
<file path=[Content_Types].xml><?xml version="1.0" encoding="utf-8"?>
<Types xmlns="http://schemas.openxmlformats.org/package/2006/content-types">
  <Override PartName="/docProps/app.xml" ContentType="application/vnd.openxmlformats-officedocument.extended-properties+xml"/>
  <Override PartName="/xl/sharedStrings.xml" ContentType="application/vnd.openxmlformats-officedocument.spreadsheetml.sharedStrings+xml"/>
  <Override PartName="/xl/queryTables/queryTable1.xml" ContentType="application/vnd.openxmlformats-officedocument.spreadsheetml.queryTable+xml"/>
  <Default Extension="xml" ContentType="application/xml"/>
  <Override PartName="/xl/workbook.xml" ContentType="application/vnd.openxmlformats-officedocument.spreadsheetml.sheet.main+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calcChain.xml" ContentType="application/vnd.openxmlformats-officedocument.spreadsheetml.calcChain+xml"/>
  <Override PartName="/xl/worksheets/sheet2.xml" ContentType="application/vnd.openxmlformats-officedocument.spreadsheetml.worksheet+xml"/>
  <Default Extension="rels" ContentType="application/vnd.openxmlformats-package.relationships+xml"/>
  <Override PartName="/docProps/custom.xml" ContentType="application/vnd.openxmlformats-officedocument.custom-properties+xml"/>
  <Override PartName="/xl/connections.xml" ContentType="application/vnd.openxmlformats-officedocument.spreadsheetml.connection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4" lowestEdited="4" rupBuild="4505"/>
  <workbookPr autoCompressPictures="0"/>
  <bookViews>
    <workbookView xWindow="220" yWindow="80" windowWidth="9480" windowHeight="13620"/>
  </bookViews>
  <sheets>
    <sheet name="data" sheetId="1" r:id="rId1"/>
    <sheet name="stats" sheetId="2" r:id="rId2"/>
    <sheet name="Sheet3" sheetId="3" r:id="rId3"/>
  </sheets>
  <definedNames>
    <definedName name="all2_" localSheetId="0">data!$A$1:$I$11210</definedName>
  </definedNames>
  <calcPr calcId="130407" concurrentCalc="0"/>
  <extLst>
    <ext xmlns:mx="http://schemas.microsoft.com/office/mac/excel/2008/main" uri="http://schemas.microsoft.com/office/mac/excel/2008/main">
      <mx:ArchID Flags="2"/>
    </ext>
  </extLst>
</workbook>
</file>

<file path=xl/calcChain.xml><?xml version="1.0" encoding="utf-8"?>
<calcChain xmlns="http://schemas.openxmlformats.org/spreadsheetml/2006/main">
  <c r="J3" i="1"/>
  <c r="J4"/>
  <c r="J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
  <c r="L2577"/>
  <c r="L5636"/>
  <c r="L9356"/>
  <c r="L438"/>
  <c r="L43"/>
  <c r="L4680"/>
  <c r="L10975"/>
  <c r="L10241"/>
  <c r="L9138"/>
  <c r="L4569"/>
  <c r="L2043"/>
  <c r="L8443"/>
  <c r="L562"/>
  <c r="L6896"/>
  <c r="L1011"/>
  <c r="L8834"/>
  <c r="L4041"/>
  <c r="L4508"/>
  <c r="L10629"/>
  <c r="L7863"/>
  <c r="L4166"/>
  <c r="L4189"/>
  <c r="L9535"/>
  <c r="L3187"/>
  <c r="L1108"/>
  <c r="L10793"/>
  <c r="L6898"/>
  <c r="L7300"/>
  <c r="L7776"/>
  <c r="L902"/>
  <c r="L3365"/>
  <c r="L6147"/>
  <c r="L9587"/>
  <c r="L7719"/>
  <c r="L6876"/>
  <c r="L3662"/>
  <c r="L2982"/>
  <c r="L2939"/>
  <c r="L10552"/>
  <c r="L101"/>
  <c r="L1787"/>
  <c r="L2923"/>
  <c r="L3489"/>
  <c r="L10120"/>
  <c r="L8874"/>
  <c r="L7744"/>
  <c r="L7125"/>
  <c r="L1145"/>
  <c r="L442"/>
  <c r="L8348"/>
  <c r="L10712"/>
  <c r="L7530"/>
  <c r="L10296"/>
  <c r="L332"/>
  <c r="L6679"/>
  <c r="L1601"/>
  <c r="L8411"/>
  <c r="L8856"/>
  <c r="L10932"/>
  <c r="L6765"/>
  <c r="L2251"/>
  <c r="L7206"/>
  <c r="L8068"/>
  <c r="L5147"/>
  <c r="L7032"/>
  <c r="L1691"/>
  <c r="L10878"/>
  <c r="L11172"/>
  <c r="L6861"/>
  <c r="L11127"/>
  <c r="L2005"/>
  <c r="L9100"/>
  <c r="L3104"/>
  <c r="L2946"/>
  <c r="L1348"/>
  <c r="L8464"/>
  <c r="L7724"/>
  <c r="L5644"/>
  <c r="L10831"/>
  <c r="L11048"/>
  <c r="L5459"/>
  <c r="L142"/>
  <c r="L10764"/>
  <c r="L10724"/>
  <c r="L10892"/>
  <c r="L10226"/>
  <c r="L3155"/>
  <c r="L5527"/>
  <c r="L7945"/>
  <c r="L9452"/>
  <c r="L1083"/>
  <c r="L2477"/>
  <c r="L1886"/>
  <c r="L5214"/>
  <c r="L7361"/>
  <c r="L3632"/>
  <c r="L2848"/>
  <c r="L3422"/>
  <c r="L8340"/>
  <c r="L10087"/>
  <c r="L11145"/>
  <c r="L6293"/>
  <c r="L5705"/>
  <c r="L8913"/>
  <c r="L56"/>
  <c r="L5883"/>
  <c r="L4734"/>
  <c r="L8481"/>
  <c r="L557"/>
  <c r="L7683"/>
  <c r="L7139"/>
  <c r="L6886"/>
  <c r="L6821"/>
  <c r="L1692"/>
  <c r="L7368"/>
  <c r="L4015"/>
  <c r="L1982"/>
  <c r="L919"/>
  <c r="L10117"/>
  <c r="L9395"/>
  <c r="L7305"/>
  <c r="L9337"/>
  <c r="L1497"/>
  <c r="L8380"/>
  <c r="L5889"/>
  <c r="L4760"/>
  <c r="L2680"/>
  <c r="L7808"/>
  <c r="L3920"/>
  <c r="L10549"/>
  <c r="L10755"/>
  <c r="L1999"/>
  <c r="L1123"/>
  <c r="L7403"/>
  <c r="L8006"/>
  <c r="L3759"/>
  <c r="L6210"/>
  <c r="L6051"/>
  <c r="L2386"/>
  <c r="L1452"/>
  <c r="L2122"/>
  <c r="L9043"/>
  <c r="L640"/>
  <c r="L2621"/>
  <c r="L8993"/>
  <c r="L10154"/>
  <c r="L5712"/>
  <c r="L8605"/>
  <c r="L3716"/>
  <c r="L2943"/>
  <c r="L5652"/>
  <c r="L8011"/>
  <c r="L10261"/>
  <c r="L3937"/>
  <c r="L1494"/>
  <c r="L4485"/>
  <c r="L10475"/>
  <c r="L3471"/>
  <c r="L4153"/>
  <c r="L1536"/>
  <c r="L4533"/>
  <c r="L8635"/>
  <c r="L6998"/>
  <c r="L3726"/>
  <c r="L1712"/>
  <c r="L5080"/>
  <c r="L7116"/>
  <c r="L7499"/>
  <c r="L10274"/>
  <c r="L4379"/>
  <c r="L4075"/>
  <c r="L3918"/>
  <c r="L4062"/>
  <c r="L7178"/>
  <c r="L984"/>
  <c r="L2210"/>
  <c r="L10011"/>
  <c r="L6955"/>
  <c r="L8586"/>
  <c r="L3126"/>
  <c r="L2160"/>
  <c r="L8672"/>
  <c r="L9659"/>
  <c r="L5992"/>
  <c r="L2081"/>
  <c r="L2061"/>
  <c r="L2418"/>
  <c r="L698"/>
  <c r="L962"/>
  <c r="L7421"/>
  <c r="L4802"/>
  <c r="L7825"/>
  <c r="L5495"/>
  <c r="L7076"/>
  <c r="L2803"/>
  <c r="L1513"/>
  <c r="L9447"/>
  <c r="L284"/>
  <c r="L1352"/>
  <c r="L10871"/>
  <c r="L5540"/>
  <c r="L4439"/>
  <c r="L5574"/>
  <c r="L1096"/>
  <c r="L5300"/>
  <c r="L2335"/>
  <c r="L6467"/>
  <c r="L2058"/>
  <c r="L1862"/>
  <c r="L6032"/>
  <c r="L3416"/>
  <c r="L10742"/>
  <c r="L2756"/>
  <c r="L10030"/>
  <c r="L3047"/>
  <c r="L1535"/>
  <c r="L9506"/>
  <c r="L9301"/>
  <c r="L4221"/>
  <c r="L4367"/>
  <c r="L717"/>
  <c r="L4984"/>
  <c r="L10557"/>
  <c r="L498"/>
  <c r="L5948"/>
  <c r="L857"/>
  <c r="L946"/>
  <c r="L4606"/>
  <c r="L440"/>
  <c r="L6385"/>
  <c r="L4866"/>
  <c r="L9998"/>
  <c r="L4415"/>
  <c r="L4913"/>
  <c r="L6594"/>
  <c r="L836"/>
  <c r="L5093"/>
  <c r="L9426"/>
  <c r="L9557"/>
  <c r="L9512"/>
  <c r="L10600"/>
  <c r="L1311"/>
  <c r="L523"/>
  <c r="L3772"/>
  <c r="L1976"/>
  <c r="L6606"/>
  <c r="L7527"/>
  <c r="L7505"/>
  <c r="L1046"/>
  <c r="L1481"/>
  <c r="L9348"/>
  <c r="L8994"/>
  <c r="L3501"/>
  <c r="L7469"/>
  <c r="L6675"/>
  <c r="L1275"/>
  <c r="L3784"/>
  <c r="L5199"/>
  <c r="L3990"/>
  <c r="L7046"/>
  <c r="L9892"/>
  <c r="L10448"/>
  <c r="L2203"/>
  <c r="L4521"/>
  <c r="L6721"/>
  <c r="L5811"/>
  <c r="L2665"/>
  <c r="L6249"/>
  <c r="L7473"/>
  <c r="L5135"/>
  <c r="L7704"/>
  <c r="L7471"/>
  <c r="L351"/>
  <c r="L8974"/>
  <c r="L6807"/>
  <c r="L8510"/>
  <c r="L40"/>
  <c r="L9775"/>
  <c r="L8972"/>
  <c r="L1202"/>
  <c r="L7615"/>
  <c r="L10933"/>
  <c r="L2835"/>
  <c r="L11057"/>
  <c r="L6487"/>
  <c r="L2221"/>
  <c r="L4210"/>
  <c r="L5155"/>
  <c r="L2358"/>
  <c r="L2828"/>
  <c r="L11124"/>
  <c r="L876"/>
  <c r="L5266"/>
  <c r="L5291"/>
  <c r="L2003"/>
  <c r="L3975"/>
  <c r="L7887"/>
  <c r="L2908"/>
  <c r="L8680"/>
  <c r="L218"/>
  <c r="L9018"/>
  <c r="L565"/>
  <c r="L10963"/>
  <c r="L7075"/>
  <c r="L5626"/>
  <c r="L4467"/>
  <c r="L6948"/>
  <c r="L5750"/>
  <c r="L11149"/>
  <c r="L7972"/>
  <c r="L10550"/>
  <c r="L9291"/>
  <c r="L3956"/>
  <c r="L8021"/>
  <c r="L3541"/>
  <c r="L5084"/>
  <c r="L5941"/>
  <c r="L2951"/>
  <c r="L4434"/>
  <c r="L1381"/>
  <c r="L8563"/>
  <c r="L152"/>
  <c r="L8323"/>
  <c r="L5507"/>
  <c r="L10053"/>
  <c r="L2040"/>
  <c r="L10321"/>
  <c r="L10578"/>
  <c r="L1116"/>
  <c r="L2859"/>
  <c r="L10090"/>
  <c r="L3133"/>
  <c r="L2796"/>
  <c r="L8278"/>
  <c r="L5684"/>
  <c r="L2815"/>
  <c r="L3386"/>
  <c r="L9003"/>
  <c r="L10024"/>
  <c r="L4107"/>
  <c r="L3107"/>
  <c r="L4459"/>
  <c r="L5639"/>
  <c r="L1785"/>
  <c r="L8739"/>
  <c r="L8622"/>
  <c r="L9480"/>
  <c r="L5289"/>
  <c r="L2542"/>
  <c r="L8167"/>
  <c r="L5864"/>
  <c r="L8071"/>
  <c r="L9747"/>
  <c r="L10372"/>
  <c r="L10727"/>
  <c r="L3552"/>
  <c r="L2444"/>
  <c r="L3946"/>
  <c r="L10946"/>
  <c r="L10058"/>
  <c r="L3799"/>
  <c r="L5951"/>
  <c r="L6065"/>
  <c r="L2399"/>
  <c r="L4576"/>
  <c r="L1702"/>
  <c r="L3340"/>
  <c r="L3071"/>
  <c r="L4763"/>
  <c r="L2233"/>
  <c r="L5723"/>
  <c r="L300"/>
  <c r="L1291"/>
  <c r="L10746"/>
  <c r="L9146"/>
  <c r="L11079"/>
  <c r="L6990"/>
  <c r="L3102"/>
  <c r="L5337"/>
  <c r="L5456"/>
  <c r="L3176"/>
  <c r="L3371"/>
  <c r="L7086"/>
  <c r="L7205"/>
  <c r="L2992"/>
  <c r="L786"/>
  <c r="L4929"/>
  <c r="L6122"/>
  <c r="L1809"/>
  <c r="L7004"/>
  <c r="L230"/>
  <c r="L7868"/>
  <c r="L10007"/>
  <c r="L10178"/>
  <c r="L3615"/>
  <c r="L4464"/>
  <c r="L5349"/>
  <c r="L5932"/>
  <c r="L7511"/>
  <c r="L553"/>
  <c r="L3647"/>
  <c r="L1152"/>
  <c r="L10239"/>
  <c r="L8205"/>
  <c r="L3833"/>
  <c r="L2106"/>
  <c r="L2280"/>
  <c r="L8634"/>
  <c r="L2524"/>
  <c r="L9778"/>
  <c r="L7995"/>
  <c r="L7422"/>
  <c r="L2917"/>
  <c r="L8471"/>
  <c r="L4126"/>
  <c r="L1365"/>
  <c r="L11094"/>
  <c r="L11158"/>
  <c r="L2525"/>
  <c r="L10425"/>
  <c r="L742"/>
  <c r="L8270"/>
  <c r="L3379"/>
  <c r="L4907"/>
  <c r="L10169"/>
  <c r="L7454"/>
  <c r="L7958"/>
  <c r="L3957"/>
  <c r="L8812"/>
  <c r="L20"/>
  <c r="L1431"/>
  <c r="L8406"/>
  <c r="L11111"/>
  <c r="L3503"/>
  <c r="L10592"/>
  <c r="L7327"/>
  <c r="L11163"/>
  <c r="L6191"/>
  <c r="L8179"/>
  <c r="L10467"/>
  <c r="L2970"/>
  <c r="L10782"/>
  <c r="L8105"/>
  <c r="L8595"/>
  <c r="L8888"/>
  <c r="L2336"/>
  <c r="L6226"/>
  <c r="L8970"/>
  <c r="L1964"/>
  <c r="L7354"/>
  <c r="L6061"/>
  <c r="L6393"/>
  <c r="L10437"/>
  <c r="L10849"/>
  <c r="L4548"/>
  <c r="L5088"/>
  <c r="L4722"/>
  <c r="L4914"/>
  <c r="L2727"/>
  <c r="L9125"/>
  <c r="L4455"/>
  <c r="L8413"/>
  <c r="L7740"/>
  <c r="L2448"/>
  <c r="L5338"/>
  <c r="L4539"/>
  <c r="L6694"/>
  <c r="L2157"/>
  <c r="L7293"/>
  <c r="L6184"/>
  <c r="L2724"/>
  <c r="L6234"/>
  <c r="L9731"/>
  <c r="L7318"/>
  <c r="L11206"/>
  <c r="L1339"/>
  <c r="L7964"/>
  <c r="L790"/>
  <c r="L1289"/>
  <c r="L5634"/>
  <c r="L8699"/>
  <c r="L9644"/>
  <c r="L6036"/>
  <c r="L628"/>
  <c r="L2682"/>
  <c r="L7837"/>
  <c r="L10706"/>
  <c r="L6618"/>
  <c r="L4780"/>
  <c r="L10775"/>
  <c r="L6238"/>
  <c r="L5244"/>
  <c r="L3534"/>
  <c r="L3300"/>
  <c r="L9429"/>
  <c r="L3836"/>
  <c r="L7084"/>
  <c r="L7496"/>
  <c r="L9773"/>
  <c r="L5741"/>
  <c r="L10334"/>
  <c r="L3992"/>
  <c r="L9179"/>
  <c r="L8873"/>
  <c r="L9304"/>
  <c r="L9717"/>
  <c r="L5358"/>
  <c r="L9977"/>
  <c r="L287"/>
  <c r="L1163"/>
  <c r="L5899"/>
  <c r="L2198"/>
  <c r="L867"/>
  <c r="L18"/>
  <c r="L9781"/>
  <c r="L5416"/>
  <c r="L7536"/>
  <c r="L10905"/>
  <c r="L11130"/>
  <c r="L8174"/>
  <c r="L7975"/>
  <c r="L8038"/>
  <c r="L10493"/>
  <c r="L1299"/>
  <c r="L10622"/>
  <c r="L4249"/>
  <c r="L644"/>
  <c r="L3247"/>
  <c r="L2639"/>
  <c r="L9203"/>
  <c r="L8899"/>
  <c r="L1140"/>
  <c r="L1676"/>
  <c r="L6478"/>
  <c r="L2959"/>
  <c r="L2108"/>
  <c r="L1550"/>
  <c r="L5057"/>
  <c r="L1604"/>
  <c r="L5169"/>
  <c r="L9675"/>
  <c r="L1834"/>
  <c r="L8233"/>
  <c r="L9057"/>
  <c r="L4781"/>
  <c r="L3209"/>
  <c r="L10209"/>
  <c r="L5761"/>
  <c r="L8407"/>
  <c r="L3900"/>
  <c r="L4804"/>
  <c r="L7571"/>
  <c r="L7001"/>
  <c r="L981"/>
  <c r="L7424"/>
  <c r="L3286"/>
  <c r="L10370"/>
  <c r="L4484"/>
  <c r="L9638"/>
  <c r="L7694"/>
  <c r="L6837"/>
  <c r="L7551"/>
  <c r="L1593"/>
  <c r="L9087"/>
  <c r="L7153"/>
  <c r="L5107"/>
  <c r="L9958"/>
  <c r="L3382"/>
  <c r="L4491"/>
  <c r="L3769"/>
  <c r="L10869"/>
  <c r="L3641"/>
  <c r="L7052"/>
  <c r="L6248"/>
  <c r="L4300"/>
  <c r="L4413"/>
  <c r="L1849"/>
  <c r="L3687"/>
  <c r="L703"/>
  <c r="L3193"/>
  <c r="L1905"/>
  <c r="L3014"/>
  <c r="L6112"/>
  <c r="L10702"/>
  <c r="L7340"/>
  <c r="L9563"/>
  <c r="L6731"/>
  <c r="L4230"/>
  <c r="L10754"/>
  <c r="L615"/>
  <c r="L2042"/>
  <c r="L2574"/>
  <c r="L9380"/>
  <c r="L2219"/>
  <c r="L8078"/>
  <c r="L1608"/>
  <c r="L9402"/>
  <c r="L3806"/>
  <c r="L8214"/>
  <c r="L10977"/>
  <c r="L8975"/>
  <c r="L10412"/>
  <c r="L4600"/>
  <c r="L3819"/>
  <c r="L10522"/>
  <c r="L7962"/>
  <c r="L4613"/>
  <c r="L10698"/>
  <c r="L2576"/>
  <c r="L11007"/>
  <c r="L2445"/>
  <c r="L3504"/>
  <c r="L2548"/>
  <c r="L6208"/>
  <c r="L1400"/>
  <c r="L2976"/>
  <c r="L3855"/>
  <c r="L2584"/>
  <c r="L7242"/>
  <c r="L7951"/>
  <c r="L4711"/>
  <c r="L9378"/>
  <c r="L6471"/>
  <c r="L965"/>
  <c r="L5114"/>
  <c r="L4861"/>
  <c r="L7243"/>
  <c r="L1218"/>
  <c r="L6632"/>
  <c r="L3602"/>
  <c r="L8906"/>
  <c r="L9243"/>
  <c r="L9499"/>
  <c r="L5126"/>
  <c r="L9733"/>
  <c r="L6671"/>
  <c r="L7865"/>
  <c r="L11038"/>
  <c r="L3563"/>
  <c r="L10543"/>
  <c r="L3983"/>
  <c r="L2491"/>
  <c r="L1055"/>
  <c r="L3106"/>
  <c r="L6605"/>
  <c r="L5767"/>
  <c r="L7857"/>
  <c r="L1450"/>
  <c r="L3590"/>
  <c r="L2808"/>
  <c r="L6733"/>
  <c r="L755"/>
  <c r="L3041"/>
  <c r="L10548"/>
  <c r="L8803"/>
  <c r="L9715"/>
  <c r="L4614"/>
  <c r="L10269"/>
  <c r="L2890"/>
  <c r="L5041"/>
  <c r="L1639"/>
  <c r="L1889"/>
  <c r="L10957"/>
  <c r="L4248"/>
  <c r="L2089"/>
  <c r="L10020"/>
  <c r="L3885"/>
  <c r="L1796"/>
  <c r="L3290"/>
  <c r="L4772"/>
  <c r="L3683"/>
  <c r="L3607"/>
  <c r="L3910"/>
  <c r="L2817"/>
  <c r="L1822"/>
  <c r="L3584"/>
  <c r="L8096"/>
  <c r="L1246"/>
  <c r="L2691"/>
  <c r="L6653"/>
  <c r="L3220"/>
  <c r="L3200"/>
  <c r="L6188"/>
  <c r="L8151"/>
  <c r="L2086"/>
  <c r="L588"/>
  <c r="L539"/>
  <c r="L7839"/>
  <c r="L1367"/>
  <c r="L8900"/>
  <c r="L10739"/>
  <c r="L983"/>
  <c r="L9000"/>
  <c r="L8053"/>
  <c r="L11061"/>
  <c r="L4103"/>
  <c r="L3055"/>
  <c r="L10580"/>
  <c r="L6050"/>
  <c r="L3986"/>
  <c r="L7568"/>
  <c r="L3775"/>
  <c r="L5099"/>
  <c r="L6514"/>
  <c r="L7121"/>
  <c r="L6397"/>
  <c r="L6779"/>
  <c r="L1153"/>
  <c r="L3153"/>
  <c r="L4675"/>
  <c r="L6987"/>
  <c r="L7508"/>
  <c r="L6755"/>
  <c r="L7445"/>
  <c r="L2403"/>
  <c r="L8040"/>
  <c r="L6923"/>
  <c r="L4502"/>
  <c r="L2493"/>
  <c r="L10260"/>
  <c r="L7525"/>
  <c r="L8291"/>
  <c r="L55"/>
  <c r="L6038"/>
  <c r="L4599"/>
  <c r="L1370"/>
  <c r="L5372"/>
  <c r="L599"/>
  <c r="L2278"/>
  <c r="L6216"/>
  <c r="L1652"/>
  <c r="L9569"/>
  <c r="L5454"/>
  <c r="L10101"/>
  <c r="L7344"/>
  <c r="L1635"/>
  <c r="L9567"/>
  <c r="L6609"/>
  <c r="L4782"/>
  <c r="L2182"/>
  <c r="L10387"/>
  <c r="L3516"/>
  <c r="L1020"/>
  <c r="L1682"/>
  <c r="L9456"/>
  <c r="L4257"/>
  <c r="L3842"/>
  <c r="L6275"/>
  <c r="L849"/>
  <c r="L5691"/>
  <c r="L9073"/>
  <c r="L6209"/>
  <c r="L5982"/>
  <c r="L6233"/>
  <c r="L1759"/>
  <c r="L5113"/>
  <c r="L5415"/>
  <c r="L4116"/>
  <c r="L406"/>
  <c r="L4646"/>
  <c r="L2461"/>
  <c r="L4118"/>
  <c r="L10151"/>
  <c r="L8638"/>
  <c r="L9898"/>
  <c r="L4222"/>
  <c r="L6762"/>
  <c r="L1620"/>
  <c r="L10762"/>
  <c r="L2816"/>
  <c r="L4864"/>
  <c r="L581"/>
  <c r="L2910"/>
  <c r="L8593"/>
  <c r="L5828"/>
  <c r="L2954"/>
  <c r="L3988"/>
  <c r="L8517"/>
  <c r="L5144"/>
  <c r="L8618"/>
  <c r="L2346"/>
  <c r="L1659"/>
  <c r="L10534"/>
  <c r="L167"/>
  <c r="L2646"/>
  <c r="L2720"/>
  <c r="L10097"/>
  <c r="L9"/>
  <c r="L10605"/>
  <c r="L8062"/>
  <c r="L9806"/>
  <c r="L3689"/>
  <c r="L4829"/>
  <c r="L10063"/>
  <c r="L404"/>
  <c r="L2353"/>
  <c r="L5793"/>
  <c r="L3334"/>
  <c r="L6127"/>
  <c r="L7713"/>
  <c r="L11176"/>
  <c r="L8721"/>
  <c r="L942"/>
  <c r="L10490"/>
  <c r="L1744"/>
  <c r="L11027"/>
  <c r="L9367"/>
  <c r="L2492"/>
  <c r="L2485"/>
  <c r="L117"/>
  <c r="L8284"/>
  <c r="L7220"/>
  <c r="L8187"/>
  <c r="L9492"/>
  <c r="L3116"/>
  <c r="L2253"/>
  <c r="L5050"/>
  <c r="L8193"/>
  <c r="L1988"/>
  <c r="L5700"/>
  <c r="L4256"/>
  <c r="L811"/>
  <c r="L2701"/>
  <c r="L5887"/>
  <c r="L1584"/>
  <c r="L4969"/>
  <c r="L10106"/>
  <c r="L1491"/>
  <c r="L2309"/>
  <c r="L2038"/>
  <c r="L3429"/>
  <c r="L461"/>
  <c r="L7780"/>
  <c r="L5950"/>
  <c r="L2533"/>
  <c r="L3868"/>
  <c r="L7213"/>
  <c r="L2795"/>
  <c r="L7367"/>
  <c r="L2369"/>
  <c r="L5551"/>
  <c r="L9545"/>
  <c r="L8334"/>
  <c r="L2458"/>
  <c r="L6621"/>
  <c r="L9859"/>
  <c r="L10497"/>
  <c r="L6337"/>
  <c r="L10054"/>
  <c r="L6820"/>
  <c r="L7162"/>
  <c r="L3436"/>
  <c r="L1590"/>
  <c r="L7834"/>
  <c r="L694"/>
  <c r="L78"/>
  <c r="L7267"/>
  <c r="L7158"/>
  <c r="L4281"/>
  <c r="L8212"/>
  <c r="L9934"/>
  <c r="L4611"/>
  <c r="L7715"/>
  <c r="L4943"/>
  <c r="L4313"/>
  <c r="L5784"/>
  <c r="L6246"/>
  <c r="L5317"/>
  <c r="L2620"/>
  <c r="L6912"/>
  <c r="L430"/>
  <c r="L1025"/>
  <c r="L3700"/>
  <c r="L9561"/>
  <c r="L6697"/>
  <c r="L2265"/>
  <c r="L3572"/>
  <c r="L8668"/>
  <c r="L8584"/>
  <c r="L6902"/>
  <c r="L915"/>
  <c r="L6602"/>
  <c r="L2426"/>
  <c r="L10884"/>
  <c r="L4534"/>
  <c r="L6822"/>
  <c r="L1387"/>
  <c r="L8484"/>
  <c r="L10176"/>
  <c r="L7045"/>
  <c r="L6457"/>
  <c r="L4577"/>
  <c r="L10224"/>
  <c r="L9313"/>
  <c r="L7071"/>
  <c r="L4527"/>
  <c r="L9999"/>
  <c r="L6933"/>
  <c r="L4778"/>
  <c r="L5128"/>
  <c r="L503"/>
  <c r="L1019"/>
  <c r="L2847"/>
  <c r="L6603"/>
  <c r="L5168"/>
  <c r="L2709"/>
  <c r="L8620"/>
  <c r="L7988"/>
  <c r="L4340"/>
  <c r="L1522"/>
  <c r="L2697"/>
  <c r="L7909"/>
  <c r="L10487"/>
  <c r="L4469"/>
  <c r="L6877"/>
  <c r="L536"/>
  <c r="L935"/>
  <c r="L6977"/>
  <c r="L775"/>
  <c r="L4139"/>
  <c r="L1040"/>
  <c r="L10904"/>
  <c r="L917"/>
  <c r="L6655"/>
  <c r="L9119"/>
  <c r="L5060"/>
  <c r="L7669"/>
  <c r="L5476"/>
  <c r="L2834"/>
  <c r="L9103"/>
  <c r="L2431"/>
  <c r="L9335"/>
  <c r="L7306"/>
  <c r="L9168"/>
  <c r="L4666"/>
  <c r="L7856"/>
  <c r="L5375"/>
  <c r="L9629"/>
  <c r="L9130"/>
  <c r="L11143"/>
  <c r="L10893"/>
  <c r="L2001"/>
  <c r="L8113"/>
  <c r="L2773"/>
  <c r="L4356"/>
  <c r="L10915"/>
  <c r="L591"/>
  <c r="L8148"/>
  <c r="L9911"/>
  <c r="L7723"/>
  <c r="L6786"/>
  <c r="L7035"/>
  <c r="L74"/>
  <c r="L9757"/>
  <c r="L3027"/>
  <c r="L6768"/>
  <c r="L8124"/>
  <c r="L1804"/>
  <c r="L9092"/>
  <c r="L4559"/>
  <c r="L58"/>
  <c r="L5213"/>
  <c r="L9709"/>
  <c r="L8084"/>
  <c r="L6376"/>
  <c r="L9678"/>
  <c r="L7640"/>
  <c r="L4493"/>
  <c r="L11028"/>
  <c r="L9501"/>
  <c r="L9777"/>
  <c r="L6974"/>
  <c r="L9589"/>
  <c r="L7566"/>
  <c r="L6463"/>
  <c r="L8255"/>
  <c r="L4056"/>
  <c r="L9609"/>
  <c r="L7973"/>
  <c r="L7146"/>
  <c r="L3780"/>
  <c r="L8894"/>
  <c r="L1640"/>
  <c r="L9712"/>
  <c r="L4376"/>
  <c r="L3499"/>
  <c r="L7824"/>
  <c r="L8232"/>
  <c r="L829"/>
  <c r="L1382"/>
  <c r="L7666"/>
  <c r="L3555"/>
  <c r="L9090"/>
  <c r="L1492"/>
  <c r="L358"/>
  <c r="L5446"/>
  <c r="L9976"/>
  <c r="L10468"/>
  <c r="L6866"/>
  <c r="L5795"/>
  <c r="L10838"/>
  <c r="L8441"/>
  <c r="L4339"/>
  <c r="L302"/>
  <c r="L4796"/>
  <c r="L2314"/>
  <c r="L3954"/>
  <c r="L9413"/>
  <c r="L653"/>
  <c r="L4143"/>
  <c r="L4164"/>
  <c r="L10918"/>
  <c r="L3936"/>
  <c r="L11066"/>
  <c r="L9666"/>
  <c r="L6021"/>
  <c r="L3821"/>
  <c r="L881"/>
  <c r="L6623"/>
  <c r="L8503"/>
  <c r="L6481"/>
  <c r="L1300"/>
  <c r="L4882"/>
  <c r="L7596"/>
  <c r="L10478"/>
  <c r="L1090"/>
  <c r="L9184"/>
  <c r="L1204"/>
  <c r="L517"/>
  <c r="L123"/>
  <c r="L7872"/>
  <c r="L6751"/>
  <c r="L5021"/>
  <c r="L2164"/>
  <c r="L10477"/>
  <c r="L1661"/>
  <c r="L1837"/>
  <c r="L8990"/>
  <c r="L9890"/>
  <c r="L6782"/>
  <c r="L2797"/>
  <c r="L6949"/>
  <c r="L10939"/>
  <c r="L4419"/>
  <c r="L5970"/>
  <c r="L2049"/>
  <c r="L9668"/>
  <c r="L10294"/>
  <c r="L4620"/>
  <c r="L6158"/>
  <c r="L677"/>
  <c r="L9383"/>
  <c r="L5202"/>
  <c r="L7722"/>
  <c r="L10466"/>
  <c r="L7813"/>
  <c r="L2876"/>
  <c r="L210"/>
  <c r="L7476"/>
  <c r="L4058"/>
  <c r="L3684"/>
  <c r="L8185"/>
  <c r="L7802"/>
  <c r="L1519"/>
  <c r="L6785"/>
  <c r="L7082"/>
  <c r="L2888"/>
  <c r="L4918"/>
  <c r="L3033"/>
  <c r="L7730"/>
  <c r="L2919"/>
  <c r="L9379"/>
  <c r="L7126"/>
  <c r="L1489"/>
  <c r="L747"/>
  <c r="L7635"/>
  <c r="L8865"/>
  <c r="L1991"/>
  <c r="L1148"/>
  <c r="L823"/>
  <c r="L8401"/>
  <c r="L85"/>
  <c r="L10718"/>
  <c r="L10800"/>
  <c r="L3496"/>
  <c r="L4691"/>
  <c r="L4216"/>
  <c r="L4259"/>
  <c r="L3811"/>
  <c r="L10028"/>
  <c r="L11201"/>
  <c r="L3657"/>
  <c r="L2694"/>
  <c r="L1008"/>
  <c r="L3748"/>
  <c r="L62"/>
  <c r="L3419"/>
  <c r="L5457"/>
  <c r="L7164"/>
  <c r="L2802"/>
  <c r="L1792"/>
  <c r="L4038"/>
  <c r="L6440"/>
  <c r="L1407"/>
  <c r="L4006"/>
  <c r="L9606"/>
  <c r="L3519"/>
  <c r="L9350"/>
  <c r="L7944"/>
  <c r="L2392"/>
  <c r="L6089"/>
  <c r="L1932"/>
  <c r="L6660"/>
  <c r="L6322"/>
  <c r="L1906"/>
  <c r="L8761"/>
  <c r="L8689"/>
  <c r="L4119"/>
  <c r="L10908"/>
  <c r="L10745"/>
  <c r="L6908"/>
  <c r="L8029"/>
  <c r="L8821"/>
  <c r="L6135"/>
  <c r="L937"/>
  <c r="L7127"/>
  <c r="L6587"/>
  <c r="L10926"/>
  <c r="L4034"/>
  <c r="L10444"/>
  <c r="L515"/>
  <c r="L2177"/>
  <c r="L10943"/>
  <c r="L3052"/>
  <c r="L8826"/>
  <c r="L13"/>
  <c r="L10936"/>
  <c r="L2333"/>
  <c r="L7606"/>
  <c r="L7656"/>
  <c r="L8298"/>
  <c r="L798"/>
  <c r="L5038"/>
  <c r="L11076"/>
  <c r="L3452"/>
  <c r="L4773"/>
  <c r="L6491"/>
  <c r="L8724"/>
  <c r="L3129"/>
  <c r="L11189"/>
  <c r="L3284"/>
  <c r="L2195"/>
  <c r="L487"/>
  <c r="L1302"/>
  <c r="L4826"/>
  <c r="L5376"/>
  <c r="L309"/>
  <c r="L131"/>
  <c r="L9736"/>
  <c r="L6536"/>
  <c r="L10017"/>
  <c r="L9002"/>
  <c r="L7754"/>
  <c r="L3228"/>
  <c r="L9460"/>
  <c r="L2080"/>
  <c r="L9986"/>
  <c r="L7366"/>
  <c r="L9909"/>
  <c r="L3816"/>
  <c r="L4319"/>
  <c r="L1966"/>
  <c r="L7216"/>
  <c r="L9533"/>
  <c r="L6087"/>
  <c r="L11153"/>
  <c r="L5517"/>
  <c r="L7890"/>
  <c r="L10529"/>
  <c r="L2212"/>
  <c r="L9391"/>
  <c r="L8541"/>
  <c r="L3520"/>
  <c r="L4280"/>
  <c r="L9281"/>
  <c r="L10989"/>
  <c r="L2633"/>
  <c r="L8624"/>
  <c r="L9603"/>
  <c r="L6356"/>
  <c r="L8835"/>
  <c r="L4672"/>
  <c r="L11209"/>
  <c r="L9971"/>
  <c r="L3049"/>
  <c r="L1756"/>
  <c r="L7707"/>
  <c r="L10426"/>
  <c r="L6760"/>
  <c r="L1515"/>
  <c r="L35"/>
  <c r="L9702"/>
  <c r="L6489"/>
  <c r="L6194"/>
  <c r="L3686"/>
  <c r="L2721"/>
  <c r="L4987"/>
  <c r="L8368"/>
  <c r="L391"/>
  <c r="L10832"/>
  <c r="L3961"/>
  <c r="L7517"/>
  <c r="L6819"/>
  <c r="L7668"/>
  <c r="L9476"/>
  <c r="L8157"/>
  <c r="L2599"/>
  <c r="L9532"/>
  <c r="L4475"/>
  <c r="L5003"/>
  <c r="L6529"/>
  <c r="L7155"/>
  <c r="L3758"/>
  <c r="L9853"/>
  <c r="L8710"/>
  <c r="L8083"/>
  <c r="L8567"/>
  <c r="L2185"/>
  <c r="L5836"/>
  <c r="L8031"/>
  <c r="L5263"/>
  <c r="L3272"/>
  <c r="L10797"/>
  <c r="L6271"/>
  <c r="L10428"/>
  <c r="L2283"/>
  <c r="L7253"/>
  <c r="L4696"/>
  <c r="L3289"/>
  <c r="L3518"/>
  <c r="L9252"/>
  <c r="L10566"/>
  <c r="L6456"/>
  <c r="L5817"/>
  <c r="L543"/>
  <c r="L5671"/>
  <c r="L3218"/>
  <c r="L7257"/>
  <c r="L4863"/>
  <c r="L2348"/>
  <c r="L5857"/>
  <c r="L4029"/>
  <c r="L9524"/>
  <c r="L7912"/>
  <c r="L549"/>
  <c r="L5797"/>
  <c r="L4421"/>
  <c r="L5074"/>
  <c r="L4686"/>
  <c r="L3093"/>
  <c r="L4482"/>
  <c r="L9656"/>
  <c r="L10771"/>
  <c r="L4308"/>
  <c r="L4961"/>
  <c r="L2317"/>
  <c r="L169"/>
  <c r="L10743"/>
  <c r="L9626"/>
  <c r="L140"/>
  <c r="L2152"/>
  <c r="L383"/>
  <c r="L6945"/>
  <c r="L5365"/>
  <c r="L2260"/>
  <c r="L3753"/>
  <c r="L6854"/>
  <c r="L2581"/>
  <c r="L3513"/>
  <c r="L7012"/>
  <c r="L2757"/>
  <c r="L9821"/>
  <c r="L8539"/>
  <c r="L9839"/>
  <c r="L10006"/>
  <c r="L1852"/>
  <c r="L10115"/>
  <c r="L1110"/>
  <c r="L2883"/>
  <c r="L704"/>
  <c r="L10730"/>
  <c r="L9836"/>
  <c r="L2226"/>
  <c r="L6552"/>
  <c r="L9176"/>
  <c r="L6482"/>
  <c r="L1596"/>
  <c r="L4130"/>
  <c r="L7279"/>
  <c r="L7275"/>
  <c r="L8642"/>
  <c r="L5656"/>
  <c r="L4148"/>
  <c r="L4194"/>
  <c r="L4242"/>
  <c r="L4028"/>
  <c r="L7333"/>
  <c r="L7917"/>
  <c r="L7067"/>
  <c r="L3355"/>
  <c r="L10098"/>
  <c r="L9078"/>
  <c r="L5032"/>
  <c r="L10858"/>
  <c r="L7967"/>
  <c r="L10575"/>
  <c r="L92"/>
  <c r="L3813"/>
  <c r="L3075"/>
  <c r="L1098"/>
  <c r="L6625"/>
  <c r="L3603"/>
  <c r="L8991"/>
  <c r="L9490"/>
  <c r="L341"/>
  <c r="L11009"/>
  <c r="L3225"/>
  <c r="L8728"/>
  <c r="L5055"/>
  <c r="L8367"/>
  <c r="L9396"/>
  <c r="L1888"/>
  <c r="L6723"/>
  <c r="L5196"/>
  <c r="L1260"/>
  <c r="L8784"/>
  <c r="L772"/>
  <c r="L10479"/>
  <c r="L2091"/>
  <c r="L1072"/>
  <c r="L1798"/>
  <c r="L8648"/>
  <c r="L8144"/>
  <c r="L286"/>
  <c r="L5"/>
  <c r="L3506"/>
  <c r="L7745"/>
  <c r="L2054"/>
  <c r="L1441"/>
  <c r="L7391"/>
  <c r="L10942"/>
  <c r="L2117"/>
  <c r="L616"/>
  <c r="L110"/>
  <c r="L8165"/>
  <c r="L4405"/>
  <c r="L122"/>
  <c r="L2732"/>
  <c r="L7747"/>
  <c r="L9186"/>
  <c r="L3930"/>
  <c r="L10113"/>
  <c r="L10067"/>
  <c r="L1413"/>
  <c r="L2070"/>
  <c r="L10015"/>
  <c r="L10737"/>
  <c r="L2935"/>
  <c r="L8453"/>
  <c r="L10614"/>
  <c r="L8911"/>
  <c r="L10801"/>
  <c r="L8952"/>
  <c r="L5033"/>
  <c r="L4899"/>
  <c r="L1081"/>
  <c r="L5703"/>
  <c r="L7858"/>
  <c r="L2318"/>
  <c r="L8807"/>
  <c r="L699"/>
  <c r="L5122"/>
  <c r="L3219"/>
  <c r="L104"/>
  <c r="L213"/>
  <c r="L4433"/>
  <c r="L10091"/>
  <c r="L10100"/>
  <c r="L10589"/>
  <c r="L2891"/>
  <c r="L1435"/>
  <c r="L7867"/>
  <c r="L8983"/>
  <c r="L4706"/>
  <c r="L156"/>
  <c r="L8247"/>
  <c r="L1683"/>
  <c r="L9045"/>
  <c r="L1529"/>
  <c r="L711"/>
  <c r="L4551"/>
  <c r="L3977"/>
  <c r="L6501"/>
  <c r="L10112"/>
  <c r="L1115"/>
  <c r="L3029"/>
  <c r="L8433"/>
  <c r="L11156"/>
  <c r="L10349"/>
  <c r="L7920"/>
  <c r="L5648"/>
  <c r="L3469"/>
  <c r="L4206"/>
  <c r="L877"/>
  <c r="L5282"/>
  <c r="L9244"/>
  <c r="L5221"/>
  <c r="L8675"/>
  <c r="L6131"/>
  <c r="L1504"/>
  <c r="L8508"/>
  <c r="L8608"/>
  <c r="L3057"/>
  <c r="L7486"/>
  <c r="L10232"/>
  <c r="L153"/>
  <c r="L3331"/>
  <c r="L3447"/>
  <c r="L5779"/>
  <c r="L8542"/>
  <c r="L765"/>
  <c r="L5296"/>
  <c r="L8329"/>
  <c r="L5665"/>
  <c r="L240"/>
  <c r="L11106"/>
  <c r="L8892"/>
  <c r="L1534"/>
  <c r="L10342"/>
  <c r="L936"/>
  <c r="L5164"/>
  <c r="L1192"/>
  <c r="L1868"/>
  <c r="L2517"/>
  <c r="L10990"/>
  <c r="L6321"/>
  <c r="L4057"/>
  <c r="L120"/>
  <c r="L1483"/>
  <c r="L8889"/>
  <c r="L9703"/>
  <c r="L6357"/>
  <c r="L5001"/>
  <c r="L4008"/>
  <c r="L5185"/>
  <c r="L6817"/>
  <c r="L6186"/>
  <c r="L5819"/>
  <c r="L1714"/>
  <c r="L8534"/>
  <c r="L767"/>
  <c r="L2536"/>
  <c r="L9814"/>
  <c r="L6899"/>
  <c r="L6995"/>
  <c r="L7526"/>
  <c r="L9250"/>
  <c r="L3354"/>
  <c r="L2172"/>
  <c r="L8698"/>
  <c r="L2006"/>
  <c r="L3151"/>
  <c r="L5930"/>
  <c r="L2948"/>
  <c r="L3982"/>
  <c r="L7889"/>
  <c r="L1267"/>
  <c r="L9293"/>
  <c r="L3773"/>
  <c r="L9158"/>
  <c r="L412"/>
  <c r="L1819"/>
  <c r="L6136"/>
  <c r="L3099"/>
  <c r="L1617"/>
  <c r="L6695"/>
  <c r="L8790"/>
  <c r="L8623"/>
  <c r="L3305"/>
  <c r="L1945"/>
  <c r="L2077"/>
  <c r="L11062"/>
  <c r="L4707"/>
  <c r="L6626"/>
  <c r="L9776"/>
  <c r="L9366"/>
  <c r="L2229"/>
  <c r="L8226"/>
  <c r="L4108"/>
  <c r="L8750"/>
  <c r="L11053"/>
  <c r="L8153"/>
  <c r="L8163"/>
  <c r="L9695"/>
  <c r="L1882"/>
  <c r="L8969"/>
  <c r="L1392"/>
  <c r="L11123"/>
  <c r="L1125"/>
  <c r="L7184"/>
  <c r="L1909"/>
  <c r="L2553"/>
  <c r="L4862"/>
  <c r="L1124"/>
  <c r="L7959"/>
  <c r="L3636"/>
  <c r="L5612"/>
  <c r="L7598"/>
  <c r="L8548"/>
  <c r="L6205"/>
  <c r="L9036"/>
  <c r="L10944"/>
  <c r="L181"/>
  <c r="L9126"/>
  <c r="L5850"/>
  <c r="L4687"/>
  <c r="L1836"/>
  <c r="L1708"/>
  <c r="L5825"/>
  <c r="L1754"/>
  <c r="L9539"/>
  <c r="L9591"/>
  <c r="L494"/>
  <c r="L7746"/>
  <c r="L2889"/>
  <c r="L6019"/>
  <c r="L2340"/>
  <c r="L4093"/>
  <c r="L7520"/>
  <c r="L9574"/>
  <c r="L709"/>
  <c r="L3353"/>
  <c r="L3278"/>
  <c r="L414"/>
  <c r="L5708"/>
  <c r="L2053"/>
  <c r="L730"/>
  <c r="L3966"/>
  <c r="L2036"/>
  <c r="L11159"/>
  <c r="L521"/>
  <c r="L10398"/>
  <c r="L5833"/>
  <c r="L9129"/>
  <c r="L6305"/>
  <c r="L90"/>
  <c r="L2551"/>
  <c r="L7063"/>
  <c r="L980"/>
  <c r="L3837"/>
  <c r="L7484"/>
  <c r="L2023"/>
  <c r="L8636"/>
  <c r="L957"/>
  <c r="L11198"/>
  <c r="L1767"/>
  <c r="L8914"/>
  <c r="L6959"/>
  <c r="L7532"/>
  <c r="L10980"/>
  <c r="L374"/>
  <c r="L1631"/>
  <c r="L5081"/>
  <c r="L6604"/>
  <c r="L4447"/>
  <c r="L3832"/>
  <c r="L2029"/>
  <c r="L1977"/>
  <c r="L9218"/>
  <c r="L675"/>
  <c r="L3666"/>
  <c r="L1557"/>
  <c r="L993"/>
  <c r="L3435"/>
  <c r="L10756"/>
  <c r="L8207"/>
  <c r="L1574"/>
  <c r="L4375"/>
  <c r="L2410"/>
  <c r="L4633"/>
  <c r="L8060"/>
  <c r="L9723"/>
  <c r="L1957"/>
  <c r="L5583"/>
  <c r="L10486"/>
  <c r="L5608"/>
  <c r="L10494"/>
  <c r="L3402"/>
  <c r="L2779"/>
  <c r="L8527"/>
  <c r="L7392"/>
  <c r="L5715"/>
  <c r="L6284"/>
  <c r="L9145"/>
  <c r="L6530"/>
  <c r="L9355"/>
  <c r="L9700"/>
  <c r="L7400"/>
  <c r="L5310"/>
  <c r="L5810"/>
  <c r="L2487"/>
  <c r="L9372"/>
  <c r="L619"/>
  <c r="L6251"/>
  <c r="L2051"/>
  <c r="L7089"/>
  <c r="L19"/>
  <c r="L4305"/>
  <c r="L5034"/>
  <c r="L3484"/>
  <c r="L1454"/>
  <c r="L11169"/>
  <c r="L9922"/>
  <c r="L5066"/>
  <c r="L8692"/>
  <c r="L372"/>
  <c r="L3843"/>
  <c r="L8188"/>
  <c r="L9972"/>
  <c r="L4602"/>
  <c r="L6864"/>
  <c r="L2844"/>
  <c r="L8616"/>
  <c r="L3650"/>
  <c r="L4422"/>
  <c r="L3314"/>
  <c r="L963"/>
  <c r="L2514"/>
  <c r="L9718"/>
  <c r="L9153"/>
  <c r="L1147"/>
  <c r="L8895"/>
  <c r="L11181"/>
  <c r="L8258"/>
  <c r="L1699"/>
  <c r="L4872"/>
  <c r="L7687"/>
  <c r="L2472"/>
  <c r="L11195"/>
  <c r="L4965"/>
  <c r="L1014"/>
  <c r="L5449"/>
  <c r="L1585"/>
  <c r="L2590"/>
  <c r="L6600"/>
  <c r="L4207"/>
  <c r="L9271"/>
  <c r="L3257"/>
  <c r="L5469"/>
  <c r="L9207"/>
  <c r="L9745"/>
  <c r="L7936"/>
  <c r="L3830"/>
  <c r="L8240"/>
  <c r="L6728"/>
  <c r="L3347"/>
  <c r="L3456"/>
  <c r="L8371"/>
  <c r="L5380"/>
  <c r="L7923"/>
  <c r="L7565"/>
  <c r="L9721"/>
  <c r="L2660"/>
  <c r="L3796"/>
  <c r="L3310"/>
  <c r="L1364"/>
  <c r="L9131"/>
  <c r="L5312"/>
  <c r="L5757"/>
  <c r="L1201"/>
  <c r="L4385"/>
  <c r="L159"/>
  <c r="L5673"/>
  <c r="L9449"/>
  <c r="L8986"/>
  <c r="L7131"/>
  <c r="L10156"/>
  <c r="L10331"/>
  <c r="L7851"/>
  <c r="L3882"/>
  <c r="L8549"/>
  <c r="L9925"/>
  <c r="L3698"/>
  <c r="L8809"/>
  <c r="L1100"/>
  <c r="L8004"/>
  <c r="L10785"/>
  <c r="L8209"/>
  <c r="L4328"/>
  <c r="L3415"/>
  <c r="L2033"/>
  <c r="L10458"/>
  <c r="L574"/>
  <c r="L2513"/>
  <c r="L5311"/>
  <c r="L8292"/>
  <c r="L4747"/>
  <c r="L262"/>
  <c r="L2654"/>
  <c r="L10735"/>
  <c r="L9188"/>
  <c r="L5265"/>
  <c r="L7793"/>
  <c r="L4874"/>
  <c r="L459"/>
  <c r="L8369"/>
  <c r="L9549"/>
  <c r="L10256"/>
  <c r="L7603"/>
  <c r="L6181"/>
  <c r="L11196"/>
  <c r="L2592"/>
  <c r="L2257"/>
  <c r="L5201"/>
  <c r="L313"/>
  <c r="L10376"/>
  <c r="L10623"/>
  <c r="L8723"/>
  <c r="L6502"/>
  <c r="L5968"/>
  <c r="L4003"/>
  <c r="L10692"/>
  <c r="L4386"/>
  <c r="L11011"/>
  <c r="L1735"/>
  <c r="L6274"/>
  <c r="L8027"/>
  <c r="L4515"/>
  <c r="L10388"/>
  <c r="L3510"/>
  <c r="L11194"/>
  <c r="L483"/>
  <c r="L2124"/>
  <c r="L8774"/>
  <c r="L10678"/>
  <c r="L2031"/>
  <c r="L7322"/>
  <c r="L6551"/>
  <c r="L9685"/>
  <c r="L3597"/>
  <c r="L9511"/>
  <c r="L11205"/>
  <c r="L8455"/>
  <c r="L2150"/>
  <c r="L10930"/>
  <c r="L7453"/>
  <c r="L8477"/>
  <c r="L11104"/>
  <c r="L520"/>
  <c r="L4387"/>
  <c r="L2634"/>
  <c r="L9713"/>
  <c r="L636"/>
  <c r="L11110"/>
  <c r="L9009"/>
  <c r="L508"/>
  <c r="L1277"/>
  <c r="L10956"/>
  <c r="L297"/>
  <c r="L5838"/>
  <c r="L7966"/>
  <c r="L3260"/>
  <c r="L6928"/>
  <c r="L3201"/>
  <c r="L4383"/>
  <c r="L8431"/>
  <c r="L3640"/>
  <c r="L8086"/>
  <c r="L1306"/>
  <c r="L3345"/>
  <c r="L10070"/>
  <c r="L8007"/>
  <c r="L9170"/>
  <c r="L2486"/>
  <c r="L5463"/>
  <c r="L4695"/>
  <c r="L7431"/>
  <c r="L7329"/>
  <c r="L6386"/>
  <c r="L4330"/>
  <c r="L1174"/>
  <c r="L4173"/>
  <c r="L1647"/>
  <c r="L7406"/>
  <c r="L9034"/>
  <c r="L7481"/>
  <c r="L2700"/>
  <c r="L11083"/>
  <c r="L920"/>
  <c r="L3256"/>
  <c r="L6044"/>
  <c r="L6916"/>
  <c r="L1325"/>
  <c r="L5342"/>
  <c r="L8519"/>
  <c r="L847"/>
  <c r="L3437"/>
  <c r="L5290"/>
  <c r="L1813"/>
  <c r="L392"/>
  <c r="L5942"/>
  <c r="L5512"/>
  <c r="L622"/>
  <c r="L7628"/>
  <c r="L4104"/>
  <c r="L4036"/>
  <c r="L3569"/>
  <c r="L7408"/>
  <c r="L4658"/>
  <c r="L10389"/>
  <c r="L10879"/>
  <c r="L1541"/>
  <c r="L10997"/>
  <c r="L5397"/>
  <c r="L9622"/>
  <c r="L5896"/>
  <c r="L8960"/>
  <c r="L2391"/>
  <c r="L11132"/>
  <c r="L9197"/>
  <c r="L4809"/>
  <c r="L8149"/>
  <c r="L5047"/>
  <c r="L7725"/>
  <c r="L5470"/>
  <c r="L5036"/>
  <c r="L10108"/>
  <c r="L4443"/>
  <c r="L2395"/>
  <c r="L8101"/>
  <c r="L7276"/>
  <c r="L3385"/>
  <c r="L9230"/>
  <c r="L3250"/>
  <c r="L6732"/>
  <c r="L3279"/>
  <c r="L3515"/>
  <c r="L5718"/>
  <c r="L10433"/>
  <c r="L7545"/>
  <c r="L6312"/>
  <c r="L2734"/>
  <c r="L5536"/>
  <c r="L4693"/>
  <c r="L5094"/>
  <c r="L7903"/>
  <c r="L6046"/>
  <c r="L10707"/>
  <c r="L3595"/>
  <c r="L9274"/>
  <c r="L9198"/>
  <c r="L8090"/>
  <c r="L5893"/>
  <c r="L6763"/>
  <c r="L8246"/>
  <c r="L8136"/>
  <c r="L1758"/>
  <c r="L10147"/>
  <c r="L1432"/>
  <c r="L9439"/>
  <c r="L1349"/>
  <c r="L4592"/>
  <c r="L5009"/>
  <c r="L10023"/>
  <c r="L10851"/>
  <c r="L2881"/>
  <c r="L4738"/>
  <c r="L702"/>
  <c r="L5042"/>
  <c r="L224"/>
  <c r="L11133"/>
  <c r="L6593"/>
  <c r="L649"/>
  <c r="L5344"/>
  <c r="L10121"/>
  <c r="L8757"/>
  <c r="L9331"/>
  <c r="L5309"/>
  <c r="L6629"/>
  <c r="L3216"/>
  <c r="L9458"/>
  <c r="L11161"/>
  <c r="L10009"/>
  <c r="L7941"/>
  <c r="L1801"/>
  <c r="L6111"/>
  <c r="L6555"/>
  <c r="L7064"/>
  <c r="L8122"/>
  <c r="L9611"/>
  <c r="L2690"/>
  <c r="L9743"/>
  <c r="L7692"/>
  <c r="L8341"/>
  <c r="L9837"/>
  <c r="L7401"/>
  <c r="L4247"/>
  <c r="L9914"/>
  <c r="L1665"/>
  <c r="L6800"/>
  <c r="L8502"/>
  <c r="L10128"/>
  <c r="L949"/>
  <c r="L10042"/>
  <c r="L9112"/>
  <c r="L1512"/>
  <c r="L2512"/>
  <c r="L2873"/>
  <c r="L4060"/>
  <c r="L6704"/>
  <c r="L3078"/>
  <c r="L8088"/>
  <c r="L2916"/>
  <c r="L34"/>
  <c r="L4200"/>
  <c r="L10110"/>
  <c r="L3223"/>
  <c r="L1280"/>
  <c r="L3335"/>
  <c r="L2468"/>
  <c r="L463"/>
  <c r="L4220"/>
  <c r="L3916"/>
  <c r="L296"/>
  <c r="L8525"/>
  <c r="L9748"/>
  <c r="L6185"/>
  <c r="L3786"/>
  <c r="L6707"/>
  <c r="L2149"/>
  <c r="L9507"/>
  <c r="L9438"/>
  <c r="L989"/>
  <c r="L415"/>
  <c r="L7617"/>
  <c r="L2631"/>
  <c r="L5961"/>
  <c r="L3066"/>
  <c r="L6932"/>
  <c r="L9469"/>
  <c r="L6885"/>
  <c r="L80"/>
  <c r="L2887"/>
  <c r="L4623"/>
  <c r="L9885"/>
  <c r="L7112"/>
  <c r="L6350"/>
  <c r="L1350"/>
  <c r="L5425"/>
  <c r="L8342"/>
  <c r="L4605"/>
  <c r="L8579"/>
  <c r="L4037"/>
  <c r="L126"/>
  <c r="L1995"/>
  <c r="L6828"/>
  <c r="L5869"/>
  <c r="L5714"/>
  <c r="L6794"/>
  <c r="L2675"/>
  <c r="L11207"/>
  <c r="L10084"/>
  <c r="L9122"/>
  <c r="L8145"/>
  <c r="L393"/>
  <c r="L10663"/>
  <c r="L5815"/>
  <c r="L4638"/>
  <c r="L2769"/>
  <c r="L6744"/>
  <c r="L563"/>
  <c r="L2098"/>
  <c r="L5360"/>
  <c r="L2884"/>
  <c r="L4217"/>
  <c r="L7381"/>
  <c r="L10214"/>
  <c r="L9991"/>
  <c r="L9253"/>
  <c r="L8877"/>
  <c r="L9392"/>
  <c r="L448"/>
  <c r="L5361"/>
  <c r="L10316"/>
  <c r="L8238"/>
  <c r="L2238"/>
  <c r="L3098"/>
  <c r="L4819"/>
  <c r="L2194"/>
  <c r="L4640"/>
  <c r="L7083"/>
  <c r="L10064"/>
  <c r="L1625"/>
  <c r="L6445"/>
  <c r="L2447"/>
  <c r="L2980"/>
  <c r="L4986"/>
  <c r="L4456"/>
  <c r="L10306"/>
  <c r="L7088"/>
  <c r="L8947"/>
  <c r="L10721"/>
  <c r="L10357"/>
  <c r="L7608"/>
  <c r="L2585"/>
  <c r="L5140"/>
  <c r="L5327"/>
  <c r="L7175"/>
  <c r="L1545"/>
  <c r="L10132"/>
  <c r="L3931"/>
  <c r="L7985"/>
  <c r="L10404"/>
  <c r="L9802"/>
  <c r="L8391"/>
  <c r="L6780"/>
  <c r="L138"/>
  <c r="L8166"/>
  <c r="L1817"/>
  <c r="L8641"/>
  <c r="L1929"/>
  <c r="L9813"/>
  <c r="L4452"/>
  <c r="L5650"/>
  <c r="L605"/>
  <c r="L5547"/>
  <c r="L9801"/>
  <c r="L6164"/>
  <c r="L4329"/>
  <c r="L364"/>
  <c r="L531"/>
  <c r="L4253"/>
  <c r="L1314"/>
  <c r="L95"/>
  <c r="L8776"/>
  <c r="L9084"/>
  <c r="L8173"/>
  <c r="L8718"/>
  <c r="L3118"/>
  <c r="L6659"/>
  <c r="L5077"/>
  <c r="L5798"/>
  <c r="L2856"/>
  <c r="L3734"/>
  <c r="L8409"/>
  <c r="L7690"/>
  <c r="L6315"/>
  <c r="L10541"/>
  <c r="L5503"/>
  <c r="L7179"/>
  <c r="L3409"/>
  <c r="L10898"/>
  <c r="L11044"/>
  <c r="L1149"/>
  <c r="L10489"/>
  <c r="L5269"/>
  <c r="L7875"/>
  <c r="L6690"/>
  <c r="L10048"/>
  <c r="L7376"/>
  <c r="L7412"/>
  <c r="L5353"/>
  <c r="L2009"/>
  <c r="L3980"/>
  <c r="L1831"/>
  <c r="L5822"/>
  <c r="L2422"/>
  <c r="L7899"/>
  <c r="L2279"/>
  <c r="L10874"/>
  <c r="L2349"/>
  <c r="L143"/>
  <c r="L1191"/>
  <c r="L3530"/>
  <c r="L4245"/>
  <c r="L1969"/>
  <c r="L944"/>
  <c r="L136"/>
  <c r="L6055"/>
  <c r="L3620"/>
  <c r="L2656"/>
  <c r="L7271"/>
  <c r="L493"/>
  <c r="L9269"/>
  <c r="L10383"/>
  <c r="L1240"/>
  <c r="L10842"/>
  <c r="L10725"/>
  <c r="L259"/>
  <c r="L4240"/>
  <c r="L10136"/>
  <c r="L10572"/>
  <c r="L534"/>
  <c r="L8338"/>
  <c r="L10994"/>
  <c r="L10254"/>
  <c r="L10516"/>
  <c r="L7984"/>
  <c r="L6306"/>
  <c r="L8978"/>
  <c r="L559"/>
  <c r="L273"/>
  <c r="L11056"/>
  <c r="L5461"/>
  <c r="L6143"/>
  <c r="L5933"/>
  <c r="L7630"/>
  <c r="L2120"/>
  <c r="L9510"/>
  <c r="L5109"/>
  <c r="L4962"/>
  <c r="L8161"/>
  <c r="L1908"/>
  <c r="L9263"/>
  <c r="L1047"/>
  <c r="L5125"/>
  <c r="L5914"/>
  <c r="L1031"/>
  <c r="L9191"/>
  <c r="L2747"/>
  <c r="L326"/>
  <c r="L3325"/>
  <c r="L6433"/>
  <c r="L4635"/>
  <c r="L14"/>
  <c r="L6183"/>
  <c r="L396"/>
  <c r="L10867"/>
  <c r="L3458"/>
  <c r="L5211"/>
  <c r="L3361"/>
  <c r="L7287"/>
  <c r="L2323"/>
  <c r="L10656"/>
  <c r="L9110"/>
  <c r="L7546"/>
  <c r="L2187"/>
  <c r="L4005"/>
  <c r="L8955"/>
  <c r="L5174"/>
  <c r="L7138"/>
  <c r="L3598"/>
  <c r="L11173"/>
  <c r="L6058"/>
  <c r="L2607"/>
  <c r="L8782"/>
  <c r="L760"/>
  <c r="L8440"/>
  <c r="L8204"/>
  <c r="L4699"/>
  <c r="L3372"/>
  <c r="L474"/>
  <c r="L5799"/>
  <c r="L2787"/>
  <c r="L5593"/>
  <c r="L1790"/>
  <c r="L4359"/>
  <c r="L186"/>
  <c r="L274"/>
  <c r="L956"/>
  <c r="L1505"/>
  <c r="L2664"/>
  <c r="L8451"/>
  <c r="L11191"/>
  <c r="L3039"/>
  <c r="L10485"/>
  <c r="L3591"/>
  <c r="L9737"/>
  <c r="L8664"/>
  <c r="L4790"/>
  <c r="L3938"/>
  <c r="L2704"/>
  <c r="L6743"/>
  <c r="L1258"/>
  <c r="L2249"/>
  <c r="L1217"/>
  <c r="L1247"/>
  <c r="L9219"/>
  <c r="L1231"/>
  <c r="L4123"/>
  <c r="L11139"/>
  <c r="L3105"/>
  <c r="L3072"/>
  <c r="L10688"/>
  <c r="L3691"/>
  <c r="L6319"/>
  <c r="L10188"/>
  <c r="L2570"/>
  <c r="L6950"/>
  <c r="L219"/>
  <c r="L11042"/>
  <c r="L7734"/>
  <c r="L7383"/>
  <c r="L7643"/>
  <c r="L8703"/>
  <c r="L4401"/>
  <c r="L10907"/>
  <c r="L1642"/>
  <c r="L4807"/>
  <c r="L4441"/>
  <c r="L8172"/>
  <c r="L9085"/>
  <c r="L7519"/>
  <c r="L4287"/>
  <c r="L9946"/>
  <c r="L10255"/>
  <c r="L9060"/>
  <c r="L728"/>
  <c r="L1292"/>
  <c r="L7266"/>
  <c r="L8257"/>
  <c r="L1448"/>
  <c r="L6541"/>
  <c r="L9578"/>
  <c r="L6774"/>
  <c r="L9573"/>
  <c r="L6178"/>
  <c r="L4823"/>
  <c r="L10966"/>
  <c r="L7"/>
  <c r="L3005"/>
  <c r="L9479"/>
  <c r="L42"/>
  <c r="L10694"/>
  <c r="L5572"/>
  <c r="L9835"/>
  <c r="L9042"/>
  <c r="L3619"/>
  <c r="L9646"/>
  <c r="L3757"/>
  <c r="L3879"/>
  <c r="L6640"/>
  <c r="L6803"/>
  <c r="L8289"/>
  <c r="L4517"/>
  <c r="L5722"/>
  <c r="L10750"/>
  <c r="L1412"/>
  <c r="L3738"/>
  <c r="L7248"/>
  <c r="L1324"/>
  <c r="L4177"/>
  <c r="L1430"/>
  <c r="L10464"/>
  <c r="L1042"/>
  <c r="L9017"/>
  <c r="L1379"/>
  <c r="L7860"/>
  <c r="L2520"/>
  <c r="L5546"/>
  <c r="L10457"/>
  <c r="L4994"/>
  <c r="L6286"/>
  <c r="L7773"/>
  <c r="L4665"/>
  <c r="L8885"/>
  <c r="L3243"/>
  <c r="L6873"/>
  <c r="L2674"/>
  <c r="L1357"/>
  <c r="L596"/>
  <c r="L1810"/>
  <c r="L6534"/>
  <c r="L2092"/>
  <c r="L6870"/>
  <c r="L7698"/>
  <c r="L7671"/>
  <c r="L7379"/>
  <c r="L9264"/>
  <c r="L7864"/>
  <c r="L6377"/>
  <c r="L7183"/>
  <c r="L31"/>
  <c r="L10959"/>
  <c r="L6799"/>
  <c r="L10683"/>
  <c r="L5120"/>
  <c r="L4853"/>
  <c r="L4002"/>
  <c r="L1952"/>
  <c r="L8700"/>
  <c r="L2659"/>
  <c r="L1399"/>
  <c r="L3638"/>
  <c r="L2466"/>
  <c r="L1012"/>
  <c r="L130"/>
  <c r="L8928"/>
  <c r="L3827"/>
  <c r="L5068"/>
  <c r="L10596"/>
  <c r="L2430"/>
  <c r="L971"/>
  <c r="L10081"/>
  <c r="L2637"/>
  <c r="L5622"/>
  <c r="L1166"/>
  <c r="L5562"/>
  <c r="L5181"/>
  <c r="L128"/>
  <c r="L6110"/>
  <c r="L9881"/>
  <c r="L10162"/>
  <c r="L9409"/>
  <c r="L2334"/>
  <c r="L2781"/>
  <c r="L6520"/>
  <c r="L10889"/>
  <c r="L10634"/>
  <c r="L10513"/>
  <c r="L9987"/>
  <c r="L7130"/>
  <c r="L4135"/>
  <c r="L972"/>
  <c r="L10729"/>
  <c r="L9464"/>
  <c r="L9108"/>
  <c r="L9758"/>
  <c r="L9755"/>
  <c r="L9440"/>
  <c r="L774"/>
  <c r="L7842"/>
  <c r="L2852"/>
  <c r="L11020"/>
  <c r="L2580"/>
  <c r="L9770"/>
  <c r="L9904"/>
  <c r="L6414"/>
  <c r="L8394"/>
  <c r="L6708"/>
  <c r="L5396"/>
  <c r="L4983"/>
  <c r="L1326"/>
  <c r="L1805"/>
  <c r="L9321"/>
  <c r="L2204"/>
  <c r="L10031"/>
  <c r="L975"/>
  <c r="L6784"/>
  <c r="L132"/>
  <c r="L6"/>
  <c r="L3846"/>
  <c r="L10840"/>
  <c r="L9083"/>
  <c r="L6971"/>
  <c r="L7325"/>
  <c r="L8074"/>
  <c r="L1571"/>
  <c r="L8180"/>
  <c r="L10565"/>
  <c r="L9698"/>
  <c r="L6565"/>
  <c r="L1766"/>
  <c r="L6375"/>
  <c r="L7841"/>
  <c r="L1351"/>
  <c r="L1591"/>
  <c r="L9001"/>
  <c r="L1336"/>
  <c r="L2343"/>
  <c r="L9625"/>
  <c r="L7069"/>
  <c r="L6961"/>
  <c r="L5535"/>
  <c r="L4963"/>
  <c r="L6557"/>
  <c r="L6622"/>
  <c r="L9363"/>
  <c r="L1594"/>
  <c r="L2762"/>
  <c r="L6276"/>
  <c r="L5736"/>
  <c r="L10934"/>
  <c r="L10826"/>
  <c r="L2110"/>
  <c r="L8637"/>
  <c r="L6169"/>
  <c r="L4487"/>
  <c r="L4939"/>
  <c r="L3287"/>
  <c r="L4262"/>
  <c r="L10897"/>
  <c r="L4972"/>
  <c r="L7407"/>
  <c r="L7315"/>
  <c r="L1016"/>
  <c r="L5090"/>
  <c r="L2965"/>
  <c r="L10974"/>
  <c r="L4022"/>
  <c r="L4451"/>
  <c r="L4278"/>
  <c r="L8202"/>
  <c r="L5203"/>
  <c r="L105"/>
  <c r="L1685"/>
  <c r="L720"/>
  <c r="L1013"/>
  <c r="L5159"/>
  <c r="L1959"/>
  <c r="L2941"/>
  <c r="L5724"/>
  <c r="L3719"/>
  <c r="L11200"/>
  <c r="L7218"/>
  <c r="L1417"/>
  <c r="L1035"/>
  <c r="L5917"/>
  <c r="L8909"/>
  <c r="L4827"/>
  <c r="L6524"/>
  <c r="L9797"/>
  <c r="L6738"/>
  <c r="L10460"/>
  <c r="L4947"/>
  <c r="L7446"/>
  <c r="L10060"/>
  <c r="L10095"/>
  <c r="L5386"/>
  <c r="L9354"/>
  <c r="L7415"/>
  <c r="L2419"/>
  <c r="L7234"/>
  <c r="L845"/>
  <c r="L3434"/>
  <c r="L379"/>
  <c r="L5863"/>
  <c r="L10747"/>
  <c r="L4410"/>
  <c r="L6137"/>
  <c r="L135"/>
  <c r="L657"/>
  <c r="L8552"/>
  <c r="L4562"/>
  <c r="L5871"/>
  <c r="L522"/>
  <c r="L5496"/>
  <c r="L3400"/>
  <c r="L5728"/>
  <c r="L2713"/>
  <c r="L7261"/>
  <c r="L7380"/>
  <c r="L601"/>
  <c r="L1328"/>
  <c r="L4344"/>
  <c r="L4113"/>
  <c r="L7878"/>
  <c r="L5994"/>
  <c r="L8673"/>
  <c r="L4004"/>
  <c r="L9118"/>
  <c r="L4919"/>
  <c r="L1840"/>
  <c r="L2587"/>
  <c r="L6030"/>
  <c r="L9689"/>
  <c r="L8241"/>
  <c r="L6511"/>
  <c r="L3142"/>
  <c r="L10767"/>
  <c r="L6962"/>
  <c r="L6852"/>
  <c r="L6066"/>
  <c r="L3341"/>
  <c r="L9326"/>
  <c r="L11077"/>
  <c r="L6167"/>
  <c r="L5839"/>
  <c r="L6257"/>
  <c r="L9879"/>
  <c r="L5844"/>
  <c r="L7049"/>
  <c r="L2424"/>
  <c r="L7104"/>
  <c r="L9353"/>
  <c r="L9528"/>
  <c r="L3312"/>
  <c r="L8537"/>
  <c r="L211"/>
  <c r="L3175"/>
  <c r="L10955"/>
  <c r="L4888"/>
  <c r="L5588"/>
  <c r="L1895"/>
  <c r="L7557"/>
  <c r="L10135"/>
  <c r="L4284"/>
  <c r="L3631"/>
  <c r="L7785"/>
  <c r="L2310"/>
  <c r="L4326"/>
  <c r="L9072"/>
  <c r="L721"/>
  <c r="L1996"/>
  <c r="L443"/>
  <c r="L6775"/>
  <c r="L4992"/>
  <c r="L1327"/>
  <c r="L8104"/>
  <c r="L5377"/>
  <c r="L5484"/>
  <c r="L3333"/>
  <c r="L8769"/>
  <c r="L789"/>
  <c r="L1102"/>
  <c r="L2205"/>
  <c r="L144"/>
  <c r="L4975"/>
  <c r="L1111"/>
  <c r="L5444"/>
  <c r="L338"/>
  <c r="L756"/>
  <c r="L7215"/>
  <c r="L1359"/>
  <c r="L4388"/>
  <c r="L10332"/>
  <c r="L497"/>
  <c r="L3912"/>
  <c r="L10821"/>
  <c r="L7994"/>
  <c r="L6531"/>
  <c r="L7345"/>
  <c r="L1411"/>
  <c r="L3269"/>
  <c r="L3464"/>
  <c r="L3497"/>
  <c r="L5086"/>
  <c r="L1710"/>
  <c r="L621"/>
  <c r="L3834"/>
  <c r="L81"/>
  <c r="L6513"/>
  <c r="L7789"/>
  <c r="L8294"/>
  <c r="L9686"/>
  <c r="L4092"/>
  <c r="L2733"/>
  <c r="L3656"/>
  <c r="L1791"/>
  <c r="L5440"/>
  <c r="L10366"/>
  <c r="L10983"/>
  <c r="L959"/>
  <c r="L9877"/>
  <c r="L63"/>
  <c r="L4191"/>
  <c r="L8904"/>
  <c r="L10282"/>
  <c r="L9940"/>
  <c r="L908"/>
  <c r="L1907"/>
  <c r="L7341"/>
  <c r="L8907"/>
  <c r="L1092"/>
  <c r="L3915"/>
  <c r="L7673"/>
  <c r="L8178"/>
  <c r="L4168"/>
  <c r="L7706"/>
  <c r="L642"/>
  <c r="L10610"/>
  <c r="L5922"/>
  <c r="L1402"/>
  <c r="L1484"/>
  <c r="L2090"/>
  <c r="L8495"/>
  <c r="L6986"/>
  <c r="L6746"/>
  <c r="L1304"/>
  <c r="L6280"/>
  <c r="L7500"/>
  <c r="L2833"/>
  <c r="L1656"/>
  <c r="L4889"/>
  <c r="L803"/>
  <c r="L8137"/>
  <c r="L10"/>
  <c r="L9648"/>
  <c r="L2407"/>
  <c r="L10307"/>
  <c r="L3498"/>
  <c r="L7428"/>
  <c r="L1422"/>
  <c r="L5408"/>
  <c r="L10819"/>
  <c r="L6969"/>
  <c r="L4014"/>
  <c r="L6809"/>
  <c r="L5501"/>
  <c r="L5002"/>
  <c r="L3695"/>
  <c r="L3442"/>
  <c r="L4209"/>
  <c r="L2777"/>
  <c r="L4440"/>
  <c r="L6493"/>
  <c r="L7621"/>
  <c r="L397"/>
  <c r="L3292"/>
  <c r="L7328"/>
  <c r="L9515"/>
  <c r="L6443"/>
  <c r="L4959"/>
  <c r="L4024"/>
  <c r="L4868"/>
  <c r="L7612"/>
  <c r="L5597"/>
  <c r="L2648"/>
  <c r="L4810"/>
  <c r="L238"/>
  <c r="L5506"/>
  <c r="L6124"/>
  <c r="L7255"/>
  <c r="L8848"/>
  <c r="L1937"/>
  <c r="L4335"/>
  <c r="L9673"/>
  <c r="L6754"/>
  <c r="L6123"/>
  <c r="L1901"/>
  <c r="L1645"/>
  <c r="L2578"/>
  <c r="L4951"/>
  <c r="L3491"/>
  <c r="L10371"/>
  <c r="L7979"/>
  <c r="L6678"/>
  <c r="L6146"/>
  <c r="L7592"/>
  <c r="L6325"/>
  <c r="L9784"/>
  <c r="L2168"/>
  <c r="L9907"/>
  <c r="L861"/>
  <c r="L1338"/>
  <c r="L2148"/>
  <c r="L8560"/>
  <c r="L3660"/>
  <c r="L6359"/>
  <c r="L961"/>
  <c r="L8738"/>
  <c r="L6126"/>
  <c r="L2759"/>
  <c r="L10853"/>
  <c r="L4833"/>
  <c r="L6901"/>
  <c r="L5696"/>
  <c r="L5765"/>
  <c r="L7351"/>
  <c r="L2306"/>
  <c r="L785"/>
  <c r="L2801"/>
  <c r="L9144"/>
  <c r="L1741"/>
  <c r="L5031"/>
  <c r="L996"/>
  <c r="L4372"/>
  <c r="L6090"/>
  <c r="L2743"/>
  <c r="L2130"/>
  <c r="L10001"/>
  <c r="L4728"/>
  <c r="L1926"/>
  <c r="L10184"/>
  <c r="L1753"/>
  <c r="L880"/>
  <c r="L2174"/>
  <c r="L6152"/>
  <c r="L7079"/>
  <c r="L9255"/>
  <c r="L6610"/>
  <c r="L1562"/>
  <c r="L3233"/>
  <c r="L938"/>
  <c r="L6225"/>
  <c r="L11103"/>
  <c r="L7460"/>
  <c r="L5069"/>
  <c r="L8954"/>
  <c r="L10161"/>
  <c r="L2741"/>
  <c r="L1864"/>
  <c r="L8832"/>
  <c r="L4546"/>
  <c r="L8393"/>
  <c r="L9868"/>
  <c r="L7510"/>
  <c r="L6201"/>
  <c r="L2246"/>
  <c r="L10813"/>
  <c r="L8688"/>
  <c r="L3349"/>
  <c r="L5205"/>
  <c r="L7190"/>
  <c r="L5906"/>
  <c r="L7438"/>
  <c r="L246"/>
  <c r="L6734"/>
  <c r="L10249"/>
  <c r="L2761"/>
  <c r="L3357"/>
  <c r="L4708"/>
  <c r="L10818"/>
  <c r="L2949"/>
  <c r="L5485"/>
  <c r="L6468"/>
  <c r="L11100"/>
  <c r="L4648"/>
  <c r="L3869"/>
  <c r="L4442"/>
  <c r="L8330"/>
  <c r="L4369"/>
  <c r="L11164"/>
  <c r="L7462"/>
  <c r="L3251"/>
  <c r="L6427"/>
  <c r="L3083"/>
  <c r="L1903"/>
  <c r="L8408"/>
  <c r="L3645"/>
  <c r="L3034"/>
  <c r="L4626"/>
  <c r="L2127"/>
  <c r="L9696"/>
  <c r="L8968"/>
  <c r="L9955"/>
  <c r="L8293"/>
  <c r="L5557"/>
  <c r="L5672"/>
  <c r="L6430"/>
  <c r="L6488"/>
  <c r="L7996"/>
  <c r="L2776"/>
  <c r="L9109"/>
  <c r="L10948"/>
  <c r="L2764"/>
  <c r="L1228"/>
  <c r="L9433"/>
  <c r="L6686"/>
  <c r="L484"/>
  <c r="L5445"/>
  <c r="L650"/>
  <c r="L6592"/>
  <c r="L7211"/>
  <c r="L6766"/>
  <c r="L1245"/>
  <c r="L1782"/>
  <c r="L7010"/>
  <c r="L10991"/>
  <c r="L2367"/>
  <c r="L6288"/>
  <c r="L8657"/>
  <c r="L2047"/>
  <c r="L327"/>
  <c r="L1568"/>
  <c r="L4897"/>
  <c r="L2082"/>
  <c r="L6076"/>
  <c r="L4570"/>
  <c r="L4740"/>
  <c r="L6026"/>
  <c r="L10607"/>
  <c r="L305"/>
  <c r="L1924"/>
  <c r="L3675"/>
  <c r="L10317"/>
  <c r="L278"/>
  <c r="L6770"/>
  <c r="L4461"/>
  <c r="L1490"/>
  <c r="L9187"/>
  <c r="L7736"/>
  <c r="L4816"/>
  <c r="L2261"/>
  <c r="L8550"/>
  <c r="L8506"/>
  <c r="L7030"/>
  <c r="L11006"/>
  <c r="L8155"/>
  <c r="L2775"/>
  <c r="L1022"/>
  <c r="L10056"/>
  <c r="L8607"/>
  <c r="L7788"/>
  <c r="L9174"/>
  <c r="L8244"/>
  <c r="L5231"/>
  <c r="L5955"/>
  <c r="L1162"/>
  <c r="L3439"/>
  <c r="L10208"/>
  <c r="L5902"/>
  <c r="L7410"/>
  <c r="L5875"/>
  <c r="L8261"/>
  <c r="L492"/>
  <c r="L4449"/>
  <c r="L231"/>
  <c r="L6521"/>
  <c r="L11126"/>
  <c r="L6080"/>
  <c r="L7595"/>
  <c r="L3157"/>
  <c r="L2069"/>
  <c r="L4684"/>
  <c r="L9660"/>
  <c r="L6652"/>
  <c r="L2014"/>
  <c r="L11171"/>
  <c r="L6360"/>
  <c r="L9803"/>
  <c r="L3255"/>
  <c r="L6318"/>
  <c r="L2215"/>
  <c r="L1363"/>
  <c r="L6676"/>
  <c r="L11089"/>
  <c r="L1867"/>
  <c r="L9270"/>
  <c r="L784"/>
  <c r="L1643"/>
  <c r="L3714"/>
  <c r="L8313"/>
  <c r="L6706"/>
  <c r="L11204"/>
  <c r="L7465"/>
  <c r="L3567"/>
  <c r="L9370"/>
  <c r="L3262"/>
  <c r="L10285"/>
  <c r="L7952"/>
  <c r="L5952"/>
  <c r="L8875"/>
  <c r="L7567"/>
  <c r="L3227"/>
  <c r="L1036"/>
  <c r="L4518"/>
  <c r="L8250"/>
  <c r="L6882"/>
  <c r="L6349"/>
  <c r="L4867"/>
  <c r="L5710"/>
  <c r="L5903"/>
  <c r="L6781"/>
  <c r="L5687"/>
  <c r="L8858"/>
  <c r="L4705"/>
  <c r="L3137"/>
  <c r="L1371"/>
  <c r="L9233"/>
  <c r="L6982"/>
  <c r="L3667"/>
  <c r="L2625"/>
  <c r="L157"/>
  <c r="L1684"/>
  <c r="L10445"/>
  <c r="L4297"/>
  <c r="L7014"/>
  <c r="L8758"/>
  <c r="L6354"/>
  <c r="L10523"/>
  <c r="L8462"/>
  <c r="L6302"/>
  <c r="L6144"/>
  <c r="L6684"/>
  <c r="L2291"/>
  <c r="L5132"/>
  <c r="L5452"/>
  <c r="L10127"/>
  <c r="L1666"/>
  <c r="L5187"/>
  <c r="L2958"/>
  <c r="L8266"/>
  <c r="L6963"/>
  <c r="L9049"/>
  <c r="L8020"/>
  <c r="L552"/>
  <c r="L671"/>
  <c r="L8746"/>
  <c r="L5954"/>
  <c r="L3414"/>
  <c r="L5925"/>
  <c r="L6421"/>
  <c r="L3969"/>
  <c r="L6942"/>
  <c r="L170"/>
  <c r="L3377"/>
  <c r="L10172"/>
  <c r="L9930"/>
  <c r="L67"/>
  <c r="L7037"/>
  <c r="L208"/>
  <c r="L3274"/>
  <c r="L76"/>
  <c r="L1542"/>
  <c r="L147"/>
  <c r="L3894"/>
  <c r="L9213"/>
  <c r="L566"/>
  <c r="L3646"/>
  <c r="L7852"/>
  <c r="L5414"/>
  <c r="L3387"/>
  <c r="L6025"/>
  <c r="L6053"/>
  <c r="L1671"/>
  <c r="L9864"/>
  <c r="L8961"/>
  <c r="L10841"/>
  <c r="L10326"/>
  <c r="L6108"/>
  <c r="L5956"/>
  <c r="L3170"/>
  <c r="L3523"/>
  <c r="L4788"/>
  <c r="L3407"/>
  <c r="L6849"/>
  <c r="L5606"/>
  <c r="L4700"/>
  <c r="L7911"/>
  <c r="L4291"/>
  <c r="L6099"/>
  <c r="L2438"/>
  <c r="L5354"/>
  <c r="L10734"/>
  <c r="L2988"/>
  <c r="L833"/>
  <c r="L7919"/>
  <c r="L5998"/>
  <c r="L7176"/>
  <c r="L1209"/>
  <c r="L11023"/>
  <c r="L9008"/>
  <c r="L3710"/>
  <c r="L5913"/>
  <c r="L10732"/>
  <c r="L2275"/>
  <c r="L554"/>
  <c r="L102"/>
  <c r="L223"/>
  <c r="L9011"/>
  <c r="L8116"/>
  <c r="L8660"/>
  <c r="L9820"/>
  <c r="L3677"/>
  <c r="L7534"/>
  <c r="L2107"/>
  <c r="L1693"/>
  <c r="L8602"/>
  <c r="L9446"/>
  <c r="L1618"/>
  <c r="L9571"/>
  <c r="L10335"/>
  <c r="L2159"/>
  <c r="L7323"/>
  <c r="L10624"/>
  <c r="L6003"/>
  <c r="L1516"/>
  <c r="L3162"/>
  <c r="L2337"/>
  <c r="L2429"/>
  <c r="L9318"/>
  <c r="L8678"/>
  <c r="L3629"/>
  <c r="L8754"/>
  <c r="L1345"/>
  <c r="L252"/>
  <c r="L7289"/>
  <c r="L2683"/>
  <c r="L290"/>
  <c r="L4403"/>
  <c r="L6140"/>
  <c r="L3123"/>
  <c r="L535"/>
  <c r="L7799"/>
  <c r="L8032"/>
  <c r="L2780"/>
  <c r="L94"/>
  <c r="L4072"/>
  <c r="L3110"/>
  <c r="L4654"/>
  <c r="L5717"/>
  <c r="L7804"/>
  <c r="L4417"/>
  <c r="L1815"/>
  <c r="L1398"/>
  <c r="L4878"/>
  <c r="L7597"/>
  <c r="L10416"/>
  <c r="L2661"/>
  <c r="L9599"/>
  <c r="L6207"/>
  <c r="L9523"/>
  <c r="L9643"/>
  <c r="L5780"/>
  <c r="L7374"/>
  <c r="L8412"/>
  <c r="L2851"/>
  <c r="L7897"/>
  <c r="L7831"/>
  <c r="L8422"/>
  <c r="L3817"/>
  <c r="L2063"/>
  <c r="L4998"/>
  <c r="L8630"/>
  <c r="L8118"/>
  <c r="L6485"/>
  <c r="L10913"/>
  <c r="L4922"/>
  <c r="L6202"/>
  <c r="L73"/>
  <c r="L7619"/>
  <c r="L7348"/>
  <c r="L6200"/>
  <c r="L1677"/>
  <c r="L2622"/>
  <c r="L10238"/>
  <c r="L623"/>
  <c r="L2705"/>
  <c r="L5565"/>
  <c r="L8076"/>
  <c r="L8399"/>
  <c r="L10163"/>
  <c r="L388"/>
  <c r="L6008"/>
  <c r="L2987"/>
  <c r="L3313"/>
  <c r="L4785"/>
  <c r="L3138"/>
  <c r="L1980"/>
  <c r="L2230"/>
  <c r="L7114"/>
  <c r="L4463"/>
  <c r="L2597"/>
  <c r="L6419"/>
  <c r="L1095"/>
  <c r="L10632"/>
  <c r="L9740"/>
  <c r="L2588"/>
  <c r="L23"/>
  <c r="L9762"/>
  <c r="L1968"/>
  <c r="L5533"/>
  <c r="L9445"/>
  <c r="L2989"/>
  <c r="L2478"/>
  <c r="L4582"/>
  <c r="L453"/>
  <c r="L5657"/>
  <c r="L646"/>
  <c r="L4856"/>
  <c r="L10422"/>
  <c r="L6268"/>
  <c r="L4426"/>
  <c r="L7252"/>
  <c r="L6048"/>
  <c r="L7060"/>
  <c r="L4394"/>
  <c r="L8336"/>
  <c r="L11167"/>
  <c r="L6011"/>
  <c r="L1865"/>
  <c r="L8709"/>
  <c r="L8459"/>
  <c r="L89"/>
  <c r="L5731"/>
  <c r="L2178"/>
  <c r="L2557"/>
  <c r="L11032"/>
  <c r="L7413"/>
  <c r="L7017"/>
  <c r="L10984"/>
  <c r="L10447"/>
  <c r="L6416"/>
  <c r="L10517"/>
  <c r="L1828"/>
  <c r="L1967"/>
  <c r="L215"/>
  <c r="L5539"/>
  <c r="L8128"/>
  <c r="L9772"/>
  <c r="L518"/>
  <c r="L8886"/>
  <c r="L5918"/>
  <c r="L2708"/>
  <c r="L7373"/>
  <c r="L10348"/>
  <c r="L9744"/>
  <c r="L3329"/>
  <c r="L2264"/>
  <c r="L6823"/>
  <c r="L8997"/>
  <c r="L5693"/>
  <c r="L9163"/>
  <c r="L9047"/>
  <c r="L3952"/>
  <c r="L60"/>
  <c r="L3074"/>
  <c r="L6630"/>
  <c r="L4946"/>
  <c r="L4671"/>
  <c r="L2463"/>
  <c r="L1075"/>
  <c r="L7459"/>
  <c r="L9444"/>
  <c r="L7741"/>
  <c r="L3960"/>
  <c r="L3511"/>
  <c r="L10561"/>
  <c r="L10089"/>
  <c r="L1776"/>
  <c r="L1446"/>
  <c r="L10571"/>
  <c r="L6792"/>
  <c r="L10040"/>
  <c r="L7003"/>
  <c r="L9231"/>
  <c r="L476"/>
  <c r="L5328"/>
  <c r="L5085"/>
  <c r="L5727"/>
  <c r="L3316"/>
  <c r="L10211"/>
  <c r="L7066"/>
  <c r="L5339"/>
  <c r="L4624"/>
  <c r="L3238"/>
  <c r="L6022"/>
  <c r="L3787"/>
  <c r="L4478"/>
  <c r="L8768"/>
  <c r="L10155"/>
  <c r="L9154"/>
  <c r="L8130"/>
  <c r="L8837"/>
  <c r="L5350"/>
  <c r="L7360"/>
  <c r="L1616"/>
  <c r="L2132"/>
  <c r="L5881"/>
  <c r="L8015"/>
  <c r="L3117"/>
  <c r="L1376"/>
  <c r="L6298"/>
  <c r="L11065"/>
  <c r="L3081"/>
  <c r="L2731"/>
  <c r="L9195"/>
  <c r="L344"/>
  <c r="L1052"/>
  <c r="L7122"/>
  <c r="L3532"/>
  <c r="L207"/>
  <c r="L2474"/>
  <c r="L6069"/>
  <c r="L352"/>
  <c r="L5304"/>
  <c r="L9710"/>
  <c r="L9228"/>
  <c r="L851"/>
  <c r="L26"/>
  <c r="L1195"/>
  <c r="L9828"/>
  <c r="L858"/>
  <c r="L4144"/>
  <c r="L10035"/>
  <c r="L7697"/>
  <c r="L9548"/>
  <c r="L6394"/>
  <c r="L1467"/>
  <c r="L9517"/>
  <c r="L8230"/>
  <c r="L6027"/>
  <c r="L10628"/>
  <c r="L3585"/>
  <c r="L7589"/>
  <c r="L7054"/>
  <c r="L3542"/>
  <c r="L8921"/>
  <c r="L589"/>
  <c r="L10514"/>
  <c r="L7203"/>
  <c r="L5098"/>
  <c r="L2706"/>
  <c r="L11016"/>
  <c r="L1800"/>
  <c r="L4454"/>
  <c r="L10323"/>
  <c r="L7926"/>
  <c r="L4974"/>
  <c r="L3067"/>
  <c r="L8964"/>
  <c r="L1284"/>
  <c r="L5017"/>
  <c r="L10361"/>
  <c r="L1456"/>
  <c r="L7637"/>
  <c r="L7997"/>
  <c r="L5541"/>
  <c r="L10459"/>
  <c r="L4241"/>
  <c r="L7735"/>
  <c r="L5412"/>
  <c r="L1460"/>
  <c r="L10722"/>
  <c r="L10881"/>
  <c r="L1069"/>
  <c r="L7585"/>
  <c r="L11041"/>
  <c r="L11067"/>
  <c r="L6641"/>
  <c r="L8849"/>
  <c r="L853"/>
  <c r="L7053"/>
  <c r="L4735"/>
  <c r="L3351"/>
  <c r="L5294"/>
  <c r="L8929"/>
  <c r="L5983"/>
  <c r="L5596"/>
  <c r="L8339"/>
  <c r="L5702"/>
  <c r="L7810"/>
  <c r="L10846"/>
  <c r="L6656"/>
  <c r="L551"/>
  <c r="L8931"/>
  <c r="L4250"/>
  <c r="L5872"/>
  <c r="L4553"/>
  <c r="L9292"/>
  <c r="L10191"/>
  <c r="L1694"/>
  <c r="L1503"/>
  <c r="L3050"/>
  <c r="L6095"/>
  <c r="L3783"/>
  <c r="L10985"/>
  <c r="L5884"/>
  <c r="L4336"/>
  <c r="L6953"/>
  <c r="L4302"/>
  <c r="L8596"/>
  <c r="L1135"/>
  <c r="L1323"/>
  <c r="L3947"/>
  <c r="L8526"/>
  <c r="L420"/>
  <c r="L1707"/>
  <c r="L5555"/>
  <c r="L8883"/>
  <c r="L2716"/>
  <c r="L1252"/>
  <c r="L2786"/>
  <c r="L4770"/>
  <c r="L4438"/>
  <c r="L10533"/>
  <c r="L9307"/>
  <c r="L8663"/>
  <c r="L7120"/>
  <c r="L1648"/>
  <c r="L1346"/>
  <c r="L1887"/>
  <c r="L50"/>
  <c r="L7145"/>
  <c r="L3740"/>
  <c r="L664"/>
  <c r="L2715"/>
  <c r="L1468"/>
  <c r="L9349"/>
  <c r="L3883"/>
  <c r="L1193"/>
  <c r="L3788"/>
  <c r="L5578"/>
  <c r="L3420"/>
  <c r="L2623"/>
  <c r="L390"/>
  <c r="L8236"/>
  <c r="L1893"/>
  <c r="L1752"/>
  <c r="L2167"/>
  <c r="L2610"/>
  <c r="L6666"/>
  <c r="L3378"/>
  <c r="L248"/>
  <c r="L8117"/>
  <c r="L6100"/>
  <c r="L2245"/>
  <c r="L7888"/>
  <c r="L9169"/>
  <c r="L7781"/>
  <c r="L9653"/>
  <c r="L2125"/>
  <c r="L3404"/>
  <c r="L3477"/>
  <c r="L4991"/>
  <c r="L2276"/>
  <c r="L57"/>
  <c r="L2942"/>
  <c r="L3198"/>
  <c r="L25"/>
  <c r="L7948"/>
  <c r="L5385"/>
  <c r="L6503"/>
  <c r="L3767"/>
  <c r="L10597"/>
  <c r="L3527"/>
  <c r="L2425"/>
  <c r="L121"/>
  <c r="L8694"/>
  <c r="L8582"/>
  <c r="L3713"/>
  <c r="L3473"/>
  <c r="L6612"/>
  <c r="L4109"/>
  <c r="L6958"/>
  <c r="L1197"/>
  <c r="L10076"/>
  <c r="L6614"/>
  <c r="L856"/>
  <c r="L1603"/>
  <c r="L6148"/>
  <c r="L3266"/>
  <c r="L9418"/>
  <c r="L5472"/>
  <c r="L1318"/>
  <c r="L1288"/>
  <c r="L5594"/>
  <c r="L5835"/>
  <c r="L6086"/>
  <c r="L8420"/>
  <c r="L320"/>
  <c r="L10003"/>
  <c r="L4891"/>
  <c r="L9763"/>
  <c r="L8559"/>
  <c r="L1179"/>
  <c r="L8944"/>
  <c r="L10595"/>
  <c r="L8627"/>
  <c r="L9780"/>
  <c r="L4703"/>
  <c r="L542"/>
  <c r="L6918"/>
  <c r="L6715"/>
  <c r="L4061"/>
  <c r="L6170"/>
  <c r="L1196"/>
  <c r="L10044"/>
  <c r="L11085"/>
  <c r="L475"/>
  <c r="L7685"/>
  <c r="L3413"/>
  <c r="L9848"/>
  <c r="L7097"/>
  <c r="L10616"/>
  <c r="L4374"/>
  <c r="L4985"/>
  <c r="L7828"/>
  <c r="L2171"/>
  <c r="L8486"/>
  <c r="L8253"/>
  <c r="L9547"/>
  <c r="L2142"/>
  <c r="L8743"/>
  <c r="L308"/>
  <c r="L3785"/>
  <c r="L8192"/>
  <c r="L4927"/>
  <c r="L691"/>
  <c r="L8168"/>
  <c r="L9202"/>
  <c r="L2971"/>
  <c r="L9618"/>
  <c r="L2550"/>
  <c r="L6628"/>
  <c r="L5023"/>
  <c r="L2143"/>
  <c r="L3663"/>
  <c r="L4530"/>
  <c r="L4676"/>
  <c r="L108"/>
  <c r="L5134"/>
  <c r="L10287"/>
  <c r="L10085"/>
  <c r="L9621"/>
  <c r="L5990"/>
  <c r="L11"/>
  <c r="L1405"/>
  <c r="L8943"/>
  <c r="L5694"/>
  <c r="L9741"/>
  <c r="L9408"/>
  <c r="L1394"/>
  <c r="L7506"/>
  <c r="L378"/>
  <c r="L11031"/>
  <c r="L10972"/>
  <c r="L783"/>
  <c r="L10133"/>
  <c r="L9069"/>
  <c r="L6047"/>
  <c r="L2339"/>
  <c r="L8285"/>
  <c r="L10882"/>
  <c r="L2616"/>
  <c r="L9410"/>
  <c r="L540"/>
  <c r="L10518"/>
  <c r="L9681"/>
  <c r="L10418"/>
  <c r="L472"/>
  <c r="L3270"/>
  <c r="L8594"/>
  <c r="L3401"/>
  <c r="L960"/>
  <c r="L9494"/>
  <c r="L1051"/>
  <c r="L6930"/>
  <c r="L10570"/>
  <c r="L10680"/>
  <c r="L4090"/>
  <c r="L10528"/>
  <c r="L1312"/>
  <c r="L9518"/>
  <c r="L4762"/>
  <c r="L1807"/>
  <c r="L7237"/>
  <c r="L3082"/>
  <c r="L1654"/>
  <c r="L7552"/>
  <c r="L8766"/>
  <c r="L10480"/>
  <c r="L7775"/>
  <c r="L6296"/>
  <c r="L7947"/>
  <c r="L10046"/>
  <c r="L2352"/>
  <c r="L139"/>
  <c r="L4035"/>
  <c r="L1501"/>
  <c r="L3680"/>
  <c r="L6943"/>
  <c r="L409"/>
  <c r="L7797"/>
  <c r="L8682"/>
  <c r="L10816"/>
  <c r="L9682"/>
  <c r="L2993"/>
  <c r="L4702"/>
  <c r="L2666"/>
  <c r="L8992"/>
  <c r="L7581"/>
  <c r="L7991"/>
  <c r="L7840"/>
  <c r="L4349"/>
  <c r="L656"/>
  <c r="L843"/>
  <c r="L9425"/>
  <c r="L9196"/>
  <c r="L5663"/>
  <c r="L5877"/>
  <c r="L11182"/>
  <c r="L3462"/>
  <c r="L10105"/>
  <c r="L7753"/>
  <c r="L2451"/>
  <c r="L8480"/>
  <c r="L7784"/>
  <c r="L8823"/>
  <c r="L5264"/>
  <c r="L2217"/>
  <c r="L1225"/>
  <c r="L1259"/>
  <c r="L3161"/>
  <c r="L985"/>
  <c r="L4012"/>
  <c r="L7607"/>
  <c r="L7456"/>
  <c r="L5447"/>
  <c r="L4945"/>
  <c r="L350"/>
  <c r="L5075"/>
  <c r="L5796"/>
  <c r="L9886"/>
  <c r="L5820"/>
  <c r="L3896"/>
  <c r="L2571"/>
  <c r="L6830"/>
  <c r="L5580"/>
  <c r="L5498"/>
  <c r="L9495"/>
  <c r="L8785"/>
  <c r="L4612"/>
  <c r="L7816"/>
  <c r="L6071"/>
  <c r="L8126"/>
  <c r="L9551"/>
  <c r="L1923"/>
  <c r="L7377"/>
  <c r="L4180"/>
  <c r="L3336"/>
  <c r="L3771"/>
  <c r="L10789"/>
  <c r="L5660"/>
  <c r="L9980"/>
  <c r="L84"/>
  <c r="L670"/>
  <c r="L8217"/>
  <c r="L6756"/>
  <c r="L9527"/>
  <c r="L8716"/>
  <c r="L6092"/>
  <c r="L11014"/>
  <c r="L10662"/>
  <c r="L4579"/>
  <c r="L7231"/>
  <c r="L7191"/>
  <c r="L1626"/>
  <c r="L2758"/>
  <c r="L7580"/>
  <c r="L3872"/>
  <c r="L4303"/>
  <c r="L1910"/>
  <c r="L10488"/>
  <c r="L8388"/>
  <c r="L8210"/>
  <c r="L5012"/>
  <c r="L4237"/>
  <c r="L8987"/>
  <c r="L1319"/>
  <c r="L4446"/>
  <c r="L3558"/>
  <c r="L3543"/>
  <c r="L10784"/>
  <c r="L4013"/>
  <c r="L10037"/>
  <c r="L11010"/>
  <c r="L9040"/>
  <c r="L3202"/>
  <c r="L6410"/>
  <c r="L2767"/>
  <c r="L6118"/>
  <c r="L4017"/>
  <c r="L418"/>
  <c r="L1469"/>
  <c r="L3701"/>
  <c r="L8902"/>
  <c r="L4759"/>
  <c r="L1138"/>
  <c r="L3304"/>
  <c r="L10262"/>
  <c r="L192"/>
  <c r="L3037"/>
  <c r="L3004"/>
  <c r="L2421"/>
  <c r="L6663"/>
  <c r="L1975"/>
  <c r="L3940"/>
  <c r="L8054"/>
  <c r="L7170"/>
  <c r="L4448"/>
  <c r="L2611"/>
  <c r="L8985"/>
  <c r="L6783"/>
  <c r="L3546"/>
  <c r="L10173"/>
  <c r="L1453"/>
  <c r="L7420"/>
  <c r="L9952"/>
  <c r="L2281"/>
  <c r="L8691"/>
  <c r="L6244"/>
  <c r="L1879"/>
  <c r="L7533"/>
  <c r="L1216"/>
  <c r="L7013"/>
  <c r="L3752"/>
  <c r="L7611"/>
  <c r="L11116"/>
  <c r="L1393"/>
  <c r="L4474"/>
  <c r="L2957"/>
  <c r="L6554"/>
  <c r="L4926"/>
  <c r="L3907"/>
  <c r="L5959"/>
  <c r="L2521"/>
  <c r="L6380"/>
  <c r="L3212"/>
  <c r="L572"/>
  <c r="L2986"/>
  <c r="L3148"/>
  <c r="L8800"/>
  <c r="L6218"/>
  <c r="L10753"/>
  <c r="L4509"/>
  <c r="L6378"/>
  <c r="L2496"/>
  <c r="L2094"/>
  <c r="L8429"/>
  <c r="L8925"/>
  <c r="L10736"/>
  <c r="L10166"/>
  <c r="L10576"/>
  <c r="L8565"/>
  <c r="L2114"/>
  <c r="L3720"/>
  <c r="L10203"/>
  <c r="L2416"/>
  <c r="L3408"/>
  <c r="L3405"/>
  <c r="L119"/>
  <c r="L3928"/>
  <c r="L5486"/>
  <c r="L1713"/>
  <c r="L10047"/>
  <c r="L9232"/>
  <c r="L2378"/>
  <c r="L1053"/>
  <c r="L5586"/>
  <c r="L4744"/>
  <c r="L9251"/>
  <c r="L6382"/>
  <c r="L5027"/>
  <c r="L5530"/>
  <c r="L7492"/>
  <c r="L1728"/>
  <c r="L228"/>
  <c r="L10301"/>
  <c r="L3654"/>
  <c r="L4601"/>
  <c r="L1378"/>
  <c r="L9206"/>
  <c r="L9371"/>
  <c r="L9377"/>
  <c r="L8075"/>
  <c r="L10545"/>
  <c r="L2566"/>
  <c r="L10988"/>
  <c r="L1936"/>
  <c r="L5040"/>
  <c r="L8912"/>
  <c r="L3874"/>
  <c r="L7986"/>
  <c r="L2516"/>
  <c r="L2736"/>
  <c r="L5830"/>
  <c r="L3951"/>
  <c r="L477"/>
  <c r="L6661"/>
  <c r="L8320"/>
  <c r="L8529"/>
  <c r="L2376"/>
  <c r="L5947"/>
  <c r="L2000"/>
  <c r="L4301"/>
  <c r="L6712"/>
  <c r="L2678"/>
  <c r="L4208"/>
  <c r="L3596"/>
  <c r="L1457"/>
  <c r="L5082"/>
  <c r="L9155"/>
  <c r="L9249"/>
  <c r="L5179"/>
  <c r="L8558"/>
  <c r="L7147"/>
  <c r="L606"/>
  <c r="L4921"/>
  <c r="L5624"/>
  <c r="L7681"/>
  <c r="L11112"/>
  <c r="L9832"/>
  <c r="L3600"/>
  <c r="L612"/>
  <c r="L4768"/>
  <c r="L9984"/>
  <c r="L6586"/>
  <c r="L11165"/>
  <c r="L7384"/>
  <c r="L5790"/>
  <c r="L7430"/>
  <c r="L7280"/>
  <c r="L8706"/>
  <c r="L5631"/>
  <c r="L9451"/>
  <c r="L8303"/>
  <c r="L5886"/>
  <c r="L1956"/>
  <c r="L10945"/>
  <c r="L4027"/>
  <c r="L3697"/>
  <c r="L2807"/>
  <c r="L5216"/>
  <c r="L1146"/>
  <c r="L2104"/>
  <c r="L6855"/>
  <c r="L9690"/>
  <c r="L506"/>
  <c r="L788"/>
  <c r="L3073"/>
  <c r="L5752"/>
  <c r="L3031"/>
  <c r="L4637"/>
  <c r="L4445"/>
  <c r="L8697"/>
  <c r="L3829"/>
  <c r="L4363"/>
  <c r="L5971"/>
  <c r="L8759"/>
  <c r="L6352"/>
  <c r="L4476"/>
  <c r="L3179"/>
  <c r="L5524"/>
  <c r="L4714"/>
  <c r="L7614"/>
  <c r="L850"/>
  <c r="L4046"/>
  <c r="L6174"/>
  <c r="L6041"/>
  <c r="L814"/>
  <c r="L2207"/>
  <c r="L1770"/>
  <c r="L2702"/>
  <c r="L5254"/>
  <c r="L3215"/>
  <c r="L7468"/>
  <c r="L10603"/>
  <c r="L8405"/>
  <c r="L7638"/>
  <c r="L7070"/>
  <c r="L2052"/>
  <c r="L3360"/>
  <c r="L4520"/>
  <c r="L6634"/>
  <c r="L9982"/>
  <c r="L7688"/>
  <c r="L1569"/>
  <c r="L4718"/>
  <c r="L6348"/>
  <c r="L11147"/>
  <c r="L10599"/>
  <c r="L5843"/>
  <c r="L3723"/>
  <c r="L8132"/>
  <c r="L9639"/>
  <c r="L3159"/>
  <c r="L6247"/>
  <c r="L4595"/>
  <c r="L7151"/>
  <c r="L7264"/>
  <c r="L5554"/>
  <c r="L7026"/>
  <c r="L6838"/>
  <c r="L3001"/>
  <c r="L6197"/>
  <c r="L3678"/>
  <c r="L9582"/>
  <c r="L5058"/>
  <c r="L1971"/>
  <c r="L6018"/>
  <c r="L9258"/>
  <c r="L10864"/>
  <c r="L1771"/>
  <c r="L4660"/>
  <c r="L6773"/>
  <c r="L4479"/>
  <c r="L10947"/>
  <c r="L1337"/>
  <c r="L5277"/>
  <c r="L1093"/>
  <c r="L11099"/>
  <c r="L5207"/>
  <c r="L11107"/>
  <c r="L6764"/>
  <c r="L1755"/>
  <c r="L8922"/>
  <c r="L7759"/>
  <c r="L633"/>
  <c r="L8792"/>
  <c r="L5383"/>
  <c r="L9997"/>
  <c r="L8989"/>
  <c r="L11015"/>
  <c r="L10379"/>
  <c r="L2940"/>
  <c r="L1511"/>
  <c r="L10965"/>
  <c r="L4076"/>
  <c r="L6317"/>
  <c r="L5958"/>
  <c r="L6023"/>
  <c r="L3945"/>
  <c r="L1122"/>
  <c r="L3664"/>
  <c r="L9277"/>
  <c r="L7720"/>
  <c r="L1087"/>
  <c r="L11050"/>
  <c r="L4239"/>
  <c r="L6890"/>
  <c r="L2272"/>
  <c r="L607"/>
  <c r="L9189"/>
  <c r="L7764"/>
  <c r="L5478"/>
  <c r="L4105"/>
  <c r="L10731"/>
  <c r="L4737"/>
  <c r="L1126"/>
  <c r="L1493"/>
  <c r="L10780"/>
  <c r="L5262"/>
  <c r="L2344"/>
  <c r="L7437"/>
  <c r="L9929"/>
  <c r="L7579"/>
  <c r="L11005"/>
  <c r="L10825"/>
  <c r="L10506"/>
  <c r="L810"/>
  <c r="L241"/>
  <c r="L3608"/>
  <c r="L9632"/>
  <c r="L8345"/>
  <c r="L2467"/>
  <c r="L5219"/>
  <c r="L5851"/>
  <c r="L7452"/>
  <c r="L8191"/>
  <c r="L8745"/>
  <c r="L10995"/>
  <c r="L6903"/>
  <c r="L5346"/>
  <c r="L4767"/>
  <c r="L10886"/>
  <c r="L8198"/>
  <c r="L9192"/>
  <c r="L10577"/>
  <c r="L2423"/>
  <c r="L6441"/>
  <c r="L5647"/>
  <c r="L1655"/>
  <c r="L2591"/>
  <c r="L3538"/>
  <c r="L9671"/>
  <c r="L7268"/>
  <c r="L1884"/>
  <c r="L202"/>
  <c r="L8893"/>
  <c r="L9579"/>
  <c r="L1278"/>
  <c r="L6020"/>
  <c r="L8731"/>
  <c r="L5450"/>
  <c r="L7542"/>
  <c r="L9039"/>
  <c r="L6160"/>
  <c r="L2497"/>
  <c r="L5758"/>
  <c r="L8177"/>
  <c r="L7982"/>
  <c r="L4930"/>
  <c r="L9352"/>
  <c r="L7188"/>
  <c r="L753"/>
  <c r="L705"/>
  <c r="L9761"/>
  <c r="L21"/>
  <c r="L1071"/>
  <c r="L7765"/>
  <c r="L10149"/>
  <c r="L9824"/>
  <c r="L5480"/>
  <c r="L10019"/>
  <c r="L4688"/>
  <c r="L8219"/>
  <c r="L6166"/>
  <c r="L10200"/>
  <c r="L5775"/>
  <c r="L6546"/>
  <c r="L7238"/>
  <c r="L10820"/>
  <c r="L316"/>
  <c r="L1498"/>
  <c r="L9152"/>
  <c r="L672"/>
  <c r="L5429"/>
  <c r="L1547"/>
  <c r="L4928"/>
  <c r="L1198"/>
  <c r="L8135"/>
  <c r="L3809"/>
  <c r="L8043"/>
  <c r="L7303"/>
  <c r="L967"/>
  <c r="L4503"/>
  <c r="L2008"/>
  <c r="L7882"/>
  <c r="L5943"/>
  <c r="L401"/>
  <c r="L10142"/>
  <c r="L5577"/>
  <c r="L3368"/>
  <c r="L8316"/>
  <c r="L22"/>
  <c r="L8553"/>
  <c r="L10298"/>
  <c r="L8544"/>
  <c r="L4350"/>
  <c r="L1131"/>
  <c r="L2933"/>
  <c r="L8696"/>
  <c r="L9651"/>
  <c r="L8805"/>
  <c r="L8263"/>
  <c r="L2113"/>
  <c r="L2170"/>
  <c r="L3696"/>
  <c r="L4052"/>
  <c r="L148"/>
  <c r="L11208"/>
  <c r="L4307"/>
  <c r="L4979"/>
  <c r="L1356"/>
  <c r="L6213"/>
  <c r="L5935"/>
  <c r="L3307"/>
  <c r="L8679"/>
  <c r="L10526"/>
  <c r="L1743"/>
  <c r="L2643"/>
  <c r="L5471"/>
  <c r="L2615"/>
  <c r="L3550"/>
  <c r="L8815"/>
  <c r="L8869"/>
  <c r="L9273"/>
  <c r="L11052"/>
  <c r="L6833"/>
  <c r="L1578"/>
  <c r="L330"/>
  <c r="L2907"/>
  <c r="L4964"/>
  <c r="L10661"/>
  <c r="L4729"/>
  <c r="L4373"/>
  <c r="L10034"/>
  <c r="L4892"/>
  <c r="L6897"/>
  <c r="L7016"/>
  <c r="L6845"/>
  <c r="L1377"/>
  <c r="L1780"/>
  <c r="L7623"/>
  <c r="L923"/>
  <c r="L5755"/>
  <c r="L6264"/>
  <c r="L10158"/>
  <c r="L2200"/>
  <c r="L608"/>
  <c r="L1281"/>
  <c r="L8384"/>
  <c r="L422"/>
  <c r="L841"/>
  <c r="L6130"/>
  <c r="L8199"/>
  <c r="L2370"/>
  <c r="L1847"/>
  <c r="L5182"/>
  <c r="L8356"/>
  <c r="L3524"/>
  <c r="L10109"/>
  <c r="L8225"/>
  <c r="L9953"/>
  <c r="L8530"/>
  <c r="L754"/>
  <c r="L11119"/>
  <c r="L10286"/>
  <c r="L7159"/>
  <c r="L8806"/>
  <c r="L1872"/>
  <c r="L7308"/>
  <c r="L10877"/>
  <c r="L780"/>
  <c r="L2500"/>
  <c r="L9869"/>
  <c r="L1360"/>
  <c r="L6470"/>
  <c r="L2605"/>
  <c r="L7862"/>
  <c r="L6787"/>
  <c r="L11045"/>
  <c r="L2398"/>
  <c r="L817"/>
  <c r="L5257"/>
  <c r="L1121"/>
  <c r="L6558"/>
  <c r="L3670"/>
  <c r="L6850"/>
  <c r="L2827"/>
  <c r="L997"/>
  <c r="L2374"/>
  <c r="L9521"/>
  <c r="L4847"/>
  <c r="L5868"/>
  <c r="L7194"/>
  <c r="L7307"/>
  <c r="L9662"/>
  <c r="L3449"/>
  <c r="L4997"/>
  <c r="L6869"/>
  <c r="L5333"/>
  <c r="L9172"/>
  <c r="L9732"/>
  <c r="L3122"/>
  <c r="L6469"/>
  <c r="L1658"/>
  <c r="L9260"/>
  <c r="L2858"/>
  <c r="L29"/>
  <c r="L3682"/>
  <c r="L7321"/>
  <c r="L5677"/>
  <c r="L3967"/>
  <c r="L3267"/>
  <c r="L1921"/>
  <c r="L7905"/>
  <c r="L948"/>
  <c r="L681"/>
  <c r="L9390"/>
  <c r="L10824"/>
  <c r="L813"/>
  <c r="L5679"/>
  <c r="L10890"/>
  <c r="L8720"/>
  <c r="L323"/>
  <c r="L7434"/>
  <c r="L2906"/>
  <c r="L3548"/>
  <c r="L2450"/>
  <c r="L7625"/>
  <c r="L11002"/>
  <c r="L2420"/>
  <c r="L4070"/>
  <c r="L8146"/>
  <c r="L2809"/>
  <c r="L9448"/>
  <c r="L7389"/>
  <c r="L6297"/>
  <c r="L8200"/>
  <c r="L6241"/>
  <c r="L2813"/>
  <c r="L1043"/>
  <c r="L5371"/>
  <c r="L4054"/>
  <c r="L1553"/>
  <c r="L1507"/>
  <c r="L1517"/>
  <c r="L2002"/>
  <c r="L2139"/>
  <c r="L4749"/>
  <c r="L8097"/>
  <c r="L4351"/>
  <c r="L4849"/>
  <c r="L7794"/>
  <c r="L8256"/>
  <c r="L7483"/>
  <c r="L3252"/>
  <c r="L5324"/>
  <c r="L11071"/>
  <c r="L1721"/>
  <c r="L2990"/>
  <c r="L7712"/>
  <c r="L9899"/>
  <c r="L6834"/>
  <c r="L2338"/>
  <c r="L9746"/>
  <c r="L6981"/>
  <c r="L5548"/>
  <c r="L4616"/>
  <c r="L2829"/>
  <c r="L4636"/>
  <c r="L10313"/>
  <c r="L3381"/>
  <c r="L8115"/>
  <c r="L4978"/>
  <c r="L3383"/>
  <c r="L9543"/>
  <c r="L6700"/>
  <c r="L4124"/>
  <c r="L10281"/>
  <c r="L8103"/>
  <c r="L7718"/>
  <c r="L1266"/>
  <c r="L5979"/>
  <c r="L995"/>
  <c r="L9151"/>
  <c r="L1168"/>
  <c r="L6905"/>
  <c r="L3188"/>
  <c r="L10790"/>
  <c r="L4358"/>
  <c r="L1065"/>
  <c r="L10482"/>
  <c r="L6657"/>
  <c r="L7109"/>
  <c r="L1762"/>
  <c r="L7885"/>
  <c r="L9857"/>
  <c r="L4593"/>
  <c r="L5313"/>
  <c r="L3693"/>
  <c r="L2603"/>
  <c r="L11101"/>
  <c r="L1330"/>
  <c r="L1947"/>
  <c r="L8231"/>
  <c r="L1637"/>
  <c r="L3358"/>
  <c r="L9050"/>
  <c r="L8811"/>
  <c r="L2770"/>
  <c r="L8311"/>
  <c r="L10738"/>
  <c r="L353"/>
  <c r="L5083"/>
  <c r="L5218"/>
  <c r="L10182"/>
  <c r="L7894"/>
  <c r="L7326"/>
  <c r="L1005"/>
  <c r="L896"/>
  <c r="L199"/>
  <c r="L9799"/>
  <c r="L1436"/>
  <c r="L1332"/>
  <c r="L3091"/>
  <c r="L2502"/>
  <c r="L10364"/>
  <c r="L193"/>
  <c r="L8449"/>
  <c r="L3743"/>
  <c r="L2030"/>
  <c r="L6254"/>
  <c r="L9844"/>
  <c r="L4252"/>
  <c r="L3702"/>
  <c r="L4321"/>
  <c r="L11081"/>
  <c r="L4099"/>
  <c r="L7497"/>
  <c r="L4127"/>
  <c r="L9133"/>
  <c r="L10302"/>
  <c r="L462"/>
  <c r="L470"/>
  <c r="L2531"/>
  <c r="L8355"/>
  <c r="L4850"/>
  <c r="L10385"/>
  <c r="L11146"/>
  <c r="L7550"/>
  <c r="L6596"/>
  <c r="L376"/>
  <c r="L8465"/>
  <c r="L416"/>
  <c r="L4122"/>
  <c r="L9764"/>
  <c r="L6649"/>
  <c r="L8918"/>
  <c r="L6665"/>
  <c r="L604"/>
  <c r="L8267"/>
  <c r="L9522"/>
  <c r="L4837"/>
  <c r="L569"/>
  <c r="L10474"/>
  <c r="L10378"/>
  <c r="L7817"/>
  <c r="L4817"/>
  <c r="L4652"/>
  <c r="L5698"/>
  <c r="L3185"/>
  <c r="L3174"/>
  <c r="L9679"/>
  <c r="L5379"/>
  <c r="L10803"/>
  <c r="L3588"/>
  <c r="L10650"/>
  <c r="L7935"/>
  <c r="L113"/>
  <c r="L2189"/>
  <c r="L9031"/>
  <c r="L9923"/>
  <c r="L4574"/>
  <c r="L6351"/>
  <c r="L4498"/>
  <c r="L3797"/>
  <c r="L2613"/>
  <c r="L1961"/>
  <c r="L4934"/>
  <c r="L8363"/>
  <c r="L1226"/>
  <c r="L736"/>
  <c r="L8735"/>
  <c r="L8344"/>
  <c r="L7314"/>
  <c r="L764"/>
  <c r="L2197"/>
  <c r="L1720"/>
  <c r="L10903"/>
  <c r="L1086"/>
  <c r="L4689"/>
  <c r="L8489"/>
  <c r="L2983"/>
  <c r="L5406"/>
  <c r="L8976"/>
  <c r="L7411"/>
  <c r="L3095"/>
  <c r="L3042"/>
  <c r="L2270"/>
  <c r="L3583"/>
  <c r="L4244"/>
  <c r="L8482"/>
  <c r="L4342"/>
  <c r="L5623"/>
  <c r="L7749"/>
  <c r="L5402"/>
  <c r="L5373"/>
  <c r="L5044"/>
  <c r="L9928"/>
  <c r="L5627"/>
  <c r="L1397"/>
  <c r="L7029"/>
  <c r="L9068"/>
  <c r="L6387"/>
  <c r="L6309"/>
  <c r="L8588"/>
  <c r="L3754"/>
  <c r="L9123"/>
  <c r="L10431"/>
  <c r="L6082"/>
  <c r="L3993"/>
  <c r="L10125"/>
  <c r="L3350"/>
  <c r="L1056"/>
  <c r="L2671"/>
  <c r="L10167"/>
  <c r="L7426"/>
  <c r="L9833"/>
  <c r="L3764"/>
  <c r="L874"/>
  <c r="L4051"/>
  <c r="L6428"/>
  <c r="L3909"/>
  <c r="L413"/>
  <c r="L2839"/>
  <c r="L9116"/>
  <c r="L9032"/>
  <c r="L7023"/>
  <c r="L7338"/>
  <c r="L1876"/>
  <c r="L8222"/>
  <c r="L10183"/>
  <c r="L7895"/>
  <c r="L8707"/>
  <c r="L2087"/>
  <c r="L2766"/>
  <c r="L1029"/>
  <c r="L8547"/>
  <c r="L7861"/>
  <c r="L2689"/>
  <c r="L3232"/>
  <c r="L6674"/>
  <c r="L7256"/>
  <c r="L11121"/>
  <c r="L5273"/>
  <c r="L7927"/>
  <c r="L3985"/>
  <c r="L5841"/>
  <c r="L10981"/>
  <c r="L6515"/>
  <c r="L4432"/>
  <c r="L3521"/>
  <c r="L2927"/>
  <c r="L2028"/>
  <c r="L9895"/>
  <c r="L6687"/>
  <c r="L172"/>
  <c r="L10814"/>
  <c r="L5772"/>
  <c r="L10625"/>
  <c r="L4884"/>
  <c r="L5236"/>
  <c r="L5439"/>
  <c r="L4496"/>
  <c r="L3554"/>
  <c r="L8427"/>
  <c r="L3308"/>
  <c r="L10463"/>
  <c r="L9089"/>
  <c r="L10134"/>
  <c r="L9107"/>
  <c r="L6374"/>
  <c r="L3979"/>
  <c r="L11090"/>
  <c r="L371"/>
  <c r="L11187"/>
  <c r="L6892"/>
  <c r="L7260"/>
  <c r="L685"/>
  <c r="L8714"/>
  <c r="L1742"/>
  <c r="L7450"/>
  <c r="L10068"/>
  <c r="L5618"/>
  <c r="L8601"/>
  <c r="L1667"/>
  <c r="L1973"/>
  <c r="L5575"/>
  <c r="L6437"/>
  <c r="L5529"/>
  <c r="L8859"/>
  <c r="L10229"/>
  <c r="L11001"/>
  <c r="L1803"/>
  <c r="L5010"/>
  <c r="L495"/>
  <c r="L9902"/>
  <c r="L1555"/>
  <c r="L6300"/>
  <c r="L1745"/>
  <c r="L7708"/>
  <c r="L3528"/>
  <c r="L4634"/>
  <c r="L6270"/>
  <c r="L4181"/>
  <c r="L892"/>
  <c r="L8772"/>
  <c r="L5974"/>
  <c r="L5381"/>
  <c r="L9645"/>
  <c r="L2489"/>
  <c r="L6134"/>
  <c r="L10096"/>
  <c r="L3143"/>
  <c r="L4609"/>
  <c r="L2991"/>
  <c r="L9927"/>
  <c r="L11135"/>
  <c r="L4547"/>
  <c r="L6525"/>
  <c r="L4171"/>
  <c r="L10434"/>
  <c r="L4009"/>
  <c r="L9520"/>
  <c r="L9669"/>
  <c r="L7226"/>
  <c r="L5937"/>
  <c r="L7129"/>
  <c r="L9503"/>
  <c r="L8366"/>
  <c r="L7111"/>
  <c r="L4133"/>
  <c r="L5690"/>
  <c r="L9945"/>
  <c r="L236"/>
  <c r="L4286"/>
  <c r="L432"/>
  <c r="L7570"/>
  <c r="L6991"/>
  <c r="L9183"/>
  <c r="L1818"/>
  <c r="L11117"/>
  <c r="L9435"/>
  <c r="L8612"/>
  <c r="L831"/>
  <c r="L1114"/>
  <c r="L8050"/>
  <c r="L9674"/>
  <c r="L3537"/>
  <c r="L3214"/>
  <c r="L480"/>
  <c r="L5897"/>
  <c r="L3224"/>
  <c r="L7457"/>
  <c r="L4933"/>
  <c r="L7423"/>
  <c r="L468"/>
  <c r="L4069"/>
  <c r="L6994"/>
  <c r="L5240"/>
  <c r="L8726"/>
  <c r="L10993"/>
  <c r="L8521"/>
  <c r="L7364"/>
  <c r="L6263"/>
  <c r="L9241"/>
  <c r="L1107"/>
  <c r="L4791"/>
  <c r="L1994"/>
  <c r="L8966"/>
  <c r="L7342"/>
  <c r="L10982"/>
  <c r="L11202"/>
  <c r="L1538"/>
  <c r="L3729"/>
  <c r="L641"/>
  <c r="L5581"/>
  <c r="L11082"/>
  <c r="L6231"/>
  <c r="L2703"/>
  <c r="L9417"/>
  <c r="L6608"/>
  <c r="L10288"/>
  <c r="L10591"/>
  <c r="L7874"/>
  <c r="L3606"/>
  <c r="L6811"/>
  <c r="L3356"/>
  <c r="L744"/>
  <c r="L9220"/>
  <c r="L2355"/>
  <c r="L9705"/>
  <c r="L7160"/>
  <c r="L1269"/>
  <c r="L8755"/>
  <c r="L6405"/>
  <c r="L1151"/>
  <c r="L1262"/>
  <c r="L7584"/>
  <c r="L3665"/>
  <c r="L2129"/>
  <c r="L2366"/>
  <c r="L1747"/>
  <c r="L1000"/>
  <c r="L5035"/>
  <c r="L7904"/>
  <c r="L832"/>
  <c r="L7281"/>
  <c r="L7019"/>
  <c r="L5255"/>
  <c r="L7044"/>
  <c r="L3865"/>
  <c r="L5953"/>
  <c r="L752"/>
  <c r="L1599"/>
  <c r="L299"/>
  <c r="L6788"/>
  <c r="L7186"/>
  <c r="L1595"/>
  <c r="L5197"/>
  <c r="L10562"/>
  <c r="L4920"/>
  <c r="L1236"/>
  <c r="L8437"/>
  <c r="L1972"/>
  <c r="L4805"/>
  <c r="L9346"/>
  <c r="L7961"/>
  <c r="L655"/>
  <c r="L879"/>
  <c r="L2653"/>
  <c r="L3158"/>
  <c r="L6175"/>
  <c r="L3043"/>
  <c r="L3866"/>
  <c r="L2307"/>
  <c r="L4331"/>
  <c r="L4511"/>
  <c r="L1451"/>
  <c r="L1353"/>
  <c r="L10075"/>
  <c r="L5139"/>
  <c r="L7461"/>
  <c r="L10679"/>
  <c r="L8473"/>
  <c r="L8331"/>
  <c r="L9343"/>
  <c r="L386"/>
  <c r="L3877"/>
  <c r="L5771"/>
  <c r="L7514"/>
  <c r="L1272"/>
  <c r="L1018"/>
  <c r="L4032"/>
  <c r="L4311"/>
  <c r="L4341"/>
  <c r="L1825"/>
  <c r="L10560"/>
  <c r="L1731"/>
  <c r="L7512"/>
  <c r="L10438"/>
  <c r="L3805"/>
  <c r="L4378"/>
  <c r="L7733"/>
  <c r="L3531"/>
  <c r="L486"/>
  <c r="L10039"/>
  <c r="L6879"/>
  <c r="L4261"/>
  <c r="L5167"/>
  <c r="L7487"/>
  <c r="L237"/>
  <c r="L929"/>
  <c r="L9912"/>
  <c r="L10891"/>
  <c r="L4492"/>
  <c r="L7047"/>
  <c r="L8705"/>
  <c r="L7390"/>
  <c r="L3818"/>
  <c r="L8562"/>
  <c r="L1779"/>
  <c r="L634"/>
  <c r="L52"/>
  <c r="L8120"/>
  <c r="L2385"/>
  <c r="L8432"/>
  <c r="L7922"/>
  <c r="L5392"/>
  <c r="L7464"/>
  <c r="L6323"/>
  <c r="L10524"/>
  <c r="L9279"/>
  <c r="L4481"/>
  <c r="L277"/>
  <c r="L2016"/>
  <c r="L9693"/>
  <c r="L10857"/>
  <c r="L6911"/>
  <c r="L1623"/>
  <c r="L4100"/>
  <c r="L4580"/>
  <c r="L2483"/>
  <c r="L1177"/>
  <c r="L8243"/>
  <c r="L9284"/>
  <c r="L5243"/>
  <c r="L6096"/>
  <c r="L1764"/>
  <c r="L6400"/>
  <c r="L1560"/>
  <c r="L10765"/>
  <c r="L4783"/>
  <c r="L3423"/>
  <c r="L1024"/>
  <c r="L382"/>
  <c r="L7652"/>
  <c r="L1210"/>
  <c r="L6673"/>
  <c r="L4211"/>
  <c r="L10778"/>
  <c r="L7080"/>
  <c r="L271"/>
  <c r="L5067"/>
  <c r="L5242"/>
  <c r="L4186"/>
  <c r="L10969"/>
  <c r="L225"/>
  <c r="L6446"/>
  <c r="L4223"/>
  <c r="L9942"/>
  <c r="L2961"/>
  <c r="L10888"/>
  <c r="L8973"/>
  <c r="L7436"/>
  <c r="L8170"/>
  <c r="L8127"/>
  <c r="L7294"/>
  <c r="L5879"/>
  <c r="L458"/>
  <c r="L433"/>
  <c r="L9734"/>
  <c r="L1580"/>
  <c r="L6129"/>
  <c r="L1690"/>
  <c r="L4078"/>
  <c r="L8686"/>
  <c r="L9707"/>
  <c r="L5921"/>
  <c r="L3820"/>
  <c r="L447"/>
  <c r="L6858"/>
  <c r="L4519"/>
  <c r="L802"/>
  <c r="L3578"/>
  <c r="L4412"/>
  <c r="L9768"/>
  <c r="L10655"/>
  <c r="L5272"/>
  <c r="L2863"/>
  <c r="L6818"/>
  <c r="L2083"/>
  <c r="L11043"/>
  <c r="L3008"/>
  <c r="L4188"/>
  <c r="L10441"/>
  <c r="L2044"/>
  <c r="L7767"/>
  <c r="L2153"/>
  <c r="L4561"/>
  <c r="L4219"/>
  <c r="L7021"/>
  <c r="L5229"/>
  <c r="L3891"/>
  <c r="L5666"/>
  <c r="L4531"/>
  <c r="L2379"/>
  <c r="L8287"/>
  <c r="L4408"/>
  <c r="L2428"/>
  <c r="L686"/>
  <c r="L5039"/>
  <c r="L4409"/>
  <c r="L3618"/>
  <c r="L4970"/>
  <c r="L145"/>
  <c r="L914"/>
  <c r="L5108"/>
  <c r="L4529"/>
  <c r="L4848"/>
  <c r="L3731"/>
  <c r="L10270"/>
  <c r="L335"/>
  <c r="L4968"/>
  <c r="L4610"/>
  <c r="L749"/>
  <c r="L6145"/>
  <c r="L6221"/>
  <c r="L2079"/>
  <c r="L6045"/>
  <c r="L7934"/>
  <c r="L10409"/>
  <c r="L6772"/>
  <c r="L8507"/>
  <c r="L5846"/>
  <c r="L625"/>
  <c r="L9760"/>
  <c r="L6001"/>
  <c r="L3630"/>
  <c r="L815"/>
  <c r="L1589"/>
  <c r="L883"/>
  <c r="L4931"/>
  <c r="L8725"/>
  <c r="L8085"/>
  <c r="L336"/>
  <c r="L1974"/>
  <c r="L5944"/>
  <c r="L10909"/>
  <c r="L8838"/>
  <c r="L7092"/>
  <c r="L9560"/>
  <c r="L1613"/>
  <c r="L6667"/>
  <c r="L889"/>
  <c r="L9007"/>
  <c r="L4683"/>
  <c r="L4779"/>
  <c r="L6336"/>
  <c r="L3036"/>
  <c r="L3653"/>
  <c r="L6839"/>
  <c r="L10807"/>
  <c r="L3241"/>
  <c r="L9580"/>
  <c r="L2126"/>
  <c r="L9194"/>
  <c r="L4662"/>
  <c r="L3311"/>
  <c r="L9302"/>
  <c r="L2745"/>
  <c r="L906"/>
  <c r="L4292"/>
  <c r="L10556"/>
  <c r="L4657"/>
  <c r="L5016"/>
  <c r="L3533"/>
  <c r="L6105"/>
  <c r="L1880"/>
  <c r="L7491"/>
  <c r="L2636"/>
  <c r="L4938"/>
  <c r="L1894"/>
  <c r="L7396"/>
  <c r="L2962"/>
  <c r="L1105"/>
  <c r="L9058"/>
  <c r="L4327"/>
  <c r="L2602"/>
  <c r="L1157"/>
  <c r="L8093"/>
  <c r="L2975"/>
  <c r="L3867"/>
  <c r="L8829"/>
  <c r="L11170"/>
  <c r="L1950"/>
  <c r="L3923"/>
  <c r="L5184"/>
  <c r="L8397"/>
  <c r="L4273"/>
  <c r="L5133"/>
  <c r="L5688"/>
  <c r="L5276"/>
  <c r="L10000"/>
  <c r="L4886"/>
  <c r="L3551"/>
  <c r="L6295"/>
  <c r="L7008"/>
  <c r="L11084"/>
  <c r="L6282"/>
  <c r="L631"/>
  <c r="L2644"/>
  <c r="L8737"/>
  <c r="L1156"/>
  <c r="L8827"/>
  <c r="L10201"/>
  <c r="L5847"/>
  <c r="L5629"/>
  <c r="L3835"/>
  <c r="L4039"/>
  <c r="L3502"/>
  <c r="L2549"/>
  <c r="L5739"/>
  <c r="L1188"/>
  <c r="L1384"/>
  <c r="L6617"/>
  <c r="L7288"/>
  <c r="L9315"/>
  <c r="L4214"/>
  <c r="L9852"/>
  <c r="L2218"/>
  <c r="L6449"/>
  <c r="L3899"/>
  <c r="L9175"/>
  <c r="L10861"/>
  <c r="L3658"/>
  <c r="L4789"/>
  <c r="L1606"/>
  <c r="L10079"/>
  <c r="L4023"/>
  <c r="L4101"/>
  <c r="L3540"/>
  <c r="L8846"/>
  <c r="L1220"/>
  <c r="L2088"/>
  <c r="L8940"/>
  <c r="L7425"/>
  <c r="L3573"/>
  <c r="L5649"/>
  <c r="L9405"/>
  <c r="L5929"/>
  <c r="L5589"/>
  <c r="L10222"/>
  <c r="L8862"/>
  <c r="L2484"/>
  <c r="L1628"/>
  <c r="L6702"/>
  <c r="L6392"/>
  <c r="L5141"/>
  <c r="L1703"/>
  <c r="L5295"/>
  <c r="L4019"/>
  <c r="L787"/>
  <c r="L844"/>
  <c r="L3694"/>
  <c r="L10190"/>
  <c r="L2749"/>
  <c r="L8377"/>
  <c r="L501"/>
  <c r="L7233"/>
  <c r="L7659"/>
  <c r="L1143"/>
  <c r="L234"/>
  <c r="L4514"/>
  <c r="L3685"/>
  <c r="L3994"/>
  <c r="L7447"/>
  <c r="L10672"/>
  <c r="L3857"/>
  <c r="L3655"/>
  <c r="L8645"/>
  <c r="L674"/>
  <c r="L7586"/>
  <c r="L600"/>
  <c r="L4067"/>
  <c r="L7563"/>
  <c r="L6573"/>
  <c r="L8868"/>
  <c r="L10016"/>
  <c r="L10417"/>
  <c r="L11168"/>
  <c r="L2814"/>
  <c r="L405"/>
  <c r="L446"/>
  <c r="L2826"/>
  <c r="L10733"/>
  <c r="L7419"/>
  <c r="L11137"/>
  <c r="L2932"/>
  <c r="L7548"/>
  <c r="L8844"/>
  <c r="L9729"/>
  <c r="L5434"/>
  <c r="L7657"/>
  <c r="L2739"/>
  <c r="L8719"/>
  <c r="L4813"/>
  <c r="L9783"/>
  <c r="L5432"/>
  <c r="L4644"/>
  <c r="L7087"/>
  <c r="L1017"/>
  <c r="L4055"/>
  <c r="L11138"/>
  <c r="L1414"/>
  <c r="L8282"/>
  <c r="L3373"/>
  <c r="L2511"/>
  <c r="L731"/>
  <c r="L2900"/>
  <c r="L3425"/>
  <c r="L724"/>
  <c r="L11150"/>
  <c r="L10885"/>
  <c r="L11134"/>
  <c r="L400"/>
  <c r="L1688"/>
  <c r="L5641"/>
  <c r="L8337"/>
  <c r="L3892"/>
  <c r="L8515"/>
  <c r="L6815"/>
  <c r="L4494"/>
  <c r="L10242"/>
  <c r="L149"/>
  <c r="L8924"/>
  <c r="L10845"/>
  <c r="L2147"/>
  <c r="L10777"/>
  <c r="L9633"/>
  <c r="L3823"/>
  <c r="L10579"/>
  <c r="L2692"/>
  <c r="L6453"/>
  <c r="L5306"/>
  <c r="L8927"/>
  <c r="L2322"/>
  <c r="L10763"/>
  <c r="L6342"/>
  <c r="L1949"/>
  <c r="L2554"/>
  <c r="L834"/>
  <c r="L4818"/>
  <c r="L6314"/>
  <c r="L9926"/>
  <c r="L9141"/>
  <c r="L6537"/>
  <c r="L10280"/>
  <c r="L8687"/>
  <c r="L5150"/>
  <c r="L7955"/>
  <c r="L8487"/>
  <c r="L1857"/>
  <c r="L2013"/>
  <c r="L11166"/>
  <c r="L725"/>
  <c r="L6371"/>
  <c r="L5986"/>
  <c r="L5323"/>
  <c r="L1478"/>
  <c r="L5946"/>
  <c r="L6570"/>
  <c r="L9787"/>
  <c r="L8152"/>
  <c r="L6451"/>
  <c r="L8866"/>
  <c r="L3297"/>
  <c r="L3807"/>
  <c r="L8878"/>
  <c r="L7847"/>
  <c r="L2938"/>
  <c r="L8580"/>
  <c r="L6748"/>
  <c r="L197"/>
  <c r="L5837"/>
  <c r="L661"/>
  <c r="L8614"/>
  <c r="L8359"/>
  <c r="L8741"/>
  <c r="L8000"/>
  <c r="L9048"/>
  <c r="L1118"/>
  <c r="L10854"/>
  <c r="L9147"/>
  <c r="L1687"/>
  <c r="L10052"/>
  <c r="L4157"/>
  <c r="L268"/>
  <c r="L7274"/>
  <c r="L9080"/>
  <c r="L6724"/>
  <c r="L1799"/>
  <c r="L7524"/>
  <c r="L4563"/>
  <c r="L5056"/>
  <c r="L7172"/>
  <c r="L2146"/>
  <c r="L8867"/>
  <c r="L7569"/>
  <c r="L7398"/>
  <c r="L7756"/>
  <c r="L2791"/>
  <c r="L10362"/>
  <c r="L4898"/>
  <c r="L1170"/>
  <c r="L5092"/>
  <c r="L9248"/>
  <c r="L7493"/>
  <c r="L1856"/>
  <c r="L9093"/>
  <c r="L1751"/>
  <c r="L3944"/>
  <c r="L5993"/>
  <c r="L2672"/>
  <c r="L6358"/>
  <c r="L2020"/>
  <c r="L5316"/>
  <c r="L10927"/>
  <c r="L5995"/>
  <c r="L974"/>
  <c r="L3090"/>
  <c r="L1509"/>
  <c r="L5152"/>
  <c r="L3989"/>
  <c r="L1021"/>
  <c r="L10235"/>
  <c r="L5226"/>
  <c r="L8347"/>
  <c r="L270"/>
  <c r="L6670"/>
  <c r="L10951"/>
  <c r="L9020"/>
  <c r="L10859"/>
  <c r="L6795"/>
  <c r="L2518"/>
  <c r="L4597"/>
  <c r="L9104"/>
  <c r="L4732"/>
  <c r="L7335"/>
  <c r="L8599"/>
  <c r="L1080"/>
  <c r="L11114"/>
  <c r="L8009"/>
  <c r="L2373"/>
  <c r="L1106"/>
  <c r="L6301"/>
  <c r="L4112"/>
  <c r="L11059"/>
  <c r="L111"/>
  <c r="L5928"/>
  <c r="L918"/>
  <c r="L8598"/>
  <c r="L7387"/>
  <c r="L6460"/>
  <c r="L3006"/>
  <c r="L5417"/>
  <c r="L10772"/>
  <c r="L16"/>
  <c r="L8898"/>
  <c r="L1678"/>
  <c r="L6281"/>
  <c r="L781"/>
  <c r="L2563"/>
  <c r="L7807"/>
  <c r="L9951"/>
  <c r="L5271"/>
  <c r="L10912"/>
  <c r="L4741"/>
  <c r="L3825"/>
  <c r="L7908"/>
  <c r="L4316"/>
  <c r="L3177"/>
  <c r="L7674"/>
  <c r="L1461"/>
  <c r="L2019"/>
  <c r="L9749"/>
  <c r="L8094"/>
  <c r="L6206"/>
  <c r="L669"/>
  <c r="L9424"/>
  <c r="L2299"/>
  <c r="L209"/>
  <c r="L9161"/>
  <c r="L5638"/>
  <c r="L10696"/>
  <c r="L5751"/>
  <c r="L8533"/>
  <c r="L745"/>
  <c r="L5804"/>
  <c r="L253"/>
  <c r="L3858"/>
  <c r="L8260"/>
  <c r="L7394"/>
  <c r="L2904"/>
  <c r="L6307"/>
  <c r="L647"/>
  <c r="L8335"/>
  <c r="L311"/>
  <c r="L7528"/>
  <c r="L9623"/>
  <c r="L10964"/>
  <c r="L5267"/>
  <c r="L6402"/>
  <c r="L7651"/>
  <c r="L7618"/>
  <c r="L10916"/>
  <c r="L1219"/>
  <c r="L3020"/>
  <c r="L3319"/>
  <c r="L4254"/>
  <c r="L3363"/>
  <c r="L10568"/>
  <c r="L8903"/>
  <c r="L3968"/>
  <c r="L1286"/>
  <c r="L6808"/>
  <c r="L5465"/>
  <c r="L9309"/>
  <c r="L11024"/>
  <c r="L7787"/>
  <c r="L3205"/>
  <c r="L1904"/>
  <c r="L3659"/>
  <c r="L9027"/>
  <c r="L7564"/>
  <c r="L3593"/>
  <c r="L2712"/>
  <c r="L5131"/>
  <c r="L735"/>
  <c r="L8357"/>
  <c r="L4081"/>
  <c r="L2778"/>
  <c r="L4642"/>
  <c r="L2527"/>
  <c r="L8109"/>
  <c r="L9483"/>
  <c r="L1060"/>
  <c r="L7442"/>
  <c r="L6601"/>
  <c r="L7965"/>
  <c r="L1120"/>
  <c r="L8842"/>
  <c r="L9804"/>
  <c r="L7020"/>
  <c r="L3242"/>
  <c r="L4486"/>
  <c r="L2144"/>
  <c r="L2921"/>
  <c r="L1841"/>
  <c r="L910"/>
  <c r="L4190"/>
  <c r="L3635"/>
  <c r="L9328"/>
  <c r="L11013"/>
  <c r="L3579"/>
  <c r="L10129"/>
  <c r="L10979"/>
  <c r="L4564"/>
  <c r="L8089"/>
  <c r="L4678"/>
  <c r="L8063"/>
  <c r="L5138"/>
  <c r="L1050"/>
  <c r="L4011"/>
  <c r="L7433"/>
  <c r="L926"/>
  <c r="L11051"/>
  <c r="L1765"/>
  <c r="L8065"/>
  <c r="L2004"/>
  <c r="L4169"/>
  <c r="L5223"/>
  <c r="L4758"/>
  <c r="L7609"/>
  <c r="L9117"/>
  <c r="L7265"/>
  <c r="L5374"/>
  <c r="L7678"/>
  <c r="L6390"/>
  <c r="L10631"/>
  <c r="L1062"/>
  <c r="L4271"/>
  <c r="L6672"/>
  <c r="L8956"/>
  <c r="L6384"/>
  <c r="L6703"/>
  <c r="L8042"/>
  <c r="L9214"/>
  <c r="L6431"/>
  <c r="L9861"/>
  <c r="L9029"/>
  <c r="L3222"/>
  <c r="L6638"/>
  <c r="L2912"/>
  <c r="L7555"/>
  <c r="L7871"/>
  <c r="L722"/>
  <c r="L10962"/>
  <c r="L6859"/>
  <c r="L8051"/>
  <c r="L2568"/>
  <c r="L585"/>
  <c r="L7219"/>
  <c r="L9121"/>
  <c r="L3981"/>
  <c r="L2242"/>
  <c r="L9481"/>
  <c r="L7714"/>
  <c r="L1730"/>
  <c r="L298"/>
  <c r="L3204"/>
  <c r="L8855"/>
  <c r="L597"/>
  <c r="L6266"/>
  <c r="L7588"/>
  <c r="L7855"/>
  <c r="L2099"/>
  <c r="L6237"/>
  <c r="L6747"/>
  <c r="L2415"/>
  <c r="L1172"/>
  <c r="L6887"/>
  <c r="L10998"/>
  <c r="L8483"/>
  <c r="L7221"/>
  <c r="L9364"/>
  <c r="L4736"/>
  <c r="L9872"/>
  <c r="L9055"/>
  <c r="L8665"/>
  <c r="L907"/>
  <c r="L4338"/>
  <c r="L10887"/>
  <c r="L3086"/>
  <c r="L5298"/>
  <c r="L10509"/>
  <c r="L737"/>
  <c r="L46"/>
  <c r="L10358"/>
  <c r="L4462"/>
  <c r="L7346"/>
  <c r="L7062"/>
  <c r="L1265"/>
  <c r="L1558"/>
  <c r="L2059"/>
  <c r="L4512"/>
  <c r="L4251"/>
  <c r="L3301"/>
  <c r="L6578"/>
  <c r="L8218"/>
  <c r="L28"/>
  <c r="L6496"/>
  <c r="L10666"/>
  <c r="L4555"/>
  <c r="L1875"/>
  <c r="L4499"/>
  <c r="L5004"/>
  <c r="L567"/>
  <c r="L8035"/>
  <c r="L8436"/>
  <c r="L9727"/>
  <c r="L5014"/>
  <c r="L8418"/>
  <c r="L884"/>
  <c r="L692"/>
  <c r="L3547"/>
  <c r="L435"/>
  <c r="L7292"/>
  <c r="L4835"/>
  <c r="L8069"/>
  <c r="L7263"/>
  <c r="L10709"/>
  <c r="L5095"/>
  <c r="L3294"/>
  <c r="L7540"/>
  <c r="L2686"/>
  <c r="L10787"/>
  <c r="L7699"/>
  <c r="L10473"/>
  <c r="L2963"/>
  <c r="L10179"/>
  <c r="L3815"/>
  <c r="L2115"/>
  <c r="L3424"/>
  <c r="L1981"/>
  <c r="L3450"/>
  <c r="L4751"/>
  <c r="L1369"/>
  <c r="L2141"/>
  <c r="L689"/>
  <c r="L10292"/>
  <c r="L1989"/>
  <c r="L637"/>
  <c r="L5341"/>
  <c r="L9101"/>
  <c r="L11179"/>
  <c r="L8555"/>
  <c r="L6539"/>
  <c r="L11034"/>
  <c r="L9227"/>
  <c r="L5662"/>
  <c r="L5738"/>
  <c r="L11136"/>
  <c r="L575"/>
  <c r="L10137"/>
  <c r="L1085"/>
  <c r="L496"/>
  <c r="L4830"/>
  <c r="L3079"/>
  <c r="L3739"/>
  <c r="L1077"/>
  <c r="L3410"/>
  <c r="L8039"/>
  <c r="L9931"/>
  <c r="L6872"/>
  <c r="L667"/>
  <c r="L11047"/>
  <c r="L243"/>
  <c r="L6526"/>
  <c r="L3194"/>
  <c r="L8370"/>
  <c r="L3742"/>
  <c r="L10367"/>
  <c r="L5235"/>
  <c r="L9095"/>
  <c r="L6543"/>
  <c r="L3592"/>
  <c r="L10649"/>
  <c r="L8361"/>
  <c r="L5643"/>
  <c r="L3706"/>
  <c r="L6585"/>
  <c r="L2293"/>
  <c r="L11142"/>
  <c r="L4084"/>
  <c r="L7672"/>
  <c r="L2793"/>
  <c r="L7136"/>
  <c r="L2583"/>
  <c r="L8349"/>
  <c r="L2627"/>
  <c r="L7662"/>
  <c r="L10902"/>
  <c r="L9677"/>
  <c r="L592"/>
  <c r="L9808"/>
  <c r="L7357"/>
  <c r="L2266"/>
  <c r="L6742"/>
  <c r="L10419"/>
  <c r="L2225"/>
  <c r="L5686"/>
  <c r="L7105"/>
  <c r="L10427"/>
  <c r="L3577"/>
  <c r="L5669"/>
  <c r="L7930"/>
  <c r="L4681"/>
  <c r="L9347"/>
  <c r="L1530"/>
  <c r="L4026"/>
  <c r="L1474"/>
  <c r="L5442"/>
  <c r="L3625"/>
  <c r="L7771"/>
  <c r="L1305"/>
  <c r="L10532"/>
  <c r="L7133"/>
  <c r="L4557"/>
  <c r="L7869"/>
  <c r="L5288"/>
  <c r="L2529"/>
  <c r="L1067"/>
  <c r="L682"/>
  <c r="L6083"/>
  <c r="L3003"/>
  <c r="L5468"/>
  <c r="L5664"/>
  <c r="L5117"/>
  <c r="L4632"/>
  <c r="L9636"/>
  <c r="L10817"/>
  <c r="L3810"/>
  <c r="L3230"/>
  <c r="L4121"/>
  <c r="L10641"/>
  <c r="L68"/>
  <c r="L10435"/>
  <c r="L10502"/>
  <c r="L6260"/>
  <c r="L8156"/>
  <c r="L5192"/>
  <c r="L3035"/>
  <c r="L9754"/>
  <c r="L3221"/>
  <c r="L2532"/>
  <c r="L687"/>
  <c r="L8125"/>
  <c r="L184"/>
  <c r="L8561"/>
  <c r="L9217"/>
  <c r="L48"/>
  <c r="L424"/>
  <c r="L1057"/>
  <c r="L8162"/>
  <c r="L3751"/>
  <c r="L8613"/>
  <c r="L5558"/>
  <c r="L3517"/>
  <c r="L2138"/>
  <c r="L9508"/>
  <c r="L2068"/>
  <c r="L7283"/>
  <c r="L6507"/>
  <c r="L1552"/>
  <c r="L466"/>
  <c r="L5391"/>
  <c r="L525"/>
  <c r="L862"/>
  <c r="L3480"/>
  <c r="L8810"/>
  <c r="L5490"/>
  <c r="L6650"/>
  <c r="L8108"/>
  <c r="L3574"/>
  <c r="L5007"/>
  <c r="L163"/>
  <c r="L10443"/>
  <c r="L6265"/>
  <c r="L4673"/>
  <c r="L10837"/>
  <c r="L3276"/>
  <c r="L2934"/>
  <c r="L10848"/>
  <c r="L3281"/>
  <c r="L8666"/>
  <c r="L9550"/>
  <c r="L9992"/>
  <c r="L6173"/>
  <c r="L9200"/>
  <c r="L4357"/>
  <c r="L1632"/>
  <c r="L2202"/>
  <c r="L7675"/>
  <c r="L9985"/>
  <c r="L7957"/>
  <c r="L2999"/>
  <c r="L2443"/>
  <c r="L3905"/>
  <c r="L5160"/>
  <c r="L4887"/>
  <c r="L1234"/>
  <c r="L6518"/>
  <c r="L8777"/>
  <c r="L5232"/>
  <c r="L9287"/>
  <c r="L5756"/>
  <c r="L7142"/>
  <c r="L1781"/>
  <c r="L3444"/>
  <c r="L9966"/>
  <c r="L795"/>
  <c r="L6588"/>
  <c r="L6256"/>
  <c r="L2785"/>
  <c r="L10684"/>
  <c r="L6330"/>
  <c r="L514"/>
  <c r="L7933"/>
  <c r="L9631"/>
  <c r="L10164"/>
  <c r="L4418"/>
  <c r="L6117"/>
  <c r="L6007"/>
  <c r="L4232"/>
  <c r="L2411"/>
  <c r="L5550"/>
  <c r="L6448"/>
  <c r="L9387"/>
  <c r="L10937"/>
  <c r="L9854"/>
  <c r="L4615"/>
  <c r="L6745"/>
  <c r="L3763"/>
  <c r="L10714"/>
  <c r="L2864"/>
  <c r="L5178"/>
  <c r="L4578"/>
  <c r="L4362"/>
  <c r="L6078"/>
  <c r="L6919"/>
  <c r="L10267"/>
  <c r="L8819"/>
  <c r="L7572"/>
  <c r="L912"/>
  <c r="L582"/>
  <c r="L4567"/>
  <c r="L2744"/>
  <c r="L5054"/>
  <c r="L9605"/>
  <c r="L5427"/>
  <c r="L7976"/>
  <c r="L9993"/>
  <c r="L10252"/>
  <c r="L9156"/>
  <c r="L91"/>
  <c r="L2012"/>
  <c r="L739"/>
  <c r="L9422"/>
  <c r="L4568"/>
  <c r="L7405"/>
  <c r="L10382"/>
  <c r="L9602"/>
  <c r="L6243"/>
  <c r="L204"/>
  <c r="L7763"/>
  <c r="L9941"/>
  <c r="L5336"/>
  <c r="L4477"/>
  <c r="L10876"/>
  <c r="L598"/>
  <c r="L750"/>
  <c r="L10701"/>
  <c r="L3929"/>
  <c r="L1480"/>
  <c r="L1911"/>
  <c r="L11203"/>
  <c r="L1565"/>
  <c r="L5222"/>
  <c r="L6121"/>
  <c r="L3824"/>
  <c r="L3084"/>
  <c r="L3580"/>
  <c r="L1962"/>
  <c r="L934"/>
  <c r="L3392"/>
  <c r="L1212"/>
  <c r="L2235"/>
  <c r="L245"/>
  <c r="L5515"/>
  <c r="L325"/>
  <c r="L9817"/>
  <c r="L5127"/>
  <c r="L1290"/>
  <c r="L9486"/>
  <c r="L7731"/>
  <c r="L8610"/>
  <c r="L9583"/>
  <c r="L5898"/>
  <c r="L3616"/>
  <c r="L180"/>
  <c r="L3021"/>
  <c r="L8948"/>
  <c r="L676"/>
  <c r="L3949"/>
  <c r="L5936"/>
  <c r="L1309"/>
  <c r="L4074"/>
  <c r="L1531"/>
  <c r="L10393"/>
  <c r="L365"/>
  <c r="L5706"/>
  <c r="L4277"/>
  <c r="L5803"/>
  <c r="L10647"/>
  <c r="L9468"/>
  <c r="L6936"/>
  <c r="L9519"/>
  <c r="L4199"/>
  <c r="L189"/>
  <c r="L7716"/>
  <c r="L7703"/>
  <c r="L9615"/>
  <c r="L6553"/>
  <c r="L434"/>
  <c r="L3324"/>
  <c r="L4655"/>
  <c r="L524"/>
  <c r="L1563"/>
  <c r="L8854"/>
  <c r="L9905"/>
  <c r="L2812"/>
  <c r="L8765"/>
  <c r="L4047"/>
  <c r="L8795"/>
  <c r="L5319"/>
  <c r="L8646"/>
  <c r="L6214"/>
  <c r="L5742"/>
  <c r="L2193"/>
  <c r="L7993"/>
  <c r="L3669"/>
  <c r="L8729"/>
  <c r="L2629"/>
  <c r="L7204"/>
  <c r="L6563"/>
  <c r="L10781"/>
  <c r="L9299"/>
  <c r="L9742"/>
  <c r="L9769"/>
  <c r="L7642"/>
  <c r="L9513"/>
  <c r="L6569"/>
  <c r="L4174"/>
  <c r="L3639"/>
  <c r="L4712"/>
  <c r="L7065"/>
  <c r="L6611"/>
  <c r="L2805"/>
  <c r="L1462"/>
  <c r="L8760"/>
  <c r="L7081"/>
  <c r="L8813"/>
  <c r="L6267"/>
  <c r="L5800"/>
  <c r="L4799"/>
  <c r="L3302"/>
  <c r="L4746"/>
  <c r="L7022"/>
  <c r="L4334"/>
  <c r="L3902"/>
  <c r="L6139"/>
  <c r="L1664"/>
  <c r="L10174"/>
  <c r="L1175"/>
  <c r="L4653"/>
  <c r="L4128"/>
  <c r="L8435"/>
  <c r="L791"/>
  <c r="L10636"/>
  <c r="L2640"/>
  <c r="L8283"/>
  <c r="L292"/>
  <c r="L3141"/>
  <c r="L2528"/>
  <c r="L10546"/>
  <c r="L4333"/>
  <c r="L7898"/>
  <c r="L6874"/>
  <c r="L1176"/>
  <c r="L1508"/>
  <c r="L4428"/>
  <c r="L801"/>
  <c r="L6519"/>
  <c r="L4682"/>
  <c r="L8937"/>
  <c r="L3761"/>
  <c r="L7108"/>
  <c r="L454"/>
  <c r="L9811"/>
  <c r="L7157"/>
  <c r="L10690"/>
  <c r="L1523"/>
  <c r="L3571"/>
  <c r="L11210"/>
  <c r="L7501"/>
  <c r="L617"/>
  <c r="L8802"/>
  <c r="L5045"/>
  <c r="L10673"/>
  <c r="L8058"/>
  <c r="L6369"/>
  <c r="L10657"/>
  <c r="L5200"/>
  <c r="L8003"/>
  <c r="L5335"/>
  <c r="L5598"/>
  <c r="L2227"/>
  <c r="L9756"/>
  <c r="L921"/>
  <c r="L10642"/>
  <c r="L5043"/>
  <c r="L9453"/>
  <c r="L5145"/>
  <c r="L9887"/>
  <c r="L1104"/>
  <c r="L1789"/>
  <c r="L6796"/>
  <c r="L7573"/>
  <c r="L490"/>
  <c r="L8946"/>
  <c r="L1285"/>
  <c r="L5613"/>
  <c r="L5015"/>
  <c r="L9397"/>
  <c r="L2879"/>
  <c r="L2820"/>
  <c r="L510"/>
  <c r="L11008"/>
  <c r="L1185"/>
  <c r="L8114"/>
  <c r="L10583"/>
  <c r="L7196"/>
  <c r="L5549"/>
  <c r="L6444"/>
  <c r="L1695"/>
  <c r="L3139"/>
  <c r="L1063"/>
  <c r="L10244"/>
  <c r="L558"/>
  <c r="L1155"/>
  <c r="L9849"/>
  <c r="L8817"/>
  <c r="L10271"/>
  <c r="L4808"/>
  <c r="L9341"/>
  <c r="L9127"/>
  <c r="L9916"/>
  <c r="L587"/>
  <c r="L3766"/>
  <c r="L6109"/>
  <c r="L4584"/>
  <c r="L10496"/>
  <c r="L1722"/>
  <c r="L10508"/>
  <c r="L2838"/>
  <c r="L7624"/>
  <c r="L2855"/>
  <c r="L1680"/>
  <c r="L2111"/>
  <c r="L10630"/>
  <c r="L6646"/>
  <c r="L256"/>
  <c r="L9597"/>
  <c r="L5840"/>
  <c r="L2302"/>
  <c r="L381"/>
  <c r="L8836"/>
  <c r="L10065"/>
  <c r="L10192"/>
  <c r="L3460"/>
  <c r="L7270"/>
  <c r="L4757"/>
  <c r="L1208"/>
  <c r="L4266"/>
  <c r="L2928"/>
  <c r="L4016"/>
  <c r="L8154"/>
  <c r="L528"/>
  <c r="L15"/>
  <c r="L6150"/>
  <c r="L6291"/>
  <c r="L5599"/>
  <c r="L8727"/>
  <c r="L6335"/>
  <c r="L3831"/>
  <c r="L4089"/>
  <c r="L1679"/>
  <c r="L7600"/>
  <c r="L6757"/>
  <c r="L7200"/>
  <c r="L5740"/>
  <c r="L9542"/>
  <c r="L9790"/>
  <c r="L2462"/>
  <c r="L5351"/>
  <c r="L1675"/>
  <c r="L5975"/>
  <c r="L8019"/>
  <c r="L6668"/>
  <c r="L6365"/>
  <c r="L9604"/>
  <c r="L10860"/>
  <c r="L8308"/>
  <c r="L6252"/>
  <c r="L9537"/>
  <c r="L10033"/>
  <c r="L8773"/>
  <c r="L9798"/>
  <c r="L1845"/>
  <c r="L8041"/>
  <c r="L6177"/>
  <c r="L3012"/>
  <c r="L6192"/>
  <c r="L5091"/>
  <c r="L6829"/>
  <c r="L66"/>
  <c r="L3147"/>
  <c r="L7395"/>
  <c r="L1577"/>
  <c r="L529"/>
  <c r="L8941"/>
  <c r="L5467"/>
  <c r="L1773"/>
  <c r="L4715"/>
  <c r="L2614"/>
  <c r="L3913"/>
  <c r="L3288"/>
  <c r="L10450"/>
  <c r="L10189"/>
  <c r="L11040"/>
  <c r="L4618"/>
  <c r="L7385"/>
  <c r="L6153"/>
  <c r="L10770"/>
  <c r="L8999"/>
  <c r="L4276"/>
  <c r="L4982"/>
  <c r="L812"/>
  <c r="L4948"/>
  <c r="L8444"/>
  <c r="L7166"/>
  <c r="L763"/>
  <c r="L8577"/>
  <c r="L1528"/>
  <c r="L6450"/>
  <c r="L1091"/>
  <c r="L953"/>
  <c r="L10283"/>
  <c r="L1500"/>
  <c r="L2267"/>
  <c r="L978"/>
  <c r="L4227"/>
  <c r="L6639"/>
  <c r="L4317"/>
  <c r="L3446"/>
  <c r="L1697"/>
  <c r="L4821"/>
  <c r="L808"/>
  <c r="L77"/>
  <c r="L250"/>
  <c r="L4880"/>
  <c r="L3398"/>
  <c r="L5753"/>
  <c r="L8667"/>
  <c r="L10768"/>
  <c r="L10515"/>
  <c r="L3792"/>
  <c r="L10590"/>
  <c r="L954"/>
  <c r="L779"/>
  <c r="L6940"/>
  <c r="L8853"/>
  <c r="L9225"/>
  <c r="L951"/>
  <c r="L7907"/>
  <c r="L2669"/>
  <c r="L3440"/>
  <c r="L7382"/>
  <c r="L9086"/>
  <c r="L4607"/>
  <c r="L2717"/>
  <c r="L8597"/>
  <c r="L9628"/>
  <c r="L9493"/>
  <c r="L1004"/>
  <c r="L693"/>
  <c r="L171"/>
  <c r="L4871"/>
  <c r="L10894"/>
  <c r="L10921"/>
  <c r="L8674"/>
  <c r="L7467"/>
  <c r="L5123"/>
  <c r="L868"/>
  <c r="L5878"/>
  <c r="L7709"/>
  <c r="L3380"/>
  <c r="L8392"/>
  <c r="L5940"/>
  <c r="L9714"/>
  <c r="L3972"/>
  <c r="L9212"/>
  <c r="L3145"/>
  <c r="L3859"/>
  <c r="L1433"/>
  <c r="L10987"/>
  <c r="L489"/>
  <c r="L2726"/>
  <c r="L2223"/>
  <c r="L645"/>
  <c r="L1549"/>
  <c r="L6367"/>
  <c r="L2408"/>
  <c r="L5006"/>
  <c r="L8715"/>
  <c r="L1709"/>
  <c r="L2324"/>
  <c r="L2402"/>
  <c r="L1385"/>
  <c r="L5186"/>
  <c r="L1045"/>
  <c r="L7040"/>
  <c r="L5834"/>
  <c r="L9193"/>
  <c r="L116"/>
  <c r="L10563"/>
  <c r="L8910"/>
  <c r="L2277"/>
  <c r="L1795"/>
  <c r="L419"/>
  <c r="L2830"/>
  <c r="L7751"/>
  <c r="L10586"/>
  <c r="L4545"/>
  <c r="L6156"/>
  <c r="L9461"/>
  <c r="L2304"/>
  <c r="L10805"/>
  <c r="L8923"/>
  <c r="L4754"/>
  <c r="L7372"/>
  <c r="L6510"/>
  <c r="L6484"/>
  <c r="L2151"/>
  <c r="L1427"/>
  <c r="L8026"/>
  <c r="L8314"/>
  <c r="L4274"/>
  <c r="L8400"/>
  <c r="L3932"/>
  <c r="L3476"/>
  <c r="L3808"/>
  <c r="L5305"/>
  <c r="L11190"/>
  <c r="L1395"/>
  <c r="L7485"/>
  <c r="L2905"/>
  <c r="L5632"/>
  <c r="L999"/>
  <c r="L6645"/>
  <c r="L9531"/>
  <c r="L5418"/>
  <c r="L2598"/>
  <c r="L45"/>
  <c r="L3898"/>
  <c r="L9830"/>
  <c r="L1273"/>
  <c r="L10013"/>
  <c r="L9484"/>
  <c r="L8581"/>
  <c r="L3058"/>
  <c r="L6716"/>
  <c r="L555"/>
  <c r="L3438"/>
  <c r="L464"/>
  <c r="L3433"/>
  <c r="L2062"/>
  <c r="L6722"/>
  <c r="L7974"/>
  <c r="L533"/>
  <c r="L4466"/>
  <c r="L9876"/>
  <c r="L9419"/>
  <c r="L10938"/>
  <c r="L7992"/>
  <c r="L8882"/>
  <c r="L6752"/>
  <c r="L4137"/>
  <c r="L3838"/>
  <c r="L10139"/>
  <c r="L9223"/>
  <c r="L6409"/>
  <c r="L7418"/>
  <c r="L6294"/>
  <c r="L10240"/>
  <c r="L6730"/>
  <c r="L1556"/>
  <c r="L8143"/>
  <c r="L3755"/>
  <c r="L9167"/>
  <c r="L1308"/>
  <c r="L4172"/>
  <c r="L9831"/>
  <c r="L3085"/>
  <c r="L4814"/>
  <c r="L1812"/>
  <c r="L5760"/>
  <c r="L987"/>
  <c r="L4437"/>
  <c r="L3125"/>
  <c r="L3804"/>
  <c r="L403"/>
  <c r="L9882"/>
  <c r="L9637"/>
  <c r="L3100"/>
  <c r="L3722"/>
  <c r="L3213"/>
  <c r="L9240"/>
  <c r="L4710"/>
  <c r="L8513"/>
  <c r="L11141"/>
  <c r="L8713"/>
  <c r="L7167"/>
  <c r="L227"/>
  <c r="L1548"/>
  <c r="L10341"/>
  <c r="L1663"/>
  <c r="L1159"/>
  <c r="L8470"/>
  <c r="L7455"/>
  <c r="L7866"/>
  <c r="L7113"/>
  <c r="L3076"/>
  <c r="L7099"/>
  <c r="L2530"/>
  <c r="L1227"/>
  <c r="L10429"/>
  <c r="L6688"/>
  <c r="L5348"/>
  <c r="L5827"/>
  <c r="L79"/>
  <c r="L4852"/>
  <c r="L2269"/>
  <c r="L3895"/>
  <c r="L6508"/>
  <c r="L8652"/>
  <c r="L1001"/>
  <c r="L3087"/>
  <c r="L10415"/>
  <c r="L7848"/>
  <c r="L4692"/>
  <c r="L5366"/>
  <c r="L7094"/>
  <c r="L4815"/>
  <c r="L922"/>
  <c r="L3880"/>
  <c r="L1605"/>
  <c r="L1230"/>
  <c r="L9317"/>
  <c r="L8781"/>
  <c r="L7924"/>
  <c r="L4195"/>
  <c r="L10940"/>
  <c r="L8650"/>
  <c r="L10343"/>
  <c r="L4480"/>
  <c r="L4285"/>
  <c r="L5146"/>
  <c r="L10066"/>
  <c r="L2389"/>
  <c r="L2508"/>
  <c r="L9021"/>
  <c r="L6568"/>
  <c r="L3115"/>
  <c r="L10002"/>
  <c r="L5411"/>
  <c r="L10373"/>
  <c r="L9091"/>
  <c r="L2772"/>
  <c r="L816"/>
  <c r="L9973"/>
  <c r="L6039"/>
  <c r="L3010"/>
  <c r="L7494"/>
  <c r="L7932"/>
  <c r="L87"/>
  <c r="L3128"/>
  <c r="L5713"/>
  <c r="L7928"/>
  <c r="L6921"/>
  <c r="L8603"/>
  <c r="L5388"/>
  <c r="L10346"/>
  <c r="L9688"/>
  <c r="L11017"/>
  <c r="L8398"/>
  <c r="L5537"/>
  <c r="L5268"/>
  <c r="L9105"/>
  <c r="L9883"/>
  <c r="L4332"/>
  <c r="L945"/>
  <c r="L2968"/>
  <c r="L6975"/>
  <c r="L2902"/>
  <c r="L1612"/>
  <c r="L4264"/>
  <c r="L4787"/>
  <c r="L3453"/>
  <c r="L9115"/>
  <c r="L1488"/>
  <c r="L1944"/>
  <c r="L830"/>
  <c r="L3712"/>
  <c r="L807"/>
  <c r="L9793"/>
  <c r="L129"/>
  <c r="L2010"/>
  <c r="L5258"/>
  <c r="L5161"/>
  <c r="L4942"/>
  <c r="L5284"/>
  <c r="L7148"/>
  <c r="L11122"/>
  <c r="L4096"/>
  <c r="L5659"/>
  <c r="L1510"/>
  <c r="L10186"/>
  <c r="L8573"/>
  <c r="L6741"/>
  <c r="L4755"/>
  <c r="L10748"/>
  <c r="L317"/>
  <c r="L4750"/>
  <c r="L1241"/>
  <c r="L5280"/>
  <c r="L639"/>
  <c r="L6810"/>
  <c r="L1769"/>
  <c r="L5227"/>
  <c r="L11026"/>
  <c r="L425"/>
  <c r="L8625"/>
  <c r="L6853"/>
  <c r="L1900"/>
  <c r="L10833"/>
  <c r="L5334"/>
  <c r="L4649"/>
  <c r="L2862"/>
  <c r="L9388"/>
  <c r="L9498"/>
  <c r="L1992"/>
  <c r="L387"/>
  <c r="L8159"/>
  <c r="L166"/>
  <c r="L5637"/>
  <c r="L4042"/>
  <c r="L5600"/>
  <c r="L6836"/>
  <c r="L5888"/>
  <c r="L893"/>
  <c r="L729"/>
  <c r="L10257"/>
  <c r="L2494"/>
  <c r="L4079"/>
  <c r="L2662"/>
  <c r="L6544"/>
  <c r="L5601"/>
  <c r="L5252"/>
  <c r="L9421"/>
  <c r="L6633"/>
  <c r="L103"/>
  <c r="L5939"/>
  <c r="L8410"/>
  <c r="L4102"/>
  <c r="L1814"/>
  <c r="L7963"/>
  <c r="L2748"/>
  <c r="L7779"/>
  <c r="L1078"/>
  <c r="L1298"/>
  <c r="L6989"/>
  <c r="L3903"/>
  <c r="L1615"/>
  <c r="L4544"/>
  <c r="L2534"/>
  <c r="L8249"/>
  <c r="L8319"/>
  <c r="L2624"/>
  <c r="L3962"/>
  <c r="L519"/>
  <c r="L3265"/>
  <c r="L8423"/>
  <c r="L5393"/>
  <c r="L7521"/>
  <c r="L5802"/>
  <c r="L11012"/>
  <c r="L6682"/>
  <c r="L9867"/>
  <c r="L11186"/>
  <c r="L11019"/>
  <c r="L530"/>
  <c r="L3626"/>
  <c r="L1129"/>
  <c r="L11037"/>
  <c r="L3536"/>
  <c r="L8102"/>
  <c r="L7950"/>
  <c r="L5885"/>
  <c r="L2601"/>
  <c r="L9642"/>
  <c r="L137"/>
  <c r="L1725"/>
  <c r="L4908"/>
  <c r="L7838"/>
  <c r="L2842"/>
  <c r="L593"/>
  <c r="L6429"/>
  <c r="L611"/>
  <c r="L2552"/>
  <c r="L5162"/>
  <c r="L511"/>
  <c r="L5049"/>
  <c r="L629"/>
  <c r="L7055"/>
  <c r="L10194"/>
  <c r="L10723"/>
  <c r="L5862"/>
  <c r="L4235"/>
  <c r="L1276"/>
  <c r="L3505"/>
  <c r="L6125"/>
  <c r="L3500"/>
  <c r="L5062"/>
  <c r="L9272"/>
  <c r="L10118"/>
  <c r="L9261"/>
  <c r="L1482"/>
  <c r="L385"/>
  <c r="L537"/>
  <c r="L7208"/>
  <c r="L7953"/>
  <c r="L2645"/>
  <c r="L10741"/>
  <c r="L9771"/>
  <c r="L3390"/>
  <c r="L7783"/>
  <c r="L1169"/>
  <c r="L11078"/>
  <c r="L1998"/>
  <c r="L654"/>
  <c r="L7849"/>
  <c r="L8702"/>
  <c r="L4955"/>
  <c r="L5208"/>
  <c r="L10530"/>
  <c r="L5071"/>
  <c r="L4894"/>
  <c r="L7103"/>
  <c r="L9416"/>
  <c r="L3747"/>
  <c r="L10077"/>
  <c r="L10356"/>
  <c r="L8190"/>
  <c r="L8501"/>
  <c r="L10483"/>
  <c r="L3203"/>
  <c r="L7590"/>
  <c r="L6113"/>
  <c r="L1830"/>
  <c r="L5912"/>
  <c r="L6204"/>
  <c r="L7770"/>
  <c r="L1437"/>
  <c r="L6432"/>
  <c r="L10638"/>
  <c r="L3326"/>
  <c r="L2186"/>
  <c r="L8600"/>
  <c r="L3890"/>
  <c r="L1686"/>
  <c r="L10917"/>
  <c r="L4179"/>
  <c r="L2169"/>
  <c r="L930"/>
  <c r="L3545"/>
  <c r="L7302"/>
  <c r="L1774"/>
  <c r="L7119"/>
  <c r="L2007"/>
  <c r="L2362"/>
  <c r="L5390"/>
  <c r="L4018"/>
  <c r="L8722"/>
  <c r="L1415"/>
  <c r="L1088"/>
  <c r="L7836"/>
  <c r="L6996"/>
  <c r="L5746"/>
  <c r="L9683"/>
  <c r="L8047"/>
  <c r="L4184"/>
  <c r="L360"/>
  <c r="L2166"/>
  <c r="L8430"/>
  <c r="L8824"/>
  <c r="L5286"/>
  <c r="L5403"/>
  <c r="L4912"/>
  <c r="L3560"/>
  <c r="L5065"/>
  <c r="L2295"/>
  <c r="L5966"/>
  <c r="L6287"/>
  <c r="L5984"/>
  <c r="L4944"/>
  <c r="L4631"/>
  <c r="L10153"/>
  <c r="L4215"/>
  <c r="L2060"/>
  <c r="L4953"/>
  <c r="L6804"/>
  <c r="L11033"/>
  <c r="L624"/>
  <c r="L4355"/>
  <c r="L5369"/>
  <c r="L1136"/>
  <c r="L9957"/>
  <c r="L5078"/>
  <c r="L3362"/>
  <c r="L6165"/>
  <c r="L321"/>
  <c r="L8216"/>
  <c r="L1598"/>
  <c r="L4727"/>
  <c r="L6475"/>
  <c r="L8516"/>
  <c r="L9504"/>
  <c r="L5299"/>
  <c r="L7169"/>
  <c r="L452"/>
  <c r="L2567"/>
  <c r="L8917"/>
  <c r="L6793"/>
  <c r="L6002"/>
  <c r="L7277"/>
  <c r="L5343"/>
  <c r="L5462"/>
  <c r="L6599"/>
  <c r="L594"/>
  <c r="L5285"/>
  <c r="L318"/>
  <c r="L6992"/>
  <c r="L1426"/>
  <c r="L9724"/>
  <c r="L2371"/>
  <c r="L10420"/>
  <c r="L10665"/>
  <c r="L3495"/>
  <c r="L10788"/>
  <c r="L5571"/>
  <c r="L5789"/>
  <c r="L6895"/>
  <c r="L3492"/>
  <c r="L2984"/>
  <c r="L7244"/>
  <c r="L6171"/>
  <c r="L7937"/>
  <c r="L6290"/>
  <c r="L2305"/>
  <c r="L6669"/>
  <c r="L2400"/>
  <c r="L4901"/>
  <c r="L5579"/>
  <c r="L2699"/>
  <c r="L8820"/>
  <c r="L3060"/>
  <c r="L6017"/>
  <c r="L8010"/>
  <c r="L7479"/>
  <c r="L8592"/>
  <c r="L1657"/>
  <c r="L7522"/>
  <c r="L9932"/>
  <c r="L7198"/>
  <c r="L1313"/>
  <c r="L5052"/>
  <c r="L3226"/>
  <c r="L2404"/>
  <c r="L8816"/>
  <c r="L8001"/>
  <c r="L4999"/>
  <c r="L8619"/>
  <c r="L2857"/>
  <c r="L10471"/>
  <c r="L7123"/>
  <c r="L10970"/>
  <c r="L6253"/>
  <c r="L3016"/>
  <c r="L2875"/>
  <c r="L5653"/>
  <c r="L9692"/>
  <c r="L3987"/>
  <c r="L9478"/>
  <c r="L3605"/>
  <c r="L9699"/>
  <c r="L5400"/>
  <c r="L7537"/>
  <c r="L827"/>
  <c r="L5116"/>
  <c r="L6835"/>
  <c r="L10899"/>
  <c r="L8189"/>
  <c r="L3737"/>
  <c r="L5829"/>
  <c r="L1444"/>
  <c r="L1264"/>
  <c r="L11105"/>
  <c r="L4233"/>
  <c r="L5435"/>
  <c r="L8551"/>
  <c r="L4958"/>
  <c r="L5785"/>
  <c r="L10193"/>
  <c r="L7558"/>
  <c r="L4429"/>
  <c r="L6465"/>
  <c r="L2034"/>
  <c r="L10145"/>
  <c r="L10210"/>
  <c r="L10291"/>
  <c r="L3103"/>
  <c r="L9415"/>
  <c r="L964"/>
  <c r="L4000"/>
  <c r="L10880"/>
  <c r="L288"/>
  <c r="L8066"/>
  <c r="L8091"/>
  <c r="L931"/>
  <c r="L5676"/>
  <c r="L5568"/>
  <c r="L8840"/>
  <c r="L10010"/>
  <c r="L732"/>
  <c r="L4117"/>
  <c r="L1651"/>
  <c r="L1200"/>
  <c r="L151"/>
  <c r="L6497"/>
  <c r="L2268"/>
  <c r="L5239"/>
  <c r="L10215"/>
  <c r="L3576"/>
  <c r="L11109"/>
  <c r="L9075"/>
  <c r="L4436"/>
  <c r="L1389"/>
  <c r="L7165"/>
  <c r="L2085"/>
  <c r="L8887"/>
  <c r="L10809"/>
  <c r="L6000"/>
  <c r="L7480"/>
  <c r="L6316"/>
  <c r="L1335"/>
  <c r="L2589"/>
  <c r="L9450"/>
  <c r="L2593"/>
  <c r="L4594"/>
  <c r="L771"/>
  <c r="L5856"/>
  <c r="L9394"/>
  <c r="L1293"/>
  <c r="L4033"/>
  <c r="L7513"/>
  <c r="L6951"/>
  <c r="L8317"/>
  <c r="L1846"/>
  <c r="L8557"/>
  <c r="L3888"/>
  <c r="L7174"/>
  <c r="L9266"/>
  <c r="L5915"/>
  <c r="L9619"/>
  <c r="L2559"/>
  <c r="L7636"/>
  <c r="L1160"/>
  <c r="L6931"/>
  <c r="L4345"/>
  <c r="L6517"/>
  <c r="L349"/>
  <c r="L8695"/>
  <c r="L8653"/>
  <c r="L5931"/>
  <c r="L7644"/>
  <c r="L4851"/>
  <c r="L2823"/>
  <c r="L2296"/>
  <c r="L3089"/>
  <c r="L9265"/>
  <c r="L7910"/>
  <c r="L3921"/>
  <c r="L10612"/>
  <c r="L5609"/>
  <c r="L6758"/>
  <c r="L206"/>
  <c r="L4255"/>
  <c r="L9708"/>
  <c r="L5428"/>
  <c r="L4903"/>
  <c r="L1320"/>
  <c r="L10228"/>
  <c r="L8591"/>
  <c r="L5511"/>
  <c r="L527"/>
  <c r="L9257"/>
  <c r="L10922"/>
  <c r="L586"/>
  <c r="L10791"/>
  <c r="L6988"/>
  <c r="L8358"/>
  <c r="L2294"/>
  <c r="L4352"/>
  <c r="L263"/>
  <c r="L9046"/>
  <c r="L9593"/>
  <c r="L1038"/>
  <c r="L8831"/>
  <c r="L7249"/>
  <c r="L9006"/>
  <c r="L9404"/>
  <c r="L5100"/>
  <c r="L8736"/>
  <c r="L7601"/>
  <c r="L6878"/>
  <c r="L3876"/>
  <c r="L7949"/>
  <c r="L4159"/>
  <c r="L1858"/>
  <c r="L4976"/>
  <c r="L8454"/>
  <c r="L10213"/>
  <c r="L9964"/>
  <c r="L8158"/>
  <c r="L846"/>
  <c r="L4956"/>
  <c r="L8061"/>
  <c r="L4973"/>
  <c r="L3770"/>
  <c r="L743"/>
  <c r="L5370"/>
  <c r="L10542"/>
  <c r="L6366"/>
  <c r="L6084"/>
  <c r="L3315"/>
  <c r="L7886"/>
  <c r="L1449"/>
  <c r="L10941"/>
  <c r="L7417"/>
  <c r="L8617"/>
  <c r="L8221"/>
  <c r="L1341"/>
  <c r="L293"/>
  <c r="L10329"/>
  <c r="L72"/>
  <c r="L6085"/>
  <c r="L1674"/>
  <c r="L6277"/>
  <c r="L6548"/>
  <c r="L2046"/>
  <c r="L6466"/>
  <c r="L11155"/>
  <c r="L5332"/>
  <c r="L4501"/>
  <c r="L3183"/>
  <c r="L235"/>
  <c r="L2017"/>
  <c r="L1502"/>
  <c r="L8500"/>
  <c r="L7645"/>
  <c r="L3283"/>
  <c r="L9759"/>
  <c r="L9564"/>
  <c r="L2547"/>
  <c r="L7843"/>
  <c r="L3995"/>
  <c r="L7223"/>
  <c r="L891"/>
  <c r="L9691"/>
  <c r="L4086"/>
  <c r="L6232"/>
  <c r="L4932"/>
  <c r="L7827"/>
  <c r="L10146"/>
  <c r="L9351"/>
  <c r="L5870"/>
  <c r="L10394"/>
  <c r="L3048"/>
  <c r="L2742"/>
  <c r="L3736"/>
  <c r="L723"/>
  <c r="L5777"/>
  <c r="L3535"/>
  <c r="L10547"/>
  <c r="L9053"/>
  <c r="L1214"/>
  <c r="L194"/>
  <c r="L10103"/>
  <c r="L10111"/>
  <c r="L10855"/>
  <c r="L6417"/>
  <c r="L2439"/>
  <c r="L10036"/>
  <c r="L10976"/>
  <c r="L5617"/>
  <c r="L5479"/>
  <c r="L5340"/>
  <c r="L8751"/>
  <c r="L9596"/>
  <c r="L3346"/>
  <c r="L9509"/>
  <c r="L5101"/>
  <c r="L738"/>
  <c r="L6516"/>
  <c r="L1361"/>
  <c r="L4136"/>
  <c r="L6976"/>
  <c r="L7507"/>
  <c r="L4396"/>
  <c r="L8107"/>
  <c r="L1839"/>
  <c r="L10368"/>
  <c r="L796"/>
  <c r="L1829"/>
  <c r="L1935"/>
  <c r="L8456"/>
  <c r="L1425"/>
  <c r="L7011"/>
  <c r="L4608"/>
  <c r="L1954"/>
  <c r="L10325"/>
  <c r="L1073"/>
  <c r="L10866"/>
  <c r="L11177"/>
  <c r="L1211"/>
  <c r="L198"/>
  <c r="L1181"/>
  <c r="L3889"/>
  <c r="L4820"/>
  <c r="L2718"/>
  <c r="L185"/>
  <c r="L2874"/>
  <c r="L6220"/>
  <c r="L1987"/>
  <c r="L6180"/>
  <c r="L7193"/>
  <c r="L4858"/>
  <c r="L2872"/>
  <c r="L312"/>
  <c r="L4752"/>
  <c r="L4966"/>
  <c r="L2929"/>
  <c r="L3295"/>
  <c r="L4598"/>
  <c r="L8649"/>
  <c r="L10584"/>
  <c r="L5848"/>
  <c r="L6116"/>
  <c r="L247"/>
  <c r="L2252"/>
  <c r="L8576"/>
  <c r="L6498"/>
  <c r="L888"/>
  <c r="L8475"/>
  <c r="L3705"/>
  <c r="L2730"/>
  <c r="L10740"/>
  <c r="L512"/>
  <c r="L9359"/>
  <c r="L8468"/>
  <c r="L1410"/>
  <c r="L4411"/>
  <c r="L8064"/>
  <c r="L2396"/>
  <c r="L9789"/>
  <c r="L49"/>
  <c r="L6812"/>
  <c r="L9296"/>
  <c r="L5964"/>
  <c r="L6535"/>
  <c r="L516"/>
  <c r="L7929"/>
  <c r="L3217"/>
  <c r="L7981"/>
  <c r="L2024"/>
  <c r="L6461"/>
  <c r="L1026"/>
  <c r="L1186"/>
  <c r="L2326"/>
  <c r="L3549"/>
  <c r="L1668"/>
  <c r="L4083"/>
  <c r="L10925"/>
  <c r="L1429"/>
  <c r="L8421"/>
  <c r="L1953"/>
  <c r="L9936"/>
  <c r="L1161"/>
  <c r="L2332"/>
  <c r="L38"/>
  <c r="L3320"/>
  <c r="L10336"/>
  <c r="L10456"/>
  <c r="L7647"/>
  <c r="L9558"/>
  <c r="L8248"/>
  <c r="L9267"/>
  <c r="L6997"/>
  <c r="L2728"/>
  <c r="L3974"/>
  <c r="L8052"/>
  <c r="L4298"/>
  <c r="L10828"/>
  <c r="L9938"/>
  <c r="L9851"/>
  <c r="L9967"/>
  <c r="L4905"/>
  <c r="L2341"/>
  <c r="L8779"/>
  <c r="L158"/>
  <c r="L2254"/>
  <c r="L6391"/>
  <c r="L769"/>
  <c r="L2236"/>
  <c r="L1970"/>
  <c r="L1416"/>
  <c r="L2882"/>
  <c r="L7738"/>
  <c r="L2774"/>
  <c r="L2523"/>
  <c r="L4720"/>
  <c r="L4131"/>
  <c r="L10505"/>
  <c r="L2996"/>
  <c r="L8957"/>
  <c r="L294"/>
  <c r="L2544"/>
  <c r="L5619"/>
  <c r="L5967"/>
  <c r="L6620"/>
  <c r="L6591"/>
  <c r="L9489"/>
  <c r="L9208"/>
  <c r="L2595"/>
  <c r="L3887"/>
  <c r="L10311"/>
  <c r="L112"/>
  <c r="L32"/>
  <c r="L1806"/>
  <c r="L5170"/>
  <c r="L11154"/>
  <c r="L8073"/>
  <c r="L9226"/>
  <c r="L7028"/>
  <c r="L10868"/>
  <c r="L9526"/>
  <c r="L9630"/>
  <c r="L7670"/>
  <c r="L7093"/>
  <c r="L3526"/>
  <c r="L1772"/>
  <c r="L8414"/>
  <c r="L4085"/>
  <c r="L2377"/>
  <c r="L3699"/>
  <c r="L4294"/>
  <c r="L547"/>
  <c r="L855"/>
  <c r="L8023"/>
  <c r="L11183"/>
  <c r="L4053"/>
  <c r="L545"/>
  <c r="L2232"/>
  <c r="L9120"/>
  <c r="L4296"/>
  <c r="L6049"/>
  <c r="L4846"/>
  <c r="L8017"/>
  <c r="L6154"/>
  <c r="L9650"/>
  <c r="L9374"/>
  <c r="L1127"/>
  <c r="L804"/>
  <c r="L6680"/>
  <c r="L473"/>
  <c r="L1101"/>
  <c r="L5176"/>
  <c r="L5307"/>
  <c r="L10375"/>
  <c r="L5904"/>
  <c r="L903"/>
  <c r="L2979"/>
  <c r="L9285"/>
  <c r="L10069"/>
  <c r="L5735"/>
  <c r="L7833"/>
  <c r="L2213"/>
  <c r="L3919"/>
  <c r="L10355"/>
  <c r="L9989"/>
  <c r="L8841"/>
  <c r="L5148"/>
  <c r="L8469"/>
  <c r="L11068"/>
  <c r="L8574"/>
  <c r="L9166"/>
  <c r="L973"/>
  <c r="L2240"/>
  <c r="L1274"/>
  <c r="L6713"/>
  <c r="L1487"/>
  <c r="L4565"/>
  <c r="L3652"/>
  <c r="L5766"/>
  <c r="L2241"/>
  <c r="L8942"/>
  <c r="L133"/>
  <c r="L3475"/>
  <c r="L444"/>
  <c r="L10012"/>
  <c r="L1634"/>
  <c r="L8424"/>
  <c r="L4977"/>
  <c r="L9149"/>
  <c r="L6490"/>
  <c r="L7971"/>
  <c r="L7466"/>
  <c r="L3235"/>
  <c r="L289"/>
  <c r="L10202"/>
  <c r="L7648"/>
  <c r="L6778"/>
  <c r="L9094"/>
  <c r="L6658"/>
  <c r="L9541"/>
  <c r="L6079"/>
  <c r="L11069"/>
  <c r="L7241"/>
  <c r="L1466"/>
  <c r="L10653"/>
  <c r="L2997"/>
  <c r="L6939"/>
  <c r="L3229"/>
  <c r="L3976"/>
  <c r="L3826"/>
  <c r="L251"/>
  <c r="L9664"/>
  <c r="L848"/>
  <c r="L10245"/>
  <c r="L5873"/>
  <c r="L1788"/>
  <c r="L3481"/>
  <c r="L9665"/>
  <c r="L4142"/>
  <c r="L7284"/>
  <c r="L1719"/>
  <c r="L3069"/>
  <c r="L2737"/>
  <c r="L7806"/>
  <c r="L7940"/>
  <c r="L5115"/>
  <c r="L478"/>
  <c r="L4566"/>
  <c r="L7095"/>
  <c r="L8971"/>
  <c r="L9919"/>
  <c r="L82"/>
  <c r="L7451"/>
  <c r="L4382"/>
  <c r="L7627"/>
  <c r="L6331"/>
  <c r="L5605"/>
  <c r="L7610"/>
  <c r="L1701"/>
  <c r="L7304"/>
  <c r="L10045"/>
  <c r="L7247"/>
  <c r="L8383"/>
  <c r="L10537"/>
  <c r="L3454"/>
  <c r="L10799"/>
  <c r="L5792"/>
  <c r="L261"/>
  <c r="L2475"/>
  <c r="L3236"/>
  <c r="L7721"/>
  <c r="L150"/>
  <c r="L9077"/>
  <c r="L7251"/>
  <c r="L5448"/>
  <c r="L7038"/>
  <c r="L7812"/>
  <c r="L3999"/>
  <c r="L3028"/>
  <c r="L8804"/>
  <c r="L1673"/>
  <c r="L1681"/>
  <c r="L8647"/>
  <c r="L3323"/>
  <c r="L3322"/>
  <c r="L6924"/>
  <c r="L9308"/>
  <c r="L4726"/>
  <c r="L900"/>
  <c r="L2651"/>
  <c r="L5097"/>
  <c r="L7613"/>
  <c r="L7693"/>
  <c r="L2035"/>
  <c r="L96"/>
  <c r="L7444"/>
  <c r="L10717"/>
  <c r="L179"/>
  <c r="L7168"/>
  <c r="L6957"/>
  <c r="L7906"/>
  <c r="L3733"/>
  <c r="L9311"/>
  <c r="L10246"/>
  <c r="L4020"/>
  <c r="L10538"/>
  <c r="L4806"/>
  <c r="L7562"/>
  <c r="L4924"/>
  <c r="L2698"/>
  <c r="L7061"/>
  <c r="L4685"/>
  <c r="L2095"/>
  <c r="L2025"/>
  <c r="L10843"/>
  <c r="L4275"/>
  <c r="L9577"/>
  <c r="L10967"/>
  <c r="L2519"/>
  <c r="L1034"/>
  <c r="L212"/>
  <c r="L8022"/>
  <c r="L5852"/>
  <c r="L1315"/>
  <c r="L10978"/>
  <c r="L10670"/>
  <c r="L2163"/>
  <c r="L8965"/>
  <c r="L10667"/>
  <c r="L9412"/>
  <c r="L7209"/>
  <c r="L2480"/>
  <c r="L10327"/>
  <c r="L10512"/>
  <c r="L9711"/>
  <c r="L5544"/>
  <c r="L6826"/>
  <c r="L2287"/>
  <c r="L2188"/>
  <c r="L5716"/>
  <c r="L8833"/>
  <c r="L3575"/>
  <c r="L10681"/>
  <c r="L2892"/>
  <c r="L7821"/>
  <c r="L4651"/>
  <c r="L4465"/>
  <c r="L3789"/>
  <c r="L6403"/>
  <c r="L4"/>
  <c r="L2244"/>
  <c r="L4667"/>
  <c r="L10870"/>
  <c r="L3760"/>
  <c r="L10470"/>
  <c r="L10322"/>
  <c r="L4650"/>
  <c r="L2274"/>
  <c r="L8081"/>
  <c r="L2832"/>
  <c r="L4786"/>
  <c r="L146"/>
  <c r="L4952"/>
  <c r="L118"/>
  <c r="L9044"/>
  <c r="L8818"/>
  <c r="L6798"/>
  <c r="L9779"/>
  <c r="L928"/>
  <c r="L10107"/>
  <c r="L10223"/>
  <c r="L10968"/>
  <c r="L3959"/>
  <c r="L10272"/>
  <c r="L7197"/>
  <c r="L878"/>
  <c r="L357"/>
  <c r="L9960"/>
  <c r="L8626"/>
  <c r="L9339"/>
  <c r="L7632"/>
  <c r="L10664"/>
  <c r="L6579"/>
  <c r="L5079"/>
  <c r="L39"/>
  <c r="L7143"/>
  <c r="L254"/>
  <c r="L1582"/>
  <c r="L5209"/>
  <c r="L10059"/>
  <c r="L4743"/>
  <c r="L9142"/>
  <c r="L3841"/>
  <c r="L688"/>
  <c r="L916"/>
  <c r="L3676"/>
  <c r="L4859"/>
  <c r="L3097"/>
  <c r="L1641"/>
  <c r="L5645"/>
  <c r="L3192"/>
  <c r="L469"/>
  <c r="L7605"/>
  <c r="L1942"/>
  <c r="L5198"/>
  <c r="L9559"/>
  <c r="L9667"/>
  <c r="L3624"/>
  <c r="L6063"/>
  <c r="L9785"/>
  <c r="L1883"/>
  <c r="L3273"/>
  <c r="L9247"/>
  <c r="L8498"/>
  <c r="L457"/>
  <c r="L7177"/>
  <c r="L1843"/>
  <c r="L8825"/>
  <c r="L9132"/>
  <c r="L10911"/>
  <c r="L6120"/>
  <c r="L5768"/>
  <c r="L9294"/>
  <c r="L897"/>
  <c r="L8229"/>
  <c r="L6067"/>
  <c r="L2156"/>
  <c r="L2327"/>
  <c r="L4500"/>
  <c r="L5234"/>
  <c r="L9067"/>
  <c r="L7854"/>
  <c r="L10481"/>
  <c r="L1418"/>
  <c r="L768"/>
  <c r="L6476"/>
  <c r="L2319"/>
  <c r="L3261"/>
  <c r="L2201"/>
  <c r="L4146"/>
  <c r="L3263"/>
  <c r="L9165"/>
  <c r="L7077"/>
  <c r="L2191"/>
  <c r="L2388"/>
  <c r="L1993"/>
  <c r="L8333"/>
  <c r="L4661"/>
  <c r="L10299"/>
  <c r="L7090"/>
  <c r="L9457"/>
  <c r="L9525"/>
  <c r="L8995"/>
  <c r="L1592"/>
  <c r="L3587"/>
  <c r="L4540"/>
  <c r="L1049"/>
  <c r="L10461"/>
  <c r="L1793"/>
  <c r="L5770"/>
  <c r="L7769"/>
  <c r="L10686"/>
  <c r="L3011"/>
  <c r="L10960"/>
  <c r="L5759"/>
  <c r="L9978"/>
  <c r="L9472"/>
  <c r="L9652"/>
  <c r="L8008"/>
  <c r="L30"/>
  <c r="L7286"/>
  <c r="L8935"/>
  <c r="L9514"/>
  <c r="L3070"/>
  <c r="L2414"/>
  <c r="L2893"/>
  <c r="L11144"/>
  <c r="L9655"/>
  <c r="L7535"/>
  <c r="L4490"/>
  <c r="L5818"/>
  <c r="L2131"/>
  <c r="L9965"/>
  <c r="L4811"/>
  <c r="L7504"/>
  <c r="L6311"/>
  <c r="L3782"/>
  <c r="L8079"/>
  <c r="L7363"/>
  <c r="L10491"/>
  <c r="L5347"/>
  <c r="L3901"/>
  <c r="L761"/>
  <c r="L1919"/>
  <c r="L1902"/>
  <c r="L5938"/>
  <c r="L7916"/>
  <c r="L1914"/>
  <c r="L2854"/>
  <c r="L4588"/>
  <c r="L5654"/>
  <c r="L2465"/>
  <c r="L6560"/>
  <c r="L4424"/>
  <c r="L9443"/>
  <c r="L3984"/>
  <c r="L10847"/>
  <c r="L9949"/>
  <c r="L3332"/>
  <c r="L7998"/>
  <c r="L6984"/>
  <c r="L3166"/>
  <c r="L10617"/>
  <c r="L190"/>
  <c r="L355"/>
  <c r="L1581"/>
  <c r="L2361"/>
  <c r="L1633"/>
  <c r="L7269"/>
  <c r="L9181"/>
  <c r="L9455"/>
  <c r="L7859"/>
  <c r="L7684"/>
  <c r="L10093"/>
  <c r="L10602"/>
  <c r="L4205"/>
  <c r="L9962"/>
  <c r="L375"/>
  <c r="L3318"/>
  <c r="L2617"/>
  <c r="L6643"/>
  <c r="L239"/>
  <c r="L2022"/>
  <c r="L3063"/>
  <c r="L8794"/>
  <c r="L6396"/>
  <c r="L2641"/>
  <c r="L982"/>
  <c r="L5320"/>
  <c r="L5404"/>
  <c r="L8901"/>
  <c r="L5640"/>
  <c r="L6040"/>
  <c r="L3878"/>
  <c r="L859"/>
  <c r="L6718"/>
  <c r="L2543"/>
  <c r="L10350"/>
  <c r="L5008"/>
  <c r="L10050"/>
  <c r="L5853"/>
  <c r="L2945"/>
  <c r="L6480"/>
  <c r="L6944"/>
  <c r="L3642"/>
  <c r="L9880"/>
  <c r="L9471"/>
  <c r="L7925"/>
  <c r="L8740"/>
  <c r="L2915"/>
  <c r="L5821"/>
  <c r="L9818"/>
  <c r="L10221"/>
  <c r="L5413"/>
  <c r="L2247"/>
  <c r="L6559"/>
  <c r="L6211"/>
  <c r="L339"/>
  <c r="L5927"/>
  <c r="L4724"/>
  <c r="L1438"/>
  <c r="L6909"/>
  <c r="L2723"/>
  <c r="L10954"/>
  <c r="L8281"/>
  <c r="L9805"/>
  <c r="L4604"/>
  <c r="L8112"/>
  <c r="L6767"/>
  <c r="L10381"/>
  <c r="L6532"/>
  <c r="L5357"/>
  <c r="L7427"/>
  <c r="L1007"/>
  <c r="L5682"/>
  <c r="L1244"/>
  <c r="L4844"/>
  <c r="L2735"/>
  <c r="L9182"/>
  <c r="L7814"/>
  <c r="L9610"/>
  <c r="L4841"/>
  <c r="L1881"/>
  <c r="L4937"/>
  <c r="L3343"/>
  <c r="L9990"/>
  <c r="L12"/>
  <c r="L8939"/>
  <c r="L2953"/>
  <c r="L8150"/>
  <c r="L6613"/>
  <c r="L6195"/>
  <c r="L4431"/>
  <c r="L9111"/>
  <c r="L4272"/>
  <c r="L10752"/>
  <c r="L10958"/>
  <c r="L1958"/>
  <c r="L134"/>
  <c r="L3814"/>
  <c r="L1223"/>
  <c r="L10862"/>
  <c r="L7705"/>
  <c r="L5028"/>
  <c r="L6009"/>
  <c r="L6320"/>
  <c r="L3056"/>
  <c r="L7227"/>
  <c r="L632"/>
  <c r="L1514"/>
  <c r="L7299"/>
  <c r="L7236"/>
  <c r="L5419"/>
  <c r="L7913"/>
  <c r="L9140"/>
  <c r="L4110"/>
  <c r="L8434"/>
  <c r="L4318"/>
  <c r="L6368"/>
  <c r="L4627"/>
  <c r="L4936"/>
  <c r="L10414"/>
  <c r="L5978"/>
  <c r="L10320"/>
  <c r="L8499"/>
  <c r="L5149"/>
  <c r="L9866"/>
  <c r="L10392"/>
  <c r="L5245"/>
  <c r="L4774"/>
  <c r="L5103"/>
  <c r="L4193"/>
  <c r="L9939"/>
  <c r="L7639"/>
  <c r="L1343"/>
  <c r="L6474"/>
  <c r="L7048"/>
  <c r="L9635"/>
  <c r="L7554"/>
  <c r="L3207"/>
  <c r="L6072"/>
  <c r="L7225"/>
  <c r="L2298"/>
  <c r="L9124"/>
  <c r="L869"/>
  <c r="L10822"/>
  <c r="L3298"/>
  <c r="L5809"/>
  <c r="L4010"/>
  <c r="L4149"/>
  <c r="L6272"/>
  <c r="L10476"/>
  <c r="L11004"/>
  <c r="L4132"/>
  <c r="L8693"/>
  <c r="L9954"/>
  <c r="L6464"/>
  <c r="L2216"/>
  <c r="L1842"/>
  <c r="L5670"/>
  <c r="L10935"/>
  <c r="L9540"/>
  <c r="L2190"/>
  <c r="L6289"/>
  <c r="L7331"/>
  <c r="L9303"/>
  <c r="L5707"/>
  <c r="L3009"/>
  <c r="L7873"/>
  <c r="L5719"/>
  <c r="L4196"/>
  <c r="L5487"/>
  <c r="L8274"/>
  <c r="L3015"/>
  <c r="L665"/>
  <c r="L3991"/>
  <c r="L4842"/>
  <c r="L3338"/>
  <c r="L10363"/>
  <c r="L5314"/>
  <c r="L3163"/>
  <c r="L3925"/>
  <c r="L3839"/>
  <c r="L6777"/>
  <c r="L8296"/>
  <c r="L7050"/>
  <c r="L2655"/>
  <c r="L2924"/>
  <c r="L6816"/>
  <c r="L10022"/>
  <c r="L7355"/>
  <c r="L4925"/>
  <c r="L7893"/>
  <c r="L3018"/>
  <c r="L4391"/>
  <c r="L6024"/>
  <c r="L7977"/>
  <c r="L7228"/>
  <c r="L2206"/>
  <c r="L4395"/>
  <c r="L4187"/>
  <c r="L10703"/>
  <c r="L2960"/>
  <c r="L3025"/>
  <c r="L2955"/>
  <c r="L329"/>
  <c r="L291"/>
  <c r="L10114"/>
  <c r="L428"/>
  <c r="L124"/>
  <c r="L8181"/>
  <c r="L5326"/>
  <c r="L5957"/>
  <c r="L5587"/>
  <c r="L10883"/>
  <c r="L870"/>
  <c r="L4776"/>
  <c r="L6401"/>
  <c r="L4158"/>
  <c r="L6104"/>
  <c r="L10711"/>
  <c r="L9924"/>
  <c r="L7432"/>
  <c r="L10391"/>
  <c r="L8744"/>
  <c r="L6151"/>
  <c r="L10923"/>
  <c r="L5616"/>
  <c r="L2504"/>
  <c r="L5531"/>
  <c r="L8871"/>
  <c r="L1355"/>
  <c r="L4154"/>
  <c r="L6383"/>
  <c r="L8752"/>
  <c r="L2121"/>
  <c r="L2789"/>
  <c r="L9944"/>
  <c r="L5655"/>
  <c r="L10083"/>
  <c r="L7818"/>
  <c r="L10041"/>
  <c r="L1190"/>
  <c r="L9694"/>
  <c r="L9403"/>
  <c r="L8880"/>
  <c r="L924"/>
  <c r="L4295"/>
  <c r="L1495"/>
  <c r="L2752"/>
  <c r="L9216"/>
  <c r="L10279"/>
  <c r="L10073"/>
  <c r="L5279"/>
  <c r="L2479"/>
  <c r="L1925"/>
  <c r="L955"/>
  <c r="L275"/>
  <c r="L4063"/>
  <c r="L4834"/>
  <c r="L9030"/>
  <c r="L6607"/>
  <c r="L4504"/>
  <c r="L1317"/>
  <c r="L8488"/>
  <c r="L4902"/>
  <c r="L10303"/>
  <c r="L2771"/>
  <c r="L2667"/>
  <c r="L7803"/>
  <c r="L6934"/>
  <c r="L9487"/>
  <c r="L5832"/>
  <c r="L4347"/>
  <c r="L9584"/>
  <c r="L7350"/>
  <c r="L8963"/>
  <c r="L10338"/>
  <c r="L1144"/>
  <c r="L7798"/>
  <c r="L8013"/>
  <c r="L864"/>
  <c r="L11175"/>
  <c r="L3674"/>
  <c r="L7634"/>
  <c r="L3026"/>
  <c r="L1520"/>
  <c r="L4875"/>
  <c r="L6504"/>
  <c r="L9502"/>
  <c r="L2488"/>
  <c r="L5782"/>
  <c r="L5173"/>
  <c r="L9333"/>
  <c r="L933"/>
  <c r="L5073"/>
  <c r="L7914"/>
  <c r="L10180"/>
  <c r="L2753"/>
  <c r="L2537"/>
  <c r="L7091"/>
  <c r="L1030"/>
  <c r="L6881"/>
  <c r="L5367"/>
  <c r="L10626"/>
  <c r="L5246"/>
  <c r="L8220"/>
  <c r="L6769"/>
  <c r="L9782"/>
  <c r="L3457"/>
  <c r="L4156"/>
  <c r="L4904"/>
  <c r="L343"/>
  <c r="L4400"/>
  <c r="L10324"/>
  <c r="L11151"/>
  <c r="L6435"/>
  <c r="L7574"/>
  <c r="L10952"/>
  <c r="L10615"/>
  <c r="L2383"/>
  <c r="L10895"/>
  <c r="L7239"/>
  <c r="L7144"/>
  <c r="L6533"/>
  <c r="L8670"/>
  <c r="L2866"/>
  <c r="L700"/>
  <c r="L4981"/>
  <c r="L3299"/>
  <c r="L5778"/>
  <c r="L8215"/>
  <c r="L6840"/>
  <c r="L2435"/>
  <c r="L1885"/>
  <c r="L2843"/>
  <c r="L3369"/>
  <c r="L1380"/>
  <c r="L7591"/>
  <c r="L2455"/>
  <c r="L4163"/>
  <c r="L4800"/>
  <c r="L10365"/>
  <c r="L4641"/>
  <c r="L7653"/>
  <c r="L5991"/>
  <c r="L1182"/>
  <c r="L792"/>
  <c r="L4348"/>
  <c r="L8077"/>
  <c r="L10786"/>
  <c r="L3244"/>
  <c r="L7343"/>
  <c r="L2243"/>
  <c r="L4896"/>
  <c r="L3370"/>
  <c r="L5745"/>
  <c r="L9937"/>
  <c r="L356"/>
  <c r="L7291"/>
  <c r="L2840"/>
  <c r="L6222"/>
  <c r="L2313"/>
  <c r="L6362"/>
  <c r="L4538"/>
  <c r="L6074"/>
  <c r="L53"/>
  <c r="L2357"/>
  <c r="L9575"/>
  <c r="L7689"/>
  <c r="L10835"/>
  <c r="L6303"/>
  <c r="L1097"/>
  <c r="L2184"/>
  <c r="L8828"/>
  <c r="L10697"/>
  <c r="L7163"/>
  <c r="L4719"/>
  <c r="L5762"/>
  <c r="L334"/>
  <c r="L10492"/>
  <c r="L5455"/>
  <c r="L6341"/>
  <c r="L2754"/>
  <c r="L10344"/>
  <c r="L2078"/>
  <c r="L9407"/>
  <c r="L4630"/>
  <c r="L4325"/>
  <c r="L3488"/>
  <c r="L1698"/>
  <c r="L1820"/>
  <c r="L5188"/>
  <c r="L8732"/>
  <c r="L3328"/>
  <c r="L6412"/>
  <c r="L560"/>
  <c r="L6442"/>
  <c r="L4025"/>
  <c r="L1653"/>
  <c r="L8404"/>
  <c r="L4713"/>
  <c r="L6651"/>
  <c r="L8140"/>
  <c r="L4840"/>
  <c r="L1282"/>
  <c r="L4458"/>
  <c r="L1811"/>
  <c r="L8295"/>
  <c r="L7502"/>
  <c r="L2290"/>
  <c r="L3612"/>
  <c r="L5709"/>
  <c r="L93"/>
  <c r="L408"/>
  <c r="L4949"/>
  <c r="L8025"/>
  <c r="L6455"/>
  <c r="L2799"/>
  <c r="L2810"/>
  <c r="L8452"/>
  <c r="L4229"/>
  <c r="L9959"/>
  <c r="L4550"/>
  <c r="L2155"/>
  <c r="L11060"/>
  <c r="L3709"/>
  <c r="L3744"/>
  <c r="L1344"/>
  <c r="L2677"/>
  <c r="L183"/>
  <c r="L6739"/>
  <c r="L2027"/>
  <c r="L1310"/>
  <c r="L6648"/>
  <c r="L10901"/>
  <c r="L8677"/>
  <c r="L8793"/>
  <c r="L8536"/>
  <c r="L2231"/>
  <c r="L9310"/>
  <c r="L4155"/>
  <c r="L9654"/>
  <c r="L10836"/>
  <c r="L2861"/>
  <c r="L3054"/>
  <c r="L751"/>
  <c r="L4231"/>
  <c r="L1340"/>
  <c r="L3973"/>
  <c r="L5195"/>
  <c r="L9570"/>
  <c r="L1572"/>
  <c r="L10170"/>
  <c r="L9969"/>
  <c r="L8362"/>
  <c r="L4228"/>
  <c r="L6500"/>
  <c r="L4393"/>
  <c r="L8087"/>
  <c r="L7726"/>
  <c r="L8762"/>
  <c r="L5764"/>
  <c r="L4537"/>
  <c r="L8890"/>
  <c r="L10027"/>
  <c r="L6364"/>
  <c r="L8676"/>
  <c r="L4556"/>
  <c r="L2282"/>
  <c r="L2214"/>
  <c r="L9917"/>
  <c r="L10637"/>
  <c r="L5538"/>
  <c r="L3426"/>
  <c r="L8373"/>
  <c r="L4572"/>
  <c r="L6642"/>
  <c r="L9878"/>
  <c r="L6138"/>
  <c r="L9726"/>
  <c r="L1113"/>
  <c r="L6693"/>
  <c r="L6355"/>
  <c r="L5683"/>
  <c r="L943"/>
  <c r="L1180"/>
  <c r="L5106"/>
  <c r="L5861"/>
  <c r="L5020"/>
  <c r="L3258"/>
  <c r="L5911"/>
  <c r="L8237"/>
  <c r="L4617"/>
  <c r="L5726"/>
  <c r="L3845"/>
  <c r="L8036"/>
  <c r="L10973"/>
  <c r="L7844"/>
  <c r="L1037"/>
  <c r="L10619"/>
  <c r="L2952"/>
  <c r="L8884"/>
  <c r="L3762"/>
  <c r="L11108"/>
  <c r="L2913"/>
  <c r="L5105"/>
  <c r="L5137"/>
  <c r="L5976"/>
  <c r="L5497"/>
  <c r="L10072"/>
  <c r="L6370"/>
  <c r="L2751"/>
  <c r="L1257"/>
  <c r="L8839"/>
  <c r="L7068"/>
  <c r="L7880"/>
  <c r="L9010"/>
  <c r="L662"/>
  <c r="L1027"/>
  <c r="L6580"/>
  <c r="L8783"/>
  <c r="L6190"/>
  <c r="L1916"/>
  <c r="L4721"/>
  <c r="L5104"/>
  <c r="L8201"/>
  <c r="L8661"/>
  <c r="L3622"/>
  <c r="L7921"/>
  <c r="L7503"/>
  <c r="L6749"/>
  <c r="L4497"/>
  <c r="L3941"/>
  <c r="L6701"/>
  <c r="L2898"/>
  <c r="L9906"/>
  <c r="L10669"/>
  <c r="L7224"/>
  <c r="L3275"/>
  <c r="L885"/>
  <c r="L1583"/>
  <c r="L1892"/>
  <c r="L6635"/>
  <c r="L7051"/>
  <c r="L8196"/>
  <c r="L3768"/>
  <c r="L64"/>
  <c r="L1442"/>
  <c r="L3108"/>
  <c r="L7443"/>
  <c r="L1094"/>
  <c r="L1015"/>
  <c r="L491"/>
  <c r="L3926"/>
  <c r="L195"/>
  <c r="L819"/>
  <c r="L9201"/>
  <c r="L6664"/>
  <c r="L2564"/>
  <c r="L10289"/>
  <c r="L7416"/>
  <c r="L2977"/>
  <c r="L10658"/>
  <c r="L3864"/>
  <c r="L5224"/>
  <c r="L1740"/>
  <c r="L1215"/>
  <c r="L9983"/>
  <c r="L1696"/>
  <c r="L2740"/>
  <c r="L2663"/>
  <c r="L7620"/>
  <c r="L822"/>
  <c r="L6313"/>
  <c r="L7262"/>
  <c r="L3339"/>
  <c r="L10555"/>
  <c r="L1006"/>
  <c r="L5124"/>
  <c r="L10116"/>
  <c r="L10055"/>
  <c r="L5474"/>
  <c r="L1948"/>
  <c r="L2575"/>
  <c r="L9280"/>
  <c r="L1424"/>
  <c r="L481"/>
  <c r="L895"/>
  <c r="L5180"/>
  <c r="L9316"/>
  <c r="L9585"/>
  <c r="L4197"/>
  <c r="L1672"/>
  <c r="L9812"/>
  <c r="L346"/>
  <c r="L8396"/>
  <c r="L2018"/>
  <c r="L6454"/>
  <c r="L203"/>
  <c r="L10749"/>
  <c r="L5059"/>
  <c r="L2"/>
  <c r="L733"/>
  <c r="L11018"/>
  <c r="L2867"/>
  <c r="L2594"/>
  <c r="L5754"/>
  <c r="L4290"/>
  <c r="L8988"/>
  <c r="L6506"/>
  <c r="L6059"/>
  <c r="L10264"/>
  <c r="L8712"/>
  <c r="L2824"/>
  <c r="L2154"/>
  <c r="L10633"/>
  <c r="L7393"/>
  <c r="L3851"/>
  <c r="L8301"/>
  <c r="L5398"/>
  <c r="L3253"/>
  <c r="L5378"/>
  <c r="L7156"/>
  <c r="L2196"/>
  <c r="L6012"/>
  <c r="L10204"/>
  <c r="L8461"/>
  <c r="L9360"/>
  <c r="L6572"/>
  <c r="L2394"/>
  <c r="L6711"/>
  <c r="L5621"/>
  <c r="L3306"/>
  <c r="L10744"/>
  <c r="L8644"/>
  <c r="L389"/>
  <c r="L5987"/>
  <c r="L9536"/>
  <c r="L6115"/>
  <c r="L310"/>
  <c r="L6187"/>
  <c r="L9454"/>
  <c r="L6333"/>
  <c r="L4893"/>
  <c r="L1727"/>
  <c r="L7742"/>
  <c r="L2417"/>
  <c r="L5733"/>
  <c r="L2819"/>
  <c r="L577"/>
  <c r="L7369"/>
  <c r="L2440"/>
  <c r="L6647"/>
  <c r="L301"/>
  <c r="L8953"/>
  <c r="L6310"/>
  <c r="L83"/>
  <c r="L7990"/>
  <c r="L10126"/>
  <c r="L6538"/>
  <c r="L3022"/>
  <c r="L3934"/>
  <c r="L7809"/>
  <c r="L4769"/>
  <c r="L200"/>
  <c r="L690"/>
  <c r="L2308"/>
  <c r="L821"/>
  <c r="L1476"/>
  <c r="L5563"/>
  <c r="L7710"/>
  <c r="L8949"/>
  <c r="L3795"/>
  <c r="L5215"/>
  <c r="L6398"/>
  <c r="L5845"/>
  <c r="L5293"/>
  <c r="L11022"/>
  <c r="L1141"/>
  <c r="L3884"/>
  <c r="L770"/>
  <c r="L5143"/>
  <c r="L173"/>
  <c r="L1777"/>
  <c r="L1229"/>
  <c r="L8822"/>
  <c r="L2522"/>
  <c r="L9376"/>
  <c r="L7626"/>
  <c r="L4664"/>
  <c r="L1638"/>
  <c r="L5523"/>
  <c r="L303"/>
  <c r="L8129"/>
  <c r="L7547"/>
  <c r="L1463"/>
  <c r="L5489"/>
  <c r="L7737"/>
  <c r="L9436"/>
  <c r="L9398"/>
  <c r="L1479"/>
  <c r="L3965"/>
  <c r="L4784"/>
  <c r="L1171"/>
  <c r="L3293"/>
  <c r="L5603"/>
  <c r="L1859"/>
  <c r="L1458"/>
  <c r="L8147"/>
  <c r="L441"/>
  <c r="L4115"/>
  <c r="L5000"/>
  <c r="L8787"/>
  <c r="L6891"/>
  <c r="L8504"/>
  <c r="L2056"/>
  <c r="L3154"/>
  <c r="L6880"/>
  <c r="L10551"/>
  <c r="L11025"/>
  <c r="L1826"/>
  <c r="L3904"/>
  <c r="L9025"/>
  <c r="L5814"/>
  <c r="L5046"/>
  <c r="L3127"/>
  <c r="L4406"/>
  <c r="L10124"/>
  <c r="L1579"/>
  <c r="L1443"/>
  <c r="L8402"/>
  <c r="L835"/>
  <c r="L10949"/>
  <c r="L10536"/>
  <c r="L708"/>
  <c r="L6956"/>
  <c r="L8139"/>
  <c r="L1112"/>
  <c r="L5420"/>
  <c r="L1010"/>
  <c r="L6339"/>
  <c r="L10345"/>
  <c r="L9888"/>
  <c r="L5769"/>
  <c r="L8450"/>
  <c r="L1455"/>
  <c r="L8497"/>
  <c r="L7989"/>
  <c r="L2072"/>
  <c r="L1464"/>
  <c r="L5973"/>
  <c r="L5996"/>
  <c r="L10472"/>
  <c r="L8382"/>
  <c r="L1358"/>
  <c r="L9956"/>
  <c r="L2998"/>
  <c r="L6566"/>
  <c r="L8160"/>
  <c r="L9910"/>
  <c r="L5595"/>
  <c r="L8977"/>
  <c r="L3609"/>
  <c r="L2804"/>
  <c r="L2469"/>
  <c r="L4377"/>
  <c r="L6938"/>
  <c r="L10251"/>
  <c r="L9649"/>
  <c r="L6373"/>
  <c r="L9368"/>
  <c r="L165"/>
  <c r="L3391"/>
  <c r="L2877"/>
  <c r="L9322"/>
  <c r="L125"/>
  <c r="L1877"/>
  <c r="L4380"/>
  <c r="L7475"/>
  <c r="L6415"/>
  <c r="L10829"/>
  <c r="L4573"/>
  <c r="L3451"/>
  <c r="L8350"/>
  <c r="L4881"/>
  <c r="L1933"/>
  <c r="L2792"/>
  <c r="L1368"/>
  <c r="L8037"/>
  <c r="L5171"/>
  <c r="L2507"/>
  <c r="L9568"/>
  <c r="L5569"/>
  <c r="L11093"/>
  <c r="L5151"/>
  <c r="L7667"/>
  <c r="L8474"/>
  <c r="L1316"/>
  <c r="L1074"/>
  <c r="L4554"/>
  <c r="L10396"/>
  <c r="L595"/>
  <c r="L6157"/>
  <c r="L9434"/>
  <c r="L4353"/>
  <c r="L10374"/>
  <c r="L4745"/>
  <c r="L8351"/>
  <c r="L8945"/>
  <c r="L8564"/>
  <c r="L2356"/>
  <c r="L10305"/>
  <c r="L871"/>
  <c r="L4243"/>
  <c r="L2880"/>
  <c r="L10157"/>
  <c r="L9697"/>
  <c r="L6347"/>
  <c r="L1301"/>
  <c r="L2609"/>
  <c r="L4670"/>
  <c r="L2760"/>
  <c r="L10122"/>
  <c r="L1199"/>
  <c r="L8683"/>
  <c r="L8512"/>
  <c r="L7752"/>
  <c r="L9684"/>
  <c r="L3140"/>
  <c r="L9845"/>
  <c r="L2894"/>
  <c r="L3485"/>
  <c r="L10759"/>
  <c r="L1109"/>
  <c r="L2635"/>
  <c r="L2545"/>
  <c r="L5089"/>
  <c r="L1854"/>
  <c r="L6161"/>
  <c r="L7629"/>
  <c r="L9323"/>
  <c r="L9459"/>
  <c r="L54"/>
  <c r="L8919"/>
  <c r="L7599"/>
  <c r="L10021"/>
  <c r="L7449"/>
  <c r="L9327"/>
  <c r="L1423"/>
  <c r="L7217"/>
  <c r="L10685"/>
  <c r="L6486"/>
  <c r="L8324"/>
  <c r="L6753"/>
  <c r="L5787"/>
  <c r="L2783"/>
  <c r="L927"/>
  <c r="L7296"/>
  <c r="L1705"/>
  <c r="L5473"/>
  <c r="L1396"/>
  <c r="L9015"/>
  <c r="L4900"/>
  <c r="L7310"/>
  <c r="L2134"/>
  <c r="L1477"/>
  <c r="L10760"/>
  <c r="L10953"/>
  <c r="L3443"/>
  <c r="L11095"/>
  <c r="L8044"/>
  <c r="L696"/>
  <c r="L6042"/>
  <c r="L10407"/>
  <c r="L2561"/>
  <c r="L10452"/>
  <c r="L3730"/>
  <c r="L9722"/>
  <c r="L5901"/>
  <c r="L571"/>
  <c r="L2234"/>
  <c r="L7229"/>
  <c r="L3717"/>
  <c r="L2821"/>
  <c r="L5749"/>
  <c r="L10601"/>
  <c r="L3303"/>
  <c r="L1009"/>
  <c r="L8493"/>
  <c r="L9081"/>
  <c r="L4098"/>
  <c r="L8485"/>
  <c r="L6589"/>
  <c r="L5949"/>
  <c r="L6010"/>
  <c r="L5920"/>
  <c r="L5743"/>
  <c r="L6343"/>
  <c r="L1614"/>
  <c r="L6395"/>
  <c r="L1173"/>
  <c r="L2794"/>
  <c r="L1059"/>
  <c r="L2825"/>
  <c r="L7553"/>
  <c r="L6863"/>
  <c r="L7336"/>
  <c r="L264"/>
  <c r="L3455"/>
  <c r="L2076"/>
  <c r="L9128"/>
  <c r="L793"/>
  <c r="L1873"/>
  <c r="L969"/>
  <c r="L5573"/>
  <c r="L2729"/>
  <c r="L3711"/>
  <c r="L7750"/>
  <c r="L4674"/>
  <c r="L6985"/>
  <c r="L9791"/>
  <c r="L578"/>
  <c r="L5675"/>
  <c r="L9823"/>
  <c r="L2256"/>
  <c r="L8057"/>
  <c r="L6361"/>
  <c r="L5866"/>
  <c r="L6411"/>
  <c r="L5119"/>
  <c r="L9259"/>
  <c r="L10757"/>
  <c r="L9239"/>
  <c r="L7171"/>
  <c r="L1824"/>
  <c r="L10314"/>
  <c r="L1213"/>
  <c r="L10198"/>
  <c r="L9730"/>
  <c r="L10856"/>
  <c r="L10337"/>
  <c r="L8197"/>
  <c r="L1271"/>
  <c r="L429"/>
  <c r="L998"/>
  <c r="L9005"/>
  <c r="L5685"/>
  <c r="L1525"/>
  <c r="L9139"/>
  <c r="L10123"/>
  <c r="L6999"/>
  <c r="L4854"/>
  <c r="L5788"/>
  <c r="L1294"/>
  <c r="L958"/>
  <c r="L10839"/>
  <c r="L6843"/>
  <c r="L6662"/>
  <c r="L952"/>
  <c r="L4416"/>
  <c r="L2918"/>
  <c r="L6172"/>
  <c r="L7541"/>
  <c r="L2956"/>
  <c r="L7748"/>
  <c r="L5725"/>
  <c r="L3096"/>
  <c r="L10812"/>
  <c r="L2707"/>
  <c r="L9477"/>
  <c r="L2836"/>
  <c r="L6595"/>
  <c r="L1206"/>
  <c r="L613"/>
  <c r="L3461"/>
  <c r="L5695"/>
  <c r="L1602"/>
  <c r="L7631"/>
  <c r="L4147"/>
  <c r="L5431"/>
  <c r="L8509"/>
  <c r="L8756"/>
  <c r="L10794"/>
  <c r="L4549"/>
  <c r="L7110"/>
  <c r="L6689"/>
  <c r="L840"/>
  <c r="L11131"/>
  <c r="L6132"/>
  <c r="L1609"/>
  <c r="L8457"/>
  <c r="L4581"/>
  <c r="L10716"/>
  <c r="L6203"/>
  <c r="L1930"/>
  <c r="L6363"/>
  <c r="L2612"/>
  <c r="L2365"/>
  <c r="L10766"/>
  <c r="L1711"/>
  <c r="L8254"/>
  <c r="L3120"/>
  <c r="L7896"/>
  <c r="L890"/>
  <c r="L1242"/>
  <c r="L6550"/>
  <c r="L9921"/>
  <c r="L399"/>
  <c r="L741"/>
  <c r="L11128"/>
  <c r="L6388"/>
  <c r="L1990"/>
  <c r="L11087"/>
  <c r="L3234"/>
  <c r="L3494"/>
  <c r="L8585"/>
  <c r="L6717"/>
  <c r="L7330"/>
  <c r="L3794"/>
  <c r="L5556"/>
  <c r="L10049"/>
  <c r="L2329"/>
  <c r="L7358"/>
  <c r="L9901"/>
  <c r="L1650"/>
  <c r="L1848"/>
  <c r="L7560"/>
  <c r="L4940"/>
  <c r="L6505"/>
  <c r="L4812"/>
  <c r="L2175"/>
  <c r="L1366"/>
  <c r="L6245"/>
  <c r="L8265"/>
  <c r="L3466"/>
  <c r="L6070"/>
  <c r="L9829"/>
  <c r="L5732"/>
  <c r="L3152"/>
  <c r="L249"/>
  <c r="L4068"/>
  <c r="L8658"/>
  <c r="L3727"/>
  <c r="L9838"/>
  <c r="L7137"/>
  <c r="L3514"/>
  <c r="L5763"/>
  <c r="L7943"/>
  <c r="L6875"/>
  <c r="L3568"/>
  <c r="L6581"/>
  <c r="L2870"/>
  <c r="L3032"/>
  <c r="L3613"/>
  <c r="L6422"/>
  <c r="L2315"/>
  <c r="L4591"/>
  <c r="L5063"/>
  <c r="L7031"/>
  <c r="L10328"/>
  <c r="L8169"/>
  <c r="L6847"/>
  <c r="L1532"/>
  <c r="L1445"/>
  <c r="L4314"/>
  <c r="L1918"/>
  <c r="L10776"/>
  <c r="L8569"/>
  <c r="L1334"/>
  <c r="L9855"/>
  <c r="L4761"/>
  <c r="L8851"/>
  <c r="L3735"/>
  <c r="L6334"/>
  <c r="L6189"/>
  <c r="L5395"/>
  <c r="L6081"/>
  <c r="L9185"/>
  <c r="L8378"/>
  <c r="L6014"/>
  <c r="L7152"/>
  <c r="L10440"/>
  <c r="L10315"/>
  <c r="L4094"/>
  <c r="L6813"/>
  <c r="L5972"/>
  <c r="L2181"/>
  <c r="L6107"/>
  <c r="L6438"/>
  <c r="L10258"/>
  <c r="L3184"/>
  <c r="L9807"/>
  <c r="L10660"/>
  <c r="L8801"/>
  <c r="L5681"/>
  <c r="L8312"/>
  <c r="L7498"/>
  <c r="L4730"/>
  <c r="L1912"/>
  <c r="L7786"/>
  <c r="L5217"/>
  <c r="L6848"/>
  <c r="L7529"/>
  <c r="L7106"/>
  <c r="L4603"/>
  <c r="L6545"/>
  <c r="L911"/>
  <c r="L10451"/>
  <c r="L6888"/>
  <c r="L8110"/>
  <c r="L10277"/>
  <c r="L7695"/>
  <c r="L8980"/>
  <c r="L1619"/>
  <c r="L8014"/>
  <c r="L9627"/>
  <c r="L2456"/>
  <c r="L10094"/>
  <c r="L10504"/>
  <c r="L4392"/>
  <c r="L9393"/>
  <c r="L5064"/>
  <c r="L635"/>
  <c r="L10910"/>
  <c r="L2434"/>
  <c r="L3459"/>
  <c r="L7018"/>
  <c r="L2719"/>
  <c r="L10424"/>
  <c r="L5813"/>
  <c r="L1409"/>
  <c r="L1187"/>
  <c r="L8936"/>
  <c r="L3248"/>
  <c r="L1927"/>
  <c r="L2045"/>
  <c r="L10646"/>
  <c r="L2432"/>
  <c r="L9482"/>
  <c r="L1373"/>
  <c r="L4879"/>
  <c r="L3206"/>
  <c r="L9033"/>
  <c r="L2676"/>
  <c r="L4162"/>
  <c r="L603"/>
  <c r="L7768"/>
  <c r="L1544"/>
  <c r="L7870"/>
  <c r="L2300"/>
  <c r="L395"/>
  <c r="L4996"/>
  <c r="L8306"/>
  <c r="L304"/>
  <c r="L10062"/>
  <c r="L6462"/>
  <c r="L10138"/>
  <c r="L2630"/>
  <c r="L9336"/>
  <c r="L7691"/>
  <c r="L7516"/>
  <c r="L3812"/>
  <c r="L3119"/>
  <c r="L5826"/>
  <c r="L5248"/>
  <c r="L9136"/>
  <c r="L2137"/>
  <c r="L3561"/>
  <c r="L6093"/>
  <c r="L7970"/>
  <c r="L10715"/>
  <c r="L6372"/>
  <c r="L9816"/>
  <c r="L9915"/>
  <c r="L2176"/>
  <c r="L5926"/>
  <c r="L2441"/>
  <c r="L3178"/>
  <c r="L9552"/>
  <c r="L2790"/>
  <c r="L260"/>
  <c r="L4064"/>
  <c r="L4890"/>
  <c r="L3779"/>
  <c r="L3623"/>
  <c r="L4873"/>
  <c r="L4226"/>
  <c r="L1374"/>
  <c r="L11192"/>
  <c r="L342"/>
  <c r="L8958"/>
  <c r="L3539"/>
  <c r="L9594"/>
  <c r="L5483"/>
  <c r="L8876"/>
  <c r="L4204"/>
  <c r="L10432"/>
  <c r="L9160"/>
  <c r="L7180"/>
  <c r="L766"/>
  <c r="L7495"/>
  <c r="L5963"/>
  <c r="L10247"/>
  <c r="L8984"/>
  <c r="L2041"/>
  <c r="L2263"/>
  <c r="L10802"/>
  <c r="L7544"/>
  <c r="L7102"/>
  <c r="L7987"/>
  <c r="L7435"/>
  <c r="L6327"/>
  <c r="L6851"/>
  <c r="L10218"/>
  <c r="L627"/>
  <c r="L564"/>
  <c r="L8651"/>
  <c r="L8326"/>
  <c r="L7805"/>
  <c r="L4185"/>
  <c r="L1963"/>
  <c r="L3935"/>
  <c r="L1333"/>
  <c r="L4869"/>
  <c r="L9496"/>
  <c r="L10865"/>
  <c r="L8514"/>
  <c r="L5253"/>
  <c r="L3046"/>
  <c r="L6913"/>
  <c r="L8628"/>
  <c r="L11178"/>
  <c r="L712"/>
  <c r="L7582"/>
  <c r="L7312"/>
  <c r="L10830"/>
  <c r="L2297"/>
  <c r="L9004"/>
  <c r="L9753"/>
  <c r="L10057"/>
  <c r="L4397"/>
  <c r="L4031"/>
  <c r="L940"/>
  <c r="L3964"/>
  <c r="L3430"/>
  <c r="L2685"/>
  <c r="L6576"/>
  <c r="L8578"/>
  <c r="L9889"/>
  <c r="L10318"/>
  <c r="L6900"/>
  <c r="L8164"/>
  <c r="L1440"/>
  <c r="L5352"/>
  <c r="L3553"/>
  <c r="L3330"/>
  <c r="L5061"/>
  <c r="L6759"/>
  <c r="L8808"/>
  <c r="L714"/>
  <c r="L6168"/>
  <c r="L1940"/>
  <c r="L9592"/>
  <c r="L10834"/>
  <c r="L2471"/>
  <c r="L359"/>
  <c r="L8016"/>
  <c r="L7762"/>
  <c r="L818"/>
  <c r="L6556"/>
  <c r="L1307"/>
  <c r="L7058"/>
  <c r="L482"/>
  <c r="L9134"/>
  <c r="L7192"/>
  <c r="L11157"/>
  <c r="L4289"/>
  <c r="L8654"/>
  <c r="L9365"/>
  <c r="L3059"/>
  <c r="L4777"/>
  <c r="L1566"/>
  <c r="L4877"/>
  <c r="L2039"/>
  <c r="L9278"/>
  <c r="L4066"/>
  <c r="L9024"/>
  <c r="L5322"/>
  <c r="L7375"/>
  <c r="L6077"/>
  <c r="L3978"/>
  <c r="L10206"/>
  <c r="L5204"/>
  <c r="L977"/>
  <c r="L1119"/>
  <c r="L713"/>
  <c r="L6062"/>
  <c r="L6279"/>
  <c r="L394"/>
  <c r="L3854"/>
  <c r="L9401"/>
  <c r="L2262"/>
  <c r="L9070"/>
  <c r="L3648"/>
  <c r="L5477"/>
  <c r="L2878"/>
  <c r="L1897"/>
  <c r="L5905"/>
  <c r="L7509"/>
  <c r="L1064"/>
  <c r="L5389"/>
  <c r="L10726"/>
  <c r="L7823"/>
  <c r="L9319"/>
  <c r="L3023"/>
  <c r="L11125"/>
  <c r="L2133"/>
  <c r="L550"/>
  <c r="L4701"/>
  <c r="L7441"/>
  <c r="L10276"/>
  <c r="L11039"/>
  <c r="L6790"/>
  <c r="L2384"/>
  <c r="L10931"/>
  <c r="L2558"/>
  <c r="L1099"/>
  <c r="L1248"/>
  <c r="L7000"/>
  <c r="L1002"/>
  <c r="L659"/>
  <c r="L4528"/>
  <c r="L9825"/>
  <c r="L9701"/>
  <c r="L8327"/>
  <c r="L7189"/>
  <c r="L9442"/>
  <c r="L5270"/>
  <c r="L706"/>
  <c r="L4647"/>
  <c r="L2158"/>
  <c r="L6597"/>
  <c r="L10499"/>
  <c r="L9097"/>
  <c r="L9256"/>
  <c r="L5962"/>
  <c r="L354"/>
  <c r="L1475"/>
  <c r="L7616"/>
  <c r="L8524"/>
  <c r="L4831"/>
  <c r="L8916"/>
  <c r="L7682"/>
  <c r="L7758"/>
  <c r="L4596"/>
  <c r="L684"/>
  <c r="L6338"/>
  <c r="L3997"/>
  <c r="L5443"/>
  <c r="L4238"/>
  <c r="L164"/>
  <c r="L27"/>
  <c r="L8376"/>
  <c r="L1142"/>
  <c r="L4488"/>
  <c r="L9088"/>
  <c r="L10171"/>
  <c r="L9074"/>
  <c r="L5584"/>
  <c r="L6406"/>
  <c r="L5977"/>
  <c r="L7161"/>
  <c r="L580"/>
  <c r="L3149"/>
  <c r="L2015"/>
  <c r="L1750"/>
  <c r="L10950"/>
  <c r="L8033"/>
  <c r="L2321"/>
  <c r="L5158"/>
  <c r="L7791"/>
  <c r="L6577"/>
  <c r="L5206"/>
  <c r="L9300"/>
  <c r="L727"/>
  <c r="L6031"/>
  <c r="L8522"/>
  <c r="L7250"/>
  <c r="L427"/>
  <c r="L9224"/>
  <c r="L10720"/>
  <c r="L1869"/>
  <c r="L11063"/>
  <c r="L1222"/>
  <c r="L5022"/>
  <c r="L10783"/>
  <c r="L11021"/>
  <c r="L3030"/>
  <c r="L9235"/>
  <c r="L5607"/>
  <c r="L583"/>
  <c r="L8067"/>
  <c r="L8763"/>
  <c r="L5437"/>
  <c r="L7414"/>
  <c r="L449"/>
  <c r="L3465"/>
  <c r="L10507"/>
  <c r="L11152"/>
  <c r="L5980"/>
  <c r="L3171"/>
  <c r="L8251"/>
  <c r="L8227"/>
  <c r="L5399"/>
  <c r="L1898"/>
  <c r="L2050"/>
  <c r="L9334"/>
  <c r="L11199"/>
  <c r="L5566"/>
  <c r="L6726"/>
  <c r="L6920"/>
  <c r="L1941"/>
  <c r="L10920"/>
  <c r="L2482"/>
  <c r="L7822"/>
  <c r="L10386"/>
  <c r="L9098"/>
  <c r="L7458"/>
  <c r="L10569"/>
  <c r="L3024"/>
  <c r="L10708"/>
  <c r="L4739"/>
  <c r="L8523"/>
  <c r="L6094"/>
  <c r="L7118"/>
  <c r="L4792"/>
  <c r="L6381"/>
  <c r="L10863"/>
  <c r="L2628"/>
  <c r="L1985"/>
  <c r="L10175"/>
  <c r="L3280"/>
  <c r="L2382"/>
  <c r="L6865"/>
  <c r="L10004"/>
  <c r="L1997"/>
  <c r="L9474"/>
  <c r="L9361"/>
  <c r="L9612"/>
  <c r="L1254"/>
  <c r="L1207"/>
  <c r="L4558"/>
  <c r="L11036"/>
  <c r="L6644"/>
  <c r="L6285"/>
  <c r="L584"/>
  <c r="L3393"/>
  <c r="L10795"/>
  <c r="L9750"/>
  <c r="L9576"/>
  <c r="L9974"/>
  <c r="L9437"/>
  <c r="L994"/>
  <c r="L579"/>
  <c r="L9431"/>
  <c r="L10187"/>
  <c r="L10699"/>
  <c r="L5576"/>
  <c r="L3045"/>
  <c r="L4088"/>
  <c r="L10177"/>
  <c r="L5591"/>
  <c r="L380"/>
  <c r="L191"/>
  <c r="L8796"/>
  <c r="L10421"/>
  <c r="L10284"/>
  <c r="L3092"/>
  <c r="L513"/>
  <c r="L10032"/>
  <c r="L6980"/>
  <c r="L3101"/>
  <c r="L6973"/>
  <c r="L324"/>
  <c r="L5499"/>
  <c r="L7954"/>
  <c r="L3840"/>
  <c r="L4865"/>
  <c r="L3963"/>
  <c r="L3"/>
  <c r="L7583"/>
  <c r="L6789"/>
  <c r="L10559"/>
  <c r="L1331"/>
  <c r="L7969"/>
  <c r="L3802"/>
  <c r="L2911"/>
  <c r="L4917"/>
  <c r="L4361"/>
  <c r="L6564"/>
  <c r="L4399"/>
  <c r="L9843"/>
  <c r="L1082"/>
  <c r="L4457"/>
  <c r="L5989"/>
  <c r="L2097"/>
  <c r="L5072"/>
  <c r="L9663"/>
  <c r="L7316"/>
  <c r="L8239"/>
  <c r="L7002"/>
  <c r="L9059"/>
  <c r="L5585"/>
  <c r="L913"/>
  <c r="L6106"/>
  <c r="L2259"/>
  <c r="L1797"/>
  <c r="L1261"/>
  <c r="L5037"/>
  <c r="L7938"/>
  <c r="L8415"/>
  <c r="L2409"/>
  <c r="L5855"/>
  <c r="L4825"/>
  <c r="L2994"/>
  <c r="L6340"/>
  <c r="L10140"/>
  <c r="L9295"/>
  <c r="L5433"/>
  <c r="L6814"/>
  <c r="L4876"/>
  <c r="L5786"/>
  <c r="L4988"/>
  <c r="L5651"/>
  <c r="L7761"/>
  <c r="L5564"/>
  <c r="L8466"/>
  <c r="L2499"/>
  <c r="L9840"/>
  <c r="L8860"/>
  <c r="L10310"/>
  <c r="L5118"/>
  <c r="L6681"/>
  <c r="L17"/>
  <c r="L10613"/>
  <c r="L6056"/>
  <c r="L70"/>
  <c r="L9324"/>
  <c r="L322"/>
  <c r="L10131"/>
  <c r="L5969"/>
  <c r="L3088"/>
  <c r="L782"/>
  <c r="L7539"/>
  <c r="L4050"/>
  <c r="L1716"/>
  <c r="L3781"/>
  <c r="L5721"/>
  <c r="L1551"/>
  <c r="L5368"/>
  <c r="L176"/>
  <c r="L1139"/>
  <c r="L8416"/>
  <c r="L1401"/>
  <c r="L2436"/>
  <c r="L11091"/>
  <c r="L11054"/>
  <c r="L9670"/>
  <c r="L7332"/>
  <c r="L10430"/>
  <c r="L8734"/>
  <c r="L872"/>
  <c r="L5747"/>
  <c r="L1689"/>
  <c r="L2969"/>
  <c r="L10250"/>
  <c r="L6235"/>
  <c r="L295"/>
  <c r="L3384"/>
  <c r="L3246"/>
  <c r="L3586"/>
  <c r="L8442"/>
  <c r="L6426"/>
  <c r="L5900"/>
  <c r="L4906"/>
  <c r="L4824"/>
  <c r="L8445"/>
  <c r="L10872"/>
  <c r="L10986"/>
  <c r="L4941"/>
  <c r="L8055"/>
  <c r="L10774"/>
  <c r="L3186"/>
  <c r="L2974"/>
  <c r="L3114"/>
  <c r="L9275"/>
  <c r="L1039"/>
  <c r="L2285"/>
  <c r="L7463"/>
  <c r="L97"/>
  <c r="L8099"/>
  <c r="L5301"/>
  <c r="L6542"/>
  <c r="L3134"/>
  <c r="L2714"/>
  <c r="L109"/>
  <c r="L3180"/>
  <c r="L9556"/>
  <c r="L9199"/>
  <c r="L2446"/>
  <c r="L6797"/>
  <c r="L8472"/>
  <c r="L5407"/>
  <c r="L10061"/>
  <c r="L9150"/>
  <c r="L233"/>
  <c r="L9586"/>
  <c r="L7201"/>
  <c r="L887"/>
  <c r="L174"/>
  <c r="L9601"/>
  <c r="L3000"/>
  <c r="L5783"/>
  <c r="L2224"/>
  <c r="L9338"/>
  <c r="L9834"/>
  <c r="L10606"/>
  <c r="L363"/>
  <c r="L10640"/>
  <c r="L4935"/>
  <c r="L797"/>
  <c r="L9473"/>
  <c r="L9554"/>
  <c r="L6979"/>
  <c r="L3581"/>
  <c r="L3749"/>
  <c r="L576"/>
  <c r="L4870"/>
  <c r="L8629"/>
  <c r="L2413"/>
  <c r="L3493"/>
  <c r="L6163"/>
  <c r="L10273"/>
  <c r="L9680"/>
  <c r="L4468"/>
  <c r="L504"/>
  <c r="L4161"/>
  <c r="L1938"/>
  <c r="L9173"/>
  <c r="L6060"/>
  <c r="L2433"/>
  <c r="L3019"/>
  <c r="L8879"/>
  <c r="L7347"/>
  <c r="L2738"/>
  <c r="L5275"/>
  <c r="L4087"/>
  <c r="L3445"/>
  <c r="L9462"/>
  <c r="L10844"/>
  <c r="L4427"/>
  <c r="L2065"/>
  <c r="L7576"/>
  <c r="L1761"/>
  <c r="L8494"/>
  <c r="L5193"/>
  <c r="L992"/>
  <c r="L10454"/>
  <c r="L9613"/>
  <c r="L6965"/>
  <c r="L7489"/>
  <c r="L5308"/>
  <c r="L8425"/>
  <c r="L5464"/>
  <c r="L9658"/>
  <c r="L9375"/>
  <c r="L437"/>
  <c r="L6509"/>
  <c r="L8587"/>
  <c r="L11174"/>
  <c r="L2725"/>
  <c r="L3651"/>
  <c r="L10704"/>
  <c r="L10159"/>
  <c r="L4167"/>
  <c r="L1239"/>
  <c r="L1660"/>
  <c r="L4980"/>
  <c r="L2693"/>
  <c r="L8446"/>
  <c r="L8082"/>
  <c r="L1032"/>
  <c r="L4389"/>
  <c r="L4425"/>
  <c r="L7676"/>
  <c r="L9102"/>
  <c r="L5776"/>
  <c r="L9298"/>
  <c r="L7587"/>
  <c r="L10695"/>
  <c r="L4398"/>
  <c r="L8930"/>
  <c r="L4045"/>
  <c r="L7320"/>
  <c r="L1232"/>
  <c r="L3490"/>
  <c r="L3168"/>
  <c r="L8322"/>
  <c r="L9553"/>
  <c r="L267"/>
  <c r="L6522"/>
  <c r="L6236"/>
  <c r="L5256"/>
  <c r="L5924"/>
  <c r="L4460"/>
  <c r="L7664"/>
  <c r="L1768"/>
  <c r="L455"/>
  <c r="L8861"/>
  <c r="L5504"/>
  <c r="L4141"/>
  <c r="L2579"/>
  <c r="L9893"/>
  <c r="L7339"/>
  <c r="L2350"/>
  <c r="L5674"/>
  <c r="L7005"/>
  <c r="L3470"/>
  <c r="L4182"/>
  <c r="L10293"/>
  <c r="L10248"/>
  <c r="L1420"/>
  <c r="L5233"/>
  <c r="L4717"/>
  <c r="L7409"/>
  <c r="L7482"/>
  <c r="L9581"/>
  <c r="L8932"/>
  <c r="L4697"/>
  <c r="L3790"/>
  <c r="L9340"/>
  <c r="L4202"/>
  <c r="L6894"/>
  <c r="L7295"/>
  <c r="L4407"/>
  <c r="L8346"/>
  <c r="L6637"/>
  <c r="L1250"/>
  <c r="L10233"/>
  <c r="L5026"/>
  <c r="L9215"/>
  <c r="L3610"/>
  <c r="L4839"/>
  <c r="L8352"/>
  <c r="L4258"/>
  <c r="L3852"/>
  <c r="L9975"/>
  <c r="L5699"/>
  <c r="L1733"/>
  <c r="L7474"/>
  <c r="L5154"/>
  <c r="L2161"/>
  <c r="L10119"/>
  <c r="L9897"/>
  <c r="L663"/>
  <c r="L3282"/>
  <c r="L10018"/>
  <c r="L4365"/>
  <c r="L37"/>
  <c r="L7819"/>
  <c r="L5318"/>
  <c r="L7835"/>
  <c r="L7195"/>
  <c r="L2509"/>
  <c r="L7633"/>
  <c r="L6970"/>
  <c r="L1896"/>
  <c r="L2798"/>
  <c r="L4704"/>
  <c r="L2364"/>
  <c r="L9600"/>
  <c r="L3191"/>
  <c r="L216"/>
  <c r="L2067"/>
  <c r="L7259"/>
  <c r="L3955"/>
  <c r="L8224"/>
  <c r="L10102"/>
  <c r="L950"/>
  <c r="L6677"/>
  <c r="L4260"/>
  <c r="L4677"/>
  <c r="L873"/>
  <c r="L2811"/>
  <c r="L9026"/>
  <c r="L8133"/>
  <c r="L8799"/>
  <c r="L7892"/>
  <c r="L5919"/>
  <c r="L6193"/>
  <c r="L8395"/>
  <c r="L11049"/>
  <c r="L11086"/>
  <c r="L6344"/>
  <c r="L10399"/>
  <c r="L6925"/>
  <c r="L1167"/>
  <c r="L568"/>
  <c r="L3291"/>
  <c r="L9242"/>
  <c r="L4910"/>
  <c r="L2103"/>
  <c r="L4059"/>
  <c r="L127"/>
  <c r="L8372"/>
  <c r="L9841"/>
  <c r="L3268"/>
  <c r="L9369"/>
  <c r="L5409"/>
  <c r="L8299"/>
  <c r="L9874"/>
  <c r="L7202"/>
  <c r="L5615"/>
  <c r="L9071"/>
  <c r="L3611"/>
  <c r="L6842"/>
  <c r="L2670"/>
  <c r="L546"/>
  <c r="L8271"/>
  <c r="L10645"/>
  <c r="L5281"/>
  <c r="L1372"/>
  <c r="L8024"/>
  <c r="L3582"/>
  <c r="L2490"/>
  <c r="L5076"/>
  <c r="L5096"/>
  <c r="L4669"/>
  <c r="L2901"/>
  <c r="L1137"/>
  <c r="L9607"/>
  <c r="L9529"/>
  <c r="L5823"/>
  <c r="L8531"/>
  <c r="L4679"/>
  <c r="L10527"/>
  <c r="L5237"/>
  <c r="L10029"/>
  <c r="L1917"/>
  <c r="L5136"/>
  <c r="L905"/>
  <c r="L4151"/>
  <c r="L7429"/>
  <c r="L44"/>
  <c r="L9420"/>
  <c r="L5704"/>
  <c r="L9555"/>
  <c r="L4828"/>
  <c r="L6575"/>
  <c r="L10351"/>
  <c r="L331"/>
  <c r="L2503"/>
  <c r="L9725"/>
  <c r="L9441"/>
  <c r="L3614"/>
  <c r="L4120"/>
  <c r="L2037"/>
  <c r="L10484"/>
  <c r="L651"/>
  <c r="L4183"/>
  <c r="L6750"/>
  <c r="L707"/>
  <c r="L9865"/>
  <c r="L3853"/>
  <c r="L2972"/>
  <c r="L6904"/>
  <c r="L6883"/>
  <c r="L8070"/>
  <c r="L5774"/>
  <c r="L3403"/>
  <c r="L9500"/>
  <c r="L2657"/>
  <c r="L2860"/>
  <c r="L8609"/>
  <c r="L7319"/>
  <c r="L799"/>
  <c r="L1283"/>
  <c r="L5423"/>
  <c r="L69"/>
  <c r="L8920"/>
  <c r="L8194"/>
  <c r="L7801"/>
  <c r="L8438"/>
  <c r="L8996"/>
  <c r="L9019"/>
  <c r="L10005"/>
  <c r="L9384"/>
  <c r="L1851"/>
  <c r="L3259"/>
  <c r="L1662"/>
  <c r="L5029"/>
  <c r="L2380"/>
  <c r="L2026"/>
  <c r="L7727"/>
  <c r="L7337"/>
  <c r="L255"/>
  <c r="L4306"/>
  <c r="L5153"/>
  <c r="L306"/>
  <c r="L10627"/>
  <c r="L265"/>
  <c r="L9283"/>
  <c r="L8390"/>
  <c r="L6805"/>
  <c r="L1061"/>
  <c r="L8012"/>
  <c r="L8659"/>
  <c r="L373"/>
  <c r="L7025"/>
  <c r="L282"/>
  <c r="L10850"/>
  <c r="L1539"/>
  <c r="L7677"/>
  <c r="L10309"/>
  <c r="L3634"/>
  <c r="L8643"/>
  <c r="L2239"/>
  <c r="L5225"/>
  <c r="L6549"/>
  <c r="L5513"/>
  <c r="L2375"/>
  <c r="L10540"/>
  <c r="L4265"/>
  <c r="L2871"/>
  <c r="L5865"/>
  <c r="L10449"/>
  <c r="L1739"/>
  <c r="L7150"/>
  <c r="L9290"/>
  <c r="L9246"/>
  <c r="L5519"/>
  <c r="L8717"/>
  <c r="L7285"/>
  <c r="L9428"/>
  <c r="L6801"/>
  <c r="L762"/>
  <c r="L6439"/>
  <c r="L3822"/>
  <c r="L8981"/>
  <c r="L9900"/>
  <c r="L8208"/>
  <c r="L9827"/>
  <c r="L11000"/>
  <c r="L3182"/>
  <c r="L9981"/>
  <c r="L6472"/>
  <c r="L3421"/>
  <c r="L4080"/>
  <c r="L10598"/>
  <c r="L7246"/>
  <c r="L1899"/>
  <c r="L2075"/>
  <c r="L9739"/>
  <c r="L71"/>
  <c r="L5384"/>
  <c r="L347"/>
  <c r="L1588"/>
  <c r="L3688"/>
  <c r="L2271"/>
  <c r="L1189"/>
  <c r="L6527"/>
  <c r="L2180"/>
  <c r="L2560"/>
  <c r="L10354"/>
  <c r="L5451"/>
  <c r="L968"/>
  <c r="L4659"/>
  <c r="L4071"/>
  <c r="L9485"/>
  <c r="L3364"/>
  <c r="L7884"/>
  <c r="L10413"/>
  <c r="L7850"/>
  <c r="L1238"/>
  <c r="L2608"/>
  <c r="L9037"/>
  <c r="L10648"/>
  <c r="L4526"/>
  <c r="L7324"/>
  <c r="L660"/>
  <c r="L10265"/>
  <c r="L2765"/>
  <c r="L7877"/>
  <c r="L4560"/>
  <c r="L773"/>
  <c r="L4771"/>
  <c r="L11064"/>
  <c r="L9190"/>
  <c r="L9065"/>
  <c r="L5602"/>
  <c r="L10635"/>
  <c r="L11035"/>
  <c r="L24"/>
  <c r="L7915"/>
  <c r="L1221"/>
  <c r="L8005"/>
  <c r="L5997"/>
  <c r="L4269"/>
  <c r="L4224"/>
  <c r="L1287"/>
  <c r="L2922"/>
  <c r="L825"/>
  <c r="L6654"/>
  <c r="L1134"/>
  <c r="L8546"/>
  <c r="L6073"/>
  <c r="L6142"/>
  <c r="L345"/>
  <c r="L4165"/>
  <c r="L2978"/>
  <c r="L5689"/>
  <c r="L6057"/>
  <c r="L4552"/>
  <c r="L10914"/>
  <c r="L41"/>
  <c r="L1518"/>
  <c r="L5183"/>
  <c r="L9862"/>
  <c r="L9810"/>
  <c r="L7717"/>
  <c r="L9858"/>
  <c r="L2899"/>
  <c r="L7820"/>
  <c r="L8690"/>
  <c r="L4152"/>
  <c r="L8417"/>
  <c r="L2116"/>
  <c r="L4541"/>
  <c r="L6016"/>
  <c r="L8704"/>
  <c r="L6005"/>
  <c r="L4860"/>
  <c r="L1428"/>
  <c r="L3395"/>
  <c r="L5011"/>
  <c r="L5907"/>
  <c r="L8272"/>
  <c r="L9765"/>
  <c r="L8770"/>
  <c r="L3169"/>
  <c r="L3557"/>
  <c r="L5945"/>
  <c r="L1649"/>
  <c r="L2538"/>
  <c r="L4138"/>
  <c r="L6615"/>
  <c r="L9325"/>
  <c r="L1243"/>
  <c r="L2109"/>
  <c r="L9114"/>
  <c r="L11193"/>
  <c r="L5661"/>
  <c r="L4402"/>
  <c r="L5981"/>
  <c r="L3933"/>
  <c r="L3801"/>
  <c r="L6692"/>
  <c r="L8"/>
  <c r="L1023"/>
  <c r="L6952"/>
  <c r="L2303"/>
  <c r="L1955"/>
  <c r="L3249"/>
  <c r="L10691"/>
  <c r="L9546"/>
  <c r="L4794"/>
  <c r="L4371"/>
  <c r="L3210"/>
  <c r="L2390"/>
  <c r="L9794"/>
  <c r="L9305"/>
  <c r="L8571"/>
  <c r="L6827"/>
  <c r="L2896"/>
  <c r="L894"/>
  <c r="L5129"/>
  <c r="L3862"/>
  <c r="L3394"/>
  <c r="L1732"/>
  <c r="L6054"/>
  <c r="L8141"/>
  <c r="L7622"/>
  <c r="L1048"/>
  <c r="L3342"/>
  <c r="L8381"/>
  <c r="L6088"/>
  <c r="L7404"/>
  <c r="L1576"/>
  <c r="L10446"/>
  <c r="L9411"/>
  <c r="L10710"/>
  <c r="L10168"/>
  <c r="L6993"/>
  <c r="L5362"/>
  <c r="L6495"/>
  <c r="L9534"/>
  <c r="L9620"/>
  <c r="L6447"/>
  <c r="L9238"/>
  <c r="L3529"/>
  <c r="L9330"/>
  <c r="L10406"/>
  <c r="L7999"/>
  <c r="L1597"/>
  <c r="L5892"/>
  <c r="L8310"/>
  <c r="L4384"/>
  <c r="L2920"/>
  <c r="L4073"/>
  <c r="L1233"/>
  <c r="L11129"/>
  <c r="L6219"/>
  <c r="L3277"/>
  <c r="L10152"/>
  <c r="L3522"/>
  <c r="L1133"/>
  <c r="L1205"/>
  <c r="L7900"/>
  <c r="L5329"/>
  <c r="L1564"/>
  <c r="L2818"/>
  <c r="L4236"/>
  <c r="L6914"/>
  <c r="L8545"/>
  <c r="L800"/>
  <c r="L9918"/>
  <c r="L3778"/>
  <c r="L4643"/>
  <c r="L1610"/>
  <c r="L5781"/>
  <c r="L10165"/>
  <c r="L10359"/>
  <c r="L7646"/>
  <c r="L9788"/>
  <c r="L10411"/>
  <c r="L3376"/>
  <c r="L4404"/>
  <c r="L9719"/>
  <c r="L5559"/>
  <c r="L10216"/>
  <c r="L3044"/>
  <c r="L5481"/>
  <c r="L4516"/>
  <c r="L9530"/>
  <c r="L3013"/>
  <c r="L5791"/>
  <c r="L2258"/>
  <c r="L2822"/>
  <c r="L4535"/>
  <c r="L9414"/>
  <c r="L939"/>
  <c r="L7273"/>
  <c r="L3348"/>
  <c r="L1434"/>
  <c r="L10340"/>
  <c r="L4125"/>
  <c r="L8476"/>
  <c r="L8857"/>
  <c r="L7931"/>
  <c r="L9735"/>
  <c r="L2800"/>
  <c r="L5241"/>
  <c r="L10511"/>
  <c r="L217"/>
  <c r="L47"/>
  <c r="L4420"/>
  <c r="L8448"/>
  <c r="L6473"/>
  <c r="L6101"/>
  <c r="L6698"/>
  <c r="L8195"/>
  <c r="L7876"/>
  <c r="L561"/>
  <c r="L2457"/>
  <c r="L5025"/>
  <c r="L229"/>
  <c r="L678"/>
  <c r="L3725"/>
  <c r="L7792"/>
  <c r="L2515"/>
  <c r="L9432"/>
  <c r="L6242"/>
  <c r="L7795"/>
  <c r="L8275"/>
  <c r="L2626"/>
  <c r="L5646"/>
  <c r="L5806"/>
  <c r="L8633"/>
  <c r="L6223"/>
  <c r="L10038"/>
  <c r="L10676"/>
  <c r="L2931"/>
  <c r="L10220"/>
  <c r="L4587"/>
  <c r="L10352"/>
  <c r="L5854"/>
  <c r="L5194"/>
  <c r="L9289"/>
  <c r="L9164"/>
  <c r="L701"/>
  <c r="L3160"/>
  <c r="L5488"/>
  <c r="L10212"/>
  <c r="L2345"/>
  <c r="L6420"/>
  <c r="L3856"/>
  <c r="L2687"/>
  <c r="L6954"/>
  <c r="L1939"/>
  <c r="L2208"/>
  <c r="L5259"/>
  <c r="L3745"/>
  <c r="L6261"/>
  <c r="L2192"/>
  <c r="L8262"/>
  <c r="L2909"/>
  <c r="L11088"/>
  <c r="L5525"/>
  <c r="L205"/>
  <c r="L9891"/>
  <c r="L7388"/>
  <c r="L9908"/>
  <c r="L8203"/>
  <c r="L8046"/>
  <c r="L5680"/>
  <c r="L5212"/>
  <c r="L2406"/>
  <c r="L6860"/>
  <c r="L9148"/>
  <c r="L6935"/>
  <c r="L805"/>
  <c r="L1537"/>
  <c r="L4082"/>
  <c r="L7902"/>
  <c r="L5500"/>
  <c r="L1044"/>
  <c r="L2632"/>
  <c r="L9641"/>
  <c r="L898"/>
  <c r="L5908"/>
  <c r="L6098"/>
  <c r="L10806"/>
  <c r="L4263"/>
  <c r="L3906"/>
  <c r="L5934"/>
  <c r="L719"/>
  <c r="L6584"/>
  <c r="L3708"/>
  <c r="L6228"/>
  <c r="L3109"/>
  <c r="L7946"/>
  <c r="L2320"/>
  <c r="L2347"/>
  <c r="L5891"/>
  <c r="L8748"/>
  <c r="L2565"/>
  <c r="L59"/>
  <c r="L10996"/>
  <c r="L8059"/>
  <c r="L947"/>
  <c r="L6269"/>
  <c r="L10397"/>
  <c r="L5260"/>
  <c r="L1459"/>
  <c r="L2328"/>
  <c r="L8354"/>
  <c r="L5172"/>
  <c r="L4619"/>
  <c r="L2784"/>
  <c r="L3800"/>
  <c r="L9467"/>
  <c r="L8872"/>
  <c r="L10713"/>
  <c r="L4801"/>
  <c r="L5166"/>
  <c r="L8228"/>
  <c r="L4218"/>
  <c r="L5985"/>
  <c r="L6052"/>
  <c r="L7660"/>
  <c r="L8543"/>
  <c r="L1575"/>
  <c r="L1554"/>
  <c r="L9913"/>
  <c r="L8767"/>
  <c r="L10436"/>
  <c r="L6947"/>
  <c r="L10594"/>
  <c r="L5024"/>
  <c r="L6037"/>
  <c r="L10553"/>
  <c r="L6966"/>
  <c r="L5330"/>
  <c r="L7686"/>
  <c r="L4175"/>
  <c r="L5633"/>
  <c r="L7440"/>
  <c r="L7661"/>
  <c r="L86"/>
  <c r="L8789"/>
  <c r="L2048"/>
  <c r="L5422"/>
  <c r="L9465"/>
  <c r="L9640"/>
  <c r="L6523"/>
  <c r="L319"/>
  <c r="L8106"/>
  <c r="L10659"/>
  <c r="L10360"/>
  <c r="L4993"/>
  <c r="L9948"/>
  <c r="L740"/>
  <c r="L10498"/>
  <c r="L2526"/>
  <c r="L7891"/>
  <c r="L8847"/>
  <c r="L6273"/>
  <c r="L8428"/>
  <c r="L10621"/>
  <c r="L2359"/>
  <c r="L257"/>
  <c r="L2649"/>
  <c r="L5614"/>
  <c r="L10141"/>
  <c r="L7778"/>
  <c r="L9751"/>
  <c r="L9704"/>
  <c r="L10219"/>
  <c r="L10347"/>
  <c r="L9488"/>
  <c r="L5189"/>
  <c r="L10369"/>
  <c r="L9792"/>
  <c r="L7829"/>
  <c r="L2868"/>
  <c r="L1870"/>
  <c r="L4423"/>
  <c r="L4915"/>
  <c r="L10150"/>
  <c r="L9178"/>
  <c r="L3847"/>
  <c r="L3296"/>
  <c r="L3150"/>
  <c r="L4575"/>
  <c r="L1543"/>
  <c r="L3344"/>
  <c r="L9064"/>
  <c r="L5315"/>
  <c r="L8615"/>
  <c r="L366"/>
  <c r="L451"/>
  <c r="L9210"/>
  <c r="L2763"/>
  <c r="L6636"/>
  <c r="L1607"/>
  <c r="L9847"/>
  <c r="L2618"/>
  <c r="L7043"/>
  <c r="L10104"/>
  <c r="L10380"/>
  <c r="L8305"/>
  <c r="L2681"/>
  <c r="L7140"/>
  <c r="L899"/>
  <c r="L7604"/>
  <c r="L3886"/>
  <c r="L182"/>
  <c r="L3418"/>
  <c r="L8505"/>
  <c r="L10143"/>
  <c r="L4916"/>
  <c r="L7743"/>
  <c r="L7124"/>
  <c r="L10339"/>
  <c r="L402"/>
  <c r="L10462"/>
  <c r="L9362"/>
  <c r="L4571"/>
  <c r="L556"/>
  <c r="L2119"/>
  <c r="L2284"/>
  <c r="L3448"/>
  <c r="L2501"/>
  <c r="L5018"/>
  <c r="L8681"/>
  <c r="L8780"/>
  <c r="L2985"/>
  <c r="L3644"/>
  <c r="L7593"/>
  <c r="L1066"/>
  <c r="L9052"/>
  <c r="L3389"/>
  <c r="L9063"/>
  <c r="L4213"/>
  <c r="L3321"/>
  <c r="L3062"/>
  <c r="L8621"/>
  <c r="L7760"/>
  <c r="L154"/>
  <c r="L8566"/>
  <c r="L6299"/>
  <c r="L6250"/>
  <c r="L8328"/>
  <c r="L2100"/>
  <c r="L362"/>
  <c r="L7701"/>
  <c r="L7033"/>
  <c r="L3467"/>
  <c r="L6324"/>
  <c r="L2071"/>
  <c r="L7378"/>
  <c r="L7800"/>
  <c r="L8655"/>
  <c r="L3038"/>
  <c r="L4299"/>
  <c r="L8938"/>
  <c r="L3472"/>
  <c r="L8183"/>
  <c r="L7853"/>
  <c r="L7015"/>
  <c r="L6915"/>
  <c r="L5482"/>
  <c r="L5518"/>
  <c r="L1636"/>
  <c r="L1794"/>
  <c r="L3237"/>
  <c r="L11074"/>
  <c r="L1611"/>
  <c r="L1546"/>
  <c r="L2073"/>
  <c r="L5110"/>
  <c r="L8268"/>
  <c r="L8211"/>
  <c r="L3507"/>
  <c r="L10896"/>
  <c r="L7402"/>
  <c r="L10130"/>
  <c r="L7490"/>
  <c r="L9229"/>
  <c r="L10618"/>
  <c r="L1866"/>
  <c r="L3970"/>
  <c r="L3144"/>
  <c r="L4536"/>
  <c r="L7649"/>
  <c r="L2886"/>
  <c r="L6616"/>
  <c r="L4030"/>
  <c r="L5737"/>
  <c r="L10384"/>
  <c r="L10403"/>
  <c r="L5438"/>
  <c r="L5165"/>
  <c r="L1827"/>
  <c r="L4201"/>
  <c r="L2505"/>
  <c r="L7448"/>
  <c r="L10086"/>
  <c r="L6097"/>
  <c r="L368"/>
  <c r="L10567"/>
  <c r="L8269"/>
  <c r="L9237"/>
  <c r="L8934"/>
  <c r="L1342"/>
  <c r="L7782"/>
  <c r="L1070"/>
  <c r="L2837"/>
  <c r="L9809"/>
  <c r="L6262"/>
  <c r="L4178"/>
  <c r="L6528"/>
  <c r="L759"/>
  <c r="L3165"/>
  <c r="L1978"/>
  <c r="L3570"/>
  <c r="L6512"/>
  <c r="L6574"/>
  <c r="L8881"/>
  <c r="L4753"/>
  <c r="L10465"/>
  <c r="L3756"/>
  <c r="L3628"/>
  <c r="L4282"/>
  <c r="L4453"/>
  <c r="L377"/>
  <c r="L10442"/>
  <c r="L2658"/>
  <c r="L333"/>
  <c r="L11184"/>
  <c r="L8318"/>
  <c r="L10700"/>
  <c r="L8045"/>
  <c r="L7096"/>
  <c r="L1447"/>
  <c r="L9106"/>
  <c r="L7235"/>
  <c r="L4001"/>
  <c r="L1391"/>
  <c r="L1251"/>
  <c r="L114"/>
  <c r="L4360"/>
  <c r="L9562"/>
  <c r="L4114"/>
  <c r="L10026"/>
  <c r="L3971"/>
  <c r="L6964"/>
  <c r="L61"/>
  <c r="L4645"/>
  <c r="L882"/>
  <c r="L9286"/>
  <c r="L3309"/>
  <c r="L6229"/>
  <c r="L8518"/>
  <c r="L10574"/>
  <c r="L716"/>
  <c r="L2057"/>
  <c r="L3195"/>
  <c r="L7132"/>
  <c r="L8708"/>
  <c r="L3939"/>
  <c r="L2427"/>
  <c r="L9614"/>
  <c r="L9497"/>
  <c r="L4923"/>
  <c r="L7578"/>
  <c r="L5744"/>
  <c r="L8277"/>
  <c r="L3512"/>
  <c r="L8962"/>
  <c r="L1321"/>
  <c r="L610"/>
  <c r="L865"/>
  <c r="L3211"/>
  <c r="L976"/>
  <c r="L7846"/>
  <c r="L6737"/>
  <c r="L6910"/>
  <c r="L8671"/>
  <c r="L875"/>
  <c r="L8669"/>
  <c r="L2845"/>
  <c r="L2937"/>
  <c r="L269"/>
  <c r="L3589"/>
  <c r="L10682"/>
  <c r="L794"/>
  <c r="L9470"/>
  <c r="L5421"/>
  <c r="L9357"/>
  <c r="L8749"/>
  <c r="L1706"/>
  <c r="L6868"/>
  <c r="L4270"/>
  <c r="L8897"/>
  <c r="L3917"/>
  <c r="L6720"/>
  <c r="L5430"/>
  <c r="L2506"/>
  <c r="L7766"/>
  <c r="L9358"/>
  <c r="L3068"/>
  <c r="L5247"/>
  <c r="L7352"/>
  <c r="L1383"/>
  <c r="L10088"/>
  <c r="L6133"/>
  <c r="L161"/>
  <c r="L5102"/>
  <c r="L3803"/>
  <c r="L2074"/>
  <c r="L1570"/>
  <c r="L4390"/>
  <c r="L3649"/>
  <c r="L3863"/>
  <c r="L925"/>
  <c r="L9014"/>
  <c r="L3399"/>
  <c r="L426"/>
  <c r="L7654"/>
  <c r="L2555"/>
  <c r="L10689"/>
  <c r="L3732"/>
  <c r="L6884"/>
  <c r="L2541"/>
  <c r="L8753"/>
  <c r="L4590"/>
  <c r="L5894"/>
  <c r="L10531"/>
  <c r="L2165"/>
  <c r="L4990"/>
  <c r="L8138"/>
  <c r="L6033"/>
  <c r="L7353"/>
  <c r="L4857"/>
  <c r="L8814"/>
  <c r="L6561"/>
  <c r="L2755"/>
  <c r="L8554"/>
  <c r="L10751"/>
  <c r="L4756"/>
  <c r="L2684"/>
  <c r="L10099"/>
  <c r="L7085"/>
  <c r="L7832"/>
  <c r="L10611"/>
  <c r="L10253"/>
  <c r="L3509"/>
  <c r="L9389"/>
  <c r="L8426"/>
  <c r="L8511"/>
  <c r="L3692"/>
  <c r="L4309"/>
  <c r="L9035"/>
  <c r="L2112"/>
  <c r="L4304"/>
  <c r="L11118"/>
  <c r="L5543"/>
  <c r="L9096"/>
  <c r="L4628"/>
  <c r="L9061"/>
  <c r="L10227"/>
  <c r="L6729"/>
  <c r="L7515"/>
  <c r="L3002"/>
  <c r="L10643"/>
  <c r="L10587"/>
  <c r="L7397"/>
  <c r="L3352"/>
  <c r="L10705"/>
  <c r="L526"/>
  <c r="L8926"/>
  <c r="L6867"/>
  <c r="L7210"/>
  <c r="L7538"/>
  <c r="L863"/>
  <c r="L8656"/>
  <c r="L4524"/>
  <c r="L3565"/>
  <c r="L7575"/>
  <c r="L2162"/>
  <c r="L9624"/>
  <c r="L3327"/>
  <c r="L8640"/>
  <c r="L1249"/>
  <c r="L4845"/>
  <c r="L6212"/>
  <c r="L7739"/>
  <c r="L2973"/>
  <c r="L3239"/>
  <c r="L6631"/>
  <c r="L9565"/>
  <c r="L746"/>
  <c r="L6806"/>
  <c r="L5355"/>
  <c r="L8259"/>
  <c r="L5635"/>
  <c r="L7815"/>
  <c r="L10501"/>
  <c r="L1295"/>
  <c r="L7057"/>
  <c r="L9062"/>
  <c r="L4212"/>
  <c r="L1871"/>
  <c r="L8028"/>
  <c r="L36"/>
  <c r="L10402"/>
  <c r="L4370"/>
  <c r="L3111"/>
  <c r="L4543"/>
  <c r="L8321"/>
  <c r="L1726"/>
  <c r="L1821"/>
  <c r="L7278"/>
  <c r="L2289"/>
  <c r="L6825"/>
  <c r="L4525"/>
  <c r="L6013"/>
  <c r="L9979"/>
  <c r="L9038"/>
  <c r="L2311"/>
  <c r="L10308"/>
  <c r="L9406"/>
  <c r="L5521"/>
  <c r="L9566"/>
  <c r="L221"/>
  <c r="L9177"/>
  <c r="L1028"/>
  <c r="L11197"/>
  <c r="L502"/>
  <c r="L9023"/>
  <c r="L7811"/>
  <c r="L7100"/>
  <c r="L11073"/>
  <c r="L8307"/>
  <c r="L3432"/>
  <c r="L3661"/>
  <c r="L3064"/>
  <c r="L8297"/>
  <c r="L2850"/>
  <c r="L3065"/>
  <c r="L8747"/>
  <c r="L10815"/>
  <c r="L6353"/>
  <c r="L778"/>
  <c r="L9672"/>
  <c r="L3724"/>
  <c r="L9616"/>
  <c r="L8843"/>
  <c r="L2136"/>
  <c r="L941"/>
  <c r="L9399"/>
  <c r="L10455"/>
  <c r="L9344"/>
  <c r="L6128"/>
  <c r="L1670"/>
  <c r="L7272"/>
  <c r="L9617"/>
  <c r="L4995"/>
  <c r="L421"/>
  <c r="L10652"/>
  <c r="L2572"/>
  <c r="L3406"/>
  <c r="L7117"/>
  <c r="L1928"/>
  <c r="L4621"/>
  <c r="L232"/>
  <c r="L10651"/>
  <c r="L4346"/>
  <c r="L1496"/>
  <c r="L9312"/>
  <c r="L1158"/>
  <c r="L3721"/>
  <c r="L160"/>
  <c r="L423"/>
  <c r="L2936"/>
  <c r="L10769"/>
  <c r="L5156"/>
  <c r="L9157"/>
  <c r="L4381"/>
  <c r="L5570"/>
  <c r="L507"/>
  <c r="L5668"/>
  <c r="L3396"/>
  <c r="L2140"/>
  <c r="L8018"/>
  <c r="L10319"/>
  <c r="L8891"/>
  <c r="L4960"/>
  <c r="L4354"/>
  <c r="L2746"/>
  <c r="L6978"/>
  <c r="L9538"/>
  <c r="L5283"/>
  <c r="L9544"/>
  <c r="L2885"/>
  <c r="L3668"/>
  <c r="L1960"/>
  <c r="L9863"/>
  <c r="L2679"/>
  <c r="L2286"/>
  <c r="L8845"/>
  <c r="L1951"/>
  <c r="L9505"/>
  <c r="L3411"/>
  <c r="L5251"/>
  <c r="L8905"/>
  <c r="L168"/>
  <c r="L10728"/>
  <c r="L3671"/>
  <c r="L2118"/>
  <c r="L1499"/>
  <c r="L266"/>
  <c r="L668"/>
  <c r="L9943"/>
  <c r="L505"/>
  <c r="L6832"/>
  <c r="L8798"/>
  <c r="L4971"/>
  <c r="L8786"/>
  <c r="L630"/>
  <c r="L5331"/>
  <c r="L7386"/>
  <c r="L7439"/>
  <c r="L3604"/>
  <c r="L7757"/>
  <c r="L8100"/>
  <c r="L7978"/>
  <c r="L4322"/>
  <c r="L4716"/>
  <c r="L3672"/>
  <c r="L2925"/>
  <c r="L6328"/>
  <c r="L6685"/>
  <c r="L1354"/>
  <c r="L9657"/>
  <c r="L4203"/>
  <c r="L4368"/>
  <c r="L2179"/>
  <c r="L839"/>
  <c r="L4044"/>
  <c r="L8403"/>
  <c r="L8080"/>
  <c r="L2710"/>
  <c r="L3094"/>
  <c r="L9221"/>
  <c r="L9076"/>
  <c r="L3715"/>
  <c r="L1058"/>
  <c r="L3953"/>
  <c r="L1403"/>
  <c r="L9870"/>
  <c r="L1573"/>
  <c r="L3601"/>
  <c r="L2360"/>
  <c r="L6494"/>
  <c r="L9661"/>
  <c r="L8589"/>
  <c r="L8933"/>
  <c r="L4639"/>
  <c r="L3245"/>
  <c r="L5121"/>
  <c r="L8095"/>
  <c r="L3397"/>
  <c r="L6292"/>
  <c r="L11029"/>
  <c r="L9947"/>
  <c r="L8360"/>
  <c r="L3703"/>
  <c r="L3167"/>
  <c r="L4414"/>
  <c r="L5916"/>
  <c r="L283"/>
  <c r="L1203"/>
  <c r="L6907"/>
  <c r="L4095"/>
  <c r="L4505"/>
  <c r="L6304"/>
  <c r="L4668"/>
  <c r="L2642"/>
  <c r="L10148"/>
  <c r="L9211"/>
  <c r="L8279"/>
  <c r="L1506"/>
  <c r="L4483"/>
  <c r="L828"/>
  <c r="L7881"/>
  <c r="L1194"/>
  <c r="L4312"/>
  <c r="L162"/>
  <c r="L8535"/>
  <c r="L6705"/>
  <c r="L991"/>
  <c r="L1644"/>
  <c r="L10300"/>
  <c r="L4097"/>
  <c r="L1920"/>
  <c r="L3173"/>
  <c r="L5642"/>
  <c r="L8375"/>
  <c r="L6258"/>
  <c r="L5592"/>
  <c r="L2600"/>
  <c r="L9595"/>
  <c r="L5874"/>
  <c r="L8206"/>
  <c r="L7602"/>
  <c r="L932"/>
  <c r="L3728"/>
  <c r="L1629"/>
  <c r="L8343"/>
  <c r="L3146"/>
  <c r="L9137"/>
  <c r="L909"/>
  <c r="L115"/>
  <c r="L3679"/>
  <c r="L5542"/>
  <c r="L5849"/>
  <c r="L106"/>
  <c r="L5163"/>
  <c r="L6972"/>
  <c r="L3643"/>
  <c r="L1465"/>
  <c r="L8532"/>
  <c r="L6423"/>
  <c r="L10266"/>
  <c r="L4048"/>
  <c r="L280"/>
  <c r="L1700"/>
  <c r="L10875"/>
  <c r="L4170"/>
  <c r="L7883"/>
  <c r="L10408"/>
  <c r="L8460"/>
  <c r="L8123"/>
  <c r="L2055"/>
  <c r="L10377"/>
  <c r="L9728"/>
  <c r="L196"/>
  <c r="L1279"/>
  <c r="L10395"/>
  <c r="L7531"/>
  <c r="L10423"/>
  <c r="L548"/>
  <c r="L8182"/>
  <c r="L3690"/>
  <c r="L2650"/>
  <c r="L7199"/>
  <c r="L8264"/>
  <c r="L4091"/>
  <c r="L2064"/>
  <c r="L6436"/>
  <c r="L314"/>
  <c r="L7072"/>
  <c r="L6567"/>
  <c r="L9572"/>
  <c r="L7073"/>
  <c r="L10798"/>
  <c r="L8092"/>
  <c r="L2652"/>
  <c r="L5730"/>
  <c r="L2562"/>
  <c r="L6255"/>
  <c r="L3873"/>
  <c r="L7230"/>
  <c r="L2351"/>
  <c r="L7036"/>
  <c r="L2546"/>
  <c r="L8223"/>
  <c r="L3746"/>
  <c r="L5794"/>
  <c r="L3061"/>
  <c r="L8134"/>
  <c r="L6159"/>
  <c r="L1526"/>
  <c r="L5087"/>
  <c r="L7059"/>
  <c r="L4663"/>
  <c r="L10924"/>
  <c r="L9988"/>
  <c r="L7024"/>
  <c r="L4957"/>
  <c r="L7956"/>
  <c r="L5424"/>
  <c r="L8447"/>
  <c r="L2101"/>
  <c r="L7370"/>
  <c r="L544"/>
  <c r="L1646"/>
  <c r="L3375"/>
  <c r="L7523"/>
  <c r="L10588"/>
  <c r="L4838"/>
  <c r="L460"/>
  <c r="L107"/>
  <c r="L410"/>
  <c r="L1408"/>
  <c r="L10074"/>
  <c r="L4470"/>
  <c r="L7107"/>
  <c r="L7056"/>
  <c r="L7680"/>
  <c r="L2498"/>
  <c r="L9716"/>
  <c r="L3285"/>
  <c r="L9996"/>
  <c r="L8788"/>
  <c r="L2173"/>
  <c r="L1874"/>
  <c r="L7365"/>
  <c r="L6346"/>
  <c r="L10008"/>
  <c r="L4950"/>
  <c r="L9262"/>
  <c r="L1737"/>
  <c r="L10519"/>
  <c r="L1540"/>
  <c r="L1224"/>
  <c r="L6434"/>
  <c r="L4733"/>
  <c r="L1965"/>
  <c r="L5364"/>
  <c r="L5560"/>
  <c r="L7655"/>
  <c r="L5175"/>
  <c r="L6458"/>
  <c r="L6590"/>
  <c r="L3482"/>
  <c r="L8967"/>
  <c r="L4954"/>
  <c r="L4690"/>
  <c r="L9963"/>
  <c r="L1624"/>
  <c r="L177"/>
  <c r="L242"/>
  <c r="L886"/>
  <c r="L697"/>
  <c r="L5051"/>
  <c r="L9236"/>
  <c r="L2342"/>
  <c r="L2473"/>
  <c r="L4625"/>
  <c r="L1946"/>
  <c r="L7027"/>
  <c r="L2401"/>
  <c r="L499"/>
  <c r="L5859"/>
  <c r="L5220"/>
  <c r="L2897"/>
  <c r="L1931"/>
  <c r="L9041"/>
  <c r="L8915"/>
  <c r="L9774"/>
  <c r="L6846"/>
  <c r="L5401"/>
  <c r="L8950"/>
  <c r="L1860"/>
  <c r="L5453"/>
  <c r="L8288"/>
  <c r="L5510"/>
  <c r="L2569"/>
  <c r="L2397"/>
  <c r="L2539"/>
  <c r="L10275"/>
  <c r="L369"/>
  <c r="L417"/>
  <c r="L450"/>
  <c r="L7658"/>
  <c r="L7359"/>
  <c r="L100"/>
  <c r="L6802"/>
  <c r="L10919"/>
  <c r="L5532"/>
  <c r="L680"/>
  <c r="L4885"/>
  <c r="L6710"/>
  <c r="L141"/>
  <c r="L8056"/>
  <c r="L8049"/>
  <c r="L10773"/>
  <c r="L1784"/>
  <c r="L9800"/>
  <c r="L3633"/>
  <c r="L10668"/>
  <c r="L11097"/>
  <c r="L9016"/>
  <c r="L1832"/>
  <c r="L5876"/>
  <c r="L5013"/>
  <c r="L5620"/>
  <c r="L1235"/>
  <c r="L7371"/>
  <c r="L340"/>
  <c r="L8098"/>
  <c r="L3080"/>
  <c r="L9427"/>
  <c r="L10928"/>
  <c r="L5807"/>
  <c r="L7774"/>
  <c r="L5923"/>
  <c r="L7297"/>
  <c r="L5019"/>
  <c r="L4192"/>
  <c r="L5426"/>
  <c r="L10144"/>
  <c r="L407"/>
  <c r="L10639"/>
  <c r="L990"/>
  <c r="L7301"/>
  <c r="L7700"/>
  <c r="L7101"/>
  <c r="L1184"/>
  <c r="L2128"/>
  <c r="L2228"/>
  <c r="L9056"/>
  <c r="L4694"/>
  <c r="L1419"/>
  <c r="L5210"/>
  <c r="L1253"/>
  <c r="L2393"/>
  <c r="L9842"/>
  <c r="L5816"/>
  <c r="L3017"/>
  <c r="L485"/>
  <c r="L2464"/>
  <c r="L2510"/>
  <c r="L6889"/>
  <c r="L7830"/>
  <c r="L5567"/>
  <c r="L8632"/>
  <c r="L6831"/>
  <c r="L8479"/>
  <c r="L2096"/>
  <c r="L3861"/>
  <c r="L7729"/>
  <c r="L1329"/>
  <c r="L9970"/>
  <c r="L6492"/>
  <c r="L7777"/>
  <c r="L8302"/>
  <c r="L1853"/>
  <c r="L9276"/>
  <c r="L7980"/>
  <c r="L8604"/>
  <c r="L4748"/>
  <c r="L3849"/>
  <c r="L4709"/>
  <c r="L281"/>
  <c r="L6857"/>
  <c r="L10295"/>
  <c r="L5611"/>
  <c r="L4366"/>
  <c r="L244"/>
  <c r="L9706"/>
  <c r="L4077"/>
  <c r="L9022"/>
  <c r="L2442"/>
  <c r="L8234"/>
  <c r="L10197"/>
  <c r="L6141"/>
  <c r="L7755"/>
  <c r="L10961"/>
  <c r="L6075"/>
  <c r="L5890"/>
  <c r="L4043"/>
  <c r="L9386"/>
  <c r="L5325"/>
  <c r="L6230"/>
  <c r="L4989"/>
  <c r="L10304"/>
  <c r="L9968"/>
  <c r="L5297"/>
  <c r="L2325"/>
  <c r="L8959"/>
  <c r="L7187"/>
  <c r="L456"/>
  <c r="L1533"/>
  <c r="L1983"/>
  <c r="L1833"/>
  <c r="L5625"/>
  <c r="L8235"/>
  <c r="L8458"/>
  <c r="L5895"/>
  <c r="L9345"/>
  <c r="L10453"/>
  <c r="L220"/>
  <c r="L10312"/>
  <c r="L1979"/>
  <c r="L1527"/>
  <c r="L7942"/>
  <c r="L5292"/>
  <c r="L7696"/>
  <c r="L8492"/>
  <c r="L8309"/>
  <c r="L6709"/>
  <c r="L4288"/>
  <c r="L1757"/>
  <c r="L8764"/>
  <c r="L2673"/>
  <c r="L436"/>
  <c r="L10185"/>
  <c r="L2981"/>
  <c r="L4198"/>
  <c r="L9180"/>
  <c r="L471"/>
  <c r="L7968"/>
  <c r="L9245"/>
  <c r="L3156"/>
  <c r="L1724"/>
  <c r="L8175"/>
  <c r="L8982"/>
  <c r="L3474"/>
  <c r="L10231"/>
  <c r="L3264"/>
  <c r="L9950"/>
  <c r="L6862"/>
  <c r="L6571"/>
  <c r="L866"/>
  <c r="L8184"/>
  <c r="L7472"/>
  <c r="L4843"/>
  <c r="L5405"/>
  <c r="L10719"/>
  <c r="L5363"/>
  <c r="L398"/>
  <c r="L1439"/>
  <c r="L5005"/>
  <c r="L2903"/>
  <c r="L757"/>
  <c r="L6727"/>
  <c r="L1587"/>
  <c r="L10525"/>
  <c r="L8742"/>
  <c r="L467"/>
  <c r="L5808"/>
  <c r="L7212"/>
  <c r="L3190"/>
  <c r="L7298"/>
  <c r="L9687"/>
  <c r="L3681"/>
  <c r="L5526"/>
  <c r="L5111"/>
  <c r="L5678"/>
  <c r="L9738"/>
  <c r="L10687"/>
  <c r="L9752"/>
  <c r="L8775"/>
  <c r="L4323"/>
  <c r="L11140"/>
  <c r="L6091"/>
  <c r="L1943"/>
  <c r="L5177"/>
  <c r="L4324"/>
  <c r="L673"/>
  <c r="L9822"/>
  <c r="L10521"/>
  <c r="L2331"/>
  <c r="L1600"/>
  <c r="L8684"/>
  <c r="L10495"/>
  <c r="L9028"/>
  <c r="L7041"/>
  <c r="L652"/>
  <c r="L2926"/>
  <c r="L748"/>
  <c r="L10230"/>
  <c r="L8325"/>
  <c r="L8863"/>
  <c r="L3828"/>
  <c r="L7711"/>
  <c r="L1844"/>
  <c r="L2470"/>
  <c r="L2619"/>
  <c r="L2768"/>
  <c r="L188"/>
  <c r="L8491"/>
  <c r="L6824"/>
  <c r="L9875"/>
  <c r="L11148"/>
  <c r="L573"/>
  <c r="L1303"/>
  <c r="L6479"/>
  <c r="L1076"/>
  <c r="L7650"/>
  <c r="L2032"/>
  <c r="L10581"/>
  <c r="L2831"/>
  <c r="L10604"/>
  <c r="L3908"/>
  <c r="L6906"/>
  <c r="L9329"/>
  <c r="L8276"/>
  <c r="L7074"/>
  <c r="L10674"/>
  <c r="L3897"/>
  <c r="L1128"/>
  <c r="L3196"/>
  <c r="L5508"/>
  <c r="L7007"/>
  <c r="L8662"/>
  <c r="L4513"/>
  <c r="L4007"/>
  <c r="L4532"/>
  <c r="L854"/>
  <c r="L10906"/>
  <c r="L7207"/>
  <c r="L6389"/>
  <c r="L11096"/>
  <c r="L155"/>
  <c r="L6735"/>
  <c r="L3271"/>
  <c r="L8304"/>
  <c r="L3562"/>
  <c r="L51"/>
  <c r="L7826"/>
  <c r="L3718"/>
  <c r="L7901"/>
  <c r="L8387"/>
  <c r="L679"/>
  <c r="L1150"/>
  <c r="L3121"/>
  <c r="L11055"/>
  <c r="L8030"/>
  <c r="L9314"/>
  <c r="L4967"/>
  <c r="L175"/>
  <c r="L4506"/>
  <c r="L500"/>
  <c r="L3189"/>
  <c r="L7313"/>
  <c r="L1003"/>
  <c r="L8111"/>
  <c r="L6841"/>
  <c r="L7135"/>
  <c r="L5302"/>
  <c r="L2535"/>
  <c r="L9342"/>
  <c r="L3559"/>
  <c r="L3181"/>
  <c r="L4111"/>
  <c r="L2750"/>
  <c r="L1386"/>
  <c r="L2250"/>
  <c r="L538"/>
  <c r="L10259"/>
  <c r="L9786"/>
  <c r="L8142"/>
  <c r="L5910"/>
  <c r="L4049"/>
  <c r="L6627"/>
  <c r="L7039"/>
  <c r="L10677"/>
  <c r="L10811"/>
  <c r="L8332"/>
  <c r="L8701"/>
  <c r="L2105"/>
  <c r="L7115"/>
  <c r="L187"/>
  <c r="L10078"/>
  <c r="L7282"/>
  <c r="L7181"/>
  <c r="L509"/>
  <c r="L272"/>
  <c r="L10263"/>
  <c r="L3848"/>
  <c r="L1130"/>
  <c r="L10671"/>
  <c r="L10195"/>
  <c r="L4832"/>
  <c r="L8072"/>
  <c r="L2220"/>
  <c r="L2454"/>
  <c r="L3366"/>
  <c r="L3112"/>
  <c r="L9896"/>
  <c r="L7732"/>
  <c r="L2556"/>
  <c r="L3996"/>
  <c r="L7173"/>
  <c r="L10761"/>
  <c r="L9516"/>
  <c r="L10278"/>
  <c r="L10585"/>
  <c r="L2596"/>
  <c r="L2895"/>
  <c r="L11072"/>
  <c r="L1586"/>
  <c r="L2695"/>
  <c r="L8374"/>
  <c r="L8252"/>
  <c r="L10758"/>
  <c r="L3479"/>
  <c r="L3053"/>
  <c r="L5561"/>
  <c r="L1715"/>
  <c r="L1746"/>
  <c r="L9066"/>
  <c r="L1183"/>
  <c r="L1103"/>
  <c r="L2372"/>
  <c r="L6771"/>
  <c r="L1838"/>
  <c r="L3132"/>
  <c r="L4473"/>
  <c r="L2292"/>
  <c r="L9159"/>
  <c r="L8896"/>
  <c r="L7232"/>
  <c r="L7790"/>
  <c r="L4320"/>
  <c r="L1669"/>
  <c r="L4310"/>
  <c r="L3564"/>
  <c r="L6960"/>
  <c r="L6015"/>
  <c r="L3487"/>
  <c r="L7918"/>
  <c r="L3040"/>
  <c r="L5382"/>
  <c r="L1823"/>
  <c r="L6413"/>
  <c r="L5230"/>
  <c r="L1621"/>
  <c r="L1723"/>
  <c r="L2788"/>
  <c r="L988"/>
  <c r="L9860"/>
  <c r="L3870"/>
  <c r="L695"/>
  <c r="L776"/>
  <c r="L3428"/>
  <c r="L1132"/>
  <c r="L3881"/>
  <c r="L4450"/>
  <c r="L6499"/>
  <c r="L7098"/>
  <c r="L9884"/>
  <c r="L3417"/>
  <c r="L10225"/>
  <c r="L3850"/>
  <c r="L3367"/>
  <c r="L7577"/>
  <c r="L5394"/>
  <c r="L8496"/>
  <c r="L6946"/>
  <c r="L6761"/>
  <c r="L666"/>
  <c r="L1255"/>
  <c r="L5458"/>
  <c r="L6399"/>
  <c r="L5965"/>
  <c r="L7214"/>
  <c r="L5228"/>
  <c r="L2248"/>
  <c r="L10792"/>
  <c r="L1704"/>
  <c r="L201"/>
  <c r="L10043"/>
  <c r="L1322"/>
  <c r="L4798"/>
  <c r="L5509"/>
  <c r="L5658"/>
  <c r="L5692"/>
  <c r="L9796"/>
  <c r="L8273"/>
  <c r="L3478"/>
  <c r="L3621"/>
  <c r="L8280"/>
  <c r="L1256"/>
  <c r="L658"/>
  <c r="L7728"/>
  <c r="L1263"/>
  <c r="L2460"/>
  <c r="L8176"/>
  <c r="L4629"/>
  <c r="L1473"/>
  <c r="L10082"/>
  <c r="L10333"/>
  <c r="L7134"/>
  <c r="L7488"/>
  <c r="L1783"/>
  <c r="L2135"/>
  <c r="L6483"/>
  <c r="L5831"/>
  <c r="L9961"/>
  <c r="L5157"/>
  <c r="L1738"/>
  <c r="L2944"/>
  <c r="L6155"/>
  <c r="L6198"/>
  <c r="L5867"/>
  <c r="L7006"/>
  <c r="L3774"/>
  <c r="L3254"/>
  <c r="L11160"/>
  <c r="L1934"/>
  <c r="L4065"/>
  <c r="L276"/>
  <c r="L5491"/>
  <c r="L3359"/>
  <c r="L3483"/>
  <c r="L411"/>
  <c r="L11075"/>
  <c r="L5590"/>
  <c r="L7477"/>
  <c r="L1717"/>
  <c r="L6103"/>
  <c r="L8385"/>
  <c r="L11058"/>
  <c r="L8290"/>
  <c r="L10593"/>
  <c r="L10237"/>
  <c r="L2573"/>
  <c r="L6114"/>
  <c r="L6582"/>
  <c r="L8119"/>
  <c r="L2586"/>
  <c r="L1154"/>
  <c r="L6224"/>
  <c r="L6068"/>
  <c r="L4797"/>
  <c r="L6926"/>
  <c r="L8121"/>
  <c r="L1521"/>
  <c r="L8870"/>
  <c r="L3412"/>
  <c r="L3427"/>
  <c r="L10268"/>
  <c r="L2288"/>
  <c r="L8490"/>
  <c r="L11113"/>
  <c r="L1297"/>
  <c r="L8467"/>
  <c r="L9282"/>
  <c r="L758"/>
  <c r="L2123"/>
  <c r="L5610"/>
  <c r="L9676"/>
  <c r="L2145"/>
  <c r="L2449"/>
  <c r="L2459"/>
  <c r="L3750"/>
  <c r="L2021"/>
  <c r="L2354"/>
  <c r="L9099"/>
  <c r="L6968"/>
  <c r="L4225"/>
  <c r="L5475"/>
  <c r="L3197"/>
  <c r="L2638"/>
  <c r="L620"/>
  <c r="L445"/>
  <c r="L6407"/>
  <c r="L10873"/>
  <c r="L6028"/>
  <c r="L734"/>
  <c r="L6740"/>
  <c r="L3431"/>
  <c r="L488"/>
  <c r="L1079"/>
  <c r="L11180"/>
  <c r="L1890"/>
  <c r="L6278"/>
  <c r="L307"/>
  <c r="L8463"/>
  <c r="L7182"/>
  <c r="L7349"/>
  <c r="L8300"/>
  <c r="L10900"/>
  <c r="L1470"/>
  <c r="L2183"/>
  <c r="L3924"/>
  <c r="L9995"/>
  <c r="L4795"/>
  <c r="L4764"/>
  <c r="L8286"/>
  <c r="L5697"/>
  <c r="L852"/>
  <c r="L5729"/>
  <c r="L10520"/>
  <c r="L2540"/>
  <c r="L1559"/>
  <c r="L6937"/>
  <c r="L4337"/>
  <c r="L5278"/>
  <c r="L2381"/>
  <c r="L8733"/>
  <c r="L5553"/>
  <c r="L9205"/>
  <c r="L9209"/>
  <c r="L8908"/>
  <c r="L1775"/>
  <c r="L2453"/>
  <c r="L570"/>
  <c r="L1485"/>
  <c r="L6332"/>
  <c r="L6844"/>
  <c r="L6283"/>
  <c r="L8520"/>
  <c r="L384"/>
  <c r="L10199"/>
  <c r="L5030"/>
  <c r="L7845"/>
  <c r="L9475"/>
  <c r="L8034"/>
  <c r="L710"/>
  <c r="L6725"/>
  <c r="L9846"/>
  <c r="L10827"/>
  <c r="L8791"/>
  <c r="L5250"/>
  <c r="L6196"/>
  <c r="L5720"/>
  <c r="L7470"/>
  <c r="L10558"/>
  <c r="L4279"/>
  <c r="L9320"/>
  <c r="L6941"/>
  <c r="L5701"/>
  <c r="L10236"/>
  <c r="L10071"/>
  <c r="L4585"/>
  <c r="L1388"/>
  <c r="L2806"/>
  <c r="L1734"/>
  <c r="L3704"/>
  <c r="L3468"/>
  <c r="L4909"/>
  <c r="L226"/>
  <c r="L6583"/>
  <c r="L2237"/>
  <c r="L1748"/>
  <c r="L5880"/>
  <c r="L3113"/>
  <c r="L1406"/>
  <c r="L6029"/>
  <c r="L10290"/>
  <c r="L7141"/>
  <c r="L7960"/>
  <c r="L7034"/>
  <c r="L8353"/>
  <c r="L4895"/>
  <c r="L11003"/>
  <c r="L5773"/>
  <c r="L2950"/>
  <c r="L1421"/>
  <c r="L6540"/>
  <c r="L8998"/>
  <c r="L11098"/>
  <c r="L7663"/>
  <c r="L9054"/>
  <c r="L2452"/>
  <c r="L7399"/>
  <c r="L609"/>
  <c r="L726"/>
  <c r="L4160"/>
  <c r="L9933"/>
  <c r="L3798"/>
  <c r="L638"/>
  <c r="L10539"/>
  <c r="L2841"/>
  <c r="L2914"/>
  <c r="L10804"/>
  <c r="L6259"/>
  <c r="L3922"/>
  <c r="L1347"/>
  <c r="L465"/>
  <c r="L5048"/>
  <c r="L10620"/>
  <c r="L5359"/>
  <c r="L9634"/>
  <c r="L1984"/>
  <c r="L3051"/>
  <c r="L10400"/>
  <c r="L2711"/>
  <c r="L3942"/>
  <c r="L7254"/>
  <c r="L901"/>
  <c r="L1627"/>
  <c r="L11185"/>
  <c r="L5805"/>
  <c r="L10675"/>
  <c r="L4293"/>
  <c r="L10390"/>
  <c r="L10535"/>
  <c r="L4507"/>
  <c r="L11115"/>
  <c r="L3637"/>
  <c r="L2405"/>
  <c r="L7317"/>
  <c r="L8540"/>
  <c r="L6034"/>
  <c r="L1084"/>
  <c r="L2966"/>
  <c r="L1089"/>
  <c r="L6459"/>
  <c r="L2722"/>
  <c r="L8797"/>
  <c r="L2647"/>
  <c r="L4140"/>
  <c r="L10181"/>
  <c r="L2476"/>
  <c r="L6736"/>
  <c r="L2102"/>
  <c r="L9204"/>
  <c r="L5667"/>
  <c r="L3199"/>
  <c r="L9400"/>
  <c r="L2696"/>
  <c r="L7772"/>
  <c r="L9234"/>
  <c r="L1808"/>
  <c r="L7356"/>
  <c r="L10503"/>
  <c r="L10243"/>
  <c r="L6329"/>
  <c r="L6562"/>
  <c r="L8575"/>
  <c r="L1736"/>
  <c r="L75"/>
  <c r="L1486"/>
  <c r="L626"/>
  <c r="L10573"/>
  <c r="L8538"/>
  <c r="L7679"/>
  <c r="L9306"/>
  <c r="L1268"/>
  <c r="L970"/>
  <c r="L3508"/>
  <c r="L8131"/>
  <c r="L8419"/>
  <c r="L10401"/>
  <c r="L7556"/>
  <c r="L3741"/>
  <c r="L7185"/>
  <c r="L1802"/>
  <c r="L11120"/>
  <c r="L7245"/>
  <c r="L9463"/>
  <c r="L4911"/>
  <c r="L9920"/>
  <c r="L8242"/>
  <c r="L10092"/>
  <c r="L1296"/>
  <c r="L6683"/>
  <c r="L7009"/>
  <c r="L4472"/>
  <c r="L8639"/>
  <c r="L8245"/>
  <c r="L6452"/>
  <c r="L3124"/>
  <c r="L6064"/>
  <c r="L8002"/>
  <c r="L7879"/>
  <c r="L5734"/>
  <c r="L5238"/>
  <c r="L5191"/>
  <c r="L9268"/>
  <c r="L7796"/>
  <c r="L10353"/>
  <c r="L2688"/>
  <c r="L7543"/>
  <c r="L4021"/>
  <c r="L1471"/>
  <c r="L5999"/>
  <c r="L10808"/>
  <c r="L6119"/>
  <c r="L4134"/>
  <c r="L648"/>
  <c r="L5711"/>
  <c r="L8583"/>
  <c r="L4489"/>
  <c r="L2604"/>
  <c r="L5909"/>
  <c r="L5130"/>
  <c r="L3950"/>
  <c r="L10205"/>
  <c r="L10796"/>
  <c r="L7154"/>
  <c r="L9795"/>
  <c r="L431"/>
  <c r="L4765"/>
  <c r="L1165"/>
  <c r="L6598"/>
  <c r="L4268"/>
  <c r="L7078"/>
  <c r="L3007"/>
  <c r="L6714"/>
  <c r="L806"/>
  <c r="L5345"/>
  <c r="L4343"/>
  <c r="L8611"/>
  <c r="L8213"/>
  <c r="L6408"/>
  <c r="L4267"/>
  <c r="L2011"/>
  <c r="L6927"/>
  <c r="L838"/>
  <c r="L7665"/>
  <c r="L6345"/>
  <c r="L6182"/>
  <c r="L7240"/>
  <c r="L6379"/>
  <c r="L3599"/>
  <c r="L9935"/>
  <c r="L3463"/>
  <c r="L8778"/>
  <c r="L1922"/>
  <c r="L6477"/>
  <c r="L4435"/>
  <c r="L1863"/>
  <c r="L4723"/>
  <c r="L5070"/>
  <c r="L6004"/>
  <c r="L8570"/>
  <c r="L6871"/>
  <c r="L5460"/>
  <c r="L258"/>
  <c r="L98"/>
  <c r="L4430"/>
  <c r="L214"/>
  <c r="L2865"/>
  <c r="L7478"/>
  <c r="L5436"/>
  <c r="L1850"/>
  <c r="L1561"/>
  <c r="L5142"/>
  <c r="L1164"/>
  <c r="L2947"/>
  <c r="L10014"/>
  <c r="L4883"/>
  <c r="L1237"/>
  <c r="L88"/>
  <c r="L4793"/>
  <c r="L8528"/>
  <c r="L7561"/>
  <c r="L1878"/>
  <c r="L3776"/>
  <c r="L3791"/>
  <c r="L9288"/>
  <c r="L9297"/>
  <c r="L8568"/>
  <c r="L4822"/>
  <c r="L222"/>
  <c r="L10564"/>
  <c r="L4589"/>
  <c r="L10544"/>
  <c r="L6239"/>
  <c r="L2273"/>
  <c r="L5112"/>
  <c r="L3240"/>
  <c r="L2606"/>
  <c r="L1567"/>
  <c r="L4656"/>
  <c r="L2211"/>
  <c r="L361"/>
  <c r="L4622"/>
  <c r="L2222"/>
  <c r="L9373"/>
  <c r="L9012"/>
  <c r="L5190"/>
  <c r="L3544"/>
  <c r="L9856"/>
  <c r="L715"/>
  <c r="L5582"/>
  <c r="L439"/>
  <c r="L6696"/>
  <c r="L1718"/>
  <c r="L178"/>
  <c r="L1178"/>
  <c r="L3441"/>
  <c r="L7128"/>
  <c r="L9826"/>
  <c r="L8478"/>
  <c r="L5287"/>
  <c r="L10971"/>
  <c r="L6619"/>
  <c r="L979"/>
  <c r="L8864"/>
  <c r="L2846"/>
  <c r="L8830"/>
  <c r="L10080"/>
  <c r="L6217"/>
  <c r="L6162"/>
  <c r="L10992"/>
  <c r="L5552"/>
  <c r="L6176"/>
  <c r="L9647"/>
  <c r="L5261"/>
  <c r="L2495"/>
  <c r="L3337"/>
  <c r="L6983"/>
  <c r="L7983"/>
  <c r="L8852"/>
  <c r="L4698"/>
  <c r="L2930"/>
  <c r="L8606"/>
  <c r="L3948"/>
  <c r="L1068"/>
  <c r="L9082"/>
  <c r="L7149"/>
  <c r="L9894"/>
  <c r="L6179"/>
  <c r="L10929"/>
  <c r="L4742"/>
  <c r="L10051"/>
  <c r="L9254"/>
  <c r="L8572"/>
  <c r="L4836"/>
  <c r="L2412"/>
  <c r="L9819"/>
  <c r="L4471"/>
  <c r="L285"/>
  <c r="L348"/>
  <c r="L10410"/>
  <c r="L9171"/>
  <c r="L3627"/>
  <c r="L9381"/>
  <c r="L3765"/>
  <c r="L6227"/>
  <c r="L5534"/>
  <c r="L6719"/>
  <c r="L8979"/>
  <c r="L9385"/>
  <c r="L5356"/>
  <c r="L1749"/>
  <c r="L3374"/>
  <c r="L6035"/>
  <c r="L614"/>
  <c r="L9994"/>
  <c r="L6856"/>
  <c r="L8951"/>
  <c r="L4523"/>
  <c r="L3135"/>
  <c r="L337"/>
  <c r="L5628"/>
  <c r="L11162"/>
  <c r="L3131"/>
  <c r="L4725"/>
  <c r="L2964"/>
  <c r="L4234"/>
  <c r="L10609"/>
  <c r="L904"/>
  <c r="L826"/>
  <c r="L3958"/>
  <c r="L1390"/>
  <c r="L6917"/>
  <c r="L2967"/>
  <c r="L3525"/>
  <c r="L4495"/>
  <c r="L6929"/>
  <c r="L5528"/>
  <c r="L10469"/>
  <c r="L7042"/>
  <c r="L10852"/>
  <c r="L367"/>
  <c r="L4731"/>
  <c r="L4283"/>
  <c r="L6424"/>
  <c r="L6893"/>
  <c r="L6326"/>
  <c r="L9598"/>
  <c r="L9590"/>
  <c r="L8186"/>
  <c r="L7939"/>
  <c r="L9222"/>
  <c r="L315"/>
  <c r="L3136"/>
  <c r="L5842"/>
  <c r="L2084"/>
  <c r="L6425"/>
  <c r="L5960"/>
  <c r="L6102"/>
  <c r="L6922"/>
  <c r="L2437"/>
  <c r="L8439"/>
  <c r="L9051"/>
  <c r="L541"/>
  <c r="L3486"/>
  <c r="L10025"/>
  <c r="L1760"/>
  <c r="L7311"/>
  <c r="L1117"/>
  <c r="L6791"/>
  <c r="L590"/>
  <c r="L5604"/>
  <c r="L5387"/>
  <c r="L5249"/>
  <c r="L4315"/>
  <c r="L5493"/>
  <c r="L4803"/>
  <c r="L3914"/>
  <c r="L4364"/>
  <c r="L2255"/>
  <c r="L3556"/>
  <c r="L5882"/>
  <c r="L1786"/>
  <c r="L6691"/>
  <c r="L3566"/>
  <c r="L1054"/>
  <c r="L10510"/>
  <c r="L370"/>
  <c r="L6215"/>
  <c r="L10500"/>
  <c r="L10297"/>
  <c r="L1986"/>
  <c r="L809"/>
  <c r="L2849"/>
  <c r="L8711"/>
  <c r="L3860"/>
  <c r="L9815"/>
  <c r="L5824"/>
  <c r="L5303"/>
  <c r="L10217"/>
  <c r="L4855"/>
  <c r="L5801"/>
  <c r="L4542"/>
  <c r="L7222"/>
  <c r="L10999"/>
  <c r="L5520"/>
  <c r="L5053"/>
  <c r="L65"/>
  <c r="L1033"/>
  <c r="L1622"/>
  <c r="L5545"/>
  <c r="L1913"/>
  <c r="L532"/>
  <c r="L6699"/>
  <c r="L11030"/>
  <c r="L11046"/>
  <c r="L9466"/>
  <c r="L2368"/>
  <c r="L3943"/>
  <c r="L10608"/>
  <c r="L7594"/>
  <c r="L5505"/>
  <c r="L10439"/>
  <c r="L9332"/>
  <c r="L8379"/>
  <c r="L3231"/>
  <c r="L2312"/>
  <c r="L5630"/>
  <c r="L5410"/>
  <c r="L5492"/>
  <c r="L8771"/>
  <c r="L4510"/>
  <c r="L9013"/>
  <c r="L10554"/>
  <c r="L4145"/>
  <c r="L3388"/>
  <c r="L837"/>
  <c r="L3777"/>
  <c r="L279"/>
  <c r="L8850"/>
  <c r="L842"/>
  <c r="L5516"/>
  <c r="L3673"/>
  <c r="L1404"/>
  <c r="L2199"/>
  <c r="L1835"/>
  <c r="L4129"/>
  <c r="L10582"/>
  <c r="L3208"/>
  <c r="L9491"/>
  <c r="L9430"/>
  <c r="L6199"/>
  <c r="L9850"/>
  <c r="L3998"/>
  <c r="L9162"/>
  <c r="L3594"/>
  <c r="L10207"/>
  <c r="L10234"/>
  <c r="L5502"/>
  <c r="L2209"/>
  <c r="L9588"/>
  <c r="L2582"/>
  <c r="L3844"/>
  <c r="L6776"/>
  <c r="L7334"/>
  <c r="L1891"/>
  <c r="L8685"/>
  <c r="L824"/>
  <c r="L1630"/>
  <c r="L328"/>
  <c r="L1362"/>
  <c r="L11188"/>
  <c r="L7549"/>
  <c r="L2387"/>
  <c r="L5748"/>
  <c r="L1041"/>
  <c r="L2301"/>
  <c r="L5441"/>
  <c r="L3617"/>
  <c r="L10196"/>
  <c r="L4176"/>
  <c r="L10644"/>
  <c r="L986"/>
  <c r="L2869"/>
  <c r="L3875"/>
  <c r="L820"/>
  <c r="L6240"/>
  <c r="L860"/>
  <c r="L6043"/>
  <c r="L718"/>
  <c r="L5321"/>
  <c r="L9720"/>
  <c r="L1729"/>
  <c r="L7362"/>
  <c r="L3077"/>
  <c r="L7559"/>
  <c r="L5860"/>
  <c r="L5858"/>
  <c r="L4246"/>
  <c r="L8386"/>
  <c r="L683"/>
  <c r="L1270"/>
  <c r="L8364"/>
  <c r="L1472"/>
  <c r="L6624"/>
  <c r="L11092"/>
  <c r="L5274"/>
  <c r="L6547"/>
  <c r="L8389"/>
  <c r="L1524"/>
  <c r="L6149"/>
  <c r="L1816"/>
  <c r="L7290"/>
  <c r="L9608"/>
  <c r="L3927"/>
  <c r="L3793"/>
  <c r="L10779"/>
  <c r="L11080"/>
  <c r="L9873"/>
  <c r="L8556"/>
  <c r="L2330"/>
  <c r="L5522"/>
  <c r="L6967"/>
  <c r="L4106"/>
  <c r="L9143"/>
  <c r="L3172"/>
  <c r="L1375"/>
  <c r="L7702"/>
  <c r="L6308"/>
  <c r="L1861"/>
  <c r="L2363"/>
  <c r="L7309"/>
  <c r="L3164"/>
  <c r="L1778"/>
  <c r="L9113"/>
  <c r="L5988"/>
  <c r="L10823"/>
  <c r="L8631"/>
  <c r="L10693"/>
  <c r="L7641"/>
  <c r="L4522"/>
  <c r="L2668"/>
  <c r="L6404"/>
  <c r="L10330"/>
  <c r="L2853"/>
  <c r="L33"/>
  <c r="L3130"/>
  <c r="L2782"/>
  <c r="L9079"/>
  <c r="L5812"/>
  <c r="L8315"/>
  <c r="L1915"/>
  <c r="L602"/>
  <c r="L9766"/>
  <c r="L9135"/>
  <c r="L8590"/>
  <c r="L643"/>
  <c r="L3871"/>
  <c r="L8730"/>
  <c r="L10160"/>
  <c r="L2995"/>
  <c r="L4586"/>
  <c r="L10405"/>
  <c r="L11102"/>
  <c r="L5514"/>
  <c r="L1763"/>
  <c r="L99"/>
  <c r="L3911"/>
  <c r="L4040"/>
  <c r="L4775"/>
  <c r="L10810"/>
  <c r="L4766"/>
  <c r="L3707"/>
  <c r="L9871"/>
  <c r="L7518"/>
  <c r="L1855"/>
  <c r="L479"/>
  <c r="L10654"/>
  <c r="L4150"/>
  <c r="L4583"/>
  <c r="L8365"/>
  <c r="L5466"/>
  <c r="L9767"/>
  <c r="L8048"/>
  <c r="L11070"/>
  <c r="L3317"/>
  <c r="L2066"/>
  <c r="L6006"/>
  <c r="L9423"/>
  <c r="L9903"/>
  <c r="L4444"/>
  <c r="L2093"/>
  <c r="L8171"/>
  <c r="L5494"/>
  <c r="L2316"/>
  <c r="L966"/>
  <c r="L777"/>
  <c r="L2481"/>
  <c r="L9382"/>
  <c r="L7258"/>
  <c r="L618"/>
  <c r="L3893"/>
  <c r="L6418"/>
  <c r="B5" i="2"/>
  <c r="C5"/>
  <c r="B6"/>
  <c r="C6"/>
  <c r="B7"/>
  <c r="C7"/>
  <c r="B9"/>
  <c r="C9"/>
</calcChain>
</file>

<file path=xl/connections.xml><?xml version="1.0" encoding="utf-8"?>
<connections xmlns="http://schemas.openxmlformats.org/spreadsheetml/2006/main">
  <connection id="1" name="all2" type="6" refreshedVersion="3" background="1" saveData="1">
    <textPr sourceFile="C:\Users\raddick\Downloads\all2.csv" tab="0" comma="1">
      <textFields count="9">
        <textField/>
        <textField/>
        <textField/>
        <textField/>
        <textField/>
        <textField/>
        <textField/>
        <textField/>
        <textField/>
      </textFields>
    </textPr>
  </connection>
</connections>
</file>

<file path=xl/sharedStrings.xml><?xml version="1.0" encoding="utf-8"?>
<sst xmlns="http://schemas.openxmlformats.org/spreadsheetml/2006/main" count="58795" uniqueCount="37961">
  <si>
    <t>year</t>
    <phoneticPr fontId="2" type="noConversion"/>
  </si>
  <si>
    <t>Günter Grass</t>
    <phoneticPr fontId="2" type="noConversion"/>
  </si>
  <si>
    <t>Gordon Borrie, Baron Borrie, 85, English lawyer and life peer.[467]</t>
  </si>
  <si>
    <t>https://en.wikipedia.org/wiki/Gordon_Borrie,_Baron_Borrie</t>
  </si>
  <si>
    <t>Gordon Borrie, Baron Borrie</t>
  </si>
  <si>
    <t>lawyer and life peer</t>
  </si>
  <si>
    <t>Charles Brading, 81, American politician, member of the Ohio House of Representatives (1993–2000).[468]</t>
  </si>
  <si>
    <t>https://en.wikipedia.org/wiki/Charles_Brading</t>
  </si>
  <si>
    <t>Charles Brading</t>
  </si>
  <si>
    <t>Oscar Brand, 96, Canadian-born American folk singer-songwriter, author and radio broadcaster (WNYC).[469]</t>
  </si>
  <si>
    <t>https://en.wikipedia.org/wiki/Oscar_Brand</t>
  </si>
  <si>
    <t>Oscar Brand</t>
  </si>
  <si>
    <t>Michael Casswell, 53, English guitarist.[470]</t>
  </si>
  <si>
    <t>https://en.wikipedia.org/wiki/Michael_Casswell</t>
  </si>
  <si>
    <t>Michael Casswell</t>
  </si>
  <si>
    <t>Herawati Diah, 99, Indonesian journalist.[471]</t>
  </si>
  <si>
    <t>https://en.wikipedia.org/wiki/Herawati_Diah</t>
  </si>
  <si>
    <t>Herawati Diah</t>
  </si>
  <si>
    <t>Paul Frantz, 89, French football player and manager (Strasbourg).[472]</t>
  </si>
  <si>
    <t>https://en.wikipedia.org/wiki/Paul_Frantz</t>
  </si>
  <si>
    <t>Paul Frantz</t>
  </si>
  <si>
    <t>Frederic C. Hamilton, 89, American oilman and arts philanthropist.[473]</t>
  </si>
  <si>
    <t>https://en.wikipedia.org/wiki/Frederic_C._Hamilton</t>
  </si>
  <si>
    <t>Frederic C. Hamilton</t>
  </si>
  <si>
    <t>oilman and arts philanthropist</t>
  </si>
  <si>
    <t>Hanoi Hannah, 87, Vietnamese radio personality.[474]</t>
  </si>
  <si>
    <t>https://en.wikipedia.org/wiki/Hanoi_Hannah</t>
  </si>
  <si>
    <t>Hanoi Hannah</t>
  </si>
  <si>
    <t>Arthur Harnden, 92, American sprinter, Olympic gold medalist (1948).[475]</t>
  </si>
  <si>
    <t>https://en.wikipedia.org/wiki/Arthur_Harnden</t>
  </si>
  <si>
    <t>Arthur Harnden</t>
  </si>
  <si>
    <t>Bjarni Jónsson, 96, Icelandic mathematician.[476]</t>
  </si>
  <si>
    <t>https://en.wikipedia.org/wiki/Bjarni_J%C3%B3nsson</t>
  </si>
  <si>
    <t>Bjarni Jónsson</t>
  </si>
  <si>
    <t>Lilleba Lund Kvandal, 76, Norwegian opera singer.[477]</t>
  </si>
  <si>
    <t>https://en.wikipedia.org/wiki/Lilleba_Lund_Kvandal</t>
  </si>
  <si>
    <t>Lilleba Lund Kvandal</t>
  </si>
  <si>
    <t>Mike Towell, 25, Scottish professional boxer, injuries sustained in a bout.[478]</t>
  </si>
  <si>
    <t>https://en.wikipedia.org/wiki/Mike_Towell</t>
  </si>
  <si>
    <t>Mike Towell</t>
  </si>
  <si>
    <t>injuries sustained in a bout</t>
  </si>
  <si>
    <t>jordan</t>
    <phoneticPr fontId="2" type="noConversion"/>
  </si>
  <si>
    <t>jeremy</t>
    <phoneticPr fontId="2" type="noConversion"/>
  </si>
  <si>
    <t>clara</t>
    <phoneticPr fontId="2" type="noConversion"/>
  </si>
  <si>
    <t>Jim Zapp, 92, American baseball player (Baltimore Elite Giants).[479]</t>
  </si>
  <si>
    <t>https://en.wikipedia.org/wiki/Jim_Zapp</t>
  </si>
  <si>
    <t>Joni Madraiwiwi, 59, Fijian lawyer and politician, Vice President of Fiji (2004–2006), Chief Justice of the Supreme Court of Nauru (since 2014).[455]</t>
  </si>
  <si>
    <t>https://en.wikipedia.org/wiki/Joni_Madraiwiwi</t>
  </si>
  <si>
    <t>Joni Madraiwiwi</t>
  </si>
  <si>
    <t>Herbert Martin, 91, German footballer (1. FC Saarbrücken, Saarland national team).[456]</t>
  </si>
  <si>
    <t>https://en.wikipedia.org/wiki/Herbert_Martin</t>
  </si>
  <si>
    <t>Herbert Martin</t>
  </si>
  <si>
    <t>Ashok Pai, 69, Indian psychiatrist and film producer, cardiac arrest.[457]</t>
  </si>
  <si>
    <t>https://en.wikipedia.org/wiki/Ashok_Pai</t>
  </si>
  <si>
    <t>Ashok Pai</t>
  </si>
  <si>
    <t>psychiatrist and film producer</t>
  </si>
  <si>
    <t>Isabel Piczek, 88, Hungarian ecclesiastical artist.[458]</t>
  </si>
  <si>
    <t>https://en.wikipedia.org/wiki/Isabel_Piczek</t>
  </si>
  <si>
    <t>Isabel Piczek</t>
  </si>
  <si>
    <t>ecclesiastical artist</t>
  </si>
  <si>
    <t>Joseph Verner Reed Jr., 78, American banker and diplomat.[459]</t>
  </si>
  <si>
    <t>https://en.wikipedia.org/wiki/Joseph_Verner_Reed_Jr.</t>
  </si>
  <si>
    <t>Joseph Verner Reed Jr.</t>
  </si>
  <si>
    <t>banker and diplomat</t>
  </si>
  <si>
    <t>Mark Ricks, 92, American politician, Lieutenant Governor of Idaho (2006–2007) and State Senator (1979–1994).[460]</t>
  </si>
  <si>
    <t>https://en.wikipedia.org/wiki/Mark_Ricks</t>
  </si>
  <si>
    <t>Mark Ricks</t>
  </si>
  <si>
    <t>Anthony Ryle, 89, English medical doctor.[461]</t>
  </si>
  <si>
    <t>https://en.wikipedia.org/wiki/Anthony_Ryle</t>
  </si>
  <si>
    <t>Anthony Ryle</t>
  </si>
  <si>
    <t>medical doctor</t>
  </si>
  <si>
    <t>Laura Troschel, 71, Italian actress (Four Flies on Grey Velvet), singer, and model.[462]</t>
  </si>
  <si>
    <t>https://en.wikipedia.org/wiki/Laura_Troschel</t>
  </si>
  <si>
    <t>Laura Troschel</t>
  </si>
  <si>
    <t>Ralph V. Whitworth, 60, American businessman, cancer.[463]</t>
  </si>
  <si>
    <t>https://en.wikipedia.org/wiki/Ralph_V._Whitworth</t>
  </si>
  <si>
    <t>Ralph V. Whitworth</t>
  </si>
  <si>
    <t>Brahim Zniber, 96, Moroccan businessman and vintner.[464]</t>
  </si>
  <si>
    <t>https://en.wikipedia.org/wiki/Brahim_Zniber</t>
  </si>
  <si>
    <t>Brahim Zniber</t>
  </si>
  <si>
    <t>businessman and vintner</t>
  </si>
  <si>
    <t>George Barris, 94, American photographer (Marilyn Monroe).[465]</t>
  </si>
  <si>
    <t>https://en.wikipedia.org/wiki/George_Barris_(photographer)</t>
  </si>
  <si>
    <t>Jim Zapp</t>
  </si>
  <si>
    <t>known</t>
    <phoneticPr fontId="2" type="noConversion"/>
  </si>
  <si>
    <t>rnd</t>
    <phoneticPr fontId="2" type="noConversion"/>
  </si>
  <si>
    <t>Ted Benoit, 69, French comics artist and graphic novelist.[466]</t>
  </si>
  <si>
    <t>https://en.wikipedia.org/wiki/Ted_Benoit</t>
  </si>
  <si>
    <t>Ted Benoit</t>
  </si>
  <si>
    <t>comics artist and graphic novelist</t>
  </si>
  <si>
    <t>Agnes Nixon, 93, American television writer and producer (One Life to Live, All My Children, Guiding Light).[443]</t>
  </si>
  <si>
    <t>https://en.wikipedia.org/wiki/Agnes_Nixon</t>
  </si>
  <si>
    <t>Agnes Nixon</t>
  </si>
  <si>
    <t>Shimon Peres, 93, Polish-born Israeli statesman, President (2007–2014), Prime Minister (1977, 1984–1986, 1995–1996), Nobel Laureate (1994), stroke.[444]</t>
  </si>
  <si>
    <t>https://en.wikipedia.org/wiki/Shimon_Peres</t>
  </si>
  <si>
    <t>Shimon Peres</t>
  </si>
  <si>
    <t>statesman</t>
  </si>
  <si>
    <t>Timothy Pesci, 72, American politician.[445]</t>
  </si>
  <si>
    <t>https://en.wikipedia.org/wiki/Timothy_Pesci</t>
  </si>
  <si>
    <t>Timothy Pesci</t>
  </si>
  <si>
    <t>Max Walker, 68, Australian Test cricketer and football player, myeloma.[446]</t>
  </si>
  <si>
    <t>https://en.wikipedia.org/wiki/Max_Walker</t>
  </si>
  <si>
    <t>Max Walker</t>
  </si>
  <si>
    <t>Test cricketer and football player</t>
  </si>
  <si>
    <t>myeloma</t>
  </si>
  <si>
    <t>Terence Brady, 77, British writer (Upstairs, Downstairs) and actor.[447]</t>
  </si>
  <si>
    <t>https://en.wikipedia.org/wiki/Terence_Brady_(writer)</t>
  </si>
  <si>
    <t>Terence Brady</t>
  </si>
  <si>
    <t>Cheng Yu-tung, 91, Hong Kong businessman (Chow Tai Fook).[448]</t>
  </si>
  <si>
    <t>https://en.wikipedia.org/wiki/Cheng_Yu-tung</t>
  </si>
  <si>
    <t>Cheng Yu-tung</t>
  </si>
  <si>
    <t>Nora Dean, 72, Jamaican singer.[449]</t>
  </si>
  <si>
    <t>https://en.wikipedia.org/wiki/Nora_Dean</t>
  </si>
  <si>
    <t>Nora Dean</t>
  </si>
  <si>
    <t>Miriam Defensor Santiago, 71, Filipino politician and judge, Senator (1995–2001, 2004–2016), International Criminal Court Judge (2012–2014), lung cancer.[450]</t>
  </si>
  <si>
    <t>https://en.wikipedia.org/wiki/Miriam_Defensor_Santiago</t>
  </si>
  <si>
    <t>Miriam Defensor Santiago</t>
  </si>
  <si>
    <t>Gilles Dubé, 89, Canadian ice hockey player (Detroit Red Wings, Montreal Canadiens).[451]</t>
  </si>
  <si>
    <t>https://en.wikipedia.org/wiki/Gilles_Dub%C3%A9</t>
  </si>
  <si>
    <t>Gilles Dubé</t>
  </si>
  <si>
    <t>Shirley Jaffe, 93, American painter and sculptor.[453]</t>
  </si>
  <si>
    <t>https://en.wikipedia.org/wiki/Shirley_Jaffe_(artist)</t>
  </si>
  <si>
    <t>Shirley Jaffe</t>
  </si>
  <si>
    <t>Jim Kilroy, 94, American sport-sailor and maxi yacht racer.[454]</t>
  </si>
  <si>
    <t>https://en.wikipedia.org/wiki/Jim_Kilroy</t>
  </si>
  <si>
    <t>Jim Kilroy</t>
  </si>
  <si>
    <t>sport-sailor and maxi yacht racer</t>
  </si>
  <si>
    <t>Ann Emery, 86, British actress (Billy Elliot, Julia Jekyll and Harriet Hyde).[432]</t>
  </si>
  <si>
    <t>https://en.wikipedia.org/wiki/Ann_Emery</t>
  </si>
  <si>
    <t>Ann Emery</t>
  </si>
  <si>
    <t>Johan Fischerström, 72, Swedish Olympic handball player.[433]</t>
  </si>
  <si>
    <t>https://en.wikipedia.org/wiki/Johan_Fischerstr%C3%B6m</t>
  </si>
  <si>
    <t>Johan Fischerström</t>
  </si>
  <si>
    <t>Werner Friese, 70, German footballer (GDR national team).[434]</t>
  </si>
  <si>
    <t>https://en.wikipedia.org/wiki/Werner_Friese</t>
  </si>
  <si>
    <t>Werner Friese</t>
  </si>
  <si>
    <t>Gary Glasberg, 50, American television producer and writer (NCIS, Crossing Jordan, Bones).[435]</t>
  </si>
  <si>
    <t>https://en.wikipedia.org/wiki/Gary_Glasberg</t>
  </si>
  <si>
    <t>Gary Glasberg</t>
  </si>
  <si>
    <t>John F. Good, 80, American FBI agent who created the Abscam sting operation.[436]</t>
  </si>
  <si>
    <t>https://en.wikipedia.org/wiki/John_F._Good</t>
  </si>
  <si>
    <t>John F. Good</t>
  </si>
  <si>
    <t>FBI agent who created the Abscam sting operation</t>
  </si>
  <si>
    <t>Graham Hawkins, 70, English football player and manager.[437]</t>
  </si>
  <si>
    <t>https://en.wikipedia.org/wiki/Graham_Hawkins</t>
  </si>
  <si>
    <t>Graham Hawkins</t>
  </si>
  <si>
    <t>Malcolm M. Lucas, 89, American judge, Chief Justice of the California Supreme Court (1987–1996), U.S. District Court Judge for the Central District of California (1971–1984).[438]</t>
  </si>
  <si>
    <t>https://en.wikipedia.org/wiki/Malcolm_M._Lucas</t>
  </si>
  <si>
    <t>Malcolm M. Lucas</t>
  </si>
  <si>
    <t>Bruce Lynn, 91, American politician, member of the Louisiana House of Representatives (1976–1988).[439]</t>
  </si>
  <si>
    <t>https://en.wikipedia.org/wiki/Bruce_Lynn</t>
  </si>
  <si>
    <t>Bruce Lynn</t>
  </si>
  <si>
    <t>Larkin Malloy, 62, American actor (The Edge of Night, Guiding Light, All My Children) and announcer, complications from a heart attack.[440]</t>
  </si>
  <si>
    <t>https://en.wikipedia.org/wiki/Larkin_Malloy</t>
  </si>
  <si>
    <t>Larkin Malloy</t>
  </si>
  <si>
    <t>actor and announcer</t>
  </si>
  <si>
    <t>Sreten Mirković, 58, Serbian boxer.[441]</t>
  </si>
  <si>
    <t>https://en.wikipedia.org/wiki/Sreten_Mirkovi%C4%87</t>
  </si>
  <si>
    <t>Sreten Mirković</t>
  </si>
  <si>
    <t>Gloria Naylor, 66, American novelist (The Women of Brewster Place).[442]</t>
  </si>
  <si>
    <t>https://en.wikipedia.org/wiki/Gloria_Naylor</t>
  </si>
  <si>
    <t>Gloria Naylor</t>
  </si>
  <si>
    <t>Paddy O'Flaherty</t>
  </si>
  <si>
    <t>Luis Ossio, 86, Bolivian politician, Vice President (1989–1993).[421]</t>
  </si>
  <si>
    <t>https://en.wikipedia.org/wiki/Luis_Ossio</t>
  </si>
  <si>
    <t>Luis Ossio</t>
  </si>
  <si>
    <t>Sebastian Papaiani, 80, Romanian film and television actor.[422]</t>
  </si>
  <si>
    <t>https://en.wikipedia.org/wiki/Sebastian_Papaiani</t>
  </si>
  <si>
    <t>Sebastian Papaiani</t>
  </si>
  <si>
    <t>film and television actor</t>
  </si>
  <si>
    <t>Jean-Louis Ravelomanantsoa, 73, Malagasy Olympic athlete (1964, 1968, 1972).[423]</t>
  </si>
  <si>
    <t>https://en.wikipedia.org/wiki/Jean-Louis_Ravelomanantsoa</t>
  </si>
  <si>
    <t>Jean-Louis Ravelomanantsoa</t>
  </si>
  <si>
    <t>Charles Schultze, 91, American economist and public policy analyst, complications from sepsis.[424]</t>
  </si>
  <si>
    <t>https://en.wikipedia.org/wiki/Charles_Schultze</t>
  </si>
  <si>
    <t>Charles Schultze</t>
  </si>
  <si>
    <t>economist and public policy analyst</t>
  </si>
  <si>
    <t>complications from sepsis</t>
  </si>
  <si>
    <t>Hannan Shah, 74, Bangladeshi politician and army officer.[425]</t>
  </si>
  <si>
    <t>https://en.wikipedia.org/wiki/Hannan_Shah</t>
  </si>
  <si>
    <t>Hannan Shah</t>
  </si>
  <si>
    <t>Serigne Abdou Thiam, 21, Qatari footballer (Al-Khor), cancer.[426]</t>
  </si>
  <si>
    <t>https://en.wikipedia.org/wiki/Serigne_Abdou_Thiam</t>
  </si>
  <si>
    <t>Serigne Abdou Thiam</t>
  </si>
  <si>
    <t>Qatari</t>
  </si>
  <si>
    <t>Haruko Wakita, 82, Japanese historian.[427]</t>
  </si>
  <si>
    <t>https://en.wikipedia.org/wiki/Haruko_Wakita</t>
  </si>
  <si>
    <t>Haruko Wakita</t>
  </si>
  <si>
    <t>Rod Woodward, 72, Canadian football player (Ottawa Rough Riders).[428]</t>
  </si>
  <si>
    <t>https://en.wikipedia.org/wiki/Rod_Woodward</t>
  </si>
  <si>
    <t>Rod Woodward</t>
  </si>
  <si>
    <t>Chamsulvara Chamsulvarayev, 32, Russian-born Azeri freestyle wrestler and ISIS terrorist, air strike.[429]</t>
  </si>
  <si>
    <t>https://en.wikipedia.org/wiki/Chamsulvara_Chamsulvarayev</t>
  </si>
  <si>
    <t>Chamsulvara Chamsulvarayev</t>
  </si>
  <si>
    <t>Russian-born Azeri</t>
  </si>
  <si>
    <t>freestyle wrestler and ISIS terrorist</t>
  </si>
  <si>
    <t>Joseph V. Charyk, 96, Canadian-born American engineer, Under Secretary of the Air Force (1960–1963).[430]</t>
  </si>
  <si>
    <t>https://en.wikipedia.org/wiki/Joseph_V._Charyk</t>
  </si>
  <si>
    <t>Joseph V. Charyk</t>
  </si>
  <si>
    <t>Seamus Dunne, 86, Irish footballer (Luton Town, national team).[431]</t>
  </si>
  <si>
    <t>https://en.wikipedia.org/wiki/Seamus_Dunne</t>
  </si>
  <si>
    <t>Seamus Dunne</t>
  </si>
  <si>
    <t>Ioan Gyuri Pascu, 55, Romanian singer, producer, actor and comedian, heart attack.[408]</t>
  </si>
  <si>
    <t>https://en.wikipedia.org/wiki/Ioan_Gyuri_Pascu</t>
  </si>
  <si>
    <t>Ioan Gyuri Pascu</t>
  </si>
  <si>
    <t>Curtis Roosevelt, 86, American writer, heart attack.[409]</t>
  </si>
  <si>
    <t>https://en.wikipedia.org/wiki/Curtis_Roosevelt</t>
  </si>
  <si>
    <t>Curtis Roosevelt</t>
  </si>
  <si>
    <t>Karel Růžička, 76, Czech jazz pianist, Anděl Award winner (1993).[410]</t>
  </si>
  <si>
    <t>https://en.wikipedia.org/wiki/Karel_R%C5%AF%C5%BEi%C4%8Dka_(pianist)</t>
  </si>
  <si>
    <t>Karel Růžička</t>
  </si>
  <si>
    <t>Jackie Sewell, 89, English footballer (Notts County, Sheffield Wednesday, Aston Villa).[411]</t>
  </si>
  <si>
    <t>https://en.wikipedia.org/wiki/Jackie_Sewell</t>
  </si>
  <si>
    <t>Jackie Sewell</t>
  </si>
  <si>
    <t>Jamshid Amouzegar, 93, Iranian politician, Prime Minister (1977–1978), Minister of Finance (1965–1974).[413]</t>
  </si>
  <si>
    <t>https://en.wikipedia.org/wiki/Jamshid_Amouzegar</t>
  </si>
  <si>
    <t>Jamshid Amouzegar</t>
  </si>
  <si>
    <t>Jef Billings, 71, American costume designer.[414]</t>
  </si>
  <si>
    <t>https://en.wikipedia.org/wiki/Jef_Billings</t>
  </si>
  <si>
    <t>Jef Billings</t>
  </si>
  <si>
    <t>Jonathan David Brown, 60, American record producer and audio engineer.[415]</t>
  </si>
  <si>
    <t>https://en.wikipedia.org/wiki/Jonathan_David_Brown</t>
  </si>
  <si>
    <t>Jonathan David Brown</t>
  </si>
  <si>
    <t>record producer and audio engineer</t>
  </si>
  <si>
    <t>Jacob Buksti, 69, Danish politician, Minister of Transport (2000–2001).[416]</t>
  </si>
  <si>
    <t>https://en.wikipedia.org/wiki/Jacob_Buksti</t>
  </si>
  <si>
    <t>Jacob Buksti</t>
  </si>
  <si>
    <t>Randy Duncan, 79, American gridiron football player and lawyer.[417]</t>
  </si>
  <si>
    <t>https://en.wikipedia.org/wiki/Randy_Duncan</t>
  </si>
  <si>
    <t>Randy Duncan</t>
  </si>
  <si>
    <t>gridiron football player and lawyer</t>
  </si>
  <si>
    <t>Syed Shamsul Haque, 81, Bangladeshi poet and writer.[418]</t>
  </si>
  <si>
    <t>https://en.wikipedia.org/wiki/Syed_Shamsul_Haque</t>
  </si>
  <si>
    <t>Syed Shamsul Haque</t>
  </si>
  <si>
    <t>poet and writer</t>
  </si>
  <si>
    <t>Ronald King Murray, Lord Murray, 94, Scottish politician and jurist, Lord Advocate (1974–1979).[419]</t>
  </si>
  <si>
    <t>https://en.wikipedia.org/wiki/Ronald_King_Murray,_Lord_Murray</t>
  </si>
  <si>
    <t>Ronald King Murray, Lord Murray</t>
  </si>
  <si>
    <t>politician and jurist</t>
  </si>
  <si>
    <t>Paddy O'Flaherty, 73, Northern Irish broadcaster.[420]</t>
  </si>
  <si>
    <t>https://en.wikipedia.org/wiki/Paddy_O%27Flaherty</t>
  </si>
  <si>
    <t>https://en.wikipedia.org/wiki/Anthony_Xu_Ji-wei</t>
  </si>
  <si>
    <t>Anthony Xu Ji-wei</t>
  </si>
  <si>
    <t>Taz Anderson, 77, American football player (St. Louis Cardinals, Atlanta Falcons).[395]</t>
  </si>
  <si>
    <t>https://en.wikipedia.org/wiki/Taz_Anderson</t>
  </si>
  <si>
    <t>Taz Anderson</t>
  </si>
  <si>
    <t>Richard Bishop, 66, American football player (New England Patriots)[396]</t>
  </si>
  <si>
    <t>https://en.wikipedia.org/wiki/Richard_Bishop_(gridiron_football)</t>
  </si>
  <si>
    <t>Richard Bishop</t>
  </si>
  <si>
    <t>Don Brothwell, 82/3, British archaeologist.[397]</t>
  </si>
  <si>
    <t>https://en.wikipedia.org/wiki/Don_Brothwell</t>
  </si>
  <si>
    <t>Don Brothwell</t>
  </si>
  <si>
    <t>Joe Clay, 78, American rockabilly musician.[398]</t>
  </si>
  <si>
    <t>https://en.wikipedia.org/wiki/Joe_Clay</t>
  </si>
  <si>
    <t>Joe Clay</t>
  </si>
  <si>
    <t>rockabilly musician</t>
  </si>
  <si>
    <t>Jack Cotton, 91, American basketball player (Denver Nuggets).[399]</t>
  </si>
  <si>
    <t>https://en.wikipedia.org/wiki/Jack_Cotton_(basketball)</t>
  </si>
  <si>
    <t>Jack Cotton</t>
  </si>
  <si>
    <t>Mark Dvoretsky, 68, Russian chess player and trainer.[400]</t>
  </si>
  <si>
    <t>https://en.wikipedia.org/wiki/Mark_Dvoretsky</t>
  </si>
  <si>
    <t>Mark Dvoretsky</t>
  </si>
  <si>
    <t>chess player and trainer</t>
  </si>
  <si>
    <t>Giacomo Fornoni, 76, Italian racing cyclist, Olympic gold medalist (1960).[401]</t>
  </si>
  <si>
    <t>https://en.wikipedia.org/wiki/Giacomo_Fornoni</t>
  </si>
  <si>
    <t>Giacomo Fornoni</t>
  </si>
  <si>
    <t>Etim Inyang, 84, Nigerian policeman.[402]</t>
  </si>
  <si>
    <t>https://en.wikipedia.org/wiki/Etim_Inyang</t>
  </si>
  <si>
    <t>Etim Inyang</t>
  </si>
  <si>
    <t>Jack Kirrane, 88, American ice hockey player, Olympic gold medalist (1960).[403]</t>
  </si>
  <si>
    <t>https://en.wikipedia.org/wiki/Jack_Kirrane</t>
  </si>
  <si>
    <t>Jack Kirrane</t>
  </si>
  <si>
    <t>Lee Kwang-jong, 52, South Korean football player and coach, leukemia.[404]</t>
  </si>
  <si>
    <t>https://en.wikipedia.org/wiki/Lee_Kwang-jong</t>
  </si>
  <si>
    <t>Lee Kwang-jong</t>
  </si>
  <si>
    <t>Herschell Gordon Lewis, 87, American film director (Blood Feast, Two Thousand Maniacs!).[405]</t>
  </si>
  <si>
    <t>https://en.wikipedia.org/wiki/Herschell_Gordon_Lewis</t>
  </si>
  <si>
    <t>Herschell Gordon Lewis</t>
  </si>
  <si>
    <t>Jens Lothe, 84, Norwegian physicist.[406]</t>
  </si>
  <si>
    <t>https://en.wikipedia.org/wiki/Jens_Lothe</t>
  </si>
  <si>
    <t>Jens Lothe</t>
  </si>
  <si>
    <t>Wilhelm Mohr, 99, Norwegian aviation officer.[407]</t>
  </si>
  <si>
    <t>https://en.wikipedia.org/wiki/Wilhelm_Mohr</t>
  </si>
  <si>
    <t>Wilhelm Mohr</t>
  </si>
  <si>
    <t>aviation officer</t>
  </si>
  <si>
    <t>https://en.wikipedia.org/wiki/Hughie_Jones</t>
  </si>
  <si>
    <t>Hughie Jones</t>
  </si>
  <si>
    <t>Kashif, 59, American musician (B.T. Express) and record producer.[382]</t>
  </si>
  <si>
    <t>https://en.wikipedia.org/wiki/Kashif_(musician)</t>
  </si>
  <si>
    <t>Kashif</t>
  </si>
  <si>
    <t>musician and record producer</t>
  </si>
  <si>
    <t>Hans Korte, 87, German actor (Spider's Web).[383]</t>
  </si>
  <si>
    <t>https://en.wikipedia.org/wiki/Hans_Korte</t>
  </si>
  <si>
    <t>Hans Korte</t>
  </si>
  <si>
    <t>Hagen Liebing, 55, German musician (Die Ärzte).[384]</t>
  </si>
  <si>
    <t>https://en.wikipedia.org/wiki/Hagen_Liebing</t>
  </si>
  <si>
    <t>Hagen Liebing</t>
  </si>
  <si>
    <t>K. Madhavan, 101, Indian politician.[385]</t>
  </si>
  <si>
    <t>https://en.wikipedia.org/wiki/K._Madhavan</t>
  </si>
  <si>
    <t>K. Madhavan</t>
  </si>
  <si>
    <t>René Marsiglia, 57, French football player and manager (Lille, Nice).[386]</t>
  </si>
  <si>
    <t>https://en.wikipedia.org/wiki/Ren%C3%A9_Marsiglia</t>
  </si>
  <si>
    <t>René Marsiglia</t>
  </si>
  <si>
    <t>Victor Munden, 88, English cricketer (Leicestershire).[387]</t>
  </si>
  <si>
    <t>https://en.wikipedia.org/wiki/Victor_Munden</t>
  </si>
  <si>
    <t>Victor Munden</t>
  </si>
  <si>
    <t>David Padilla, 89, Bolivian politician, President (1978–1979).[388]</t>
  </si>
  <si>
    <t>https://en.wikipedia.org/wiki/David_Padilla</t>
  </si>
  <si>
    <t>David Padilla</t>
  </si>
  <si>
    <t>Arnold Palmer, 87, American Hall of Fame professional golfer.[389]</t>
  </si>
  <si>
    <t>https://en.wikipedia.org/wiki/Arnold_Palmer</t>
  </si>
  <si>
    <t>Arnold Palmer</t>
  </si>
  <si>
    <t>Jean Shepard, 82, American honky tonk singer-songwriter ("A Dear John Letter", "Slippin' Away"), Parkinson's disease.[390]</t>
  </si>
  <si>
    <t>https://en.wikipedia.org/wiki/Jean_Shepard</t>
  </si>
  <si>
    <t>Jean Shepard</t>
  </si>
  <si>
    <t>honky tonk singer-songwriter</t>
  </si>
  <si>
    <t>Sir Patrick Sissons, 71, British professor of medicine.[391]</t>
  </si>
  <si>
    <t>https://en.wikipedia.org/wiki/Patrick_Sissons</t>
  </si>
  <si>
    <t>Sir Patrick Sissons</t>
  </si>
  <si>
    <t>professor of medicine</t>
  </si>
  <si>
    <t>Joseph Sitruk, 71, Tunisian-born French rabbi.[392]</t>
  </si>
  <si>
    <t>https://en.wikipedia.org/wiki/Joseph_Sitruk</t>
  </si>
  <si>
    <t>Joseph Sitruk</t>
  </si>
  <si>
    <t>Tunisian-born French</t>
  </si>
  <si>
    <t>Robert Weinberg, 70, American science fiction author.[393]</t>
  </si>
  <si>
    <t>https://en.wikipedia.org/wiki/Robert_Weinberg_(author)</t>
  </si>
  <si>
    <t>Robert Weinberg</t>
  </si>
  <si>
    <t>Anthony Xu Ji-wei, 81, Chinese clandestine Roman Catholic prelate, Bishop of Taizhou (since 2010).[394]</t>
  </si>
  <si>
    <t>https://en.wikipedia.org/wiki/Arne_Melchior</t>
  </si>
  <si>
    <t>Arne Melchior</t>
  </si>
  <si>
    <t>Klaus Moje, 79, German-Australian artist.[369]</t>
  </si>
  <si>
    <t>https://en.wikipedia.org/wiki/Klaus_Moje</t>
  </si>
  <si>
    <t>Klaus Moje</t>
  </si>
  <si>
    <t>German-Australian</t>
  </si>
  <si>
    <t>Bill Mollison, 88, Australian researcher, author, teacher and biologist.[370]</t>
  </si>
  <si>
    <t>https://en.wikipedia.org/wiki/Bill_Mollison</t>
  </si>
  <si>
    <t>Bill Mollison</t>
  </si>
  <si>
    <t>researcher</t>
  </si>
  <si>
    <t>Jack Nadel, 92, American entrepreneur and author.[371]</t>
  </si>
  <si>
    <t>https://en.wikipedia.org/wiki/Jack_Nadel</t>
  </si>
  <si>
    <t>Jack Nadel</t>
  </si>
  <si>
    <t>Bill Nunn, 63, American actor (Do the Right Thing, Spider-Man, Sister Act), leukemia.[372]</t>
  </si>
  <si>
    <t>https://en.wikipedia.org/wiki/Bill_Nunn</t>
  </si>
  <si>
    <t>Bill Nunn</t>
  </si>
  <si>
    <t>Matti Pulli, 83, Finnish ski jumping coach, Parkinson's disease.[373]</t>
  </si>
  <si>
    <t>https://en.wikipedia.org/wiki/Matti_Pulli</t>
  </si>
  <si>
    <t>Matti Pulli</t>
  </si>
  <si>
    <t>ski jumping coach</t>
  </si>
  <si>
    <t>Jacek Andrzej Rossakiewicz, 59, Polish painter.[374]</t>
  </si>
  <si>
    <t>https://en.wikipedia.org/wiki/Jacek_Andrzej_Rossakiewicz</t>
  </si>
  <si>
    <t>Jacek Andrzej Rossakiewicz</t>
  </si>
  <si>
    <t>Rudy Andabaker, 88, American football player (Pittsburgh Steelers).[375]</t>
  </si>
  <si>
    <t>https://en.wikipedia.org/wiki/Rudy_Andabaker</t>
  </si>
  <si>
    <t>Rudy Andabaker</t>
  </si>
  <si>
    <t>Jean Boissonnat, 87, French journalist.[376]</t>
  </si>
  <si>
    <t>https://en.wikipedia.org/wiki/Jean_Boissonnat</t>
  </si>
  <si>
    <t>Jean Boissonnat</t>
  </si>
  <si>
    <t>David Budbill, 76, American poet and playwright.[377]</t>
  </si>
  <si>
    <t>https://en.wikipedia.org/wiki/David_Budbill</t>
  </si>
  <si>
    <t>David Budbill</t>
  </si>
  <si>
    <t>poet and playwright</t>
  </si>
  <si>
    <t>Henning Enoksen, 80, Danish footballer, Olympic silver medalist (1960).[378]</t>
  </si>
  <si>
    <t>https://en.wikipedia.org/wiki/Henning_Enoksen</t>
  </si>
  <si>
    <t>Henning Enoksen</t>
  </si>
  <si>
    <t>José Fernández, 24, Cuban-born American baseball player (Miami Marlins), boat collision.[379]</t>
  </si>
  <si>
    <t>https://en.wikipedia.org/wiki/Jos%C3%A9_Fern%C3%A1ndez_(pitcher)</t>
  </si>
  <si>
    <t>José Fernández</t>
  </si>
  <si>
    <t>boat collision</t>
  </si>
  <si>
    <t>Nahed Hattar, 56, Jordanian writer, shot.[380]</t>
  </si>
  <si>
    <t>https://en.wikipedia.org/wiki/Nahed_Hattar</t>
  </si>
  <si>
    <t>Nahed Hattar</t>
  </si>
  <si>
    <t>Hughie Jones, 89, British Anglican priest, Archdeacon of Loughborough (1986–1992).[381]</t>
  </si>
  <si>
    <t>https://en.wikipedia.org/wiki/Max_Mannheimer</t>
  </si>
  <si>
    <t>Max Mannheimer</t>
  </si>
  <si>
    <t>Czech-born German</t>
  </si>
  <si>
    <t>Herman Joseph Sahadat Pandoyoputro, 77, Indonesian Roman Catholic prelate, Bishop of Malang (1989–2016).[357]</t>
  </si>
  <si>
    <t>https://en.wikipedia.org/wiki/Herman_Joseph_Sahadat_Pandoyoputro</t>
  </si>
  <si>
    <t>Herman Joseph Sahadat Pandoyoputro</t>
  </si>
  <si>
    <t>Michel Rousseau, 80, French cyclist, Olympic champion (1956).[358]</t>
  </si>
  <si>
    <t>https://en.wikipedia.org/wiki/Michel_Rousseau_(cyclist)</t>
  </si>
  <si>
    <t>Michel Rousseau</t>
  </si>
  <si>
    <t>Andrzej Tarkowski, 83, Polish embryologist.[359]</t>
  </si>
  <si>
    <t>https://en.wikipedia.org/wiki/Andrzej_Tarkowski</t>
  </si>
  <si>
    <t>Andrzej Tarkowski</t>
  </si>
  <si>
    <t>embryologist</t>
  </si>
  <si>
    <t>Buckwheat Zydeco, 68, American accordionist and bandleader, lung cancer.[360]</t>
  </si>
  <si>
    <t>https://en.wikipedia.org/wiki/Buckwheat_Zydeco</t>
  </si>
  <si>
    <t>Buckwheat Zydeco</t>
  </si>
  <si>
    <t>accordionist and bandleader</t>
  </si>
  <si>
    <t>Donald Cartridge, 81, English cricketer (Hampshire).[361]</t>
  </si>
  <si>
    <t>https://en.wikipedia.org/wiki/Donald_Cartridge</t>
  </si>
  <si>
    <t>Donald Cartridge</t>
  </si>
  <si>
    <t>Mel Charles, 81, Welsh footballer (Swansea, Arsenal, national team).[362]</t>
  </si>
  <si>
    <t>https://en.wikipedia.org/wiki/Mel_Charles</t>
  </si>
  <si>
    <t>Mel Charles</t>
  </si>
  <si>
    <t>James Crowden, 88, British Olympic rower (1952).[363]</t>
  </si>
  <si>
    <t>https://en.wikipedia.org/wiki/James_Crowden</t>
  </si>
  <si>
    <t>James Crowden</t>
  </si>
  <si>
    <t>Andy Gambucci, 87, American ice hockey player.[364]</t>
  </si>
  <si>
    <t>https://en.wikipedia.org/wiki/Andy_Gambucci</t>
  </si>
  <si>
    <t>Andy Gambucci</t>
  </si>
  <si>
    <t>Michael Kulich, 29, American adult entertainment executive.[365]</t>
  </si>
  <si>
    <t>https://en.wikipedia.org/wiki/Michael_Kulich</t>
  </si>
  <si>
    <t>Michael Kulich</t>
  </si>
  <si>
    <t>adult entertainment executive</t>
  </si>
  <si>
    <t>Vladimir Kuzmichyov, 37, Russian footballer, traffic collision.[366]</t>
  </si>
  <si>
    <t>https://en.wikipedia.org/wiki/Vladimir_Kuzmichyov</t>
  </si>
  <si>
    <t>Vladimir Kuzmichyov</t>
  </si>
  <si>
    <t>Wenche Lowzow, 90, Norwegian LGBT activist and politician, MP (1977–1985).[367]</t>
  </si>
  <si>
    <t>https://en.wikipedia.org/wiki/Wenche_Lowzow</t>
  </si>
  <si>
    <t>Wenche Lowzow</t>
  </si>
  <si>
    <t>LGBT activist and politician</t>
  </si>
  <si>
    <t>Arne Melchior, 91, Danish politician, MP (1973–1975, 1977–2001), Transport Minister (1982–86).[368]</t>
  </si>
  <si>
    <t>John Siddons, 88, Australian politician, Senator (1981–1983, 1985–1987).[345]</t>
  </si>
  <si>
    <t>Ed Temple, 89, American track and field coach (Tennessee State Lady Tigers, women's Olympic team).[346]</t>
  </si>
  <si>
    <t>https://en.wikipedia.org/wiki/Ed_Temple</t>
  </si>
  <si>
    <t>Ed Temple</t>
  </si>
  <si>
    <t>Marcel Artelesa, 78, French footballer (Monaco, Marseille).[347]</t>
  </si>
  <si>
    <t>https://en.wikipedia.org/wiki/Marcel_Artelesa</t>
  </si>
  <si>
    <t>Marcel Artelesa</t>
  </si>
  <si>
    <t>Yngve Brodd, 86, Swedish footballer (Toulouse, Sochaux-Montbéliard, IFK Göteborg).[348]</t>
  </si>
  <si>
    <t>https://en.wikipedia.org/wiki/Yngve_Brodd</t>
  </si>
  <si>
    <t>Yngve Brodd</t>
  </si>
  <si>
    <t>David Coleman, 74, English footballer (Colchester United), cancer.[349]</t>
  </si>
  <si>
    <t>https://en.wikipedia.org/wiki/David_Coleman_(footballer,_born_1942)</t>
  </si>
  <si>
    <t>David Coleman</t>
  </si>
  <si>
    <t>Peter Collingwood, 96, British-born Australian actor. (Picnic at Hanging Rock)[350]</t>
  </si>
  <si>
    <t>https://en.wikipedia.org/wiki/Peter_Collingwood</t>
  </si>
  <si>
    <t>Peter Collingwood</t>
  </si>
  <si>
    <t>actor.Picnic at Hanging Rock</t>
  </si>
  <si>
    <t>Frances Dafoe, 86, Canadian pair skater, Olympic silver medalist (1956), world champion (1954, 1955).[351]</t>
  </si>
  <si>
    <t>https://en.wikipedia.org/wiki/Frances_Dafoe</t>
  </si>
  <si>
    <t>Frances Dafoe</t>
  </si>
  <si>
    <t>pair skater</t>
  </si>
  <si>
    <t>Arnold Green, 83, New Zealand rugby league player (West Coast, national team).[352]</t>
  </si>
  <si>
    <t>https://en.wikipedia.org/wiki/Arnold_Green_(rugby_league)</t>
  </si>
  <si>
    <t>Arnold Green</t>
  </si>
  <si>
    <t>Larry Harmon, 75, American soccer coach.[353]</t>
  </si>
  <si>
    <t>https://en.wikipedia.org/wiki/Larry_Harmon_(soccer_coach)</t>
  </si>
  <si>
    <t>Larry Harmon</t>
  </si>
  <si>
    <t>Rudi Lüttge, 93, German racewalker.[354]</t>
  </si>
  <si>
    <t>https://en.wikipedia.org/wiki/Rudi_L%C3%BCttge</t>
  </si>
  <si>
    <t>Rudi Lüttge</t>
  </si>
  <si>
    <t>racewalker</t>
  </si>
  <si>
    <t>Jeff Mackintosh, 45, Canadian graphic artist and game designer (Sailor Moon card game, Silver Age Sentinels), glioblastoma multiforme.[355]</t>
  </si>
  <si>
    <t>https://en.wikipedia.org/wiki/Jeff_Mackintosh</t>
  </si>
  <si>
    <t>Jeff Mackintosh</t>
  </si>
  <si>
    <t>graphic artist and game designer</t>
  </si>
  <si>
    <t>glioblastoma multiforme</t>
  </si>
  <si>
    <t>Max Mannheimer, 96, Czech-born German painter, author and Holocaust survivor.[356]</t>
  </si>
  <si>
    <t>Jack Rawlings, 93, English footballer (Hayes, Hendon).[335]</t>
  </si>
  <si>
    <t>Richard D. Trentlage, 87, American advertising executive and jingle writer (Oscar Meyer, V8, National Safety Council) , heart failure.[336]</t>
  </si>
  <si>
    <t>https://en.wikipedia.org/wiki/Richard_D._Trentlage</t>
  </si>
  <si>
    <t>Richard D. Trentlage</t>
  </si>
  <si>
    <t>advertising executive and jingle writer</t>
  </si>
  <si>
    <t>Kjell Albin Abrahamson, 71, Swedish journalist (Sveriges Radio), stroke.[337]</t>
  </si>
  <si>
    <t>https://en.wikipedia.org/wiki/Kjell_Albin_Abrahamson</t>
  </si>
  <si>
    <t>Kjell Albin Abrahamson</t>
  </si>
  <si>
    <t>Walter Bush, 86, American Hall of Fame ice hockey administrator (USA Hockey).[338]</t>
  </si>
  <si>
    <t>https://en.wikipedia.org/wiki/Walter_Bush</t>
  </si>
  <si>
    <t>Walter Bush</t>
  </si>
  <si>
    <t>Hall of Fame ice hockey administrator</t>
  </si>
  <si>
    <t>Georges Fonghoro, 58, Malian Roman Catholic prelate, Bishop of Mopti (since 1999).[339]</t>
  </si>
  <si>
    <t>https://en.wikipedia.org/wiki/Georges_Fonghoro</t>
  </si>
  <si>
    <t>Georges Fonghoro</t>
  </si>
  <si>
    <t>Leonard I. Garth, 95, American federal judge, U.S. Court of Appeals for the Third Circuit (1973–1986), U.S. District Court for the District of New Jersey (1969–1973).[340]</t>
  </si>
  <si>
    <t>https://en.wikipedia.org/wiki/Leonard_I._Garth</t>
  </si>
  <si>
    <t>Leonard I. Garth</t>
  </si>
  <si>
    <t>Joseph Harmatz, 91, Lithuanian World War II Jewish partisan fighter and anti-Nazi avenger.[341]</t>
  </si>
  <si>
    <t>https://en.wikipedia.org/wiki/Joseph_Harmatz</t>
  </si>
  <si>
    <t>Joseph Harmatz</t>
  </si>
  <si>
    <t>World War II Jewish partisan fighter and anti-Nazi avenger</t>
  </si>
  <si>
    <t>Svein Gunnar Morgenlien, 94, Norwegian trade unionist and politician, MP (1975–1981).[342]</t>
  </si>
  <si>
    <t>https://en.wikipedia.org/wiki/Svein_Gunnar_Morgenlien</t>
  </si>
  <si>
    <t>Svein Gunnar Morgenlien</t>
  </si>
  <si>
    <t>trade unionist and politician</t>
  </si>
  <si>
    <t>George Hanson, 81, American basketball coach (Minnesota Golden Gophers)[343]</t>
  </si>
  <si>
    <t>https://en.wikipedia.org/wiki/George_Hanson</t>
  </si>
  <si>
    <t>George Hanson</t>
  </si>
  <si>
    <t>Gian Luigi Rondi, 94, Italian screenwriter and film director.[344]</t>
  </si>
  <si>
    <t>https://en.wikipedia.org/wiki/Gian_Luigi_Rondi</t>
  </si>
  <si>
    <t>Gian Luigi Rondi</t>
  </si>
  <si>
    <t>https://en.wikipedia.org/wiki/Victor_Scheinman</t>
  </si>
  <si>
    <t>Victor Scheinman</t>
  </si>
  <si>
    <t>https://en.wikipedia.org/wiki/John_Siddons</t>
  </si>
  <si>
    <t>John Siddons</t>
  </si>
  <si>
    <t>R. Heiner Schirmer, 74, German biochemist.[323]</t>
  </si>
  <si>
    <t>https://en.wikipedia.org/wiki/R._Heiner_Schirmer</t>
  </si>
  <si>
    <t>R. Heiner Schirmer</t>
  </si>
  <si>
    <t>Jim Semple, 81, Northern Irish businessman.[324]</t>
  </si>
  <si>
    <t>https://en.wikipedia.org/wiki/Jim_Semple</t>
  </si>
  <si>
    <t>Jim Semple</t>
  </si>
  <si>
    <t>Mahmadu Alphajor Bah, 39, Sierra Leonean footballer (Lokeren, Chunnam, Xiamen and national team), traffic collision.[325]</t>
  </si>
  <si>
    <t>https://en.wikipedia.org/wiki/Mahmadu_Alphajor_Bah</t>
  </si>
  <si>
    <t>Mahmadu Alphajor Bah</t>
  </si>
  <si>
    <t>Régis Barailla, 83, French politician, member of National Assembly (1983–1993).[326]</t>
  </si>
  <si>
    <t>https://en.wikipedia.org/wiki/R%C3%A9gis_Barailla</t>
  </si>
  <si>
    <t>Régis Barailla</t>
  </si>
  <si>
    <t>Leonidas Donskis, 54, Lithuanian philosopher and politician.[327]</t>
  </si>
  <si>
    <t>https://en.wikipedia.org/wiki/Leonidas_Donskis</t>
  </si>
  <si>
    <t>Leonidas Donskis</t>
  </si>
  <si>
    <t>Giuseppe Drago, 60, Italian politician, President of Sicily (1998).[328]</t>
  </si>
  <si>
    <t>https://en.wikipedia.org/wiki/Giuseppe_Drago</t>
  </si>
  <si>
    <t>Giuseppe Drago</t>
  </si>
  <si>
    <t>Ragnar Hvidsten, 89, Norwegian footballer (Sandefjord, Skeid, national team).[329]</t>
  </si>
  <si>
    <t>https://en.wikipedia.org/wiki/Ragnar_Hvidsten</t>
  </si>
  <si>
    <t>Ragnar Hvidsten</t>
  </si>
  <si>
    <t>Shawty Lo, 40, American hip-hop musician (D4L), traffic collision.[330]</t>
  </si>
  <si>
    <t>https://en.wikipedia.org/wiki/Shawty_Lo</t>
  </si>
  <si>
    <t>Shawty Lo</t>
  </si>
  <si>
    <t>John D. Loudermilk, 82, American singer and songwriter ("Tobacco Road", "Then You Can Tell Me Goodbye", "Indian Reservation"), bone cancer.[331]</t>
  </si>
  <si>
    <t>https://en.wikipedia.org/wiki/John_D._Loudermilk</t>
  </si>
  <si>
    <t>John D. Loudermilk</t>
  </si>
  <si>
    <t>John Mulvaney, 90, Australian archaeologist.[332]</t>
  </si>
  <si>
    <t>https://en.wikipedia.org/wiki/John_Mulvaney</t>
  </si>
  <si>
    <t>John Mulvaney</t>
  </si>
  <si>
    <t>George T. Odom, 66, American actor (Straight Out of Brooklyn, The Hurricane, Law &amp; Order).[333] (death announced on this date)</t>
  </si>
  <si>
    <t>https://en.wikipedia.org/wiki/George_T._Odom</t>
  </si>
  <si>
    <t>George T. Odom</t>
  </si>
  <si>
    <t>Kalervo Rauhala, 85, Finnish wrestler, Olympic silver medalist (1952).[334]</t>
  </si>
  <si>
    <t>https://en.wikipedia.org/wiki/Kalervo_Rauhala</t>
  </si>
  <si>
    <t>Kalervo Rauhala</t>
  </si>
  <si>
    <t>https://en.wikipedia.org/wiki/Jack_Rawlings</t>
  </si>
  <si>
    <t>Jack Rawlings</t>
  </si>
  <si>
    <t>Jack Garman, 72, American computer engineer and NASA official, key figure in the Apollo 11 mission, bone marrow cancer.[310]</t>
  </si>
  <si>
    <t>https://en.wikipedia.org/wiki/Jack_Garman</t>
  </si>
  <si>
    <t>Jack Garman</t>
  </si>
  <si>
    <t>computer engineer and NASA official</t>
  </si>
  <si>
    <t>Paule Gauthier, 72, Canadian lawyer.[311]</t>
  </si>
  <si>
    <t>https://en.wikipedia.org/wiki/Paule_Gauthier</t>
  </si>
  <si>
    <t>Paule Gauthier</t>
  </si>
  <si>
    <t>Peter Leo Gerety, 104, American Roman Catholic prelate, Bishop of Portland (1969–1974) and Archbishop of Newark (1974–1986), world's oldest living Catholic bishop.[312]</t>
  </si>
  <si>
    <t>https://en.wikipedia.org/wiki/Peter_Leo_Gerety</t>
  </si>
  <si>
    <t>Peter Leo Gerety</t>
  </si>
  <si>
    <t>Erwin Hahn, 95, American physicist.[313]</t>
  </si>
  <si>
    <t>https://en.wikipedia.org/wiki/Erwin_Hahn</t>
  </si>
  <si>
    <t>Erwin Hahn</t>
  </si>
  <si>
    <t>Curtis Hanson, 71, American film director and screenwriter (L.A. Confidential, 8 Mile, Wonder Boys), Oscar winner (1998).[314]</t>
  </si>
  <si>
    <t>https://en.wikipedia.org/wiki/Curtis_Hanson</t>
  </si>
  <si>
    <t>Curtis Hanson</t>
  </si>
  <si>
    <t>Dennis M. Jones, 78, American businessman (Jones Pharma).[315]</t>
  </si>
  <si>
    <t>https://en.wikipedia.org/wiki/Dennis_M._Jones</t>
  </si>
  <si>
    <t>Dennis M. Jones</t>
  </si>
  <si>
    <t>Terry Kohler, 82, American businessman, CEO of Vollrath (since 1982).[316]</t>
  </si>
  <si>
    <t>https://en.wikipedia.org/wiki/Terry_Kohler</t>
  </si>
  <si>
    <t>Terry Kohler</t>
  </si>
  <si>
    <t>Yuri Korablin, 56, Russian politician and businessman, owner of Venezia F.C..[317]</t>
  </si>
  <si>
    <t>https://en.wikipedia.org/wiki/Yuri_Korablin</t>
  </si>
  <si>
    <t>Yuri Korablin</t>
  </si>
  <si>
    <t>Agniva Lahiri, 37, Indian LGBT activist, liver failure.[318]</t>
  </si>
  <si>
    <t>https://en.wikipedia.org/wiki/Agniva_Lahiri</t>
  </si>
  <si>
    <t>Agniva Lahiri</t>
  </si>
  <si>
    <t>Micki Marlo, 88, American singer and model.[319]</t>
  </si>
  <si>
    <t>https://en.wikipedia.org/wiki/Micki_Marlo</t>
  </si>
  <si>
    <t>Micki Marlo</t>
  </si>
  <si>
    <t>Foil A. Miller, 100, American chemist and philatelist.[320]</t>
  </si>
  <si>
    <t>https://en.wikipedia.org/wiki/Foil_A._Miller</t>
  </si>
  <si>
    <t>Foil A. Miller</t>
  </si>
  <si>
    <t>chemist and philatelist</t>
  </si>
  <si>
    <t>Edmund F. O'Connor, 94, American air force officer.[321]</t>
  </si>
  <si>
    <t>https://en.wikipedia.org/wiki/Edmund_F._O%27Connor</t>
  </si>
  <si>
    <t>Edmund F. O'Connor</t>
  </si>
  <si>
    <t>Victor Scheinman, 73, American inventor.[322]</t>
  </si>
  <si>
    <t>Annie Pootoogook, 47, Canadian Inuit artist.[298]</t>
  </si>
  <si>
    <t>https://en.wikipedia.org/wiki/Annie_Pootoogook</t>
  </si>
  <si>
    <t>Annie Pootoogook</t>
  </si>
  <si>
    <t>Inuit artist</t>
  </si>
  <si>
    <t>Jorge Rubinetti, 71, Argentine chess master.[299]</t>
  </si>
  <si>
    <t>https://en.wikipedia.org/wiki/Jorge_Rubinetti</t>
  </si>
  <si>
    <t>Jorge Rubinetti</t>
  </si>
  <si>
    <t>chess master</t>
  </si>
  <si>
    <t>Allister Sparks, 83, South African writer, journalist and political commentator.[300]</t>
  </si>
  <si>
    <t>https://en.wikipedia.org/wiki/Allister_Sparks</t>
  </si>
  <si>
    <t>Allister Sparks</t>
  </si>
  <si>
    <t>Boris Trakhtenbrot, 95, Russian-Israeli mathematician.[301]</t>
  </si>
  <si>
    <t>https://en.wikipedia.org/wiki/Boris_Trakhtenbrot</t>
  </si>
  <si>
    <t>Boris Trakhtenbrot</t>
  </si>
  <si>
    <t>Russian-Israeli</t>
  </si>
  <si>
    <t>Bill Zucker, 60, American actor and comedian.[302]</t>
  </si>
  <si>
    <t>https://en.wikipedia.org/wiki/Bill_Zucker</t>
  </si>
  <si>
    <t>Bill Zucker</t>
  </si>
  <si>
    <t>Bill Barrett, 87, American politician, member of the U.S. House of Representatives (1991–2001).[303]</t>
  </si>
  <si>
    <t>https://en.wikipedia.org/wiki/Bill_Barrett</t>
  </si>
  <si>
    <t>Bill Barrett</t>
  </si>
  <si>
    <t>Bernard Bergonzi, 87, British literary scholar.[304]</t>
  </si>
  <si>
    <t>https://en.wikipedia.org/wiki/Bernard_Bergonzi</t>
  </si>
  <si>
    <t>Bernard Bergonzi</t>
  </si>
  <si>
    <t>Betty Birch, 93, English cricketer.[305]</t>
  </si>
  <si>
    <t>https://en.wikipedia.org/wiki/Betty_Birch</t>
  </si>
  <si>
    <t>Betty Birch</t>
  </si>
  <si>
    <t>Jean Chabbert, 95, French Roman Catholic prelate, Archbishop of Perpignan-Elne (1982–1996).[306]</t>
  </si>
  <si>
    <t>https://en.wikipedia.org/wiki/Jean_Chabbert</t>
  </si>
  <si>
    <t>Jean Chabbert</t>
  </si>
  <si>
    <t>Alan Cousin, 78, Scottish footballer (Dundee, Hibernian, Falkirk).[307]</t>
  </si>
  <si>
    <t>https://en.wikipedia.org/wiki/Alan_Cousin</t>
  </si>
  <si>
    <t>Alan Cousin</t>
  </si>
  <si>
    <t>Richie Dunn, 59, American ice hockey player (Buffalo Sabres, Calgary Flames, Hartford Whalers).[308]</t>
  </si>
  <si>
    <t>https://en.wikipedia.org/wiki/Richie_Dunn</t>
  </si>
  <si>
    <t>Richie Dunn</t>
  </si>
  <si>
    <t>Garry Edmundson, 84, Canadian ice hockey player (Toronto Maple Leafs).[309]</t>
  </si>
  <si>
    <t>https://en.wikipedia.org/wiki/Garry_Edmundson</t>
  </si>
  <si>
    <t>Garry Edmundson</t>
  </si>
  <si>
    <t>Tara Singh, 86, Indian sculptor.[285]</t>
  </si>
  <si>
    <t>Lamuel A. Stanislaus, 95, Grenadian dentist and diplomat.[286]</t>
  </si>
  <si>
    <t>Lamuel A. Stanislaus</t>
  </si>
  <si>
    <t>dentist and diplomat</t>
  </si>
  <si>
    <t>Michel Vaxès, 75, French politician, member of the National Assembly for Bouches-du-Rhône (2007–2012).[287]</t>
  </si>
  <si>
    <t>https://en.wikipedia.org/wiki/Michel_Vax%C3%A8s</t>
  </si>
  <si>
    <t>Michel Vaxès</t>
  </si>
  <si>
    <t>Wolfhart Zimmermann, 88, German physicist.[288]</t>
  </si>
  <si>
    <t>https://en.wikipedia.org/wiki/Wolfhart_Zimmermann</t>
  </si>
  <si>
    <t>Wolfhart Zimmermann</t>
  </si>
  <si>
    <t>Naser al-Raas, 33, Kuwaiti-born Canadian human rights activist, heart failure.[289]</t>
  </si>
  <si>
    <t>https://en.wikipedia.org/wiki/Naser_al-Raas</t>
  </si>
  <si>
    <t>Naser al-Raas</t>
  </si>
  <si>
    <t>Kuwaiti-born Canadian</t>
  </si>
  <si>
    <t>Burhanettin Bigalı, 89, Turkish general.[290]</t>
  </si>
  <si>
    <t>https://en.wikipedia.org/wiki/Burhanettin_Bigal%C4%B1</t>
  </si>
  <si>
    <t>Burhanettin Bigalı</t>
  </si>
  <si>
    <t>Karl Dietrich Bracher, 94, German political scientist and historian.[291]</t>
  </si>
  <si>
    <t>https://en.wikipedia.org/wiki/Karl_Dietrich_Bracher</t>
  </si>
  <si>
    <t>Karl Dietrich Bracher</t>
  </si>
  <si>
    <t>political scientist and historian</t>
  </si>
  <si>
    <t>Bobby Breen, 88, Canadian-born American actor and singer, natural causes.[292]</t>
  </si>
  <si>
    <t>https://en.wikipedia.org/wiki/Bobby_Breen</t>
  </si>
  <si>
    <t>Bobby Breen</t>
  </si>
  <si>
    <t>Gerwald Claus-Brunner, 44, German politician.[293]</t>
  </si>
  <si>
    <t>https://en.wikipedia.org/wiki/Gerwald_Claus-Brunner</t>
  </si>
  <si>
    <t>Gerwald Claus-Brunner</t>
  </si>
  <si>
    <t>Mike Fellows, 59, American politician, traffic collision.[294]</t>
  </si>
  <si>
    <t>https://en.wikipedia.org/wiki/Mike_Fellows_(politician)</t>
  </si>
  <si>
    <t>Mike Fellows</t>
  </si>
  <si>
    <t>Bill Glassford, 102, American football player and coach.[295]</t>
  </si>
  <si>
    <t>https://en.wikipedia.org/wiki/Bill_Glassford</t>
  </si>
  <si>
    <t>Bill Glassford</t>
  </si>
  <si>
    <t>Jan O. Karlsson, 77, Swedish politician, Minister for Foreign Affairs (2003), Minister for International Development Cooperation, Migration and Asylum Policy (2002–2003).[296]</t>
  </si>
  <si>
    <t>https://en.wikipedia.org/wiki/Jan_O._Karlsson</t>
  </si>
  <si>
    <t>Jan O. Karlsson</t>
  </si>
  <si>
    <t>Camille Dagenais, 95, Canadian engineer.[271]</t>
  </si>
  <si>
    <t>Zerka T. Moreno, 99, Dutch-born American psychotherapist.[297]</t>
  </si>
  <si>
    <t>https://en.wikipedia.org/wiki/Camille_Dagenais</t>
  </si>
  <si>
    <t>Camille Dagenais</t>
  </si>
  <si>
    <t>https://en.wikipedia.org/wiki/Zerka_T._Moreno</t>
  </si>
  <si>
    <t>Zerka T. Moreno</t>
  </si>
  <si>
    <t>Sir Nicholas Fenn, 80, British diplomat, High Commissioner to India (1991–1996).[272]</t>
  </si>
  <si>
    <t>https://en.wikipedia.org/wiki/Nicholas_Fenn</t>
  </si>
  <si>
    <t>Sir Nicholas Fenn</t>
  </si>
  <si>
    <t>Robert L. Genillard, 87, Swiss businessman.[273]</t>
  </si>
  <si>
    <t>https://en.wikipedia.org/wiki/Robert_L._Genillard</t>
  </si>
  <si>
    <t>Robert L. Genillard</t>
  </si>
  <si>
    <t>Mary Grant, 88, Ghanaian politician.[274]</t>
  </si>
  <si>
    <t>https://en.wikipedia.org/wiki/Mary_Grant_(politician)</t>
  </si>
  <si>
    <t>Mary Grant</t>
  </si>
  <si>
    <t>David Kyle, 97, American science fiction writer.[275]</t>
  </si>
  <si>
    <t>https://en.wikipedia.org/wiki/David_Kyle</t>
  </si>
  <si>
    <t>David Kyle</t>
  </si>
  <si>
    <t>Lee Ho-cheol, 84, South Korean writer.[276]</t>
  </si>
  <si>
    <t>https://en.wikipedia.org/wiki/Lee_Ho-cheol</t>
  </si>
  <si>
    <t>Lee Ho-cheol</t>
  </si>
  <si>
    <t>Mandoza, 38, South African kwaito musician, pharyngeal cancer.[277]</t>
  </si>
  <si>
    <t>https://en.wikipedia.org/wiki/Mandoza</t>
  </si>
  <si>
    <t>Mandoza</t>
  </si>
  <si>
    <t>kwaito musician</t>
  </si>
  <si>
    <t>pharyngeal cancer</t>
  </si>
  <si>
    <t>Tom Mintier, 68, American television journalist (CNN).[278]</t>
  </si>
  <si>
    <t>https://en.wikipedia.org/wiki/Tom_Mintier</t>
  </si>
  <si>
    <t>Tom Mintier</t>
  </si>
  <si>
    <t>Remigio Molina, 45, Argentine Olympic boxer (1992).[279]</t>
  </si>
  <si>
    <t>https://en.wikipedia.org/wiki/Remigio_Molina</t>
  </si>
  <si>
    <t>Remigio Molina</t>
  </si>
  <si>
    <t>Joan Patricia Murphy, 79, American politician, member of the Cook County Board of Commissioners (since 2002), breast cancer.[280]</t>
  </si>
  <si>
    <t>https://en.wikipedia.org/wiki/Joan_Patricia_Murphy</t>
  </si>
  <si>
    <t>Joan Patricia Murphy</t>
  </si>
  <si>
    <t>Rose Pak, 68, Chinese-born American political activist.[281]</t>
  </si>
  <si>
    <t>https://en.wikipedia.org/wiki/Rose_Pak</t>
  </si>
  <si>
    <t>Rose Pak</t>
  </si>
  <si>
    <t>András Prékopa, 87, Hungarian mathematician.[282]</t>
  </si>
  <si>
    <t>https://en.wikipedia.org/wiki/Andr%C3%A1s_Pr%C3%A9kopa</t>
  </si>
  <si>
    <t>András Prékopa</t>
  </si>
  <si>
    <t>Moïse Rahmani, 72, Belgian Sephardic author.[283]</t>
  </si>
  <si>
    <t>https://en.wikipedia.org/wiki/Mo%C3%AFse_Rahmani</t>
  </si>
  <si>
    <t>Moïse Rahmani</t>
  </si>
  <si>
    <t>Sephardic author</t>
  </si>
  <si>
    <t>Hassan Sharif, 65, Emirati artist, cancer.[284]</t>
  </si>
  <si>
    <t>https://en.wikipedia.org/wiki/Hassan_Sharif</t>
  </si>
  <si>
    <t>Hassan Sharif</t>
  </si>
  <si>
    <t>https://en.wikipedia.org/wiki/Tara_Singh_(artist)</t>
  </si>
  <si>
    <t>Tara Singh</t>
  </si>
  <si>
    <t>https://en.wikipedia.org/wiki/Lamuel_A._Stanislaus</t>
  </si>
  <si>
    <t>Bahman Golbarnezhad, 48, Iranian Paralympic racing cyclist (2012, 2016), race collision.[259]</t>
  </si>
  <si>
    <t>https://en.wikipedia.org/wiki/Bahman_Golbarnezhad</t>
  </si>
  <si>
    <t>Bahman Golbarnezhad</t>
  </si>
  <si>
    <t>Paralympic racing cyclist</t>
  </si>
  <si>
    <t>C. Martin Croker, 54, American voice actor and animator (Space Ghost Coast to Coast, Aqua Teen Hunger Force, The Brak Show).[260]</t>
  </si>
  <si>
    <t>https://en.wikipedia.org/wiki/C._Martin_Croker</t>
  </si>
  <si>
    <t>C. Martin Croker</t>
  </si>
  <si>
    <t>voice actor and animator</t>
  </si>
  <si>
    <t>Roman Ivanychuk, 87, Ukrainian writer.[261]</t>
  </si>
  <si>
    <t>https://en.wikipedia.org/wiki/Roman_Ivanychuk</t>
  </si>
  <si>
    <t>Roman Ivanychuk</t>
  </si>
  <si>
    <t>Rune Larsson, 92, Swedish athlete, Olympic bronze medalist (1948).[262]</t>
  </si>
  <si>
    <t>https://en.wikipedia.org/wiki/Rune_Larsson</t>
  </si>
  <si>
    <t>Rune Larsson</t>
  </si>
  <si>
    <t>Carmelo Morelos, 85, Filipino Roman Catholic prelate, Archbishop of Zamboanga (1994–2006).[263]</t>
  </si>
  <si>
    <t>https://en.wikipedia.org/wiki/Carmelo_Morelos</t>
  </si>
  <si>
    <t>Carmelo Morelos</t>
  </si>
  <si>
    <t>Hans Mühlethaler, 86, Swiss writer.[264]</t>
  </si>
  <si>
    <t>https://en.wikipedia.org/wiki/Hans_M%C3%BChlethaler</t>
  </si>
  <si>
    <t>Hans Mühlethaler</t>
  </si>
  <si>
    <t>Sigge Parling, 86, Swedish footballer (Djurgården), World Cup silver medalist (1958).[265]</t>
  </si>
  <si>
    <t>https://en.wikipedia.org/wiki/Sigge_Parling</t>
  </si>
  <si>
    <t>Sigge Parling</t>
  </si>
  <si>
    <t>Rose Warfman, 99, French Holocaust survivor and member of the French Resistance.[266]</t>
  </si>
  <si>
    <t>https://en.wikipedia.org/wiki/Rose_Warfman</t>
  </si>
  <si>
    <t>Rose Warfman</t>
  </si>
  <si>
    <t>Holocaust survivor and member of the French Resistance</t>
  </si>
  <si>
    <t>Stephanie Booth, 70, British hotelier, tractor collision.[267]</t>
  </si>
  <si>
    <t>https://en.wikipedia.org/wiki/Stephanie_Booth</t>
  </si>
  <si>
    <t>Stephanie Booth</t>
  </si>
  <si>
    <t>tractor collision</t>
  </si>
  <si>
    <t>Joe Browder, 78, American environmental activist, cancer.[268]</t>
  </si>
  <si>
    <t>https://en.wikipedia.org/wiki/Joe_Browder</t>
  </si>
  <si>
    <t>Joe Browder</t>
  </si>
  <si>
    <t>Robert W. Cone, 59, American Army general, prostate cancer.[269]</t>
  </si>
  <si>
    <t>https://en.wikipedia.org/wiki/Robert_W._Cone</t>
  </si>
  <si>
    <t>Robert W. Cone</t>
  </si>
  <si>
    <t>John J. Craighead, 100, American wildlife scientist.[270]</t>
  </si>
  <si>
    <t>https://en.wikipedia.org/wiki/John_J._Craighead</t>
  </si>
  <si>
    <t>John J. Craighead</t>
  </si>
  <si>
    <t>wildlife scientist</t>
  </si>
  <si>
    <t>https://en.wikipedia.org/wiki/Marvin_Mottet</t>
  </si>
  <si>
    <t>Marvin Mottet</t>
  </si>
  <si>
    <t>Trisco Pearson, 53, American R&amp;B singer (Force MDs), cancer.[248]</t>
  </si>
  <si>
    <t>https://en.wikipedia.org/wiki/Trisco_Pearson</t>
  </si>
  <si>
    <t>Trisco Pearson</t>
  </si>
  <si>
    <t>Qiao Renliang, 28, Chinese singer and actor, suicide.[249]</t>
  </si>
  <si>
    <t>https://en.wikipedia.org/wiki/Qiao_Renliang</t>
  </si>
  <si>
    <t>Qiao Renliang</t>
  </si>
  <si>
    <t>Gabe Rygaard, 45, American television personality (Ax Men), traffic collision.[250]</t>
  </si>
  <si>
    <t>https://en.wikipedia.org/wiki/Gabe_Rygaard</t>
  </si>
  <si>
    <t>Gabe Rygaard</t>
  </si>
  <si>
    <t>Severino Santiapichi, 90, Italian magistrate and writer.[251]</t>
  </si>
  <si>
    <t>https://en.wikipedia.org/wiki/Severino_Santiapichi</t>
  </si>
  <si>
    <t>Severino Santiapichi</t>
  </si>
  <si>
    <t>magistrate and writer</t>
  </si>
  <si>
    <t>Joe Seng, 69, American politician, member of the Iowa House of Representatives (2001–2003) and Senate (since 2003), brain cancer.[252]</t>
  </si>
  <si>
    <t>https://en.wikipedia.org/wiki/Joe_Seng</t>
  </si>
  <si>
    <t>Joe Seng</t>
  </si>
  <si>
    <t>Hovhannes Tcholakian, 97, Turkish Armenian Catholic prelate, Archbishop of Istanbul (1967–2015).[253]</t>
  </si>
  <si>
    <t>https://en.wikipedia.org/wiki/Hovhannes_Tcholakian</t>
  </si>
  <si>
    <t>Hovhannes Tcholakian</t>
  </si>
  <si>
    <t>Armenian Catholic prelate</t>
  </si>
  <si>
    <t>Bojja Tharakam, 77, Indian writer and social activist.[254]</t>
  </si>
  <si>
    <t>https://en.wikipedia.org/wiki/Bojja_Tharakam</t>
  </si>
  <si>
    <t>Bojja Tharakam</t>
  </si>
  <si>
    <t>writer and social activist</t>
  </si>
  <si>
    <t>Theodore Wilbur Anderson, 98, American mathematician and statistician, heart failure.[255]</t>
  </si>
  <si>
    <t>https://en.wikipedia.org/wiki/Theodore_Wilbur_Anderson</t>
  </si>
  <si>
    <t>Theodore Wilbur Anderson</t>
  </si>
  <si>
    <t>mathematician and statistician</t>
  </si>
  <si>
    <t>Clarence Brooks, 65, American football coach (Baltimore Ravens), esophageal and stomach cancer.[256]</t>
  </si>
  <si>
    <t>https://en.wikipedia.org/wiki/Clarence_Brooks</t>
  </si>
  <si>
    <t>Clarence Brooks</t>
  </si>
  <si>
    <t>esophageal and stomach cancer</t>
  </si>
  <si>
    <t>Charmian Carr, 73, American actress and singer (The Sound of Music), complications from dementia.[257]</t>
  </si>
  <si>
    <t>https://en.wikipedia.org/wiki/Charmian_Carr</t>
  </si>
  <si>
    <t>Charmian Carr</t>
  </si>
  <si>
    <t>Desmond Clarke, 74, Irish philosopher.[258]</t>
  </si>
  <si>
    <t>https://en.wikipedia.org/wiki/Desmond_Clarke</t>
  </si>
  <si>
    <t>Desmond Clarke</t>
  </si>
  <si>
    <t>Dorothy Cann Hamilton, 67, American chef and businesswoman, CEO of the International Culinary Center, traffic collision.[235]</t>
  </si>
  <si>
    <t>https://en.wikipedia.org/wiki/Dorothy_Cann_Hamilton</t>
  </si>
  <si>
    <t>Dorothy Cann Hamilton</t>
  </si>
  <si>
    <t>chef and businesswoman</t>
  </si>
  <si>
    <t>Oļģerts Hehts, 84, Latvian basketball player.[236]</t>
  </si>
  <si>
    <t>https://en.wikipedia.org/wiki/O%C4%BC%C4%A3erts_Hehts</t>
  </si>
  <si>
    <t>Oļģerts Hehts</t>
  </si>
  <si>
    <t>Charles H. Henry, 79, American physicist.[237]</t>
  </si>
  <si>
    <t>https://en.wikipedia.org/wiki/Charles_H._Henry</t>
  </si>
  <si>
    <t>Charles H. Henry</t>
  </si>
  <si>
    <t>Giancarlo Iliprandi, 91, Italian graphic designer.[238]</t>
  </si>
  <si>
    <t>https://en.wikipedia.org/wiki/Giancarlo_Iliprandi</t>
  </si>
  <si>
    <t>Giancarlo Iliprandi</t>
  </si>
  <si>
    <t>P. Kannan, 77, Indian politician.[239]</t>
  </si>
  <si>
    <t>https://en.wikipedia.org/wiki/P._Kannan</t>
  </si>
  <si>
    <t>P. Kannan</t>
  </si>
  <si>
    <t>Todd Kimsey, 54, American actor (The Perfect Storm, Planet of the Apes, Seinfeld), lymphoma.[240]</t>
  </si>
  <si>
    <t>https://en.wikipedia.org/wiki/Todd_Kimsey</t>
  </si>
  <si>
    <t>Todd Kimsey</t>
  </si>
  <si>
    <t>W. P. Kinsella, 81, Canadian writer (Shoeless Joe), euthanasia.[241]</t>
  </si>
  <si>
    <t>https://en.wikipedia.org/wiki/W._P._Kinsella</t>
  </si>
  <si>
    <t>W. P. Kinsella</t>
  </si>
  <si>
    <t>Norbert Kröcher, 66, German terrorist (2 June Movement), suicide by gunshot.[242]</t>
  </si>
  <si>
    <t>https://en.wikipedia.org/wiki/Norbert_Kr%C3%B6cher</t>
  </si>
  <si>
    <t>Norbert Kröcher</t>
  </si>
  <si>
    <t>Gérard Louis-Dreyfus, 84, French-born American businessman (Louis Dreyfus Company).[243]</t>
  </si>
  <si>
    <t>https://en.wikipedia.org/wiki/G%C3%A9rard_Louis-Dreyfus</t>
  </si>
  <si>
    <t>Gérard Louis-Dreyfus</t>
  </si>
  <si>
    <t>Graeme MacKenzie, 81, Australian footballer, dementia.[244]</t>
  </si>
  <si>
    <t>https://en.wikipedia.org/wiki/Graeme_MacKenzie</t>
  </si>
  <si>
    <t>Graeme MacKenzie</t>
  </si>
  <si>
    <t>António Mascarenhas Monteiro, 72, Cape Verdean politician, President (1991–2001).[245]</t>
  </si>
  <si>
    <t>https://en.wikipedia.org/wiki/Ant%C3%B3nio_Mascarenhas_Monteiro</t>
  </si>
  <si>
    <t>António Mascarenhas Monteiro</t>
  </si>
  <si>
    <t>John Bentley Mays, 75, Canadian journalist and novelist.[246]</t>
  </si>
  <si>
    <t>https://en.wikipedia.org/wiki/John_Bentley_Mays</t>
  </si>
  <si>
    <t>John Bentley Mays</t>
  </si>
  <si>
    <t>Marvin Mottet, 86, American Roman Catholic priest.[247]</t>
  </si>
  <si>
    <t>Domingos Montagner</t>
  </si>
  <si>
    <t>Robert H. Scott, 86, American lacrosse player and coach (Johns Hopkins Blue Jays).[224]</t>
  </si>
  <si>
    <t>https://en.wikipedia.org/wiki/Robert_H._Scott</t>
  </si>
  <si>
    <t>Robert H. Scott</t>
  </si>
  <si>
    <t>lacrosse player and coach</t>
  </si>
  <si>
    <t>Haakon Sørbye, 96, Norwegian engineer and resistance member.[225]</t>
  </si>
  <si>
    <t>https://en.wikipedia.org/wiki/Haakon_S%C3%B8rbye</t>
  </si>
  <si>
    <t>Haakon Sørbye</t>
  </si>
  <si>
    <t>engineer and resistance member</t>
  </si>
  <si>
    <t>Tarık Akan, 66, Turkish actor (Yol), cancer.[226]</t>
  </si>
  <si>
    <t>https://en.wikipedia.org/wiki/Tar%C4%B1k_Akan</t>
  </si>
  <si>
    <t>Tarık Akan</t>
  </si>
  <si>
    <t>Edward Albee, 88, American playwright (Who's Afraid of Virginia Woolf?, A Delicate Balance, The Goat, or Who Is Sylvia?), Tony (1963, 2002) and Pulitzer Prize winner (1967, 1975, 1994).[227]</t>
  </si>
  <si>
    <t>https://en.wikipedia.org/wiki/Edward_Albee</t>
  </si>
  <si>
    <t>Edward Albee</t>
  </si>
  <si>
    <t>Gabriele Amorth, 91, Italian Roman Catholic priest and exorcist, pulmonary disease.[228]</t>
  </si>
  <si>
    <t>https://en.wikipedia.org/wiki/Gabriele_Amorth</t>
  </si>
  <si>
    <t>Gabriele Amorth</t>
  </si>
  <si>
    <t>Roman Catholic priest and exorcist</t>
  </si>
  <si>
    <t>Don Bass, 70, American professional wrestler (CWA), cancer.[229]</t>
  </si>
  <si>
    <t>https://en.wikipedia.org/wiki/Don_Bass_(wrestler)</t>
  </si>
  <si>
    <t>Don Bass</t>
  </si>
  <si>
    <t>Hagan Beggs, 79, Northern Irish-born Canadian actor (Danger Bay, Bordertown).[230]</t>
  </si>
  <si>
    <t>https://en.wikipedia.org/wiki/Hagan_Beggs</t>
  </si>
  <si>
    <t>Hagan Beggs</t>
  </si>
  <si>
    <t>Northern Irish-born Canadian</t>
  </si>
  <si>
    <t>Carlo Azeglio Ciampi, 95, Italian banker and politician, President (1999–2006) and Prime Minister (1993–1994).[231]</t>
  </si>
  <si>
    <t>https://en.wikipedia.org/wiki/Carlo_Azeglio_Ciampi</t>
  </si>
  <si>
    <t>Carlo Azeglio Ciampi</t>
  </si>
  <si>
    <t>Jerry Corbetta, 68, American musician (Sugarloaf), Pick's disease.[232]</t>
  </si>
  <si>
    <t>https://en.wikipedia.org/wiki/Jerry_Corbetta</t>
  </si>
  <si>
    <t>Jerry Corbetta</t>
  </si>
  <si>
    <t>Pick's disease</t>
  </si>
  <si>
    <t>Teodoro González de León, 90, Mexican architect.[233]</t>
  </si>
  <si>
    <t>https://en.wikipedia.org/wiki/Teodoro_Gonz%C3%A1lez_de_Le%C3%B3n</t>
  </si>
  <si>
    <t>Teodoro González de León</t>
  </si>
  <si>
    <t>Reese Griffiths, 78, New Zealand rugby league player (West Coast, national team).[234]</t>
  </si>
  <si>
    <t>https://en.wikipedia.org/wiki/Reese_Griffiths</t>
  </si>
  <si>
    <t>Reese Griffiths</t>
  </si>
  <si>
    <t>Kim McGuire, 60, American actress (Cry-Baby), pneumonia.[211]</t>
  </si>
  <si>
    <t>https://en.wikipedia.org/wiki/Kim_McGuire</t>
  </si>
  <si>
    <t>Kim McGuire</t>
  </si>
  <si>
    <t>Karl Gunnar Persson, 73, Swedish economic historian.[212]</t>
  </si>
  <si>
    <t>https://en.wikipedia.org/wiki/Karl_Gunnar_Persson</t>
  </si>
  <si>
    <t>Karl Gunnar Persson</t>
  </si>
  <si>
    <t>Dennis Shryack, 80, American screenwriter (Turner &amp; Hooch, Pale Rider).[213]</t>
  </si>
  <si>
    <t>https://en.wikipedia.org/wiki/Dennis_Shryack</t>
  </si>
  <si>
    <t>Dennis Shryack</t>
  </si>
  <si>
    <t>Hilmar Thate, 85, German actor (Veronika Voss).[214]</t>
  </si>
  <si>
    <t>https://en.wikipedia.org/wiki/Hilmar_Thate</t>
  </si>
  <si>
    <t>Hilmar Thate</t>
  </si>
  <si>
    <t>Dean White, 93, American billionaire advertiser and hotel developer.[215]</t>
  </si>
  <si>
    <t>https://en.wikipedia.org/wiki/Dean_White_(businessman)</t>
  </si>
  <si>
    <t>Dean White</t>
  </si>
  <si>
    <t>billionaire advertiser and hotel developer</t>
  </si>
  <si>
    <t>Richard Whittington-Egan, 91, British writer and criminologist.[216]</t>
  </si>
  <si>
    <t>https://en.wikipedia.org/wiki/Richard_Whittington-Egan</t>
  </si>
  <si>
    <t>Richard Whittington-Egan</t>
  </si>
  <si>
    <t>writer and criminologist</t>
  </si>
  <si>
    <t>Gareth F. Williams, 61, Welsh author.[217]</t>
  </si>
  <si>
    <t>https://en.wikipedia.org/wiki/Gareth_F._Williams</t>
  </si>
  <si>
    <t>Gareth F. Williams</t>
  </si>
  <si>
    <t>Haron Din, 76, Malaysian politician, spiritual leader of PAS (since 2014), heart illness.[218]</t>
  </si>
  <si>
    <t>https://en.wikipedia.org/wiki/Haron_Din</t>
  </si>
  <si>
    <t>Haron Din</t>
  </si>
  <si>
    <t>heart illness</t>
  </si>
  <si>
    <t>John Gudenus, 75, Austrian politician and convicted Holocaust denier.[219]</t>
  </si>
  <si>
    <t>https://en.wikipedia.org/wiki/John_Gudenus</t>
  </si>
  <si>
    <t>John Gudenus</t>
  </si>
  <si>
    <t>politician and convicted Holocaust denier</t>
  </si>
  <si>
    <t>Deborah S. Jin, 47, American physicist, cancer.[220]</t>
  </si>
  <si>
    <t>https://en.wikipedia.org/wiki/Deborah_S._Jin</t>
  </si>
  <si>
    <t>Deborah S. Jin</t>
  </si>
  <si>
    <t>Greg Maher, 49, Irish Gaelic football player (Mayo).[221]</t>
  </si>
  <si>
    <t>https://en.wikipedia.org/wiki/Greg_Maher</t>
  </si>
  <si>
    <t>Greg Maher</t>
  </si>
  <si>
    <t>Rose Mofford, 94, American politician, Governor of Arizona (1988–1991).[222]</t>
  </si>
  <si>
    <t>https://en.wikipedia.org/wiki/Rose_Mofford</t>
  </si>
  <si>
    <t>Rose Mofford</t>
  </si>
  <si>
    <t>Domingos Montagner, 54, Brazilian actor (Velho Chico), drowning.[223]</t>
  </si>
  <si>
    <t>https://en.wikipedia.org/wiki/Domingos_Montagner</t>
  </si>
  <si>
    <t>https://en.wikipedia.org/wiki/Jack_Hofsiss</t>
  </si>
  <si>
    <t>Jack Hofsiss</t>
  </si>
  <si>
    <t>stage director</t>
  </si>
  <si>
    <t>Judith Jacobs, 77, American legislator, fall.[198]</t>
  </si>
  <si>
    <t>https://en.wikipedia.org/wiki/Judith_Jacobs</t>
  </si>
  <si>
    <t>Judith Jacobs</t>
  </si>
  <si>
    <t>Ermanno Rea, 89, Italian novelist, Viareggio Prize and Premio Campiello recipient.[199]</t>
  </si>
  <si>
    <t>https://en.wikipedia.org/wiki/Ermanno_Rea</t>
  </si>
  <si>
    <t>Ermanno Rea</t>
  </si>
  <si>
    <t>Jonathan Riley-Smith, 78, English medieval historian.[200]</t>
  </si>
  <si>
    <t>https://en.wikipedia.org/wiki/Jonathan_Riley-Smith</t>
  </si>
  <si>
    <t>Jonathan Riley-Smith</t>
  </si>
  <si>
    <t>Mike Roberts, 83, American radio sportscaster (New Mexico Lobos), cancer.[201]</t>
  </si>
  <si>
    <t>https://en.wikipedia.org/wiki/Mike_Roberts_(sportscaster)</t>
  </si>
  <si>
    <t>Mike Roberts</t>
  </si>
  <si>
    <t>radio sportscaster</t>
  </si>
  <si>
    <t>Gérard Rondeau, 63, French photographer.[202]</t>
  </si>
  <si>
    <t>https://en.wikipedia.org/wiki/G%C3%A9rard_Rondeau</t>
  </si>
  <si>
    <t>Gérard Rondeau</t>
  </si>
  <si>
    <t>Arnie Schmautz, 83, Canadian ice hockey player.[203]</t>
  </si>
  <si>
    <t>https://en.wikipedia.org/wiki/Arnie_Schmautz</t>
  </si>
  <si>
    <t>Arnie Schmautz</t>
  </si>
  <si>
    <t>Unto Valpas, 72, Finnish politician, MP (1999–2011).[204]</t>
  </si>
  <si>
    <t>https://en.wikipedia.org/wiki/Unto_Valpas</t>
  </si>
  <si>
    <t>Unto Valpas</t>
  </si>
  <si>
    <t>Valeriy Abramov, 60, Russian long-distance runner.[205]</t>
  </si>
  <si>
    <t>https://en.wikipedia.org/wiki/Valeriy_Abramov</t>
  </si>
  <si>
    <t>Valeriy Abramov</t>
  </si>
  <si>
    <t>Dick Adams, 96, American baseball player (Philadelphia Athletics).[206]</t>
  </si>
  <si>
    <t>https://en.wikipedia.org/wiki/Dick_Adams_(baseball)</t>
  </si>
  <si>
    <t>Dick Adams</t>
  </si>
  <si>
    <t>Don Buchla, 79, American synthesizer designer.[207]</t>
  </si>
  <si>
    <t>https://en.wikipedia.org/wiki/Don_Buchla</t>
  </si>
  <si>
    <t>Don Buchla</t>
  </si>
  <si>
    <t>synthesizer designer</t>
  </si>
  <si>
    <t>Max Dunbier, 78, Australian politician, member of the New South Wales Legislative Assembly for Campbelltown (1968–1971).[208]</t>
  </si>
  <si>
    <t>https://en.wikipedia.org/wiki/Max_Dunbier</t>
  </si>
  <si>
    <t>Max Dunbier</t>
  </si>
  <si>
    <t>Lady Caroline Faber, 93, British aristocrat.[209]</t>
  </si>
  <si>
    <t>https://en.wikipedia.org/wiki/Lady_Caroline_Faber</t>
  </si>
  <si>
    <t>Lady Caroline Faber</t>
  </si>
  <si>
    <t>Eduard Gusev, 80, Russian Soviet cyclist.[210]</t>
  </si>
  <si>
    <t>https://en.wikipedia.org/wiki/Eduard_Gusev</t>
  </si>
  <si>
    <t>Eduard Gusev</t>
  </si>
  <si>
    <t>https://en.wikipedia.org/wiki/Tavin_Pumarejo</t>
  </si>
  <si>
    <t>Tavin Pumarejo</t>
  </si>
  <si>
    <t>Fred Quillan, 60, American football player (San Francisco 49ers), NFL champion (1981, 1984).[186]</t>
  </si>
  <si>
    <t>https://en.wikipedia.org/wiki/Fred_Quillan</t>
  </si>
  <si>
    <t>Fred Quillan</t>
  </si>
  <si>
    <t>Arquimínio Rodrigues da Costa, 92, Portuguese Roman Catholic prelate, Bishop of Macau (1976–1988).[187]</t>
  </si>
  <si>
    <t>https://en.wikipedia.org/wiki/Arquim%C3%ADnio_Rodrigues_da_Costa</t>
  </si>
  <si>
    <t>Arquimínio Rodrigues da Costa</t>
  </si>
  <si>
    <t>Hans Rosander, 79, Swedish footballer (IFK Norrköping, national team), complications from heart surgery.[188]</t>
  </si>
  <si>
    <t>https://en.wikipedia.org/wiki/Hans_Rosander</t>
  </si>
  <si>
    <t>Hans Rosander</t>
  </si>
  <si>
    <t>William San Bento, 69, American politician, member of the Rhode Island House of Representatives (1993–2015).[189]</t>
  </si>
  <si>
    <t>https://en.wikipedia.org/wiki/William_San_Bento</t>
  </si>
  <si>
    <t>William San Bento</t>
  </si>
  <si>
    <t>Stanley Sheinbaum, 96, American peace and human rights activist.[190]</t>
  </si>
  <si>
    <t>https://en.wikipedia.org/wiki/Stanley_Sheinbaum</t>
  </si>
  <si>
    <t>Stanley Sheinbaum</t>
  </si>
  <si>
    <t>peace and human rights activist</t>
  </si>
  <si>
    <t>Bob Wilkinson, 88, American football player (New York Giants), Parkinson's disease.[191]</t>
  </si>
  <si>
    <t>https://en.wikipedia.org/wiki/Bob_Wilkinson</t>
  </si>
  <si>
    <t>Bob Wilkinson</t>
  </si>
  <si>
    <t>Denis Atkins, 77, English footballer (Bradford City).[192]</t>
  </si>
  <si>
    <t>https://en.wikipedia.org/wiki/Denis_Atkins</t>
  </si>
  <si>
    <t>Denis Atkins</t>
  </si>
  <si>
    <t>Sunil Bardewa, 44, Nepalese pop singer.[193]</t>
  </si>
  <si>
    <t>https://en.wikipedia.org/wiki/Sunil_Bardewa</t>
  </si>
  <si>
    <t>Sunil Bardewa</t>
  </si>
  <si>
    <t>Artyom Bezrodny, 37, Ukrainian-born Russian footballer (Spartak Moscow), heart attack.[194]</t>
  </si>
  <si>
    <t>https://en.wikipedia.org/wiki/Artyom_Bezrodny</t>
  </si>
  <si>
    <t>Artyom Bezrodny</t>
  </si>
  <si>
    <t>Ottavio Bugatti, 87, Italian footballer (Napoli, Inter Milan).[195]</t>
  </si>
  <si>
    <t>https://en.wikipedia.org/wiki/Ottavio_Bugatti</t>
  </si>
  <si>
    <t>Ottavio Bugatti</t>
  </si>
  <si>
    <t>Matt Gray, 80, Scottish footballer (Third Lanark, Manchester City).[196]</t>
  </si>
  <si>
    <t>https://en.wikipedia.org/wiki/Matt_Gray</t>
  </si>
  <si>
    <t>Matt Gray</t>
  </si>
  <si>
    <t>Jack Hofsiss, 65, American stage director (The Elephant Man).[197]</t>
  </si>
  <si>
    <t>https://en.wikipedia.org/wiki/Dalmiro_S%C3%A1enz</t>
  </si>
  <si>
    <t>Dalmiro Sáenz</t>
  </si>
  <si>
    <t>Ken Sparkes, 76, Australian radio broadcaster, heart attack.[173]</t>
  </si>
  <si>
    <t>https://en.wikipedia.org/wiki/Ken_Sparkes</t>
  </si>
  <si>
    <t>Ken Sparkes</t>
  </si>
  <si>
    <t>Ricky Tosso, 56, Peruvian actor, cancer.[174]</t>
  </si>
  <si>
    <t>https://en.wikipedia.org/wiki/Ricky_Tosso</t>
  </si>
  <si>
    <t>Ricky Tosso</t>
  </si>
  <si>
    <t>Lyn Wilde, 93, American singer and actress.[175]</t>
  </si>
  <si>
    <t>https://en.wikipedia.org/wiki/Lee_and_Lyn_Wilde</t>
  </si>
  <si>
    <t>Lyn Wilde</t>
  </si>
  <si>
    <t>Gunnila Bernadotte, 93, Swedish countess.[176]</t>
  </si>
  <si>
    <t>https://en.wikipedia.org/wiki/Gunnila_Bernadotte</t>
  </si>
  <si>
    <t>Gunnila Bernadotte</t>
  </si>
  <si>
    <t>countess</t>
  </si>
  <si>
    <t>Tor Brustad, 89, Norwegian biophysicist.[177]</t>
  </si>
  <si>
    <t>https://en.wikipedia.org/wiki/Tor_Brustad</t>
  </si>
  <si>
    <t>Tor Brustad</t>
  </si>
  <si>
    <t>Ellen Burka, 95, Dutch-born Canadian figure skater and coach, Dutch national champion (1946, 1947).[178]</t>
  </si>
  <si>
    <t>https://en.wikipedia.org/wiki/Ellen_Burka</t>
  </si>
  <si>
    <t>Ellen Burka</t>
  </si>
  <si>
    <t>Dutch-born Canadian</t>
  </si>
  <si>
    <t>figure skater and coach</t>
  </si>
  <si>
    <t>Sándor Csoóri, 86, Hungarian poet, essayist, writer, and politician.[179]</t>
  </si>
  <si>
    <t>https://en.wikipedia.org/wiki/S%C3%A1ndor_Cso%C3%B3ri</t>
  </si>
  <si>
    <t>Sándor Csoóri</t>
  </si>
  <si>
    <t>Edmund D. Edelman, 85, American politician.[180]</t>
  </si>
  <si>
    <t>https://en.wikipedia.org/wiki/Edmund_D._Edelman</t>
  </si>
  <si>
    <t>Edmund D. Edelman</t>
  </si>
  <si>
    <t>Gerry Haywood, 69–70, English darts player.[181]</t>
  </si>
  <si>
    <t>https://en.wikipedia.org/wiki/Gerry_Haywood</t>
  </si>
  <si>
    <t>Gerry Haywood</t>
  </si>
  <si>
    <t>Ali Javan, 89, Iranian-American physicist, heart attack.[182]</t>
  </si>
  <si>
    <t>https://en.wikipedia.org/wiki/Ali_Javan</t>
  </si>
  <si>
    <t>Ali Javan</t>
  </si>
  <si>
    <t>Iranian-American</t>
  </si>
  <si>
    <t>Hidayat Inayat Khan, 99, English-French composer and conductor.[183]</t>
  </si>
  <si>
    <t>https://en.wikipedia.org/wiki/Hidayat_Inayat_Khan</t>
  </si>
  <si>
    <t>Hidayat Inayat Khan</t>
  </si>
  <si>
    <t>English-French</t>
  </si>
  <si>
    <t>Peter Pettalia, 61, American politician, member of the Michigan House of Representatives (since 2011), traffic collision.[184]</t>
  </si>
  <si>
    <t>https://en.wikipedia.org/wiki/Peter_Pettalia</t>
  </si>
  <si>
    <t>Peter Pettalia</t>
  </si>
  <si>
    <t>Tavin Pumarejo, 84, Puerto Rican actor, comedian and jíbaro singer.[185]</t>
  </si>
  <si>
    <t>https://en.wikipedia.org/wiki/Michel_Bergerac</t>
  </si>
  <si>
    <t>Michel Bergerac</t>
  </si>
  <si>
    <t>Per Brandtzæg, 80, Norwegian physician.[160]</t>
  </si>
  <si>
    <t>https://en.wikipedia.org/wiki/Per_Brandtz%C3%A6g</t>
  </si>
  <si>
    <t>Per Brandtzæg</t>
  </si>
  <si>
    <t>Lawrence D. Cohen, 83, American attorney, politician and judge, Mayor of St. Paul, Minnesota (1972–1976).[161]</t>
  </si>
  <si>
    <t>https://en.wikipedia.org/wiki/Lawrence_D._Cohen_(politician)</t>
  </si>
  <si>
    <t>Lawrence D. Cohen</t>
  </si>
  <si>
    <t>Louis E. Crandall, 87, American printer and entrepreneur (Legend City).[162]</t>
  </si>
  <si>
    <t>https://en.wikipedia.org/wiki/Louis_E._Crandall</t>
  </si>
  <si>
    <t>Louis E. Crandall</t>
  </si>
  <si>
    <t>printer and entrepreneur</t>
  </si>
  <si>
    <t>Beryl Crockford, 66, British rower, world champion (1985).[163]</t>
  </si>
  <si>
    <t>https://en.wikipedia.org/wiki/Beryl_Crockford</t>
  </si>
  <si>
    <t>Beryl Crockford</t>
  </si>
  <si>
    <t>Nelson Davidyan, 66, Armenian Soviet wrestler, Olympic silver medalist (1976).[164]</t>
  </si>
  <si>
    <t>https://en.wikipedia.org/wiki/Nelson_Davidyan</t>
  </si>
  <si>
    <t>Nelson Davidyan</t>
  </si>
  <si>
    <t>Armenian Soviet</t>
  </si>
  <si>
    <t>Ben Idrissa Dermé, 34, Burkinabe footballer (Sheriff Tiraspol, CA Bastia), heart attack.[165]</t>
  </si>
  <si>
    <t>https://en.wikipedia.org/wiki/Ben_Idrissa_Derm%C3%A9</t>
  </si>
  <si>
    <t>Ben Idrissa Dermé</t>
  </si>
  <si>
    <t>Mbaye-Jacques Diop, 80, Senegalese politician, member of the National Assembly (1983–2004), Mayor of Rufisque (1987–2002).[166]</t>
  </si>
  <si>
    <t>https://en.wikipedia.org/wiki/Mbaye-Jacques_Diop</t>
  </si>
  <si>
    <t>Mbaye-Jacques Diop</t>
  </si>
  <si>
    <t>Gavin Frost, 86, British Wiccan author.[167]</t>
  </si>
  <si>
    <t>https://en.wikipedia.org/wiki/Gavin_Frost</t>
  </si>
  <si>
    <t>Gavin Frost</t>
  </si>
  <si>
    <t>Wiccan author</t>
  </si>
  <si>
    <t>Norman May, 88, Australian sports broadcaster.[169]</t>
  </si>
  <si>
    <t>https://en.wikipedia.org/wiki/Norman_May</t>
  </si>
  <si>
    <t>Norman May</t>
  </si>
  <si>
    <t>Claude-Jean Philippe, 83, French film critic and filmmaker.[170]</t>
  </si>
  <si>
    <t>https://en.wikipedia.org/wiki/Claude-Jean_Philippe</t>
  </si>
  <si>
    <t>Claude-Jean Philippe</t>
  </si>
  <si>
    <t>film critic and filmmaker</t>
  </si>
  <si>
    <t>Bruno Poromaa, 80, Swedish politician, MP (1982–1994), municipal commissioner for Kiruna (1994–1998).[171]</t>
  </si>
  <si>
    <t>https://en.wikipedia.org/wiki/Bruno_Poromaa</t>
  </si>
  <si>
    <t>Bruno Poromaa</t>
  </si>
  <si>
    <t>Dalmiro Sáenz, 90, Argentine playwright.[172]</t>
  </si>
  <si>
    <t>Väinö Koskela, 95, Finnish long-distance runner, European championship bronze medalist (1950).[148]</t>
  </si>
  <si>
    <t>https://en.wikipedia.org/wiki/V%C3%A4in%C3%B6_Koskela</t>
  </si>
  <si>
    <t>Väinö Koskela</t>
  </si>
  <si>
    <t>Jutta Limbach, 82, German jurist and politician, President of the Federal Constitutional Court (1994–2002).[149]</t>
  </si>
  <si>
    <t>https://en.wikipedia.org/wiki/Jutta_Limbach</t>
  </si>
  <si>
    <t>Jutta Limbach</t>
  </si>
  <si>
    <t>Frank Masley, 56, American Olympic luger (1980, 1984, 1988), cancer.[150]</t>
  </si>
  <si>
    <t>https://en.wikipedia.org/wiki/Frank_Masley</t>
  </si>
  <si>
    <t>Frank Masley</t>
  </si>
  <si>
    <t>Olympic luger</t>
  </si>
  <si>
    <t>Jure Radić, 62, Croatian civil engineer and politician, gastric cancer.[151]</t>
  </si>
  <si>
    <t>https://en.wikipedia.org/wiki/Jure_Radi%C4%87_(engineer)</t>
  </si>
  <si>
    <t>Jure Radić</t>
  </si>
  <si>
    <t>Chris Stone, 81, American recording studio owner (Record Plant) and entrepreneur, heart attack and stroke.[152]</t>
  </si>
  <si>
    <t>https://en.wikipedia.org/wiki/Chris_Stone_(entrepreneur)</t>
  </si>
  <si>
    <t>Chris Stone</t>
  </si>
  <si>
    <t>recording studio owner and entrepreneur</t>
  </si>
  <si>
    <t>heart attack and stroke</t>
  </si>
  <si>
    <t>Joy Viado, 57, Filipino comedian and actress, heart attack.[153]</t>
  </si>
  <si>
    <t>https://en.wikipedia.org/wiki/Joy_Viado</t>
  </si>
  <si>
    <t>Joy Viado</t>
  </si>
  <si>
    <t>Joe Zaleski, 89, American-born Canadian football player and coach (Winnipeg Blue Bombers).[154]</t>
  </si>
  <si>
    <t>https://en.wikipedia.org/wiki/Joe_Zaleski</t>
  </si>
  <si>
    <t>Joe Zaleski</t>
  </si>
  <si>
    <t>İshak Alaton, 89, Turkish businessman (Alarko Holding), heart failure.[155]</t>
  </si>
  <si>
    <t>https://en.wikipedia.org/wiki/%C4%B0shak_Alaton</t>
  </si>
  <si>
    <t>İshak Alaton</t>
  </si>
  <si>
    <t>Valeri Alikov, 56, Russian Hill Mari poet.[156]</t>
  </si>
  <si>
    <t>https://en.wikipedia.org/wiki/Valeri_Alikov</t>
  </si>
  <si>
    <t>Valeri Alikov</t>
  </si>
  <si>
    <t>Hill Mari poet</t>
  </si>
  <si>
    <t>Alexis Arquette, 47, American actress (The Wedding Singer, Pulp Fiction, Lords of Dogtown), cardiac arrest.[157]</t>
  </si>
  <si>
    <t>https://en.wikipedia.org/wiki/Alexis_Arquette</t>
  </si>
  <si>
    <t>Alexis Arquette</t>
  </si>
  <si>
    <t>Geert Bekaert, 88, Belgian architectural critic.[158]</t>
  </si>
  <si>
    <t>https://en.wikipedia.org/wiki/Geert_Bekaert</t>
  </si>
  <si>
    <t>Geert Bekaert</t>
  </si>
  <si>
    <t>architectural critic</t>
  </si>
  <si>
    <t>Michel Bergerac, 84, French executive (Revlon).[159]</t>
  </si>
  <si>
    <t>https://en.wikipedia.org/wiki/Zden%C4%9Bk_M%C4%9B%C5%99%C3%ADnsk%C3%BD</t>
  </si>
  <si>
    <t>Zdeněk Měřínský</t>
  </si>
  <si>
    <t>archeologist and historian</t>
  </si>
  <si>
    <t>Carl Miles, 98, American baseball player (Philadelphia Athletics).[137]</t>
  </si>
  <si>
    <t>https://en.wikipedia.org/wiki/Carl_Miles</t>
  </si>
  <si>
    <t>Carl Miles</t>
  </si>
  <si>
    <t>Bill Nojay, 59, American politician, member of the New York State Assembly (since 2013), suicide by gunshot.[138]</t>
  </si>
  <si>
    <t>https://en.wikipedia.org/wiki/Bill_Nojay</t>
  </si>
  <si>
    <t>Bill Nojay</t>
  </si>
  <si>
    <t>Ben Press, 92, American tennis player, prostate cancer.[139]</t>
  </si>
  <si>
    <t>https://en.wikipedia.org/wiki/Ben_Press</t>
  </si>
  <si>
    <t>Ben Press</t>
  </si>
  <si>
    <t>James Siang'a, 67, Kenyan football player and manager (Gor Mahia, national team), diabetes.[140]</t>
  </si>
  <si>
    <t>https://en.wikipedia.org/wiki/James_Siang%27a</t>
  </si>
  <si>
    <t>James Siang'a</t>
  </si>
  <si>
    <t>Mario Spezi, 71, Italian journalist and author (The Monster of Florence: A True Story).[141]</t>
  </si>
  <si>
    <t>https://en.wikipedia.org/wiki/Mario_Spezi</t>
  </si>
  <si>
    <t>Mario Spezi</t>
  </si>
  <si>
    <t>James Stacy, 79, American actor (Lancer, The Adventures of Ozzie and Harriet, Something Wicked This Way Comes).[142]</t>
  </si>
  <si>
    <t>https://en.wikipedia.org/wiki/James_Stacy</t>
  </si>
  <si>
    <t>James Stacy</t>
  </si>
  <si>
    <t>Robert Eugene Allen, 81, American business executive, CEO of AT&amp;T (1988–1997), stroke.[143]</t>
  </si>
  <si>
    <t>https://en.wikipedia.org/wiki/Robert_Eugene_Allen</t>
  </si>
  <si>
    <t>Robert Eugene Allen</t>
  </si>
  <si>
    <t>Giuliano Carnimeo, 84, Italian director (The Case of the Bloody Iris).[144]</t>
  </si>
  <si>
    <t>https://en.wikipedia.org/wiki/Giuliano_Carnimeo</t>
  </si>
  <si>
    <t>Giuliano Carnimeo</t>
  </si>
  <si>
    <t>Pyotr Devyatkin, 39, Kazakhstani ice hockey player.[145]</t>
  </si>
  <si>
    <t>https://en.wikipedia.org/wiki/Pyotr_Devyatkin</t>
  </si>
  <si>
    <t>Pyotr Devyatkin</t>
  </si>
  <si>
    <t>Luis Eduardo González, 70, Uruguayan political scientist, cancer.[146]</t>
  </si>
  <si>
    <t>https://en.wikipedia.org/wiki/Luis_Eduardo_Gonz%C3%A1lez</t>
  </si>
  <si>
    <t>Luis Eduardo González</t>
  </si>
  <si>
    <t>Mahmut Hekimoğlu, 60, Turkish actor and film producer.[147]</t>
  </si>
  <si>
    <t>https://en.wikipedia.org/wiki/Mahmut_Hekimo%C4%9Flu</t>
  </si>
  <si>
    <t>Mahmut Hekimoğlu</t>
  </si>
  <si>
    <t>actor and film producer</t>
  </si>
  <si>
    <t>https://en.wikipedia.org/wiki/Antonio_Nuzzi</t>
  </si>
  <si>
    <t>Antonio Nuzzi</t>
  </si>
  <si>
    <t>Dragiša Pešić, 62, Montenegrin politician, Prime Minister of Yugoslavia (2001–2003).[125]</t>
  </si>
  <si>
    <t>https://en.wikipedia.org/wiki/Dragi%C5%A1a_Pe%C5%A1i%C4%87</t>
  </si>
  <si>
    <t>Dragiša Pešić</t>
  </si>
  <si>
    <t>Prince Buster, 78, Jamaican ska musician ("One Step Beyond", "Al Capone").[126]</t>
  </si>
  <si>
    <t>https://en.wikipedia.org/wiki/Prince_Buster</t>
  </si>
  <si>
    <t>Prince Buster</t>
  </si>
  <si>
    <t>ska musician</t>
  </si>
  <si>
    <t>Roman Romanchuk, 37, Ukrainian-born Russian boxer and kickboxer, heart attack.[127]</t>
  </si>
  <si>
    <t>https://en.wikipedia.org/wiki/Roman_Romanchuk_(boxer)</t>
  </si>
  <si>
    <t>Roman Romanchuk</t>
  </si>
  <si>
    <t>boxer and kickboxer</t>
  </si>
  <si>
    <t>John Watts, 69, British politician, MP for Slough (1983–1997).[128]</t>
  </si>
  <si>
    <t>https://en.wikipedia.org/wiki/John_Watts_(British_politician)</t>
  </si>
  <si>
    <t>John Watts</t>
  </si>
  <si>
    <t>Greta Zimmer Friedman, 92, American dental assistant, subject in V-J Day in Times Square photo.[129]</t>
  </si>
  <si>
    <t>https://en.wikipedia.org/wiki/Greta_Zimmer_Friedman</t>
  </si>
  <si>
    <t>Greta Zimmer Friedman</t>
  </si>
  <si>
    <t>dental assistant</t>
  </si>
  <si>
    <t>Chad Brown, 68, American football official (National Football League).[130]</t>
  </si>
  <si>
    <t>https://en.wikipedia.org/wiki/Chad_Brown_(American_football_official)</t>
  </si>
  <si>
    <t>Chad Brown</t>
  </si>
  <si>
    <t>Sylvia Gore, 71, English football player (national team) and manager (Wales national team), cancer.[131]</t>
  </si>
  <si>
    <t>https://en.wikipedia.org/wiki/Sylvia_Gore</t>
  </si>
  <si>
    <t>Sylvia Gore</t>
  </si>
  <si>
    <t>Luke Herrmann, 84, German-born British art historian.[132]</t>
  </si>
  <si>
    <t>https://en.wikipedia.org/wiki/Luke_Herrmann</t>
  </si>
  <si>
    <t>Luke Herrmann</t>
  </si>
  <si>
    <t>James Blyden Jenkins-Johnston, 69, Sierra Leonean lawyer.[133]</t>
  </si>
  <si>
    <t>https://en.wikipedia.org/wiki/James_Blyden_Jenkins-Johnston</t>
  </si>
  <si>
    <t>James Blyden Jenkins-Johnston</t>
  </si>
  <si>
    <t>Koichi Kato, 77, Japanese politician.[134]</t>
  </si>
  <si>
    <t>https://en.wikipedia.org/wiki/Koichi_Kato_(LDP)</t>
  </si>
  <si>
    <t>Koichi Kato</t>
  </si>
  <si>
    <t>Lord Littlebrook, 87, British midget wrestler, trainer and booking manager.[135]</t>
  </si>
  <si>
    <t>https://en.wikipedia.org/wiki/Lord_Littlebrook</t>
  </si>
  <si>
    <t>Lord Littlebrook</t>
  </si>
  <si>
    <t>midget wrestler</t>
  </si>
  <si>
    <t>Zdeněk Měřínský, 68, Czech archeologist and historian.[136]</t>
  </si>
  <si>
    <t>Graham Wiggins, 53, American musician.[112]</t>
  </si>
  <si>
    <t>https://en.wikipedia.org/wiki/Graham_Wiggins</t>
  </si>
  <si>
    <t>Graham Wiggins</t>
  </si>
  <si>
    <t>Kitty Xu Ting, 25, Chinese actress, lymphoma.[113]</t>
  </si>
  <si>
    <t>https://en.wikipedia.org/wiki/Kitty_Xu_Ting</t>
  </si>
  <si>
    <t>Kitty Xu Ting</t>
  </si>
  <si>
    <t>Vincent Zhu Wei-Fang, 90, Chinese Roman Catholic prelate, Bishop of Yongjia (since 2007).[114]</t>
  </si>
  <si>
    <t>https://en.wikipedia.org/wiki/Vincent_Zhu_Wei-Fang</t>
  </si>
  <si>
    <t>Vincent Zhu Wei-Fang</t>
  </si>
  <si>
    <t>Hannes Arch, 48, Austrian race pilot, world champion (2008), helicopter crash.[115]</t>
  </si>
  <si>
    <t>https://en.wikipedia.org/wiki/Hannes_Arch</t>
  </si>
  <si>
    <t>Hannes Arch</t>
  </si>
  <si>
    <t>race pilot</t>
  </si>
  <si>
    <t>Johan Botha, 51, South African operatic tenor, cancer.[116]</t>
  </si>
  <si>
    <t>https://en.wikipedia.org/wiki/Johan_Botha_(tenor)</t>
  </si>
  <si>
    <t>Johan Botha</t>
  </si>
  <si>
    <t>Inga Clendinnen, 82, Australian historian.[117]</t>
  </si>
  <si>
    <t>https://en.wikipedia.org/wiki/Inga_Clendinnen</t>
  </si>
  <si>
    <t>Inga Clendinnen</t>
  </si>
  <si>
    <t>Jacques Dominati, 89, French politician.[118]</t>
  </si>
  <si>
    <t>https://en.wikipedia.org/wiki/Jacques_Dominati</t>
  </si>
  <si>
    <t>Jacques Dominati</t>
  </si>
  <si>
    <t>Hazel Douglas, 92, British actress (Harry Potter and the Deathly Hallows – Part 1).[119]</t>
  </si>
  <si>
    <t>https://en.wikipedia.org/wiki/Hazel_Douglas</t>
  </si>
  <si>
    <t>Hazel Douglas</t>
  </si>
  <si>
    <t>Sir Trevor Jones, 89, British politician.[120]</t>
  </si>
  <si>
    <t>https://en.wikipedia.org/wiki/Trevor_Jones_(politician)</t>
  </si>
  <si>
    <t>Sir Trevor Jones</t>
  </si>
  <si>
    <t>The Lady Chablis, 59, American actress (Midnight in the Garden of Good and Evil), pneumonia.[121]</t>
  </si>
  <si>
    <t>https://en.wikipedia.org/wiki/The_Lady_Chablis</t>
  </si>
  <si>
    <t>The Lady Chablis</t>
  </si>
  <si>
    <t>Bert Llewellyn, 77, English footballer (Crewe, Port Vale, Wigan).[122]</t>
  </si>
  <si>
    <t>https://en.wikipedia.org/wiki/Bert_Llewellyn</t>
  </si>
  <si>
    <t>Bert Llewellyn</t>
  </si>
  <si>
    <t>William J. McCormack, 83, Mauritian-born Canadian police chief (Toronto Police Service).[123]</t>
  </si>
  <si>
    <t>https://en.wikipedia.org/wiki/William_J._McCormack</t>
  </si>
  <si>
    <t>William J. McCormack</t>
  </si>
  <si>
    <t>Mauritian-born Canadian</t>
  </si>
  <si>
    <t>police chief</t>
  </si>
  <si>
    <t>Antonio Nuzzi, 90, Italian Roman Catholic prelate, Archbishop of Sant'Angelo dei Lombardi-Conza-Nusco-Bisaccia (1981–1988) and Teramo-Atri (1988–2002).[124]</t>
  </si>
  <si>
    <t>D. J. Cameron, 83, New Zealand sports journalist.[99]</t>
  </si>
  <si>
    <t>https://en.wikipedia.org/wiki/D._J._Cameron</t>
  </si>
  <si>
    <t>D. J. Cameron</t>
  </si>
  <si>
    <t>Bobby Chacon, 64, American boxer, world champion (1974–1975, 1982–1983), fall.[100]</t>
  </si>
  <si>
    <t>https://en.wikipedia.org/wiki/Bobby_Chacon</t>
  </si>
  <si>
    <t>Bobby Chacon</t>
  </si>
  <si>
    <t>Maria Costa, 89, Italian poet.[101]</t>
  </si>
  <si>
    <t>https://en.wikipedia.org/wiki/Maria_Costa_(poet)</t>
  </si>
  <si>
    <t>Maria Costa</t>
  </si>
  <si>
    <t>Clifford Curry, 79, American beach music and R&amp;B singer ("She Shot a Hole in My Soul").[102]</t>
  </si>
  <si>
    <t>https://en.wikipedia.org/wiki/Clifford_Curry</t>
  </si>
  <si>
    <t>Clifford Curry</t>
  </si>
  <si>
    <t>beach music and R&amp;B singer</t>
  </si>
  <si>
    <t>Bob Dailey, 63, Canadian ice hockey player (Vancouver Canucks, Philadelphia Flyers), cancer.[103]</t>
  </si>
  <si>
    <t>https://en.wikipedia.org/wiki/Bob_Dailey</t>
  </si>
  <si>
    <t>Bob Dailey</t>
  </si>
  <si>
    <t>Massimo Felisatti, 84, Italian author and screenwriter (Silent Action, The Night Evelyn Came Out of the Grave).[104]</t>
  </si>
  <si>
    <t>https://en.wikipedia.org/wiki/Massimo_Felisatti</t>
  </si>
  <si>
    <t>Massimo Felisatti</t>
  </si>
  <si>
    <t>Ken Higgs, 79, English cricketer.[105]</t>
  </si>
  <si>
    <t>https://en.wikipedia.org/wiki/Ken_Higgs</t>
  </si>
  <si>
    <t>Ken Higgs</t>
  </si>
  <si>
    <t>Peter Kavanagh, 63, Canadian radio producer, creator of Canada Reads.[106]</t>
  </si>
  <si>
    <t>https://en.wikipedia.org/wiki/Peter_Kavanagh_(producer)</t>
  </si>
  <si>
    <t>Peter Kavanagh</t>
  </si>
  <si>
    <t>radio producer</t>
  </si>
  <si>
    <t>Joseph Keller, 93, American mathematician.[107]</t>
  </si>
  <si>
    <t>https://en.wikipedia.org/wiki/Joseph_Keller</t>
  </si>
  <si>
    <t>Joseph Keller</t>
  </si>
  <si>
    <t>Shyamala Pappu, 82, Indian lawyer.[108]</t>
  </si>
  <si>
    <t>https://en.wikipedia.org/wiki/Shyamala_Pappu</t>
  </si>
  <si>
    <t>Shyamala Pappu</t>
  </si>
  <si>
    <t>Norbert Schemansky, 92, American weightlifter, Olympic champion (1952).[109]</t>
  </si>
  <si>
    <t>https://en.wikipedia.org/wiki/Norbert_Schemansky</t>
  </si>
  <si>
    <t>Norbert Schemansky</t>
  </si>
  <si>
    <t>Jean-Louis Schneiter, 83, French politician, Mayor of Reims (1999–2008).[110]</t>
  </si>
  <si>
    <t>https://en.wikipedia.org/wiki/Jean-Louis_Schneiter</t>
  </si>
  <si>
    <t>Jean-Louis Schneiter</t>
  </si>
  <si>
    <t>Farhang Sharif, 84–85, Iranian musician and tar player.[111]</t>
  </si>
  <si>
    <t>https://en.wikipedia.org/wiki/Farhang_Sharif</t>
  </si>
  <si>
    <t>Farhang Sharif</t>
  </si>
  <si>
    <t>musician and tar player</t>
  </si>
  <si>
    <t>Michael Ibru, 86, Nigerian businessman (Ibru Organization).[86]</t>
  </si>
  <si>
    <t>https://en.wikipedia.org/wiki/Michael_Ibru</t>
  </si>
  <si>
    <t>Michael Ibru</t>
  </si>
  <si>
    <t>Edward J. Lofgren, 102, American physicist.[87]</t>
  </si>
  <si>
    <t>https://en.wikipedia.org/wiki/Edward_J._Lofgren</t>
  </si>
  <si>
    <t>Edward J. Lofgren</t>
  </si>
  <si>
    <t>Nauyane Ariyadhamma Mahathera, 77, Sri Lankan Buddhist monk and author.[88]</t>
  </si>
  <si>
    <t>https://en.wikipedia.org/wiki/Nauyane_Ariyadhamma_Mahathera</t>
  </si>
  <si>
    <t>Nauyane Ariyadhamma Mahathera</t>
  </si>
  <si>
    <t>Buddhist monk and author</t>
  </si>
  <si>
    <t>Lewis Merenstein, 81, American record producer (Van Morrison), pneumonia.[89]</t>
  </si>
  <si>
    <t>https://en.wikipedia.org/wiki/Lewis_Merenstein</t>
  </si>
  <si>
    <t>Lewis Merenstein</t>
  </si>
  <si>
    <t>Dave Pacey, 79, English footballer (Luton Town).[90]</t>
  </si>
  <si>
    <t>https://en.wikipedia.org/wiki/Dave_Pacey</t>
  </si>
  <si>
    <t>Dave Pacey</t>
  </si>
  <si>
    <t>Alfredo Peña, 72, Venezuelan journalist and politician.[91]</t>
  </si>
  <si>
    <t>https://en.wikipedia.org/wiki/Alfredo_Pe%C3%B1a</t>
  </si>
  <si>
    <t>Alfredo Peña</t>
  </si>
  <si>
    <t>Darren Seals, 29, American activist (Black Lives Matter), shot.[92]</t>
  </si>
  <si>
    <t>https://en.wikipedia.org/wiki/Darren_Seals</t>
  </si>
  <si>
    <t>Darren Seals</t>
  </si>
  <si>
    <t>Andrzej Szymczak, 67, Polish handball player, Olympic bronze medalist (1976).[93]</t>
  </si>
  <si>
    <t>https://en.wikipedia.org/wiki/Andrzej_Szymczak</t>
  </si>
  <si>
    <t>Andrzej Szymczak</t>
  </si>
  <si>
    <t>Robert Timberg, 76, American journalist (The Baltimore Sun) and writer (The Nightingale's Song).[94]</t>
  </si>
  <si>
    <t>https://en.wikipedia.org/wiki/Robert_Timberg</t>
  </si>
  <si>
    <t>Robert Timberg</t>
  </si>
  <si>
    <t>Lilian Uchtenhagen, 87, Swiss economist and politician.[95]</t>
  </si>
  <si>
    <t>https://en.wikipedia.org/wiki/Lilian_Uchtenhagen</t>
  </si>
  <si>
    <t>Lilian Uchtenhagen</t>
  </si>
  <si>
    <t>Koos van Ellinckhuijzen, 74, Namibian artist.[96]</t>
  </si>
  <si>
    <t>https://en.wikipedia.org/wiki/Koos_van_Ellinckhuijzen</t>
  </si>
  <si>
    <t>Koos van Ellinckhuijzen</t>
  </si>
  <si>
    <t>António Barbosa de Melo, 83, Portuguese lawyer and politician.[97]</t>
  </si>
  <si>
    <t>https://en.wikipedia.org/wiki/Ant%C3%B3nio_Barbosa_de_Melo</t>
  </si>
  <si>
    <t>António Barbosa de Melo</t>
  </si>
  <si>
    <t>José Barluenga, 76, Spanish chemist.[98]</t>
  </si>
  <si>
    <t>https://en.wikipedia.org/wiki/Jos%C3%A9_Barluenga</t>
  </si>
  <si>
    <t>José Barluenga</t>
  </si>
  <si>
    <t>https://en.wikipedia.org/wiki/Hugh_O%27Brian</t>
  </si>
  <si>
    <t>Rudolph T. Randa, 76, American judge, U.S. District Court Judge for the Eastern District of Wisconsin (since 1992), brain cancer.[76]</t>
  </si>
  <si>
    <t>https://en.wikipedia.org/wiki/Rudolph_T._Randa</t>
  </si>
  <si>
    <t>Rudolph T. Randa</t>
  </si>
  <si>
    <t>Donald Ranvaud, 62, Italian-born British journalist and film producer (The Constant Gardener, Central Station, City of God), heart attack.[77]</t>
  </si>
  <si>
    <t>https://en.wikipedia.org/wiki/Donald_Ranvaud</t>
  </si>
  <si>
    <t>Donald Ranvaud</t>
  </si>
  <si>
    <t>Italian-born British</t>
  </si>
  <si>
    <t>journalist and film producer</t>
  </si>
  <si>
    <t>Phyllis Schlafly, 92, American constitutional lawyer, conservative activist and author, cancer.[78]</t>
  </si>
  <si>
    <t>https://en.wikipedia.org/wiki/Phyllis_Schlafly</t>
  </si>
  <si>
    <t>Phyllis Schlafly</t>
  </si>
  <si>
    <t>constitutional lawyer</t>
  </si>
  <si>
    <t>Karl Schlechta, 94, Austrian football player and coach (Austria Wien, Sturm Graz, Rapid Wien).[79]</t>
  </si>
  <si>
    <t>https://en.wikipedia.org/wiki/Karl_Schlechta</t>
  </si>
  <si>
    <t>Karl Schlechta</t>
  </si>
  <si>
    <t>Lindsay Tuckett, 97, South African Test cricketer.[80]</t>
  </si>
  <si>
    <t>https://en.wikipedia.org/wiki/Lindsay_Tuckett</t>
  </si>
  <si>
    <t>Lindsay Tuckett</t>
  </si>
  <si>
    <t>Richard Beeman, 74, American historian, amyotrophic lateral sclerosis.[81]</t>
  </si>
  <si>
    <t>https://en.wikipedia.org/wiki/Richard_Beeman</t>
  </si>
  <si>
    <t>Richard Beeman</t>
  </si>
  <si>
    <t>Cary Blanchard, 47, American football player (Indianapolis Colts, New York Jets).[82]</t>
  </si>
  <si>
    <t>https://en.wikipedia.org/wiki/Cary_Blanchard</t>
  </si>
  <si>
    <t>Cary Blanchard</t>
  </si>
  <si>
    <t>John Royston Coleman, 95, American university president (Haverford College), Parkinson's disease.[83]</t>
  </si>
  <si>
    <t>https://en.wikipedia.org/wiki/John_Royston_Coleman</t>
  </si>
  <si>
    <t>John Royston Coleman</t>
  </si>
  <si>
    <t>university president</t>
  </si>
  <si>
    <t>Emlyn Davies, 94, Welsh rugby union player (Swansea, Aberavon, national team).[84]</t>
  </si>
  <si>
    <t>https://en.wikipedia.org/wiki/Emlyn_Davies</t>
  </si>
  <si>
    <t>Emlyn Davies</t>
  </si>
  <si>
    <t>H. Joel Deckard, 74, American politician, member of the U.S. House of Representatives (1979–1983).[85]</t>
  </si>
  <si>
    <t>https://en.wikipedia.org/wiki/H._Joel_Deckard</t>
  </si>
  <si>
    <t>H. Joel Deckard</t>
  </si>
  <si>
    <t>Clarence D. Rappleyea Jr., 82, American politician, member of the New York State Assembly (1973–1995).[63]</t>
  </si>
  <si>
    <t>https://en.wikipedia.org/wiki/Clarence_D._Rappleyea_Jr.</t>
  </si>
  <si>
    <t>Clarence D. Rappleyea Jr.</t>
  </si>
  <si>
    <t>Zoran Šami, 67, Serbian politician, speaker at the Parliament of Serbia and Montenegro.[64]</t>
  </si>
  <si>
    <t>https://en.wikipedia.org/wiki/Zoran_%C5%A0ami</t>
  </si>
  <si>
    <t>Zoran Šami</t>
  </si>
  <si>
    <t>Klaus Traube, 88, German mechanical engineer and anti-nuclear power activist.[65]</t>
  </si>
  <si>
    <t>https://en.wikipedia.org/wiki/Klaus_Traube</t>
  </si>
  <si>
    <t>Klaus Traube</t>
  </si>
  <si>
    <t>mechanical engineer and anti-nuclear power activist</t>
  </si>
  <si>
    <t>Yang Jingnian, 107, Chinese economist.[66]</t>
  </si>
  <si>
    <t>https://en.wikipedia.org/wiki/Yang_Jingnian</t>
  </si>
  <si>
    <t>Yang Jingnian</t>
  </si>
  <si>
    <t>Arif Beg, 81, Indian politician, Bharatiya Janta Party leader.[67]</t>
  </si>
  <si>
    <t>https://en.wikipedia.org/wiki/Arif_Beg</t>
  </si>
  <si>
    <t>Arif Beg</t>
  </si>
  <si>
    <t>Gilbert Chapron, 83, French boxer, Olympic bronze medalist (1956).[68]</t>
  </si>
  <si>
    <t>https://en.wikipedia.org/wiki/Gilbert_Chapron</t>
  </si>
  <si>
    <t>Gilbert Chapron</t>
  </si>
  <si>
    <t>She'ar Yashuv Cohen, 88, Israeli chief rabbi of Haifa.[69]</t>
  </si>
  <si>
    <t>https://en.wikipedia.org/wiki/She%27ar_Yashuv_Cohen</t>
  </si>
  <si>
    <t>She'ar Yashuv Cohen</t>
  </si>
  <si>
    <t>chief rabbi of Haifa</t>
  </si>
  <si>
    <t>Duane Graveline, 85, American astronaut.[70]</t>
  </si>
  <si>
    <t>https://en.wikipedia.org/wiki/Duane_Graveline</t>
  </si>
  <si>
    <t>Duane Graveline</t>
  </si>
  <si>
    <t>Jaroslav Jareš, 86, Czech football player and manager (Slavia Prague).[71]</t>
  </si>
  <si>
    <t>https://en.wikipedia.org/wiki/Jaroslav_Jare%C5%A1</t>
  </si>
  <si>
    <t>Jaroslav Jareš</t>
  </si>
  <si>
    <t>Joe Hosteen Kellwood, 95, American World War II veteran, Navajo code talker.[72]</t>
  </si>
  <si>
    <t>https://en.wikipedia.org/wiki/Joe_Hosteen_Kellwood</t>
  </si>
  <si>
    <t>Joe Hosteen Kellwood</t>
  </si>
  <si>
    <t>George McLeod, 83, Scottish footballer.[73]</t>
  </si>
  <si>
    <t>https://en.wikipedia.org/wiki/George_McLeod_(footballer,_born_1932)</t>
  </si>
  <si>
    <t>George McLeod</t>
  </si>
  <si>
    <t>Max Murray, 80, Scottish footballer (Rangers, West Bromwich Albion).[74]</t>
  </si>
  <si>
    <t>https://en.wikipedia.org/wiki/Max_Murray</t>
  </si>
  <si>
    <t>Max Murray</t>
  </si>
  <si>
    <t>Hugh O'Brian, 91, American actor (The Life and Legend of Wyatt Earp, The Shootist, Twins).[75]</t>
  </si>
  <si>
    <t>Hugh O'Brian</t>
  </si>
  <si>
    <t>Bob Bissonnette, 35, Venezuelan-born Canadian singer, ice hockey player (Hull Olympiques, Acadie–Bathurst Titan) and baseball team owner (Québec Capitales), helicopter crash.[51]</t>
  </si>
  <si>
    <t>https://en.wikipedia.org/wiki/Bob_Bissonnette</t>
  </si>
  <si>
    <t>Bob Bissonnette</t>
  </si>
  <si>
    <t>Venezuelan-born Canadian</t>
  </si>
  <si>
    <t>Gintautas Iešmantas, 86, Lithuanian politician.[52]</t>
  </si>
  <si>
    <t>https://en.wikipedia.org/wiki/Gintautas_Ie%C5%A1mantas</t>
  </si>
  <si>
    <t>Gintautas Iešmantas</t>
  </si>
  <si>
    <t>Zvonko Ivezić, 67, Serbian footballer (Vojvodina, Sochaux, RC Paris).[53]</t>
  </si>
  <si>
    <t>https://en.wikipedia.org/wiki/Zvonko_Ivezi%C4%87</t>
  </si>
  <si>
    <t>Zvonko Ivezić</t>
  </si>
  <si>
    <t>Peter Janich, 74, German philosopher, cancer.[54]</t>
  </si>
  <si>
    <t>https://en.wikipedia.org/wiki/Peter_Janich</t>
  </si>
  <si>
    <t>Peter Janich</t>
  </si>
  <si>
    <t>David Jenkins, 91, English cleric and theologian, Bishop of Durham (1984–1994).[55]</t>
  </si>
  <si>
    <t>https://en.wikipedia.org/wiki/David_Jenkins_(bishop)</t>
  </si>
  <si>
    <t>David Jenkins</t>
  </si>
  <si>
    <t>cleric and theologian</t>
  </si>
  <si>
    <t>Klaus Katzur, 73, German swimmer, Olympic silver medalist (1972).[56]</t>
  </si>
  <si>
    <t>https://en.wikipedia.org/wiki/Klaus_Katzur</t>
  </si>
  <si>
    <t>Klaus Katzur</t>
  </si>
  <si>
    <t>Novella Matveyeva, 81, Russian poet and singer-songwriter.[57]</t>
  </si>
  <si>
    <t>https://en.wikipedia.org/wiki/Novella_Matveyeva</t>
  </si>
  <si>
    <t>Novella Matveyeva</t>
  </si>
  <si>
    <t>poet and singer-songwriter</t>
  </si>
  <si>
    <t>Richard Neville, 74, Australian writer and editor (Oz).[58]</t>
  </si>
  <si>
    <t>https://en.wikipedia.org/wiki/Richard_Neville_(writer)</t>
  </si>
  <si>
    <t>Richard Neville</t>
  </si>
  <si>
    <t>Isidore Okpewho, 74, Nigerian novelist and critic.[59]</t>
  </si>
  <si>
    <t>https://en.wikipedia.org/wiki/Isidore_Okpewho</t>
  </si>
  <si>
    <t>Isidore Okpewho</t>
  </si>
  <si>
    <t>novelist and critic</t>
  </si>
  <si>
    <t>Cyril C. Perera, 93, Sri Lankan author.[60]</t>
  </si>
  <si>
    <t>https://en.wikipedia.org/wiki/Cyril_C._Perera</t>
  </si>
  <si>
    <t>Cyril C. Perera</t>
  </si>
  <si>
    <t>Clifford S. Perlman, 90, American businessman, CEO of Caesars Palace.[61]</t>
  </si>
  <si>
    <t>https://en.wikipedia.org/wiki/Clifford_S._Perlman</t>
  </si>
  <si>
    <t>Clifford S. Perlman</t>
  </si>
  <si>
    <t>Melvyn Pignon, 86, English field hockey player.[62]</t>
  </si>
  <si>
    <t>https://en.wikipedia.org/wiki/Melvyn_Pignon</t>
  </si>
  <si>
    <t>Melvyn Pignon</t>
  </si>
  <si>
    <t>https://en.wikipedia.org/wiki/Jaakko_Kolmonen</t>
  </si>
  <si>
    <t>Jaakko Kolmonen</t>
  </si>
  <si>
    <t>Pran Kurup, 49, Indian entrepreneur and author.[40]</t>
  </si>
  <si>
    <t>https://en.wikipedia.org/wiki/Pran_Kurup</t>
  </si>
  <si>
    <t>Pran Kurup</t>
  </si>
  <si>
    <t>entrepreneur and author</t>
  </si>
  <si>
    <t>Norman Kwong, 86, Canadian football player (Calgary Stampeders, Edmonton Eskimos) and politician, Lieutenant Governor of Alberta (2005–2010).[41]</t>
  </si>
  <si>
    <t>https://en.wikipedia.org/wiki/Norman_Kwong</t>
  </si>
  <si>
    <t>Norman Kwong</t>
  </si>
  <si>
    <t>Leslie H. Martinson, 101, American film and television director (Batman: The Movie, CHiPs, Fantasy Island).[42]</t>
  </si>
  <si>
    <t>https://en.wikipedia.org/wiki/Leslie_H._Martinson</t>
  </si>
  <si>
    <t>Leslie H. Martinson</t>
  </si>
  <si>
    <t>Fred McFarlane, 55, American songwriter ("Show Me Love", "Don't Wanna Go Home"), record producer and musician.[43]</t>
  </si>
  <si>
    <t>https://en.wikipedia.org/wiki/Fred_McFarlane</t>
  </si>
  <si>
    <t>Fred McFarlane</t>
  </si>
  <si>
    <t>Dabney Montgomery, 93, American pilot (Tuskegee Airmen), bodyguard of Martin Luther King, Jr..[44]</t>
  </si>
  <si>
    <t>https://en.wikipedia.org/wiki/Dabney_Montgomery</t>
  </si>
  <si>
    <t>Dabney Montgomery</t>
  </si>
  <si>
    <t>Jan Nilsen, 79, Norwegian footballer (Fredrikstad FK, national team).[45]</t>
  </si>
  <si>
    <t>https://en.wikipedia.org/wiki/Jan_Nilsen</t>
  </si>
  <si>
    <t>Jan Nilsen</t>
  </si>
  <si>
    <t>Peter Oresick, 60, American poet.[46]</t>
  </si>
  <si>
    <t>https://en.wikipedia.org/wiki/Peter_Oresick</t>
  </si>
  <si>
    <t>Peter Oresick</t>
  </si>
  <si>
    <t>Johnny Rebel, 77, American country singer.[47]</t>
  </si>
  <si>
    <t>https://en.wikipedia.org/wiki/Johnny_Rebel_(singer)</t>
  </si>
  <si>
    <t>Johnny Rebel</t>
  </si>
  <si>
    <t>Vertamae Smart-Grosvenor, 79, American culinary anthropologist/griot, food writer and broadcaster on public media.[48]</t>
  </si>
  <si>
    <t>https://en.wikipedia.org/wiki/Vertamae_Smart-Grosvenor</t>
  </si>
  <si>
    <t>Vertamae Smart-Grosvenor</t>
  </si>
  <si>
    <t>culinary anthropologist/griot</t>
  </si>
  <si>
    <t>Jean-Christophe Yoccoz, 59, French mathematician.[49]</t>
  </si>
  <si>
    <t>https://en.wikipedia.org/wiki/Jean-Christophe_Yoccoz</t>
  </si>
  <si>
    <t>Jean-Christophe Yoccoz</t>
  </si>
  <si>
    <t>Adam Bielański, 103, Polish chemist and professor.[50]</t>
  </si>
  <si>
    <t>https://en.wikipedia.org/wiki/Adam_Biela%C5%84ski</t>
  </si>
  <si>
    <t>Adam Bielański</t>
  </si>
  <si>
    <t>chemist and professor</t>
  </si>
  <si>
    <t>Charles Wilson, 85, Australian rugby union player.[27]</t>
  </si>
  <si>
    <t>https://en.wikipedia.org/wiki/Charles_Wilson_(rugby_player)</t>
  </si>
  <si>
    <t>Charles Wilson</t>
  </si>
  <si>
    <t>Eileen Younghusband, 95, British World War II officer and author.[28]</t>
  </si>
  <si>
    <t>https://en.wikipedia.org/wiki/Eileen_Younghusband_(WAAF_officer)</t>
  </si>
  <si>
    <t>Eileen Younghusband</t>
  </si>
  <si>
    <t>World War II officer and author</t>
  </si>
  <si>
    <t>Jack Aiken, 98, Australian politician.[29]</t>
  </si>
  <si>
    <t>https://en.wikipedia.org/wiki/Jack_Aiken</t>
  </si>
  <si>
    <t>Jack Aiken</t>
  </si>
  <si>
    <t>Mir Quasem Ali, 63, Bangladeshi businessman, politician and war criminal, execution by hanging.[30]</t>
  </si>
  <si>
    <t>https://en.wikipedia.org/wiki/Mir_Quasem_Ali</t>
  </si>
  <si>
    <t>Mir Quasem Ali</t>
  </si>
  <si>
    <t>Maria Isabel Barreno, 77, Portuguese writer.[31]</t>
  </si>
  <si>
    <t>https://en.wikipedia.org/wiki/Maria_Isabel_Barreno</t>
  </si>
  <si>
    <t>Maria Isabel Barreno</t>
  </si>
  <si>
    <t>Kalthoum Bornaz, 71, Tunisian screenwriter, film editor and director.[32]</t>
  </si>
  <si>
    <t>https://en.wikipedia.org/wiki/Kalthoum_Bornaz</t>
  </si>
  <si>
    <t>Kalthoum Bornaz</t>
  </si>
  <si>
    <t>Jane Brick, 74, Swedish journalist, brain tumor.[33]</t>
  </si>
  <si>
    <t>https://en.wikipedia.org/wiki/Jane_Brick</t>
  </si>
  <si>
    <t>Jane Brick</t>
  </si>
  <si>
    <t>Carlos Bulgheroni, 71, Argentine businessman, CEO of Bridas.[34]</t>
  </si>
  <si>
    <t>https://en.wikipedia.org/wiki/Carlos_Bulgheroni</t>
  </si>
  <si>
    <t>Carlos Bulgheroni</t>
  </si>
  <si>
    <t>Claudio Olinto de Carvalho, 74, Brazilian football player and coach (Cagliari).[35]</t>
  </si>
  <si>
    <t>https://en.wikipedia.org/wiki/Claudio_Olinto_de_Carvalho</t>
  </si>
  <si>
    <t>Claudio Olinto de Carvalho</t>
  </si>
  <si>
    <t>Anna Dewdney, 50, American children's author and illustrator, brain cancer.[36]</t>
  </si>
  <si>
    <t>https://en.wikipedia.org/wiki/Anna_Dewdney</t>
  </si>
  <si>
    <t>Anna Dewdney</t>
  </si>
  <si>
    <t>children's author and illustrator</t>
  </si>
  <si>
    <t>John W. Drummond, 96, American politician, member of the South Carolina Senate (1966–2008).[37]</t>
  </si>
  <si>
    <t>https://en.wikipedia.org/wiki/John_W._Drummond</t>
  </si>
  <si>
    <t>John W. Drummond</t>
  </si>
  <si>
    <t>Albert Hofstede, 75, American politician, Mayor of Minneapolis (1974–1975, 1978–1979), respiratory illness.[38]</t>
  </si>
  <si>
    <t>https://en.wikipedia.org/wiki/Albert_Hofstede</t>
  </si>
  <si>
    <t>Albert Hofstede</t>
  </si>
  <si>
    <t>Jaakko Kolmonen, 75, Finnish chef.[39]</t>
  </si>
  <si>
    <t>https://en.wikipedia.org/wiki/Neville_Crowe</t>
  </si>
  <si>
    <t>Neville Crowe</t>
  </si>
  <si>
    <t>Gary D., 52, German trance producer and DJ, pulmonary embolism.[15]</t>
  </si>
  <si>
    <t>https://en.wikipedia.org/wiki/Gary_D.</t>
  </si>
  <si>
    <t>Gary D.</t>
  </si>
  <si>
    <t>trance producer and DJ</t>
  </si>
  <si>
    <t>Blackie Gejeian, 90, American race car driver and hot rod builder.[16]</t>
  </si>
  <si>
    <t>https://en.wikipedia.org/wiki/Blackie_Gejeian</t>
  </si>
  <si>
    <t>Blackie Gejeian</t>
  </si>
  <si>
    <t>race car driver and hot rod builder</t>
  </si>
  <si>
    <t>Jerry Heller, 75, American music manager (N.W.A).[17]</t>
  </si>
  <si>
    <t>https://en.wikipedia.org/wiki/Jerry_Heller</t>
  </si>
  <si>
    <t>Jerry Heller</t>
  </si>
  <si>
    <t>John Hostetter, 69, American actor (Murphy Brown, G.I. Joe: A Real American Hero, Heartbreak Ridge), complications from cancer.[18]</t>
  </si>
  <si>
    <t>https://en.wikipedia.org/wiki/John_Hostetter</t>
  </si>
  <si>
    <t>John Hostetter</t>
  </si>
  <si>
    <t>Islam Karimov, 78, Uzbek politician, President (since 1990), stroke.[19]</t>
  </si>
  <si>
    <t>https://en.wikipedia.org/wiki/Islam_Karimov</t>
  </si>
  <si>
    <t>Islam Karimov</t>
  </si>
  <si>
    <t>Gerald Lehner, 48, Austrian football referee.[20]</t>
  </si>
  <si>
    <t>https://en.wikipedia.org/wiki/Gerald_Lehner_(referee)</t>
  </si>
  <si>
    <t>Gerald Lehner</t>
  </si>
  <si>
    <t>Don Minnick, 85, American baseball player (Washington Senators).[21]</t>
  </si>
  <si>
    <t>https://en.wikipedia.org/wiki/Don_Minnick</t>
  </si>
  <si>
    <t>Don Minnick</t>
  </si>
  <si>
    <t>Margrit Mondavi, 91, Swiss-born American businesswoman, Vice President of Cultural Affairs at Robert Mondavi Winery.[22]</t>
  </si>
  <si>
    <t>https://en.wikipedia.org/wiki/Margrit_Mondavi</t>
  </si>
  <si>
    <t>Margrit Mondavi</t>
  </si>
  <si>
    <t>David Morgan, 56, Northern Irish television presenter and journalist.[23]</t>
  </si>
  <si>
    <t>https://en.wikipedia.org/wiki/David_Morgan_(journalist)</t>
  </si>
  <si>
    <t>David Morgan</t>
  </si>
  <si>
    <t>television presenter and journalist</t>
  </si>
  <si>
    <t>Antonina Seredina, 87, Soviet Russian sprint canoeist, Olympic champion (1960).[24]</t>
  </si>
  <si>
    <t>https://en.wikipedia.org/wiki/Antonina_Seredina</t>
  </si>
  <si>
    <t>Antonina Seredina</t>
  </si>
  <si>
    <t>Joseph Whitney, 87, British-born Canadian geographer.[25]</t>
  </si>
  <si>
    <t>https://en.wikipedia.org/wiki/Joseph_Whitney</t>
  </si>
  <si>
    <t>Joseph Whitney</t>
  </si>
  <si>
    <t>Daniel Willems, 60, Belgian Olympic cyclist (1976).[26]</t>
  </si>
  <si>
    <t>https://en.wikipedia.org/wiki/Daniel_Willems</t>
  </si>
  <si>
    <t>Daniel Willems</t>
  </si>
  <si>
    <t>Thomas G. Doran, 80, American Roman Catholic prelate, Bishop of Rockford (1994–2012).[1]</t>
  </si>
  <si>
    <t>https://en.wikipedia.org/wiki/Thomas_G._Doran</t>
  </si>
  <si>
    <t>Frederick Drandua, 73, Ugandan Roman Catholic prelate, Bishop of Arua (1986–2009).[2]</t>
  </si>
  <si>
    <t>https://en.wikipedia.org/wiki/Frederick_Drandua</t>
  </si>
  <si>
    <t>Frederick Drandua</t>
  </si>
  <si>
    <t>Fred Hellerman, 89, American folk singer (The Weavers), guitarist, producer and songwriter.[3]</t>
  </si>
  <si>
    <t>https://en.wikipedia.org/wiki/Fred_Hellerman</t>
  </si>
  <si>
    <t>Fred Hellerman</t>
  </si>
  <si>
    <t>Kerson Huang, 88, Chinese-born American theoretical physicist.[4]</t>
  </si>
  <si>
    <t>https://en.wikipedia.org/wiki/Kerson_Huang</t>
  </si>
  <si>
    <t>Kerson Huang</t>
  </si>
  <si>
    <t>Ruth Hubbard, 92, Austrian-born American biologist.[5]</t>
  </si>
  <si>
    <t>https://en.wikipedia.org/wiki/Ruth_Hubbard</t>
  </si>
  <si>
    <t>Ruth Hubbard</t>
  </si>
  <si>
    <t>Kacey Jones, 66, American singer-songwriter ("I'm the One Mama Warned You About"), producer and humorist, cancer.[6]</t>
  </si>
  <si>
    <t>https://en.wikipedia.org/wiki/Kacey_Jones</t>
  </si>
  <si>
    <t>Kacey Jones</t>
  </si>
  <si>
    <t>Len Maddocks, 90, Australian cricketer.[7]</t>
  </si>
  <si>
    <t>https://en.wikipedia.org/wiki/Len_Maddocks</t>
  </si>
  <si>
    <t>Len Maddocks</t>
  </si>
  <si>
    <t>Leif Mæhle, 89, Norwegian literary historian.[8]</t>
  </si>
  <si>
    <t>https://en.wikipedia.org/wiki/Leif_M%C3%A6hle</t>
  </si>
  <si>
    <t>Leif Mæhle</t>
  </si>
  <si>
    <t>William Ole Ntimama, 88, Kenyan politician, MP (2007–2014).[9]</t>
  </si>
  <si>
    <t>https://en.wikipedia.org/wiki/William_Ole_Ntimama</t>
  </si>
  <si>
    <t>William Ole Ntimama</t>
  </si>
  <si>
    <t>Jon Polito, 65, American actor (Miller's Crossing, The Rocketeer, Homicide: Life on the Street), multiple myeloma.[10]</t>
  </si>
  <si>
    <t>https://en.wikipedia.org/wiki/Jon_Polito</t>
  </si>
  <si>
    <t>Jon Polito</t>
  </si>
  <si>
    <t>Emilio Prini, 73, Italian artist.[11]</t>
  </si>
  <si>
    <t>https://en.wikipedia.org/wiki/Emilio_Prini</t>
  </si>
  <si>
    <t>Emilio Prini</t>
  </si>
  <si>
    <t>Frans ten Bos, 79, British rugby union player (Scotland).[12]</t>
  </si>
  <si>
    <t>https://en.wikipedia.org/wiki/Frans_ten_Bos</t>
  </si>
  <si>
    <t>Frans ten Bos</t>
  </si>
  <si>
    <t>Nalinidhar Bhattacharya, 94, Indian poet and literary critic.[13]</t>
  </si>
  <si>
    <t>https://en.wikipedia.org/wiki/Nalinidhar_Bhattacharya</t>
  </si>
  <si>
    <t>Nalinidhar Bhattacharya</t>
  </si>
  <si>
    <t>Neville Crowe, 79, Australian footballer.[14]</t>
  </si>
  <si>
    <t>Doris McLemore, 89, American teacher, last fluent speaker of the Wichita language.[495]</t>
  </si>
  <si>
    <t>https://en.wikipedia.org/wiki/Doris_McLemore</t>
  </si>
  <si>
    <t>Doris McLemore</t>
  </si>
  <si>
    <t>Marc Riboud, 93, French photographer.[496]</t>
  </si>
  <si>
    <t>https://en.wikipedia.org/wiki/Marc_Riboud</t>
  </si>
  <si>
    <t>Marc Riboud</t>
  </si>
  <si>
    <t>Brian Robinson, 76, New Zealand inorganic chemist.[497]</t>
  </si>
  <si>
    <t>https://en.wikipedia.org/wiki/Brian_Robinson_(chemist)</t>
  </si>
  <si>
    <t>Brian Robinson</t>
  </si>
  <si>
    <t>John Sacher, 76, British retailer (Marks &amp; Spencer).[498]</t>
  </si>
  <si>
    <t>https://en.wikipedia.org/wiki/John_Sacher</t>
  </si>
  <si>
    <t>John Sacher</t>
  </si>
  <si>
    <t>retailer</t>
  </si>
  <si>
    <t>Joe Sutter, 95, American aeronautical engineer, chief designer of the Boeing 747.[499]</t>
  </si>
  <si>
    <t>https://en.wikipedia.org/wiki/Joe_Sutter</t>
  </si>
  <si>
    <t>Joe Sutter</t>
  </si>
  <si>
    <t>Raymond Daveluy, 89, Canadian composer, organist, music educator and arts administrator.[500]</t>
  </si>
  <si>
    <t>https://en.wikipedia.org/wiki/Raymond_Daveluy</t>
  </si>
  <si>
    <t>Raymond Daveluy</t>
  </si>
  <si>
    <t>Antonino Fernández Rodríguez, 98, Spanish businessman.[501]</t>
  </si>
  <si>
    <t>https://en.wikipedia.org/wiki/Antonino_Fern%C3%A1ndez_Rodr%C3%ADguez</t>
  </si>
  <si>
    <t>Antonino Fernández Rodríguez</t>
  </si>
  <si>
    <t>Nathan Lyons, 86, American photographer.[502]</t>
  </si>
  <si>
    <t>https://en.wikipedia.org/wiki/Nathan_Lyons</t>
  </si>
  <si>
    <t>Nathan Lyons</t>
  </si>
  <si>
    <t>B. Daniel Riley, 70, American politician, member of the Maryland House of Delegates (1999–2003, 2007–2011).[503]</t>
  </si>
  <si>
    <t>https://en.wikipedia.org/wiki/B._Daniel_Riley</t>
  </si>
  <si>
    <t>B. Daniel Riley</t>
  </si>
  <si>
    <t>David H. Trump, 85, British archaeologist.[504]</t>
  </si>
  <si>
    <t>https://en.wikipedia.org/wiki/David_H._Trump</t>
  </si>
  <si>
    <t>David H. Trump</t>
  </si>
  <si>
    <t>Brian Wildsmith, 86, English painter and children's book illustrator.[505]</t>
  </si>
  <si>
    <t>https://en.wikipedia.org/wiki/Brian_Wildsmith</t>
  </si>
  <si>
    <t>Brian Wildsmith</t>
  </si>
  <si>
    <t>painter and children's book illustrator</t>
  </si>
  <si>
    <t>Miles Vaughan Williams, 98, British pharmacologist.[506]</t>
  </si>
  <si>
    <t>https://en.wikipedia.org/wiki/Miles_Vaughan_Williams</t>
  </si>
  <si>
    <t>Miles Vaughan Williams</t>
  </si>
  <si>
    <t>Kashmiri Lal Zakir, 97, Indian poet and novelist.[507]</t>
  </si>
  <si>
    <t>https://en.wikipedia.org/wiki/Kashmiri_Lal_Zakir</t>
  </si>
  <si>
    <t>Kashmiri Lal Zakir</t>
  </si>
  <si>
    <t>Ann Smyrner, 81, Danish actress (Reptilicus).[483]</t>
  </si>
  <si>
    <t>https://en.wikipedia.org/wiki/Ann_Smyrner</t>
  </si>
  <si>
    <t>Ann Smyrner</t>
  </si>
  <si>
    <t>Thomas G. Doran</t>
  </si>
  <si>
    <t>Gene Wilder, 83, American actor (The Producers, Willy Wonka &amp; the Chocolate Factory, Young Frankenstein), screenwriter and author, complications of Alzheimer's disease.[484]</t>
  </si>
  <si>
    <t>https://en.wikipedia.org/wiki/Gene_Wilder</t>
  </si>
  <si>
    <t>Gene Wilder</t>
  </si>
  <si>
    <t>Abu Mohammad al-Adnani, 38/39, Syrian Islamist leader (ISIL in Syria), bombing.[485]</t>
  </si>
  <si>
    <t>https://en.wikipedia.org/wiki/Abu_Mohammad_al-Adnani</t>
  </si>
  <si>
    <t>Abu Mohammad al-Adnani</t>
  </si>
  <si>
    <t>Eleanor Barooshian, 66, American rock musician (The Cake).[486]</t>
  </si>
  <si>
    <t>https://en.wikipedia.org/wiki/Eleanor_Barooshian</t>
  </si>
  <si>
    <t>Eleanor Barooshian</t>
  </si>
  <si>
    <t>Josip Bukal, 70, Bosnian footballer.[487]</t>
  </si>
  <si>
    <t>https://en.wikipedia.org/wiki/Josip_Bukal</t>
  </si>
  <si>
    <t>Josip Bukal</t>
  </si>
  <si>
    <t>Věra Čáslavská, 74, Czech gymnast, Olympic champion (1964, 1968), pancreatic cancer.[488]</t>
  </si>
  <si>
    <t>https://en.wikipedia.org/wiki/V%C4%9Bra_%C4%8C%C3%A1slavsk%C3%A1</t>
  </si>
  <si>
    <t>Věra Čáslavská</t>
  </si>
  <si>
    <t>Dan Dryden, 72, American politician, member of the South Dakota House of Representatives (since 2011), cancer.[489]</t>
  </si>
  <si>
    <t>https://en.wikipedia.org/wiki/Dan_Dryden</t>
  </si>
  <si>
    <t>Dan Dryden</t>
  </si>
  <si>
    <t>Dave Durie, 85, English footballer (Blackpool, Chester City).[490]</t>
  </si>
  <si>
    <t>https://en.wikipedia.org/wiki/Dave_Durie</t>
  </si>
  <si>
    <t>Dave Durie</t>
  </si>
  <si>
    <t>Nabile Farès, 75, Algerian-born French novelist.[491]</t>
  </si>
  <si>
    <t>https://en.wikipedia.org/wiki/Nabile_Far%C3%A8s</t>
  </si>
  <si>
    <t>Nabile Farès</t>
  </si>
  <si>
    <t>Algerian-born French</t>
  </si>
  <si>
    <t>Hoot Hester, 65, American fiddle player, cancer.[492]</t>
  </si>
  <si>
    <t>https://en.wikipedia.org/wiki/Hoot_Hester</t>
  </si>
  <si>
    <t>Hoot Hester</t>
  </si>
  <si>
    <t>fiddle player</t>
  </si>
  <si>
    <t>Frederick King, 93, Canadian politician, MP (1979–1988).[493]</t>
  </si>
  <si>
    <t>https://en.wikipedia.org/wiki/Frederick_King</t>
  </si>
  <si>
    <t>Frederick King</t>
  </si>
  <si>
    <t>David Lavery, 67, American academic and television historian (Buffy the Vampire Slayer).[494]</t>
  </si>
  <si>
    <t>https://en.wikipedia.org/wiki/David_Lavery</t>
  </si>
  <si>
    <t>David Lavery</t>
  </si>
  <si>
    <t>academic and television historian</t>
  </si>
  <si>
    <t>Bronisław Baczko, 92, Polish philosopher.[470]</t>
  </si>
  <si>
    <t>https://en.wikipedia.org/wiki/Bronis%C5%82aw_Baczko</t>
  </si>
  <si>
    <t>Bronisław Baczko</t>
  </si>
  <si>
    <t>Joan Chambers, 86, Australian politician, member of the Victorian Legislative Assembly for Ballarat South (1979–1982).[472]</t>
  </si>
  <si>
    <t>https://en.wikipedia.org/wiki/Joan_Chambers</t>
  </si>
  <si>
    <t>Joan Chambers</t>
  </si>
  <si>
    <t>Michael Di Pasqua, 63, American jazz drummer.[473]</t>
  </si>
  <si>
    <t>https://en.wikipedia.org/wiki/Michael_Di_Pasqua</t>
  </si>
  <si>
    <t>Michael Di Pasqua</t>
  </si>
  <si>
    <t>Dee Dowis, 48, American football player (U.S. Air Force Academy), traffic collision.[474]</t>
  </si>
  <si>
    <t>https://en.wikipedia.org/wiki/Dee_Dowis</t>
  </si>
  <si>
    <t>Dee Dowis</t>
  </si>
  <si>
    <t>Erwin Gabathuler, 83, Northern Irish nuclear physicist.[475]</t>
  </si>
  <si>
    <t>https://en.wikipedia.org/wiki/Erwin_Gabathuler</t>
  </si>
  <si>
    <t>Erwin Gabathuler</t>
  </si>
  <si>
    <t>Yunus Jaffery, 86, Indian Persian scholar.[476]</t>
  </si>
  <si>
    <t>https://en.wikipedia.org/wiki/Yunus_Jaffery</t>
  </si>
  <si>
    <t>Yunus Jaffery</t>
  </si>
  <si>
    <t>Persian scholar</t>
  </si>
  <si>
    <t>Harry Jepson, 96, English rugby league administrator.[477]</t>
  </si>
  <si>
    <t>https://en.wikipedia.org/wiki/Harry_Jepson</t>
  </si>
  <si>
    <t>Harry Jepson</t>
  </si>
  <si>
    <t>rugby league administrator</t>
  </si>
  <si>
    <t>Tommaso Labranca, 54, Italian writer.[478]</t>
  </si>
  <si>
    <t>https://en.wikipedia.org/wiki/Tommaso_Labranca</t>
  </si>
  <si>
    <t>Tommaso Labranca</t>
  </si>
  <si>
    <t>Edward Latter, 88, New Zealand military officer, politician, MP for Marlborough (1975–1978), and diplomat, High Commissioner to Canada (1980–1985).[479]</t>
  </si>
  <si>
    <t>https://en.wikipedia.org/wiki/Edward_Latter</t>
  </si>
  <si>
    <t>Edward Latter</t>
  </si>
  <si>
    <t>Reg Matthewson, 77, English footballer (Sheffield United, Fulham).[480]</t>
  </si>
  <si>
    <t>https://en.wikipedia.org/wiki/Reg_Matthewson</t>
  </si>
  <si>
    <t>Reg Matthewson</t>
  </si>
  <si>
    <t>Anne O'Brien, 60, Irish footballer (Reims, Lazio, Trani).[481]</t>
  </si>
  <si>
    <t>https://en.wikipedia.org/wiki/Anne_O%27Brien_(footballer)</t>
  </si>
  <si>
    <t>Anne O'Brien</t>
  </si>
  <si>
    <t>Dinanath Pathy, 74, Indian painter and art historian.[482]</t>
  </si>
  <si>
    <t>https://en.wikipedia.org/wiki/Dinanath_Pathy</t>
  </si>
  <si>
    <t>Dinanath Pathy</t>
  </si>
  <si>
    <t>painter and art historian</t>
  </si>
  <si>
    <t>https://en.wikipedia.org/wiki/Binyamin_Ben-Eliezer</t>
  </si>
  <si>
    <t>Binyamin Ben-Eliezer</t>
  </si>
  <si>
    <t>https://en.wikipedia.org/wiki/Mr._Fuji</t>
  </si>
  <si>
    <t>Mr. Fuji</t>
  </si>
  <si>
    <t>professional wrestler and manager</t>
  </si>
  <si>
    <t>Juan Gabriel, 66, Mexican singer and songwriter, heart attack.[459]</t>
  </si>
  <si>
    <t>https://en.wikipedia.org/wiki/Juan_Gabriel</t>
  </si>
  <si>
    <t>Juan Gabriel</t>
  </si>
  <si>
    <t>Lennart Häggroth, 76, Swedish ice hockey player, world champion (1962) and Olympic silver medalist (1964).[460]</t>
  </si>
  <si>
    <t>https://en.wikipedia.org/wiki/Lennart_H%C3%A4ggroth</t>
  </si>
  <si>
    <t>Lennart Häggroth</t>
  </si>
  <si>
    <t>Joe R. Hicks, 75, American social activist.[461]</t>
  </si>
  <si>
    <t>https://en.wikipedia.org/wiki/Joe_R._Hicks</t>
  </si>
  <si>
    <t>Joe R. Hicks</t>
  </si>
  <si>
    <t>Nate Hirsch, 68, American sports broadcaster (Georgia Southern Eagles).[462]</t>
  </si>
  <si>
    <t>https://en.wikipedia.org/wiki/Nate_Hirsch</t>
  </si>
  <si>
    <t>Nate Hirsch</t>
  </si>
  <si>
    <t>William H. Lacy, 71, American businessman, CEO of MGIC (1987–1999), respiratory failure.[463]</t>
  </si>
  <si>
    <t>https://en.wikipedia.org/wiki/William_H._Lacy</t>
  </si>
  <si>
    <t>William H. Lacy</t>
  </si>
  <si>
    <t>Volodymyr Patyk, 89, Ukrainian artist.[464]</t>
  </si>
  <si>
    <t>https://en.wikipedia.org/wiki/Volodymyr_Patyk</t>
  </si>
  <si>
    <t>Volodymyr Patyk</t>
  </si>
  <si>
    <t>Ken Purchase, 77, British politician, MP (1992–2010).[465]</t>
  </si>
  <si>
    <t>https://en.wikipedia.org/wiki/Ken_Purchase</t>
  </si>
  <si>
    <t>Ken Purchase</t>
  </si>
  <si>
    <t>Shahid Qadri, 74, Bangladeshi poet, kidney disease.[466]</t>
  </si>
  <si>
    <t>https://en.wikipedia.org/wiki/Shahid_Qadri</t>
  </si>
  <si>
    <t>Shahid Qadri</t>
  </si>
  <si>
    <t>Mohammad Shafi Qureshi, 86, Indian politician, Governor of Madhya Pradesh (1993–1998), Uttar Pradesh (1996, 1998), and Bihar (1991–1993).[467]</t>
  </si>
  <si>
    <t>https://en.wikipedia.org/wiki/Mohammad_Shafi_Qureshi</t>
  </si>
  <si>
    <t>Mohammad Shafi Qureshi</t>
  </si>
  <si>
    <t>Charles Z. Smith, 89, American judge, Justice of the Washington Supreme Court (1988–2002).[468]</t>
  </si>
  <si>
    <t>https://en.wikipedia.org/wiki/Charles_Z._Smith</t>
  </si>
  <si>
    <t>Charles Z. Smith</t>
  </si>
  <si>
    <t>Darrell Ward, 52, American reality television personality (Ice Road Truckers), plane crash.[469]</t>
  </si>
  <si>
    <t>https://en.wikipedia.org/wiki/Darrell_Ward</t>
  </si>
  <si>
    <t>Darrell Ward</t>
  </si>
  <si>
    <t>https://en.wikipedia.org/wiki/Joy_Browne</t>
  </si>
  <si>
    <t>Joy Browne</t>
  </si>
  <si>
    <t>Ken Black, 84, Canadian politician.[471]</t>
  </si>
  <si>
    <t>https://en.wikipedia.org/wiki/Ken_Black</t>
  </si>
  <si>
    <t>Ken Black</t>
  </si>
  <si>
    <t>Ronnie Cope, 81, English football player and manager (Manchester United, Luton Town).[444]</t>
  </si>
  <si>
    <t>https://en.wikipedia.org/wiki/Ronnie_Cope</t>
  </si>
  <si>
    <t>Ronnie Cope</t>
  </si>
  <si>
    <t>Tamim Chowdhury, 30, Bangladeshi-Canadian emir of ISIL in Bangladesh, shot.[445]</t>
  </si>
  <si>
    <t>https://en.wikipedia.org/wiki/Tamim_Chowdhury</t>
  </si>
  <si>
    <t>Tamim Chowdhury</t>
  </si>
  <si>
    <t>Bangladeshi-Canadian</t>
  </si>
  <si>
    <t>emir of ISIL in Bangladesh</t>
  </si>
  <si>
    <t>Alan Cuthbert, 84, British pharmacologist.[447]</t>
  </si>
  <si>
    <t>https://en.wikipedia.org/wiki/Alan_Cuthbert</t>
  </si>
  <si>
    <t>Alan Cuthbert</t>
  </si>
  <si>
    <t>Jaime Davidovich, 79, Argentine-American artist.[448]</t>
  </si>
  <si>
    <t>https://en.wikipedia.org/wiki/Jaime_Davidovich</t>
  </si>
  <si>
    <t>Jaime Davidovich</t>
  </si>
  <si>
    <t>Argentine-American</t>
  </si>
  <si>
    <t>Cesare Gelli, 83, Italian actor.[449]</t>
  </si>
  <si>
    <t>https://en.wikipedia.org/wiki/Cesare_Gelli</t>
  </si>
  <si>
    <t>Cesare Gelli</t>
  </si>
  <si>
    <t>Bill Lenkaitis, 70, American football player (New England Patriots), brain cancer.[450]</t>
  </si>
  <si>
    <t>https://en.wikipedia.org/wiki/Bill_Lenkaitis</t>
  </si>
  <si>
    <t>Bill Lenkaitis</t>
  </si>
  <si>
    <t>Li Yinyuan, 97, Chinese physicist.[451]</t>
  </si>
  <si>
    <t>Zenzo Matsuyama, 91, Japanese screenwriter and director.[452]</t>
  </si>
  <si>
    <t>https://en.wikipedia.org/wiki/Zenzo_Matsuyama</t>
  </si>
  <si>
    <t>Zenzo Matsuyama</t>
  </si>
  <si>
    <t>Alan Smith, 77, English footballer (Torquay).[453]</t>
  </si>
  <si>
    <t>https://en.wikipedia.org/wiki/Alan_Smith_(footballer,_born_1939)</t>
  </si>
  <si>
    <t>Alan Smith</t>
  </si>
  <si>
    <t>Hans Stenberg, 63, Swedish politician, MP (1991–2010).[454]</t>
  </si>
  <si>
    <t>https://en.wikipedia.org/wiki/Hans_Stenberg</t>
  </si>
  <si>
    <t>Hans Stenberg</t>
  </si>
  <si>
    <t>Hubbard Alexander, 77, American football coach (Dallas Cowboys).[455]</t>
  </si>
  <si>
    <t>https://en.wikipedia.org/wiki/Hubbard_Alexander</t>
  </si>
  <si>
    <t>Hubbard Alexander</t>
  </si>
  <si>
    <t>Sir Ronald Arculus, 93, British diplomat and businessman, Ambassador to Italy (1979–1983).[456]</t>
  </si>
  <si>
    <t>https://en.wikipedia.org/wiki/Ronald_Arculus</t>
  </si>
  <si>
    <t>Sir Ronald Arculus</t>
  </si>
  <si>
    <t>diplomat and businessman</t>
  </si>
  <si>
    <t>Binyamin Ben-Eliezer, 80, Iraqi-born Israeli politician, member of the Knesset (1984–2014), Defense Minister (2001–2002), kidney disease.[457]</t>
  </si>
  <si>
    <t>Mr. Fuji, 82, American professional wrestler and manager (WWF).[458]</t>
  </si>
  <si>
    <t>Steve Korcheck, 84, American baseball player (Washington Senators) and college president (State College of Florida, Manatee–Sarasota), heart failure.[431]</t>
  </si>
  <si>
    <t>Steve Korcheck</t>
  </si>
  <si>
    <t>baseball player and college president</t>
  </si>
  <si>
    <t>Winfried Menrad, 77, German politician, MEP (1989–2004).[432]</t>
  </si>
  <si>
    <t>https://en.wikipedia.org/wiki/Winfried_Menrad</t>
  </si>
  <si>
    <t>Winfried Menrad</t>
  </si>
  <si>
    <t>J. Alec Motyer, 91, Irish-born British biblical scholar.[433]</t>
  </si>
  <si>
    <t>https://en.wikipedia.org/wiki/J._Alec_Motyer</t>
  </si>
  <si>
    <t>J. Alec Motyer</t>
  </si>
  <si>
    <t>Michael Phillips, British ice dancer.[434] (death announced on this date)</t>
  </si>
  <si>
    <t>https://en.wikipedia.org/wiki/Michael_Phillips_(figure_skater)</t>
  </si>
  <si>
    <t>Michael Phillips</t>
  </si>
  <si>
    <t>ice dancer</t>
  </si>
  <si>
    <t>Anton Pronk, 75, Dutch footballer (Ajax, national team), amyotrophic lateral sclerosis.[435]</t>
  </si>
  <si>
    <t>https://en.wikipedia.org/wiki/Anton_Pronk</t>
  </si>
  <si>
    <t>Anton Pronk</t>
  </si>
  <si>
    <t>Martyn Quayle, 57, Manx politician, member of the House of Keys (2001–2011), injuries sustained in a fall.[436]</t>
  </si>
  <si>
    <t>https://en.wikipedia.org/wiki/Martyn_Quayle</t>
  </si>
  <si>
    <t>Martyn Quayle</t>
  </si>
  <si>
    <t>injuries sustained in a fall</t>
  </si>
  <si>
    <t>Davoud Rashidi, 83, Iranian actor.[437]</t>
  </si>
  <si>
    <t>https://en.wikipedia.org/wiki/Davoud_Rashidi</t>
  </si>
  <si>
    <t>Davoud Rashidi</t>
  </si>
  <si>
    <t>Jānis Reinis, 55, Latvian actor (Another Mother).[438]</t>
  </si>
  <si>
    <t>https://en.wikipedia.org/wiki/J%C4%81nis_Reinis</t>
  </si>
  <si>
    <t>Jānis Reinis</t>
  </si>
  <si>
    <t>E. Parry Thomas, 95, American banker and businessman.[439]</t>
  </si>
  <si>
    <t>https://en.wikipedia.org/wiki/E._Parry_Thomas</t>
  </si>
  <si>
    <t>E. Parry Thomas</t>
  </si>
  <si>
    <t>banker and businessman</t>
  </si>
  <si>
    <t>Jiří Tichý, 82, Czech football player.[440]</t>
  </si>
  <si>
    <t>https://en.wikipedia.org/wiki/Ji%C5%99%C3%AD_Tich%C3%BD</t>
  </si>
  <si>
    <t>Jiří Tichý</t>
  </si>
  <si>
    <t>Erika Wallner, 70, Argentine actress, kidney failure.[441]</t>
  </si>
  <si>
    <t>https://en.wikipedia.org/wiki/Erika_Wallner</t>
  </si>
  <si>
    <t>Erika Wallner</t>
  </si>
  <si>
    <t>Alcindo, 71, Brazilian footballer (Grêmio), diabetes.[442]</t>
  </si>
  <si>
    <t>https://en.wikipedia.org/wiki/Alcindo</t>
  </si>
  <si>
    <t>Alcindo</t>
  </si>
  <si>
    <t>Joy Browne, 71, American talk show host.[443]</t>
  </si>
  <si>
    <t>https://en.wikipedia.org/wiki/Eddy_Silitonga</t>
  </si>
  <si>
    <t>Eddy Silitonga</t>
  </si>
  <si>
    <t>G. Spencer-Brown, 93, English polymath.[420]</t>
  </si>
  <si>
    <t>https://en.wikipedia.org/wiki/G._Spencer-Brown</t>
  </si>
  <si>
    <t>G. Spencer-Brown</t>
  </si>
  <si>
    <t>polymath</t>
  </si>
  <si>
    <t>Rudy Van Gelder, 91, American recording engineer.[421]</t>
  </si>
  <si>
    <t>https://en.wikipedia.org/wiki/Rudy_Van_Gelder</t>
  </si>
  <si>
    <t>Rudy Van Gelder</t>
  </si>
  <si>
    <t>recording engineer</t>
  </si>
  <si>
    <t>Peter Barry, 88, Irish politician, Minister for Foreign Affairs (1982–1987), Tánaiste (1987), TD (1969–1997).[422]</t>
  </si>
  <si>
    <t>https://en.wikipedia.org/wiki/Peter_Barry</t>
  </si>
  <si>
    <t>Peter Barry</t>
  </si>
  <si>
    <t>Graham Cairns-Smith, 84, British scientist.[423]</t>
  </si>
  <si>
    <t>https://en.wikipedia.org/wiki/Graham_Cairns-Smith</t>
  </si>
  <si>
    <t>Graham Cairns-Smith</t>
  </si>
  <si>
    <t>Paul Comi, 84, American actor (Cape Fear, The Towering Inferno, Rawhide).[424]</t>
  </si>
  <si>
    <t>https://en.wikipedia.org/wiki/Paul_Comi</t>
  </si>
  <si>
    <t>Paul Comi</t>
  </si>
  <si>
    <t>Hatuey de Camps, 69, Dominican politician, President of the Chamber of Deputies (1979–1982), cancer.[425]</t>
  </si>
  <si>
    <t>https://en.wikipedia.org/wiki/Hatuey_de_Camps</t>
  </si>
  <si>
    <t>Hatuey de Camps</t>
  </si>
  <si>
    <t>Joe DeMaestri, 87, American baseball player (Philadelphia/Kansas City Athletics, New York Yankees).[426]</t>
  </si>
  <si>
    <t>https://en.wikipedia.org/wiki/Joe_DeMaestri</t>
  </si>
  <si>
    <t>Joe DeMaestri</t>
  </si>
  <si>
    <t>James Doyle, 78, American politician, Mayor of Pawtucket, Rhode Island (1997–2011).[427]</t>
  </si>
  <si>
    <t>https://en.wikipedia.org/wiki/James_Doyle_(politician)</t>
  </si>
  <si>
    <t>James Doyle</t>
  </si>
  <si>
    <t>Bill Etra, 69, American inventor (Rutt/Etra Video Synthesizer), heart failure.[428]</t>
  </si>
  <si>
    <t>https://en.wikipedia.org/wiki/Bill_Etra</t>
  </si>
  <si>
    <t>Bill Etra</t>
  </si>
  <si>
    <t>Harald Grønningen, 81, Norwegian cross-country skier, Olympic champion (1968).[429]</t>
  </si>
  <si>
    <t>https://en.wikipedia.org/wiki/Harald_Gr%C3%B8nningen</t>
  </si>
  <si>
    <t>Harald Grønningen</t>
  </si>
  <si>
    <t>Phyllis Harmon, 99, American cycling advocate.[430]</t>
  </si>
  <si>
    <t>https://en.wikipedia.org/wiki/Phyllis_Harmon</t>
  </si>
  <si>
    <t>Phyllis Harmon</t>
  </si>
  <si>
    <t>cycling advocate</t>
  </si>
  <si>
    <t>Nina Yeryomina</t>
  </si>
  <si>
    <t>https://en.wikipedia.org/wiki/Margaret_Anstee</t>
  </si>
  <si>
    <t>Dame Margaret Anstee</t>
  </si>
  <si>
    <t>Robert Todd Carroll, 71, American academic, scientific skeptic and writer (The Skeptic's Dictionary), cancer.[407]</t>
  </si>
  <si>
    <t>https://en.wikipedia.org/wiki/Robert_Todd_Carroll</t>
  </si>
  <si>
    <t>Robert Todd Carroll</t>
  </si>
  <si>
    <t>https://en.wikipedia.org/wiki/Steve_Korcheck</t>
  </si>
  <si>
    <t>James Cronin, 84, American physicist, laureate of the Nobel Prize in Physics (1980).[408]</t>
  </si>
  <si>
    <t>https://en.wikipedia.org/wiki/James_Cronin</t>
  </si>
  <si>
    <t>James Cronin</t>
  </si>
  <si>
    <t>Paul Dade, 64, American baseball player (Cleveland Indians, San Diego Padres), cancer.[409]</t>
  </si>
  <si>
    <t>https://en.wikipedia.org/wiki/Paul_Dade</t>
  </si>
  <si>
    <t>Paul Dade</t>
  </si>
  <si>
    <t>André Dehertoghe, 75, Belgian Olympic middle-distance runner (1968, 1972).[410]</t>
  </si>
  <si>
    <t>https://en.wikipedia.org/wiki/Andr%C3%A9_Dehertoghe</t>
  </si>
  <si>
    <t>André Dehertoghe</t>
  </si>
  <si>
    <t>Maria Eugénia, 89, Portuguese actress.[411]</t>
  </si>
  <si>
    <t>https://en.wikipedia.org/wiki/Maria_Eug%C3%A9nia</t>
  </si>
  <si>
    <t>Maria Eugénia</t>
  </si>
  <si>
    <t>Warren Hinckle, 77, American political journalist, pneumonia.[412]</t>
  </si>
  <si>
    <t>https://en.wikipedia.org/wiki/Warren_Hinckle</t>
  </si>
  <si>
    <t>Warren Hinckle</t>
  </si>
  <si>
    <t>Rodolfo Illanes, 58, Bolivian politician, beaten.[413]</t>
  </si>
  <si>
    <t>https://en.wikipedia.org/wiki/Rodolfo_Illanes</t>
  </si>
  <si>
    <t>Rodolfo Illanes</t>
  </si>
  <si>
    <t>Marvin Kaplan, 89, American actor (It's a Mad, Mad, Mad, Mad World, Alice, The Great Race).[414]</t>
  </si>
  <si>
    <t>https://en.wikipedia.org/wiki/Marvin_Kaplan</t>
  </si>
  <si>
    <t>Marvin Kaplan</t>
  </si>
  <si>
    <t>Anna Kurska, 87, Polish politician, member of the Senate (2001–2007).[415]</t>
  </si>
  <si>
    <t>https://en.wikipedia.org/wiki/Anna_Kurska</t>
  </si>
  <si>
    <t>Anna Kurska</t>
  </si>
  <si>
    <t>Sergey Marchuk, 64, Russian speed skater, European champion (1978).[416]</t>
  </si>
  <si>
    <t>https://en.wikipedia.org/wiki/Sergey_Marchuk</t>
  </si>
  <si>
    <t>Sergey Marchuk</t>
  </si>
  <si>
    <t>Wynona Mulcaster, 101, Canadian painter and teacher.[417]</t>
  </si>
  <si>
    <t>https://en.wikipedia.org/wiki/Wynona_Mulcaster</t>
  </si>
  <si>
    <t>Wynona Mulcaster</t>
  </si>
  <si>
    <t>painter and teacher</t>
  </si>
  <si>
    <t>Sonia Rykiel, 86, French fashion designer.[418]</t>
  </si>
  <si>
    <t>https://en.wikipedia.org/wiki/Sonia_Rykiel</t>
  </si>
  <si>
    <t>Sonia Rykiel</t>
  </si>
  <si>
    <t>Eddy Silitonga, 65, Indonesian singer.[419]</t>
  </si>
  <si>
    <t>Gilles-Gaston Granger, 96, French analytic philosopher.[395]</t>
  </si>
  <si>
    <t>https://en.wikipedia.org/wiki/Gilles-Gaston_Granger</t>
  </si>
  <si>
    <t>Gilles-Gaston Granger</t>
  </si>
  <si>
    <t>analytic philosopher</t>
  </si>
  <si>
    <t>Laurence Higgins, 87, American Roman Catholic priest.[396]</t>
  </si>
  <si>
    <t>https://en.wikipedia.org/wiki/Laurence_Higgins</t>
  </si>
  <si>
    <t>Laurence Higgins</t>
  </si>
  <si>
    <t>George Kaczender, 83, Hungarian-born Canadian film director (In Praise of Older Women).[397]</t>
  </si>
  <si>
    <t>https://en.wikipedia.org/wiki/George_Kaczender</t>
  </si>
  <si>
    <t>George Kaczender</t>
  </si>
  <si>
    <t>Akhlaqur Rahman Kidwai, 96, Indian politician, Governor of Haryana (2004–2009), Rajasthan (2007), West Bengal (1998–1999), and Bihar (1979–1985, 1993–1998).[398]</t>
  </si>
  <si>
    <t>https://en.wikipedia.org/wiki/Akhlaqur_Rahman_Kidwai</t>
  </si>
  <si>
    <t>Akhlaqur Rahman Kidwai</t>
  </si>
  <si>
    <t>Shūgorō Nakazato, 96, Japanese martial artist, aspiration pneumonia.[399]</t>
  </si>
  <si>
    <t>https://en.wikipedia.org/wiki/Sh%C5%ABgor%C5%8D_Nakazato</t>
  </si>
  <si>
    <t>Shūgorō Nakazato</t>
  </si>
  <si>
    <t>aspiration pneumonia</t>
  </si>
  <si>
    <t>Walter Scheel, 97, German politician, President of West Germany (1974–1979), Minister for Foreign Affairs (1969–1974) and Vice-Chancellor (1969–1974).[400]</t>
  </si>
  <si>
    <t>https://en.wikipedia.org/wiki/Walter_Scheel</t>
  </si>
  <si>
    <t>Walter Scheel</t>
  </si>
  <si>
    <t>Gregory P. Schmidt, 69, American politician, cancer.[401]</t>
  </si>
  <si>
    <t>https://en.wikipedia.org/wiki/Gregory_P._Schmidt</t>
  </si>
  <si>
    <t>Gregory P. Schmidt</t>
  </si>
  <si>
    <t>Roger Y. Tsien, 64, American biochemist, Nobel Prize laureate (2008).[402]</t>
  </si>
  <si>
    <t>https://en.wikipedia.org/wiki/Roger_Y._Tsien</t>
  </si>
  <si>
    <t>Roger Y. Tsien</t>
  </si>
  <si>
    <t>Miguel Varela, 76, Filipino businessman.[403]</t>
  </si>
  <si>
    <t>https://en.wikipedia.org/wiki/Miguel_Varela</t>
  </si>
  <si>
    <t>Miguel Varela</t>
  </si>
  <si>
    <t>Henning Voscherau, 75, German politician, Mayor of Hamburg (1988–1997), brain tumor.[404]</t>
  </si>
  <si>
    <t>https://en.wikipedia.org/wiki/Henning_Voscherau</t>
  </si>
  <si>
    <t>Henning Voscherau</t>
  </si>
  <si>
    <t>Nina Yeryomina, 82, Russian basketball player, world champion (1959).[405]</t>
  </si>
  <si>
    <t>https://en.wikipedia.org/wiki/Nina_Yeryomina</t>
  </si>
  <si>
    <t>Dame Margaret Anstee, 90, British diplomat, Director-General of the UN Office in Vienna (1987–1992).[406]</t>
  </si>
  <si>
    <t>Aaron W. Plyler, 89, American politician.[382]</t>
  </si>
  <si>
    <t>https://en.wikipedia.org/wiki/Aaron_W._Plyler</t>
  </si>
  <si>
    <t>Aaron W. Plyler</t>
  </si>
  <si>
    <t>Mercedes Pulido, 78, Venezuelan politician and diplomat.[383]</t>
  </si>
  <si>
    <t>https://en.wikipedia.org/wiki/Mercedes_Pulido</t>
  </si>
  <si>
    <t>Mercedes Pulido</t>
  </si>
  <si>
    <t>Edgar Schoen, 91, American physician.[384]</t>
  </si>
  <si>
    <t>Reinhard Selten, 85, German economist, winner of the Nobel Memorial Prize in Economic Sciences (1994).[385]</t>
  </si>
  <si>
    <t>https://en.wikipedia.org/wiki/Reinhard_Selten</t>
  </si>
  <si>
    <t>Reinhard Selten</t>
  </si>
  <si>
    <t>Henri de Turenne, 94, French journalist and screenwriter.[386]</t>
  </si>
  <si>
    <t>https://en.wikipedia.org/wiki/Henri_de_Turenne_(writer)</t>
  </si>
  <si>
    <t>Henri de Turenne</t>
  </si>
  <si>
    <t>journalist and screenwriter</t>
  </si>
  <si>
    <t>Ria Vedder-Wubben, 65, Dutch politician, member of the Senate (2003–2011).[387]</t>
  </si>
  <si>
    <t>https://en.wikipedia.org/wiki/Ria_Vedder-Wubben</t>
  </si>
  <si>
    <t>Ria Vedder-Wubben</t>
  </si>
  <si>
    <t>Elsie Wayne, 84, Canadian politician, MP from Saint John (1993–2004).[388]</t>
  </si>
  <si>
    <t>https://en.wikipedia.org/wiki/Elsie_Wayne</t>
  </si>
  <si>
    <t>Elsie Wayne</t>
  </si>
  <si>
    <t>Antônio Eliseu Zuqueto, 86, Brazilian Roman Catholic prelate, Bishop of Teixeira de Freitas-Caravelas (1983–2005).[389]</t>
  </si>
  <si>
    <t>https://en.wikipedia.org/wiki/Ant%C3%B4nio_Eliseu_Zuqueto</t>
  </si>
  <si>
    <t>Antônio Eliseu Zuqueto</t>
  </si>
  <si>
    <t>Juan Bell, 48, Dominican baseball player (Baltimore Orioles, Philadelphia Phillies, Milwaukee Brewers), kidney illness.[390]</t>
  </si>
  <si>
    <t>https://en.wikipedia.org/wiki/Juan_Bell</t>
  </si>
  <si>
    <t>Juan Bell</t>
  </si>
  <si>
    <t>Joel Bergman, 80, American architect (The Mirage).[391]</t>
  </si>
  <si>
    <t>https://en.wikipedia.org/wiki/Joel_Bergman</t>
  </si>
  <si>
    <t>Joel Bergman</t>
  </si>
  <si>
    <t>Neil Berry, 94, American baseball player (Detroit Tigers, St. Louis Browns).[392]</t>
  </si>
  <si>
    <t>https://en.wikipedia.org/wiki/Neil_Berry_(baseball)</t>
  </si>
  <si>
    <t>Neil Berry</t>
  </si>
  <si>
    <t>Michel Butor, 89, French writer.[393]</t>
  </si>
  <si>
    <t>https://en.wikipedia.org/wiki/Michel_Butor</t>
  </si>
  <si>
    <t>Michel Butor</t>
  </si>
  <si>
    <t>Tom Ganley, 73, American businessman and politician.[394]</t>
  </si>
  <si>
    <t>https://en.wikipedia.org/wiki/Tom_Ganley</t>
  </si>
  <si>
    <t>Tom Ganley</t>
  </si>
  <si>
    <t>Canadian-born Israeli</t>
  </si>
  <si>
    <t>Bryan Clutterbuck, 56, American baseball player (Milwaukee Brewers), colon cancer.[370]</t>
  </si>
  <si>
    <t>https://en.wikipedia.org/wiki/Bryan_Clutterbuck</t>
  </si>
  <si>
    <t>Bryan Clutterbuck</t>
  </si>
  <si>
    <t>Dennis Hackett, 87, British journalist and editor (Queen, Nova, Today).[371]</t>
  </si>
  <si>
    <t>https://en.wikipedia.org/wiki/Dennis_Hackett</t>
  </si>
  <si>
    <t>https://en.wikipedia.org/wiki/Mohammad_Heydari</t>
  </si>
  <si>
    <t>Mohammad Heydari</t>
  </si>
  <si>
    <t>Steven Hill, 94, American actor (Mission: Impossible, Law &amp; Order, The Firm).[373]</t>
  </si>
  <si>
    <t>https://en.wikipedia.org/wiki/Steven_Hill</t>
  </si>
  <si>
    <t>Steven Hill</t>
  </si>
  <si>
    <t>Esther Jungreis, 80, Hungarian-born American religious leader, founder of Hineni, pneumonia.[374]</t>
  </si>
  <si>
    <t>https://en.wikipedia.org/wiki/Esther_Jungreis</t>
  </si>
  <si>
    <t>Esther Jungreis</t>
  </si>
  <si>
    <t>William McAllister-Johnson, 77, Canadian academic.[375]</t>
  </si>
  <si>
    <t>https://en.wikipedia.org/wiki/William_McAllister-Johnson</t>
  </si>
  <si>
    <t>William McAllister-Johnson</t>
  </si>
  <si>
    <t>Berit Mørdre, 76, Norwegian cross-country skier, Olympic champion (1968).[376]</t>
  </si>
  <si>
    <t>https://en.wikipedia.org/wiki/Berit_M%C3%B8rdre</t>
  </si>
  <si>
    <t>Berit Mørdre</t>
  </si>
  <si>
    <t>Evita Muñoz, 79, Mexican actress, pneumonia.[377]</t>
  </si>
  <si>
    <t>https://en.wikipedia.org/wiki/Evita_Mu%C3%B1oz</t>
  </si>
  <si>
    <t>Evita Muñoz</t>
  </si>
  <si>
    <t>Jeremiah Joseph O'Keefe, 93, American World War II pilot ace and politician, mayor of Biloxi, Mississippi (1973–1981).[378]</t>
  </si>
  <si>
    <t>https://en.wikipedia.org/wiki/Jeremiah_Joseph_O%27Keefe</t>
  </si>
  <si>
    <t>Jeremiah Joseph O'Keefe</t>
  </si>
  <si>
    <t>World War II pilot ace and politician</t>
  </si>
  <si>
    <t>Gerald J. Oppenheimer, 94, American librarian and academic.[379]</t>
  </si>
  <si>
    <t>https://en.wikipedia.org/wiki/Gerald_J._Oppenheimer</t>
  </si>
  <si>
    <t>Gerald J. Oppenheimer</t>
  </si>
  <si>
    <t>librarian and academic</t>
  </si>
  <si>
    <t>Tony Pasquesi, 83, American football player (Chicago Cardinals).[380]</t>
  </si>
  <si>
    <t>https://en.wikipedia.org/wiki/Tony_Pasquesi</t>
  </si>
  <si>
    <t>Tony Pasquesi</t>
  </si>
  <si>
    <t>Joseph Chilton Pearce, 90, American author.[381]</t>
  </si>
  <si>
    <t>https://en.wikipedia.org/wiki/Joseph_Chilton_Pearce</t>
  </si>
  <si>
    <t>Joseph Chilton Pearce</t>
  </si>
  <si>
    <t>Liu Dajun, 90, Chinese agricultural scientist, educator and academician (Chinese Academy of Engineering).[357]</t>
  </si>
  <si>
    <t>https://en.wikipedia.org/wiki/Liu_Dajun</t>
  </si>
  <si>
    <t>Liu Dajun</t>
  </si>
  <si>
    <t>Edward Malefakis, 84, American history professor.[358]</t>
  </si>
  <si>
    <t>https://en.wikipedia.org/wiki/Edward_Malefakis</t>
  </si>
  <si>
    <t>Edward Malefakis</t>
  </si>
  <si>
    <t>https://en.wikipedia.org/wiki/Edgar_Schoen</t>
  </si>
  <si>
    <t>Edgar Schoen</t>
  </si>
  <si>
    <t>Don McIver, 80, New Zealand military officer, Chief of General Staff (1987–1989), director of the New Zealand Security Intelligence Service (1991–1999).[360]</t>
  </si>
  <si>
    <t>https://en.wikipedia.org/wiki/Don_McIver</t>
  </si>
  <si>
    <t>Don McIver</t>
  </si>
  <si>
    <t>S. R. Nathan, 92, Singaporean politician, President (1999–2011), stroke.[361]</t>
  </si>
  <si>
    <t>https://en.wikipedia.org/wiki/S._R._Nathan</t>
  </si>
  <si>
    <t>S. R. Nathan</t>
  </si>
  <si>
    <t>Geneton Moraes Neto, 60, Brazilian writer and journalist, aortic aneurysm.[362]</t>
  </si>
  <si>
    <t>https://en.wikipedia.org/wiki/Geneton_Moraes_Neto</t>
  </si>
  <si>
    <t>Geneton Moraes Neto</t>
  </si>
  <si>
    <t>Jacqueline Pagnol, 95, French actress (Topaze).[363]</t>
  </si>
  <si>
    <t>https://en.wikipedia.org/wiki/Jacqueline_Pagnol</t>
  </si>
  <si>
    <t>Jacqueline Pagnol</t>
  </si>
  <si>
    <t>Charlie Sands, 68, American baseball player (Pittsburgh Pirates, California Angels).[364]</t>
  </si>
  <si>
    <t>https://en.wikipedia.org/wiki/Charlie_Sands_(baseball)</t>
  </si>
  <si>
    <t>Charlie Sands</t>
  </si>
  <si>
    <t>Gilli Smyth, 83, English singer (Gong).[365]</t>
  </si>
  <si>
    <t>https://en.wikipedia.org/wiki/Gilli_Smyth</t>
  </si>
  <si>
    <t>Gilli Smyth</t>
  </si>
  <si>
    <t>Toots Thielemans, 94, Belgian jazz guitarist, whistler and harmonica player (Man Bites Harmonica!).[366]</t>
  </si>
  <si>
    <t>https://en.wikipedia.org/wiki/Toots_Thielemans</t>
  </si>
  <si>
    <t>Toots Thielemans</t>
  </si>
  <si>
    <t>Jane Thompson, 89, American designer and architect, cancer.[367]</t>
  </si>
  <si>
    <t>https://en.wikipedia.org/wiki/Jane_Thompson</t>
  </si>
  <si>
    <t>Jane Thompson</t>
  </si>
  <si>
    <t>designer and architect</t>
  </si>
  <si>
    <t>Andreas Barkoulis, 80, Greek actor.[368]</t>
  </si>
  <si>
    <t>https://en.wikipedia.org/wiki/Andreas_Barkoulis</t>
  </si>
  <si>
    <t>Andreas Barkoulis</t>
  </si>
  <si>
    <t>Barry Chamish, 64, Canadian-born Israeli writer.[369]</t>
  </si>
  <si>
    <t>https://en.wikipedia.org/wiki/Barry_Chamish</t>
  </si>
  <si>
    <t>Barry Chamish</t>
  </si>
  <si>
    <t>https://en.wikipedia.org/wiki/Norma_Moriceau</t>
  </si>
  <si>
    <t>Norma Moriceau</t>
  </si>
  <si>
    <t>Mario Novelli, 76, Italian actor.[345]</t>
  </si>
  <si>
    <t>https://en.wikipedia.org/wiki/Mario_Novelli</t>
  </si>
  <si>
    <t>Mario Novelli</t>
  </si>
  <si>
    <t>Benet Rosell, 78, Spanish artist.[346]</t>
  </si>
  <si>
    <t>https://en.wikipedia.org/wiki/Benet_Rosell</t>
  </si>
  <si>
    <t>Benet Rosell</t>
  </si>
  <si>
    <t>Dennis Hackett</t>
  </si>
  <si>
    <t>Mohammad Heydari, 79, Iranian musician and songwriter, cancer.[372]</t>
  </si>
  <si>
    <t>https://en.wikipedia.org/wiki/Rab_Stewart_(footballer,_born_1962)</t>
  </si>
  <si>
    <t>Rab Stewart</t>
  </si>
  <si>
    <t>Farid Ali, 71, Bangladeshi actor.[349]</t>
  </si>
  <si>
    <t>https://en.wikipedia.org/wiki/Farid_Ali_(actor)</t>
  </si>
  <si>
    <t>Farid Ali</t>
  </si>
  <si>
    <t>Michael Brooks, 58, American basketball player (La Salle, San Diego Clippers, Indiana Pacers), stroke.[350]</t>
  </si>
  <si>
    <t>https://en.wikipedia.org/wiki/Michael_Brooks_(basketball)</t>
  </si>
  <si>
    <t>Michael Brooks</t>
  </si>
  <si>
    <t>Jordi Carbonell, 92, Spanish politician, President of ERC (1996–2004).[351]</t>
  </si>
  <si>
    <t>https://en.wikipedia.org/wiki/Jordi_Carbonell</t>
  </si>
  <si>
    <t>Jordi Carbonell</t>
  </si>
  <si>
    <t>Jackson B. Davis, 98, American politician, member of the Louisiana State Legislature (1956–1980).[352]</t>
  </si>
  <si>
    <t>https://en.wikipedia.org/wiki/Jackson_B._Davis</t>
  </si>
  <si>
    <t>Jackson B. Davis</t>
  </si>
  <si>
    <t>Girolamo Grillo, 86, Italian Roman Catholic prelate, Bishop of Civitavecchia-Tarquinia (1983–2006).[353]</t>
  </si>
  <si>
    <t>https://en.wikipedia.org/wiki/Girolamo_Grillo</t>
  </si>
  <si>
    <t>Girolamo Grillo</t>
  </si>
  <si>
    <t>Paul Landreaux, 72, American college basketball coach (El Camino College, Saint Mary's)[354]</t>
  </si>
  <si>
    <t>https://en.wikipedia.org/wiki/Paul_Landreaux</t>
  </si>
  <si>
    <t>Paul Landreaux</t>
  </si>
  <si>
    <t>college basketball coachEl Camino College</t>
  </si>
  <si>
    <t>Michael Leader, 78, British actor (EastEnders, Star Wars, Doctor Who).[355]</t>
  </si>
  <si>
    <t>https://en.wikipedia.org/wiki/Michael_Leader</t>
  </si>
  <si>
    <t>Michael Leader</t>
  </si>
  <si>
    <t>Li Yinyuan, 97, Chinese physicist and academician (Chinese Academy of Sciences).[356]</t>
  </si>
  <si>
    <t>https://en.wikipedia.org/wiki/Li_Yinyuan</t>
  </si>
  <si>
    <t>Li Yinyuan</t>
  </si>
  <si>
    <t>https://en.wikipedia.org/wiki/Louis_Smith_(musician)</t>
  </si>
  <si>
    <t>Louis Smith</t>
  </si>
  <si>
    <t>Louis Stewart, 72, Irish jazz guitarist.[332]</t>
  </si>
  <si>
    <t>https://en.wikipedia.org/wiki/Louis_Stewart_(guitarist)</t>
  </si>
  <si>
    <t>Louis Stewart</t>
  </si>
  <si>
    <t>Morris A. Wessel, 98, American pediatrician.[333]</t>
  </si>
  <si>
    <t>https://en.wikipedia.org/wiki/Morris_A._Wessel</t>
  </si>
  <si>
    <t>V. S. Mani, 74, Indian legal scholar.[359]</t>
  </si>
  <si>
    <t>https://en.wikipedia.org/wiki/V._S._Mani</t>
  </si>
  <si>
    <t>V. S. Mani</t>
  </si>
  <si>
    <t>https://en.wikipedia.org/wiki/Tom_Searle</t>
  </si>
  <si>
    <t>Tom Searle</t>
  </si>
  <si>
    <t>musician and guitarist</t>
  </si>
  <si>
    <t>Headley Bennett, 85, Jamaican saxophonist.[336]</t>
  </si>
  <si>
    <t>https://en.wikipedia.org/wiki/Headley_Bennett</t>
  </si>
  <si>
    <t>Headley Bennett</t>
  </si>
  <si>
    <t>Abd al-Rahman Fakhri, 79, Yemeni poet and literary critic.[337]</t>
  </si>
  <si>
    <t>https://en.wikipedia.org/wiki/Abd_al-Rahman_Fakhri</t>
  </si>
  <si>
    <t>Abd al-Rahman Fakhri</t>
  </si>
  <si>
    <t>Basia Frydman, 70, Polish-born Swedish actress (The Slingshot).[338]</t>
  </si>
  <si>
    <t>https://en.wikipedia.org/wiki/Basia_Frydman</t>
  </si>
  <si>
    <t>Basia Frydman</t>
  </si>
  <si>
    <t>Peter deCourcy Hero, 73, American philanthropy consultant, esophageal cancer.[339]</t>
  </si>
  <si>
    <t>https://en.wikipedia.org/wiki/Peter_deCourcy_Hero</t>
  </si>
  <si>
    <t>Peter deCourcy Hero</t>
  </si>
  <si>
    <t>philanthropy consultant</t>
  </si>
  <si>
    <t>Morihiko Hiramatsu, 92, Japanese politician, Governor of Ōita Prefecture (1979–2003).[340]</t>
  </si>
  <si>
    <t>https://en.wikipedia.org/wiki/Morihiko_Hiramatsu</t>
  </si>
  <si>
    <t>Morihiko Hiramatsu</t>
  </si>
  <si>
    <t>Sir Antony Jay, 86, English broadcaster, director and writer (Yes Minister).[341]</t>
  </si>
  <si>
    <t>https://en.wikipedia.org/wiki/Antony_Jay</t>
  </si>
  <si>
    <t>Sir Antony Jay</t>
  </si>
  <si>
    <t>Per Lønning, 88, Norwegian Lutheran bishop and politician, MP (1958–1965).[342]</t>
  </si>
  <si>
    <t>https://en.wikipedia.org/wiki/Per_L%C3%B8nning</t>
  </si>
  <si>
    <t>Per Lønning</t>
  </si>
  <si>
    <t>Lutheran bishop and politician</t>
  </si>
  <si>
    <t>Marin Moraru, 79, Romanian actor.[343]</t>
  </si>
  <si>
    <t>https://en.wikipedia.org/wiki/Marin_Moraru</t>
  </si>
  <si>
    <t>Marin Moraru</t>
  </si>
  <si>
    <t>Norma Moriceau, 72, Australian costume designer (Mad Max 2, "Crocodile" Dundee, Patriot Games).[344]</t>
  </si>
  <si>
    <t>Irving Fields, 101, American pianist.[319]</t>
  </si>
  <si>
    <t>https://en.wikipedia.org/wiki/Irving_Fields</t>
  </si>
  <si>
    <t>Irving Fields</t>
  </si>
  <si>
    <t>Jim Gibbons, 79, American football player (Detroit Lions), double pneumonia.[320]</t>
  </si>
  <si>
    <t>https://en.wikipedia.org/wiki/Jim_Gibbons_(American_football)</t>
  </si>
  <si>
    <t>Jim Gibbons</t>
  </si>
  <si>
    <t>double pneumonia</t>
  </si>
  <si>
    <t>Guido Schmidt-Chiari, 84, Austrian banker (Creditanstalt).[347]</t>
  </si>
  <si>
    <t>https://en.wikipedia.org/wiki/Guido_Schmidt-Chiari</t>
  </si>
  <si>
    <t>Guido Schmidt-Chiari</t>
  </si>
  <si>
    <t>Rab Stewart, 54, Scottish footballer (Dunfermline Athletic, Motherwell, Falkirk).[348]</t>
  </si>
  <si>
    <t>https://en.wikipedia.org/wiki/Richard_P._Korf</t>
  </si>
  <si>
    <t>Richard P. Korf</t>
  </si>
  <si>
    <t>mycologist</t>
  </si>
  <si>
    <t>Charles-Émile Loo, 94, French politician, member of the European Parliament (1979–1989) and the National Assembly (1967–1968, 1973–1978).[323]</t>
  </si>
  <si>
    <t>https://en.wikipedia.org/wiki/Charles-%C3%89mile_Loo</t>
  </si>
  <si>
    <t>Charles-Émile Loo</t>
  </si>
  <si>
    <t>Eugeniusz Geno Malkowski, 73, Polish artist.[324]</t>
  </si>
  <si>
    <t>https://en.wikipedia.org/wiki/Eugeniusz_Geno_Malkowski</t>
  </si>
  <si>
    <t>Eugeniusz Geno Malkowski</t>
  </si>
  <si>
    <t>John J. McGlynn, 94, American politician.[325]</t>
  </si>
  <si>
    <t>https://en.wikipedia.org/wiki/John_J._McGlynn</t>
  </si>
  <si>
    <t>John J. McGlynn</t>
  </si>
  <si>
    <t>Ignacio Padilla, 47, Mexican writer, traffic collision.[326]</t>
  </si>
  <si>
    <t>https://en.wikipedia.org/wiki/Ignacio_Padilla</t>
  </si>
  <si>
    <t>Ignacio Padilla</t>
  </si>
  <si>
    <t>Joseph A. Palaia, 89, American politician, member of the New Jersey Senate (1989–2008).[327]</t>
  </si>
  <si>
    <t>https://en.wikipedia.org/wiki/Joseph_A._Palaia</t>
  </si>
  <si>
    <t>Joseph A. Palaia</t>
  </si>
  <si>
    <t>Luis Rodolfo Peñaherrera Bermeo, 80, Ecuadorian artist.[328]</t>
  </si>
  <si>
    <t>https://en.wikipedia.org/wiki/Luis_Rodolfo_Pe%C3%B1aherrera_Bermeo</t>
  </si>
  <si>
    <t>Luis Rodolfo Peñaherrera Bermeo</t>
  </si>
  <si>
    <t>Brian Rix, Baron Rix, 92, British actor (And the Same to You) and activist (Mencap).[329]</t>
  </si>
  <si>
    <t>https://en.wikipedia.org/wiki/Brian_Rix</t>
  </si>
  <si>
    <t>Brian Rix, Baron Rix</t>
  </si>
  <si>
    <t>actor and activist</t>
  </si>
  <si>
    <t>Morton Schindel, 98, American film producer.[330]</t>
  </si>
  <si>
    <t>https://en.wikipedia.org/wiki/Morton_Schindel</t>
  </si>
  <si>
    <t>Morton Schindel</t>
  </si>
  <si>
    <t>Louis Smith, 85, American jazz trumpeter.[331]</t>
  </si>
  <si>
    <t>Nina Ponomaryova, 87, Russian discus thrower, Olympic champion (1952, 1960).[305]</t>
  </si>
  <si>
    <t>https://en.wikipedia.org/wiki/Nina_Ponomaryova</t>
  </si>
  <si>
    <t>Nina Ponomaryova</t>
  </si>
  <si>
    <t>Krzysztof Ptak, 62, Polish cinematographer (Pornografia).[306]</t>
  </si>
  <si>
    <t>https://en.wikipedia.org/wiki/Krzysztof_Ptak</t>
  </si>
  <si>
    <t>Krzysztof Ptak</t>
  </si>
  <si>
    <t>Morris A. Wessel</t>
  </si>
  <si>
    <t>M. K. Wren, 77/78, American science fiction writer.[334]</t>
  </si>
  <si>
    <t>https://en.wikipedia.org/wiki/M._K._Wren</t>
  </si>
  <si>
    <t>M. K. Wren</t>
  </si>
  <si>
    <t>Tom Searle, 28, British musician and guitarist (Architects), cancer.[335]</t>
  </si>
  <si>
    <t>https://en.wikipedia.org/wiki/Horacio_Salg%C3%A1n</t>
  </si>
  <si>
    <t>Horacio Salgán</t>
  </si>
  <si>
    <t>tango musician</t>
  </si>
  <si>
    <t>Mohammad Ali Samatar, 85, Somali politician, Prime Minister (1987–1990).[309]</t>
  </si>
  <si>
    <t>https://en.wikipedia.org/wiki/Mohammad_Ali_Samatar</t>
  </si>
  <si>
    <t>Mohammad Ali Samatar</t>
  </si>
  <si>
    <t>Bob Skelton, 81, New Zealand jockey, bowel cancer.[310]</t>
  </si>
  <si>
    <t>https://en.wikipedia.org/wiki/Bob_Skelton_(jockey)</t>
  </si>
  <si>
    <t>Bob Skelton</t>
  </si>
  <si>
    <t>Danus Skene, 72, Scottish politician.[311]</t>
  </si>
  <si>
    <t>https://en.wikipedia.org/wiki/Danus_Skene</t>
  </si>
  <si>
    <t>Danus Skene</t>
  </si>
  <si>
    <t>Derek Smith, 85, British jazz pianist.[312]</t>
  </si>
  <si>
    <t>https://en.wikipedia.org/wiki/Derek_Smith_(musician)</t>
  </si>
  <si>
    <t>Derek Smith</t>
  </si>
  <si>
    <t>Mira Stupica, 93, Serbian actress (Parada).[313]</t>
  </si>
  <si>
    <t>https://en.wikipedia.org/wiki/Mira_Stupica</t>
  </si>
  <si>
    <t>Mira Stupica</t>
  </si>
  <si>
    <t>Sam Bawlf, 72, Canadian politician and author, MLA (1976–1979).[314]</t>
  </si>
  <si>
    <t>https://en.wikipedia.org/wiki/Sam_Bawlf</t>
  </si>
  <si>
    <t>Sam Bawlf</t>
  </si>
  <si>
    <t>Detlev Blanke, 75, German Esperantist.[315]</t>
  </si>
  <si>
    <t>https://en.wikipedia.org/wiki/Detlev_Blanke</t>
  </si>
  <si>
    <t>Detlev Blanke</t>
  </si>
  <si>
    <t>Lilia Cuntapay, 81, Filipino actress (Shake, Rattle &amp; Roll, Brokedown Palace, Six Degrees of Separation from Lilia Cuntapay).[316]</t>
  </si>
  <si>
    <t>https://en.wikipedia.org/wiki/Lilia_Cuntapay</t>
  </si>
  <si>
    <t>Lilia Cuntapay</t>
  </si>
  <si>
    <t>George E. Curry, 69, American journalist.[317]</t>
  </si>
  <si>
    <t>https://en.wikipedia.org/wiki/George_E._Curry</t>
  </si>
  <si>
    <t>George E. Curry</t>
  </si>
  <si>
    <t>Daniela Dessì, 59, Italian opera singer, cancer.[318]</t>
  </si>
  <si>
    <t>https://en.wikipedia.org/wiki/Daniela_Dess%C3%AC</t>
  </si>
  <si>
    <t>Daniela Dessì</t>
  </si>
  <si>
    <t>https://en.wikipedia.org/wiki/Trevor_Baker</t>
  </si>
  <si>
    <t>Trevor Baker</t>
  </si>
  <si>
    <t>Subrata Banerjee, 71, Indian cricket umpire.[294]</t>
  </si>
  <si>
    <t>https://en.wikipedia.org/wiki/Subrata_Banerjee</t>
  </si>
  <si>
    <t>Subrata Banerjee</t>
  </si>
  <si>
    <t>Judes Bicaba, 69, Burkinabe Roman Catholic prelate, Bishop of Dédougou (since 2005).[295]</t>
  </si>
  <si>
    <t>Harry Gilmer, 90, American football player (Washington Redskins, Detroit Lions).[321]</t>
  </si>
  <si>
    <t>https://en.wikipedia.org/wiki/Harry_Gilmer</t>
  </si>
  <si>
    <t>Harry Gilmer</t>
  </si>
  <si>
    <t>Richard P. Korf, 91, American mycologist.[322]</t>
  </si>
  <si>
    <t>Peter Blundell Jones</t>
  </si>
  <si>
    <t>architect and architectural historian</t>
  </si>
  <si>
    <t>Adrian Enescu, 68, Romanian composer.[297]</t>
  </si>
  <si>
    <t>https://en.wikipedia.org/wiki/Adrian_Enescu</t>
  </si>
  <si>
    <t>Adrian Enescu</t>
  </si>
  <si>
    <t>Jay S. Fishman, 63, American business executive, CEO of Travelers, amyotrophic lateral sclerosis.[298]</t>
  </si>
  <si>
    <t>https://en.wikipedia.org/wiki/Jay_S._Fishman</t>
  </si>
  <si>
    <t>Jay S. Fishman</t>
  </si>
  <si>
    <t>Donald Henderson, 87, American physician, smallpox eradication program director, broken hip complications.[299]</t>
  </si>
  <si>
    <t>https://en.wikipedia.org/wiki/Donald_Henderson</t>
  </si>
  <si>
    <t>Donald Henderson</t>
  </si>
  <si>
    <t>broken hip complications</t>
  </si>
  <si>
    <t>Prince Marco of Hohenlohe-Langenburg, 54, Spanish nobleman.[300]</t>
  </si>
  <si>
    <t>https://en.wikipedia.org/wiki/Prince_Marco_of_Hohenlohe-Langenburg</t>
  </si>
  <si>
    <t>Prince Marco of Hohenlohe-Langenburg</t>
  </si>
  <si>
    <t>Edward T. Maloney, 88, American aviation historian.[301]</t>
  </si>
  <si>
    <t>https://en.wikipedia.org/wiki/Edward_T._Maloney</t>
  </si>
  <si>
    <t>Edward T. Maloney</t>
  </si>
  <si>
    <t>aviation historian</t>
  </si>
  <si>
    <t>John Penn Mayberry, 77, American mathematical philosopher.[302]</t>
  </si>
  <si>
    <t>https://en.wikipedia.org/wiki/John_Penn_Mayberry</t>
  </si>
  <si>
    <t>John Penn Mayberry</t>
  </si>
  <si>
    <t>mathematical philosopher</t>
  </si>
  <si>
    <t>Colin O'Brien, 76, British photographer.[303]</t>
  </si>
  <si>
    <t>https://en.wikipedia.org/wiki/Colin_O%27Brien_(photographer)</t>
  </si>
  <si>
    <t>Colin O'Brien</t>
  </si>
  <si>
    <t>Barry Myers, 79, British advertising filmmaker.[280]</t>
  </si>
  <si>
    <t>Lou Pearlman, 62, American record producer, music manager (Backstreet Boys, NSYNC) and convicted criminal.[304]</t>
  </si>
  <si>
    <t>https://en.wikipedia.org/wiki/Lou_Pearlman</t>
  </si>
  <si>
    <t>Lou Pearlman</t>
  </si>
  <si>
    <t>Mool Singh, 73, Indian politician, Madhya Pradesh MLA for Raghogarh (1985–1989, 2008–2013), heart attack.[281]</t>
  </si>
  <si>
    <t>https://en.wikipedia.org/wiki/Mool_Singh</t>
  </si>
  <si>
    <t>Mool Singh</t>
  </si>
  <si>
    <t>Renuka Sinha, 67, Indian politician, MP for Cooch Behar (since 2014), heart attack.[282]</t>
  </si>
  <si>
    <t>Jack Riley, 80, American actor (The Bob Newhart Show, Rugrats, Spaceballs), pneumonia.[307]</t>
  </si>
  <si>
    <t>https://en.wikipedia.org/wiki/Jack_Riley_(actor)</t>
  </si>
  <si>
    <t>Horacio Salgán, 100, Argentine tango musician.[308]</t>
  </si>
  <si>
    <t>René Bonino, 86, French Olympic sprinter (1952, 1956), silver medalist at 1954 European Championship.[284]</t>
  </si>
  <si>
    <t>https://en.wikipedia.org/wiki/Ren%C3%A9_Bonino</t>
  </si>
  <si>
    <t>René Bonino</t>
  </si>
  <si>
    <t>Rovshan Janiyev, 41, Azerbaijani-Russian criminal, shot.[285]</t>
  </si>
  <si>
    <t>https://en.wikipedia.org/wiki/Rovshan_Janiyev</t>
  </si>
  <si>
    <t>Rovshan Janiyev</t>
  </si>
  <si>
    <t>Azerbaijani-Russian</t>
  </si>
  <si>
    <t>Maxon Mbendera, 57, Malawian judge and chairperson of the Malawi Electoral Commission.[287]</t>
  </si>
  <si>
    <t>https://en.wikipedia.org/wiki/Maxon_Mbendera</t>
  </si>
  <si>
    <t>Maxon Mbendera</t>
  </si>
  <si>
    <t>judge and chairperson of the Malawi Electoral Commission</t>
  </si>
  <si>
    <t>Jérôme Monod, 85, French political advisor.[288]</t>
  </si>
  <si>
    <t>https://en.wikipedia.org/wiki/J%C3%A9r%C3%B4me_Monod</t>
  </si>
  <si>
    <t>Jérôme Monod</t>
  </si>
  <si>
    <t>political advisor</t>
  </si>
  <si>
    <t>Michael Napier Brown, 79, British actor, theatre director and playwright.[289]</t>
  </si>
  <si>
    <t>https://en.wikipedia.org/wiki/Michael_Napier_Brown</t>
  </si>
  <si>
    <t>Michael Napier Brown</t>
  </si>
  <si>
    <t>Ernst Nolte, 93, German historian.[290]</t>
  </si>
  <si>
    <t>https://en.wikipedia.org/wiki/Ernst_Nolte</t>
  </si>
  <si>
    <t>Ernst Nolte</t>
  </si>
  <si>
    <t>Jan van Cauwelaert, 102, Belgian-Congolese Roman Catholic prelate, Bishop of Inongo (1954–1967).[291]</t>
  </si>
  <si>
    <t>https://en.wikipedia.org/wiki/Jan_van_Cauwelaert</t>
  </si>
  <si>
    <t>Jan van Cauwelaert</t>
  </si>
  <si>
    <t>Belgian-Congolese</t>
  </si>
  <si>
    <t>John William Vessey Jr., 94, American military officer, Chairman of the Joint Chiefs of Staff (1982–1985).[292]</t>
  </si>
  <si>
    <t>https://en.wikipedia.org/wiki/John_William_Vessey_Jr.</t>
  </si>
  <si>
    <t>John William Vessey Jr.</t>
  </si>
  <si>
    <t>Trevor Baker, 94, British meteorologist.[293]</t>
  </si>
  <si>
    <t>Steve Arlin</t>
  </si>
  <si>
    <t>James R. Bennett, 76, American politician, Secretary of State of Alabama (1993–2003, 2013–2015), cancer.[269]</t>
  </si>
  <si>
    <t>https://en.wikipedia.org/wiki/James_R._Bennett</t>
  </si>
  <si>
    <t>James R. Bennett</t>
  </si>
  <si>
    <t>Thomas P. G. Cholmondeley, 48, Kenyan farmer and landowner, complications after surgery.[270]</t>
  </si>
  <si>
    <t>https://en.wikipedia.org/wiki/Judes_Bicaba</t>
  </si>
  <si>
    <t>Judes Bicaba</t>
  </si>
  <si>
    <t>Peter Blundell Jones, 66–67, British architect and architectural historian.[296]</t>
  </si>
  <si>
    <t>https://en.wikipedia.org/wiki/Peter_Blundell_Jones</t>
  </si>
  <si>
    <t>John Ellenby, 75, British computer scientist.[272]</t>
  </si>
  <si>
    <t>https://en.wikipedia.org/wiki/John_Ellenby</t>
  </si>
  <si>
    <t>John Ellenby</t>
  </si>
  <si>
    <t>John Fischer, 86, Belgian-born American pianist and composer, stroke.[273]</t>
  </si>
  <si>
    <t>https://en.wikipedia.org/wiki/John_Fischer_(pianist)</t>
  </si>
  <si>
    <t>John Fischer</t>
  </si>
  <si>
    <t>Katharine Blodgett Gebbie, 84, American astrophysicist.[274]</t>
  </si>
  <si>
    <t>https://en.wikipedia.org/wiki/Katharine_Blodgett_Gebbie</t>
  </si>
  <si>
    <t>Katharine Blodgett Gebbie</t>
  </si>
  <si>
    <t>Nachum Heiman, 82, Latvian-born Israeli composer, recipient of the Israel Prize (2009).[275]</t>
  </si>
  <si>
    <t>https://en.wikipedia.org/wiki/Nachum_Heiman</t>
  </si>
  <si>
    <t>Nachum Heiman</t>
  </si>
  <si>
    <t>Latvian-born Israeli</t>
  </si>
  <si>
    <t>Arthur Hiller, 92, Canadian-born American film director (Love Story, The Hospital, The In-Laws), President of AMPAS (1993–1997).[276]</t>
  </si>
  <si>
    <t>https://en.wikipedia.org/wiki/Arthur_Hiller</t>
  </si>
  <si>
    <t>Arthur Hiller</t>
  </si>
  <si>
    <t>Barry Hollowell, 68, Canadian Anglican prelate, Bishop of Calgary (1999–2005).[277]</t>
  </si>
  <si>
    <t>https://en.wikipedia.org/wiki/Barry_Hollowell</t>
  </si>
  <si>
    <t>Barry Hollowell</t>
  </si>
  <si>
    <t>William Landles, 92, Scottish sculptor.[278]</t>
  </si>
  <si>
    <t>https://en.wikipedia.org/wiki/William_Landles</t>
  </si>
  <si>
    <t>William Landles</t>
  </si>
  <si>
    <t>Víctor Mora, 85, Spanish comic book writer.[279]</t>
  </si>
  <si>
    <t>https://en.wikipedia.org/wiki/V%C3%ADctor_Mora_(comics)</t>
  </si>
  <si>
    <t>Víctor Mora</t>
  </si>
  <si>
    <t>https://en.wikipedia.org/wiki/Barry_Myers_(director)</t>
  </si>
  <si>
    <t>Barry Myers</t>
  </si>
  <si>
    <t>advertising filmmaker</t>
  </si>
  <si>
    <t>https://en.wikipedia.org/wiki/Charti_Lal_Goel</t>
  </si>
  <si>
    <t>Charti Lal Goel</t>
  </si>
  <si>
    <t>João Havelange, 100, Brazilian football executive, President of FIFA (1974–1998).[259]</t>
  </si>
  <si>
    <t>https://en.wikipedia.org/wiki/Jo%C3%A3o_Havelange</t>
  </si>
  <si>
    <t>João Havelange</t>
  </si>
  <si>
    <t>John McLaughlin, 89, American political commentator and television personality (The McLaughlin Group).[260]</t>
  </si>
  <si>
    <t>https://en.wikipedia.org/wiki/Renuka_Sinha</t>
  </si>
  <si>
    <t>Renuka Sinha</t>
  </si>
  <si>
    <t>Shelby Westbrook, 94, American World War II pilot (Tuskegee Airmen).[283]</t>
  </si>
  <si>
    <t>https://en.wikipedia.org/wiki/Shelby_Westbrook</t>
  </si>
  <si>
    <t>Shelby Westbrook</t>
  </si>
  <si>
    <t>Luis Álvaro de Oliveira Ribeiro, 73, Brazilian businessman, President of Santos FC (2010–2014).[262]</t>
  </si>
  <si>
    <t>https://en.wikipedia.org/wiki/Luis_%C3%81lvaro_de_Oliveira_Ribeiro</t>
  </si>
  <si>
    <t>Luis Álvaro de Oliveira Ribeiro</t>
  </si>
  <si>
    <t>Richard Seminack, 74, American Ukrainian Catholic hierarch, Bishop of Saint Nicholas of Chicago (since 2003), cancer.[263]</t>
  </si>
  <si>
    <t>https://en.wikipedia.org/wiki/Richard_Seminack</t>
  </si>
  <si>
    <t>Richard Seminack</t>
  </si>
  <si>
    <t>Ukrainian Catholic hierarch</t>
  </si>
  <si>
    <t>Gurdial Singh, 83, Indian writer.[264]</t>
  </si>
  <si>
    <t>https://en.wikipedia.org/wiki/Gurdial_Singh</t>
  </si>
  <si>
    <t>Gurdial Singh</t>
  </si>
  <si>
    <t>Ken Thornett, 78, Australian rugby league player (Parramatta Eels, national team, Leeds).[265]</t>
  </si>
  <si>
    <t>https://en.wikipedia.org/wiki/Ken_Thornett</t>
  </si>
  <si>
    <t>Ken Thornett</t>
  </si>
  <si>
    <t>John Timoney, 68, Irish-born American police officer, chief of Miami Police Department (2003–2010), Commissioner of the Philadelphia Police Department (1998–2002), lung cancer.[266]</t>
  </si>
  <si>
    <t>https://en.wikipedia.org/wiki/John_Timoney_(police_officer)</t>
  </si>
  <si>
    <t>John Timoney</t>
  </si>
  <si>
    <t>Irish-born American</t>
  </si>
  <si>
    <t>George Anthan, 80, American journalist, cardiac arrest.[267]</t>
  </si>
  <si>
    <t>https://en.wikipedia.org/wiki/George_Anthan</t>
  </si>
  <si>
    <t>George Anthan</t>
  </si>
  <si>
    <t>Bobby Hutcherson, 75, American jazz musician, emphysema.[246]</t>
  </si>
  <si>
    <t>Steve Arlin, 70, American baseball player (San Diego Padres, Cleveland Indians).[268]</t>
  </si>
  <si>
    <t>https://en.wikipedia.org/wiki/Steve_Arlin</t>
  </si>
  <si>
    <t>https://en.wikipedia.org/wiki/Harold_Kalina</t>
  </si>
  <si>
    <t>Harold Kalina</t>
  </si>
  <si>
    <t>Alison Kelly, 102, English art historian.[248]</t>
  </si>
  <si>
    <t>https://en.wikipedia.org/wiki/Alison_Kelly_(art_historian)</t>
  </si>
  <si>
    <t>Alison Kelly</t>
  </si>
  <si>
    <t>Monique Koeyers-Felida, 49, Curaçaoan politician, member of the Estates of Curaçao (2010–2015).[249]</t>
  </si>
  <si>
    <t>https://en.wikipedia.org/wiki/Thomas_P._G._Cholmondeley</t>
  </si>
  <si>
    <t>Thomas P. G. Cholmondeley</t>
  </si>
  <si>
    <t>farmer and landowner</t>
  </si>
  <si>
    <t>Baby Dalupan, 92, Filipino basketball coach (Crispa, Great Taste, Purefoods), pneumonia.[271]</t>
  </si>
  <si>
    <t>https://en.wikipedia.org/wiki/Baby_Dalupan</t>
  </si>
  <si>
    <t>Baby Dalupan</t>
  </si>
  <si>
    <t>T. A. Razzaq</t>
  </si>
  <si>
    <t>Bambi Sheleg, 58, Chilean-born Israeli journalist and magazine editor, cancer.[251]</t>
  </si>
  <si>
    <t>https://en.wikipedia.org/wiki/Bambi_Sheleg</t>
  </si>
  <si>
    <t>Bambi Sheleg</t>
  </si>
  <si>
    <t>Chilean-born Israeli</t>
  </si>
  <si>
    <t>Makhenkesi Stofile, 71, South African politician and diplomat, Premier of the Eastern Cape (1997–2004), Minister of Sport and Recreation (2004–2010), Ambassador to Germany (since 2011).[252]</t>
  </si>
  <si>
    <t>https://en.wikipedia.org/wiki/Makhenkesi_Stofile</t>
  </si>
  <si>
    <t>Makhenkesi Stofile</t>
  </si>
  <si>
    <t>Richard Wackar, 88, American football and basketball coach (Rowan Profs).[253]</t>
  </si>
  <si>
    <t>https://en.wikipedia.org/wiki/Richard_Wackar</t>
  </si>
  <si>
    <t>Richard Wackar</t>
  </si>
  <si>
    <t>football and basketball coach</t>
  </si>
  <si>
    <t>Jean-Guy Allard, 68, Canadian journalist and author.[254]</t>
  </si>
  <si>
    <t>https://en.wikipedia.org/wiki/Jean-Guy_Allard</t>
  </si>
  <si>
    <t>Jean-Guy Allard</t>
  </si>
  <si>
    <t>Mauril Bélanger, 61, Canadian politician, MP for Ottawa—Vanier (since 1995), amyotrophic lateral sclerosis.[255]</t>
  </si>
  <si>
    <t>https://en.wikipedia.org/wiki/Mauril_B%C3%A9langer</t>
  </si>
  <si>
    <t>Mauril Bélanger</t>
  </si>
  <si>
    <t>Andrew Florent, 45, Australian tennis player, colorectal cancer.[256]</t>
  </si>
  <si>
    <t>https://en.wikipedia.org/wiki/Andrew_Florent</t>
  </si>
  <si>
    <t>Andrew Florent</t>
  </si>
  <si>
    <t>Jorge García Isaza, 88, Colombian Roman Catholic prelate, Vicar Apostolic of Tierradentro (1989–2003).[257]</t>
  </si>
  <si>
    <t>Lorenzo Piani, 60, Italian singer and songwriter.[233]</t>
  </si>
  <si>
    <t>https://en.wikipedia.org/wiki/Jorge_Garc%C3%ADa_Isaza</t>
  </si>
  <si>
    <t>Jorge García Isaza</t>
  </si>
  <si>
    <t>Charti Lal Goel, 89, Indian politician.[258]</t>
  </si>
  <si>
    <t>https://en.wikipedia.org/wiki/Sohail_Qaiser</t>
  </si>
  <si>
    <t>Sohail Qaiser</t>
  </si>
  <si>
    <t>squash player</t>
  </si>
  <si>
    <t>Yasumitsu Toyoda, 81, Japanese baseball player (Saitama Seibu Lions, Tokyo Yakult Swallows), pneumonia.[235]</t>
  </si>
  <si>
    <t>https://en.wikipedia.org/wiki/Yasumitsu_Toyoda</t>
  </si>
  <si>
    <t>Yasumitsu Toyoda</t>
  </si>
  <si>
    <t>https://en.wikipedia.org/wiki/John_McLaughlin_(host)</t>
  </si>
  <si>
    <t>John McLaughlin</t>
  </si>
  <si>
    <t>political commentator and television personality</t>
  </si>
  <si>
    <t>Jemma Redmond, 38, Irish biotechnologist.[261]</t>
  </si>
  <si>
    <t>https://en.wikipedia.org/wiki/Jemma_Redmond</t>
  </si>
  <si>
    <t>Jemma Redmond</t>
  </si>
  <si>
    <t>biotechnologist</t>
  </si>
  <si>
    <t>https://en.wikipedia.org/wiki/Hotaru_Akane</t>
  </si>
  <si>
    <t>Hotaru Akane</t>
  </si>
  <si>
    <t>Dennis Akumu, 82, Kenyan politician, MP for Nyakach (1969–1973, 1992–1997).[238]</t>
  </si>
  <si>
    <t>https://en.wikipedia.org/wiki/Dennis_Akumu</t>
  </si>
  <si>
    <t>Dennis Akumu</t>
  </si>
  <si>
    <t>Dick Assman, 82, Canadian gas station manager.[239]</t>
  </si>
  <si>
    <t>https://en.wikipedia.org/wiki/Dick_Assman</t>
  </si>
  <si>
    <t>Dick Assman</t>
  </si>
  <si>
    <t>gas station manager</t>
  </si>
  <si>
    <t>Dalian Atkinson, 48, English footballer (Ipswich Town, Aston Villa), tased.[240]</t>
  </si>
  <si>
    <t>https://en.wikipedia.org/wiki/Dalian_Atkinson</t>
  </si>
  <si>
    <t>Dalian Atkinson</t>
  </si>
  <si>
    <t>Choo-Choo Coleman, 78, American baseball player (New York Mets, Philadelphia Phillies), cancer.[241]</t>
  </si>
  <si>
    <t>https://en.wikipedia.org/wiki/Choo-Choo_Coleman</t>
  </si>
  <si>
    <t>Choo-Choo Coleman</t>
  </si>
  <si>
    <t>Sarath de Abrew, 63, Sri Lankan judge.[242]</t>
  </si>
  <si>
    <t>https://en.wikipedia.org/wiki/Sarath_de_Abrew</t>
  </si>
  <si>
    <t>Sarath de Abrew</t>
  </si>
  <si>
    <t>Solange Fasquelle, 83, French writer.[243]</t>
  </si>
  <si>
    <t>https://en.wikipedia.org/wiki/Solange_Fasquelle</t>
  </si>
  <si>
    <t>Solange Fasquelle</t>
  </si>
  <si>
    <t>Stefan Henze, 35, German canoeist and coach, Olympic silver medalist (2004), traffic collision.[244]</t>
  </si>
  <si>
    <t>https://en.wikipedia.org/wiki/Stefan_Henze</t>
  </si>
  <si>
    <t>Stefan Henze</t>
  </si>
  <si>
    <t>canoeist and coach</t>
  </si>
  <si>
    <t>Joseph Hone, 79, Irish spy writer.[245]</t>
  </si>
  <si>
    <t>https://en.wikipedia.org/wiki/Joseph_Hone</t>
  </si>
  <si>
    <t>Joseph Hone</t>
  </si>
  <si>
    <t>spy writer</t>
  </si>
  <si>
    <t>https://en.wikipedia.org/wiki/Bi_Chunfang</t>
  </si>
  <si>
    <t>Bi Chunfang</t>
  </si>
  <si>
    <t>https://en.wikipedia.org/wiki/Bobby_Hutcherson</t>
  </si>
  <si>
    <t>Bobby Hutcherson</t>
  </si>
  <si>
    <t>Harold Kalina, 88, American politician.[247]</t>
  </si>
  <si>
    <t>Raphael Cheenath, 81, Indian Roman Catholic prelate, Archbishop of Cuttack-Bhubaneswar (1985–2011).[222]</t>
  </si>
  <si>
    <t>https://en.wikipedia.org/wiki/Raphael_Cheenath</t>
  </si>
  <si>
    <t>Raphael Cheenath</t>
  </si>
  <si>
    <t>DJ Official, 39, American hip hop musician, bone marrow cancer.[223]</t>
  </si>
  <si>
    <t>https://en.wikipedia.org/wiki/DJ_Official</t>
  </si>
  <si>
    <t>https://en.wikipedia.org/wiki/Monique_Koeyers-Felida</t>
  </si>
  <si>
    <t>Monique Koeyers-Felida</t>
  </si>
  <si>
    <t>Curaçaoan</t>
  </si>
  <si>
    <t>T. A. Razzaq, 58, Indian screenwriter (Perumazhakkalam).[250]</t>
  </si>
  <si>
    <t>https://en.wikipedia.org/wiki/T._A._Razzaq</t>
  </si>
  <si>
    <t>Robert Goff, Baron Goff of Chieveley, 89, British judge and law lord.[225]</t>
  </si>
  <si>
    <t>https://en.wikipedia.org/wiki/Robert_Goff,_Baron_Goff_of_Chieveley</t>
  </si>
  <si>
    <t>Robert Goff, Baron Goff of Chieveley</t>
  </si>
  <si>
    <t>judge and law lord</t>
  </si>
  <si>
    <t>Aboud Jumbe, 96, Tanzanian politician, President of Zanzibar (1972–1984).[226]</t>
  </si>
  <si>
    <t>https://en.wikipedia.org/wiki/Aboud_Jumbe</t>
  </si>
  <si>
    <t>Aboud Jumbe</t>
  </si>
  <si>
    <t>Hermann Kant, 90, German writer.[227]</t>
  </si>
  <si>
    <t>https://en.wikipedia.org/wiki/Hermann_Kant</t>
  </si>
  <si>
    <t>Hermann Kant</t>
  </si>
  <si>
    <t>Ron Vander Kelen, 76, American football player (Minnesota Vikings, Wisconsin Badgers), MVP of the 1963 Rose Bowl.[228]</t>
  </si>
  <si>
    <t>https://en.wikipedia.org/wiki/Ron_Vander_Kelen</t>
  </si>
  <si>
    <t>Ron Vander Kelen</t>
  </si>
  <si>
    <t>Horst Meyer, 90, Swiss physicist.[229]</t>
  </si>
  <si>
    <t>https://en.wikipedia.org/wiki/Horst_Meyer_(physicist)</t>
  </si>
  <si>
    <t>Horst Meyer</t>
  </si>
  <si>
    <t>Ken Meyer, 91, American football coach (San Francisco 49ers).[230]</t>
  </si>
  <si>
    <t>https://en.wikipedia.org/wiki/Ken_Meyer</t>
  </si>
  <si>
    <t>Ken Meyer</t>
  </si>
  <si>
    <t>Na. Muthukumar, 41, Indian lyricist, jaundice.[231]</t>
  </si>
  <si>
    <t>https://en.wikipedia.org/wiki/Na._Muthukumar</t>
  </si>
  <si>
    <t>Na. Muthukumar</t>
  </si>
  <si>
    <t>jaundice</t>
  </si>
  <si>
    <t>Edgar Peltenburg, 74, Canadian archaeologist.[232]</t>
  </si>
  <si>
    <t>https://en.wikipedia.org/wiki/Edgar_Peltenburg</t>
  </si>
  <si>
    <t>Edgar Peltenburg</t>
  </si>
  <si>
    <t>Gita Hall, 82, Swedish-American actress (The Gun Runners).[208]</t>
  </si>
  <si>
    <t>https://en.wikipedia.org/wiki/Gita_Hall</t>
  </si>
  <si>
    <t>https://en.wikipedia.org/wiki/Lorenzo_Piani</t>
  </si>
  <si>
    <t>Lorenzo Piani</t>
  </si>
  <si>
    <t>Sohail Qaiser, 51, Pakistani squash player, world champion (1985), cancer.[234]</t>
  </si>
  <si>
    <t>Pramukh Swami Maharaj, 94, Indian religious leader.[210]</t>
  </si>
  <si>
    <t>https://en.wikipedia.org/wiki/Pramukh_Swami_Maharaj</t>
  </si>
  <si>
    <t>Pramukh Swami Maharaj</t>
  </si>
  <si>
    <t>Françoise Mallet-Joris, 86, Belgian writer.[211]</t>
  </si>
  <si>
    <t>https://en.wikipedia.org/wiki/Fran%C3%A7oise_Mallet-Joris</t>
  </si>
  <si>
    <t>Françoise Mallet-Joris</t>
  </si>
  <si>
    <t>James Woolley, 49, American keyboardist (Nine Inch Nails, 2wo), Grammy winner (1993).[236]</t>
  </si>
  <si>
    <t>https://en.wikipedia.org/wiki/James_Woolley</t>
  </si>
  <si>
    <t>James Woolley</t>
  </si>
  <si>
    <t>Hotaru Akane, 32, Japanese pornographic actress.[237]</t>
  </si>
  <si>
    <t>https://en.wikipedia.org/wiki/S._P._Sarguna_Pandian</t>
  </si>
  <si>
    <t>S. P. Sarguna Pandian</t>
  </si>
  <si>
    <t>Michel Richard, 68, French-born American chef, complications from a stroke.[214]</t>
  </si>
  <si>
    <t>https://en.wikipedia.org/wiki/Michel_Richard</t>
  </si>
  <si>
    <t>Michel Richard</t>
  </si>
  <si>
    <t>Adi Sasono, 73, Indonesian politician, Minister of Cooperatives and Small Businesses (1998–1999).[215]</t>
  </si>
  <si>
    <t>https://en.wikipedia.org/wiki/Adi_Sasono</t>
  </si>
  <si>
    <t>Adi Sasono</t>
  </si>
  <si>
    <t>Joyce Carol Thomas, 78, American poet, playwright, motivational speaker, and author.[216]</t>
  </si>
  <si>
    <t>https://en.wikipedia.org/wiki/Joyce_Carol_Thomas</t>
  </si>
  <si>
    <t>Joyce Carol Thomas</t>
  </si>
  <si>
    <t>Liam Tuohy, 83, Irish football player and manager (Shamrock Rovers, Newcastle United, national team).[217]</t>
  </si>
  <si>
    <t>https://en.wikipedia.org/wiki/Liam_Tuohy_(footballer)</t>
  </si>
  <si>
    <t>Liam Tuohy</t>
  </si>
  <si>
    <t>Holger Ursin, 82, Norwegian physician.[218]</t>
  </si>
  <si>
    <t>https://en.wikipedia.org/wiki/Holger_Ursin</t>
  </si>
  <si>
    <t>Holger Ursin</t>
  </si>
  <si>
    <t>Marion Christopher Barry, 36, American construction company owner, drug overdose.[219]</t>
  </si>
  <si>
    <t>https://en.wikipedia.org/wiki/Marion_Christopher_Barry</t>
  </si>
  <si>
    <t>Marion Christopher Barry</t>
  </si>
  <si>
    <t>construction company owner</t>
  </si>
  <si>
    <t>drug overdose</t>
  </si>
  <si>
    <t>Bi Chunfang, 89, Chinese Shaoxing opera performer.[220]⋅</t>
  </si>
  <si>
    <t>Glenn Yarbrough, 86, American folk singer ("Baby the Rain Must Fall", "It's Gonna Be Fine", "San Francisco Bay Blues").[195]</t>
  </si>
  <si>
    <t>Shaoxing opera performer</t>
  </si>
  <si>
    <t>Neil Black, 84, English oboist.[221]</t>
  </si>
  <si>
    <t>https://en.wikipedia.org/wiki/Neil_Black</t>
  </si>
  <si>
    <t>Neil Black</t>
  </si>
  <si>
    <t>oboist</t>
  </si>
  <si>
    <t>https://en.wikipedia.org/wiki/Keith_Blunt</t>
  </si>
  <si>
    <t>Keith Blunt</t>
  </si>
  <si>
    <t>Paul Kraabel, 83, American politician, member of the Washington House of Representatives (1971–1975), subdural hematoma.[197]</t>
  </si>
  <si>
    <t>https://en.wikipedia.org/wiki/Paul_Kraabel</t>
  </si>
  <si>
    <t>Paul Kraabel</t>
  </si>
  <si>
    <t>DJ Official</t>
  </si>
  <si>
    <t>bone marrow cancer</t>
  </si>
  <si>
    <t>Fyvush Finkel, 93, American actor (Picket Fences, Boston Public, A Serious Man), Emmy winner (1994).[224]</t>
  </si>
  <si>
    <t>https://en.wikipedia.org/wiki/Fyvush_Finkel</t>
  </si>
  <si>
    <t>Fyvush Finkel</t>
  </si>
  <si>
    <t>Alison Piepmeier, 43, American writer, brain cancer.[199]</t>
  </si>
  <si>
    <t>https://en.wikipedia.org/wiki/Alison_Piepmeier</t>
  </si>
  <si>
    <t>Alison Piepmeier</t>
  </si>
  <si>
    <t>Ljubomir Popović, 81, Serbian painter.[200]</t>
  </si>
  <si>
    <t>https://en.wikipedia.org/wiki/Ljubomir_Popovi%C4%87</t>
  </si>
  <si>
    <t>Ljubomir Popović</t>
  </si>
  <si>
    <t>Sir Swinton Thomas, 85, British judge.[201]</t>
  </si>
  <si>
    <t>https://en.wikipedia.org/wiki/Swinton_Thomas</t>
  </si>
  <si>
    <t>Sir Swinton Thomas</t>
  </si>
  <si>
    <t>Ruby Wilson, 68, American blues, soul and gospel singer, heart attack.[202]</t>
  </si>
  <si>
    <t>https://en.wikipedia.org/wiki/Ruby_Wilson</t>
  </si>
  <si>
    <t>Ruby Wilson</t>
  </si>
  <si>
    <t>blues</t>
  </si>
  <si>
    <t>Kenny Baker, 81, British actor (Star Wars, Time Bandits, Flash Gordon).[203]</t>
  </si>
  <si>
    <t>https://en.wikipedia.org/wiki/Kenny_Baker_(English_actor)</t>
  </si>
  <si>
    <t>Kenny Baker</t>
  </si>
  <si>
    <t>Ettore Bernabei, 95, Italian television director and producer.[204]</t>
  </si>
  <si>
    <t>https://en.wikipedia.org/wiki/Ettore_Bernabei</t>
  </si>
  <si>
    <t>Ettore Bernabei</t>
  </si>
  <si>
    <t>Miguel Bortolini, 74, Mexican politician, cancer.[205]</t>
  </si>
  <si>
    <t>https://en.wikipedia.org/wiki/Miguel_Bortolini</t>
  </si>
  <si>
    <t>Miguel Bortolini</t>
  </si>
  <si>
    <t>Connie Crothers, 75, American jazz pianist, cancer.[206]</t>
  </si>
  <si>
    <t>https://en.wikipedia.org/wiki/Connie_Crothers</t>
  </si>
  <si>
    <t>Connie Crothers</t>
  </si>
  <si>
    <t>Patricia English, 84, British actress.[207]</t>
  </si>
  <si>
    <t>https://en.wikipedia.org/wiki/Patricia_English</t>
  </si>
  <si>
    <t>Patricia English</t>
  </si>
  <si>
    <t>Roly Bain, 62, English priest and clown.[184]</t>
  </si>
  <si>
    <t>https://en.wikipedia.org/wiki/Roly_Bain</t>
  </si>
  <si>
    <t>Roly Bain</t>
  </si>
  <si>
    <t>priest and clown</t>
  </si>
  <si>
    <t>Gita Hall</t>
  </si>
  <si>
    <t>Swedish-American</t>
  </si>
  <si>
    <t>Allen Kelley, 83, American basketball player, Olympic champion (1960).[209]</t>
  </si>
  <si>
    <t>https://en.wikipedia.org/wiki/Allen_Kelley</t>
  </si>
  <si>
    <t>Allen Kelley</t>
  </si>
  <si>
    <t>Charles Bawden</t>
  </si>
  <si>
    <t>Mongolist</t>
  </si>
  <si>
    <t>Leon Donohue, 77, American football player (San Francisco 49ers, Dallas Cowboys).[186]</t>
  </si>
  <si>
    <t>https://en.wikipedia.org/wiki/Leon_Donohue</t>
  </si>
  <si>
    <t>Leon Donohue</t>
  </si>
  <si>
    <t>Emidio Massi, 94, Italian politician, President of Marche (1978–1990).[212]</t>
  </si>
  <si>
    <t>https://en.wikipedia.org/wiki/Emidio_Massi</t>
  </si>
  <si>
    <t>Emidio Massi</t>
  </si>
  <si>
    <t>S. P. Sarguna Pandian, 75, Indian politician.[213]</t>
  </si>
  <si>
    <t>Elmo Fernando, 75, Sri Lankan jouranlist. [1]</t>
  </si>
  <si>
    <t>https://en.wikipedia.org/wiki/Elmo_Fernando</t>
  </si>
  <si>
    <t>Elmo Fernando</t>
  </si>
  <si>
    <t>jouranlist</t>
  </si>
  <si>
    <t>Paul Friedrich, 88, American anthropologist and linguist.[188]</t>
  </si>
  <si>
    <t>https://en.wikipedia.org/wiki/Paul_Friedrich_(linguist)</t>
  </si>
  <si>
    <t>Paul Friedrich</t>
  </si>
  <si>
    <t>anthropologist and linguist</t>
  </si>
  <si>
    <t>Hanif Mohammad, 81, Pakistani cricketer (national team).[189]</t>
  </si>
  <si>
    <t>https://en.wikipedia.org/wiki/Hanif_Mohammad</t>
  </si>
  <si>
    <t>Hanif Mohammad</t>
  </si>
  <si>
    <t>Sigbjørn Ravnåsen, 74, Norwegian politician.[190]</t>
  </si>
  <si>
    <t>https://en.wikipedia.org/wiki/Sigbj%C3%B8rn_Ravn%C3%A5sen</t>
  </si>
  <si>
    <t>Sigbjørn Ravnåsen</t>
  </si>
  <si>
    <t>Francesco Sgalambro, 82, Italian Roman Catholic prelate, Bishop of Cefalù (2000–2009).[191]</t>
  </si>
  <si>
    <t>https://en.wikipedia.org/wiki/Francesco_Sgalambro</t>
  </si>
  <si>
    <t>Francesco Sgalambro</t>
  </si>
  <si>
    <t>Len Steckler, 88, American photographer, illustrator and filmmaker.[192]</t>
  </si>
  <si>
    <t>https://en.wikipedia.org/wiki/Len_Steckler</t>
  </si>
  <si>
    <t>Len Steckler</t>
  </si>
  <si>
    <t>Thomas Steinbeck, 72, American writer and war photographer, chronic obstructive pulmonary disease.[193]</t>
  </si>
  <si>
    <t>https://en.wikipedia.org/wiki/Thomas_Steinbeck</t>
  </si>
  <si>
    <t>Thomas Steinbeck</t>
  </si>
  <si>
    <t>writer and war photographer</t>
  </si>
  <si>
    <t>Sir Ian Turbott, 94, New Zealand diplomat, Administrator of Antigua (1958–1964) and Grenada (1964–1967).[194]</t>
  </si>
  <si>
    <t>https://en.wikipedia.org/wiki/Ian_Turbott</t>
  </si>
  <si>
    <t>Sir Ian Turbott</t>
  </si>
  <si>
    <t>Donald Lee</t>
  </si>
  <si>
    <t>John H. Moore, 77, American anthropologist.[172]</t>
  </si>
  <si>
    <t>https://en.wikipedia.org/wiki/John_H._Moore</t>
  </si>
  <si>
    <t>John H. Moore</t>
  </si>
  <si>
    <t>https://en.wikipedia.org/wiki/Glenn_Yarbrough</t>
  </si>
  <si>
    <t>Glenn Yarbrough</t>
  </si>
  <si>
    <t>Keith Blunt, 77, English football coach (Sutton United, Malmö, Viking), cancer.[196]</t>
  </si>
  <si>
    <t>https://en.wikipedia.org/wiki/Kenneth_Osterberger</t>
  </si>
  <si>
    <t>Kenneth Osterberger</t>
  </si>
  <si>
    <t>Harold Peterman, 74, American politician, member of the Delaware House of Representatives (since 2011).[174]</t>
  </si>
  <si>
    <t>Juan Pedro de Miguel, 58, Spanish Olympic handball player (1980, 1984).[198]</t>
  </si>
  <si>
    <t>https://en.wikipedia.org/wiki/Juan_Pedro_de_Miguel</t>
  </si>
  <si>
    <t>Juan Pedro de Miguel</t>
  </si>
  <si>
    <t>https://en.wikipedia.org/wiki/Steve_Pivovar</t>
  </si>
  <si>
    <t>Steve Pivovar</t>
  </si>
  <si>
    <t>John Saunders, 61, Canadian-born American sports journalist (ESPN, The Sports Reporters) and broadcaster (ESPN on ABC).[176]</t>
  </si>
  <si>
    <t>https://en.wikipedia.org/wiki/John_Saunders_(journalist)</t>
  </si>
  <si>
    <t>John Saunders</t>
  </si>
  <si>
    <t>Sasi Shanker, 57, Indian film director (Kunjikoonan).[177]</t>
  </si>
  <si>
    <t>https://en.wikipedia.org/wiki/Sasi_Shanker</t>
  </si>
  <si>
    <t>Sasi Shanker</t>
  </si>
  <si>
    <t>Cynthia Szigeti, 66, American actress (Seinfeld, Curb Your Enthusiasm), idiopathic pulmonary fibrosis.[178]</t>
  </si>
  <si>
    <t>https://en.wikipedia.org/wiki/Cynthia_Szigeti</t>
  </si>
  <si>
    <t>Cynthia Szigeti</t>
  </si>
  <si>
    <t>James J. Tietjen, 83, American scientist and businessman.[179]</t>
  </si>
  <si>
    <t>https://en.wikipedia.org/wiki/James_J._Tietjen</t>
  </si>
  <si>
    <t>James J. Tietjen</t>
  </si>
  <si>
    <t>scientist and businessman</t>
  </si>
  <si>
    <t>Ideler Tonelli, 91, Argentine politician.[180]</t>
  </si>
  <si>
    <t>https://en.wikipedia.org/wiki/Ideler_Tonelli</t>
  </si>
  <si>
    <t>Ideler Tonelli</t>
  </si>
  <si>
    <t>Gerhard Tötschinger, 70, Austrian actor.[181]</t>
  </si>
  <si>
    <t>https://en.wikipedia.org/wiki/Gerhard_T%C3%B6tschinger</t>
  </si>
  <si>
    <t>Gerhard Tötschinger</t>
  </si>
  <si>
    <t>Tom Wilson, 72, American football player and coach (Texas A&amp;M Aggies), cancer.[182]</t>
  </si>
  <si>
    <t>https://en.wikipedia.org/wiki/Tom_Wilson_(American_football)</t>
  </si>
  <si>
    <t>Tom Wilson</t>
  </si>
  <si>
    <t>Hamdi Al Banbi, 80, Egyptian businessman and politician, Petroleum Minister (1991–1999).[183]</t>
  </si>
  <si>
    <t>https://en.wikipedia.org/wiki/Hamdi_Al_Banbi</t>
  </si>
  <si>
    <t>Hamdi Al Banbi</t>
  </si>
  <si>
    <t>Jimmy Levine</t>
  </si>
  <si>
    <t>R&amp;B musician and record producer</t>
  </si>
  <si>
    <t>Jimmy D. Long, 84, American politician, member of the Louisiana State Legislature (1968–2000), traffic collision.[160]</t>
  </si>
  <si>
    <t>Charles Bawden, 92, British Mongolist.[185]</t>
  </si>
  <si>
    <t>https://en.wikipedia.org/wiki/Charles_Bawden</t>
  </si>
  <si>
    <t>W. Carter Merbreier, 90, American television personality (Captain Noah and His Magical Ark).[161]</t>
  </si>
  <si>
    <t>https://en.wikipedia.org/wiki/W._Carter_Merbreier</t>
  </si>
  <si>
    <t>W. Carter Merbreier</t>
  </si>
  <si>
    <t>James B. Dunn, 89, American politician, member of the South Dakota Senate (1973–2000).[187]</t>
  </si>
  <si>
    <t>https://en.wikipedia.org/wiki/James_B._Dunn</t>
  </si>
  <si>
    <t>James B. Dunn</t>
  </si>
  <si>
    <t>Kalikho Pul, 47, Indian politician, Chief Minister of Arunachal Pradesh (2016) and MLA for Hayuliang (since 1995), suicide by hanging.[163]</t>
  </si>
  <si>
    <t>https://en.wikipedia.org/wiki/Kalikho_Pul</t>
  </si>
  <si>
    <t>Kalikho Pul</t>
  </si>
  <si>
    <t>Philippe Roberts-Jones, 91, Belgian art historian.[164]</t>
  </si>
  <si>
    <t>https://en.wikipedia.org/wiki/Philippe_Roberts-Jones</t>
  </si>
  <si>
    <t>Philippe Roberts-Jones</t>
  </si>
  <si>
    <t>Wang Tuoh, 72, Taiwanese writer and politician, MLY for Keelung (1996–2008), complications of a heart attack.[165]</t>
  </si>
  <si>
    <t>https://en.wikipedia.org/wiki/Wang_Tuoh</t>
  </si>
  <si>
    <t>Wang Tuoh</t>
  </si>
  <si>
    <t>Neill Armstrong, 90, American football player (Philadelphia Eagles) and coach (Edmonton Eskimos, Chicago Bears).[166]</t>
  </si>
  <si>
    <t>https://en.wikipedia.org/wiki/Neill_Armstrong</t>
  </si>
  <si>
    <t>Neill Armstrong</t>
  </si>
  <si>
    <t>John Bennett, 84, Irish hurler (Cork).[167]</t>
  </si>
  <si>
    <t>https://en.wikipedia.org/wiki/John_Bennett_(hurler)</t>
  </si>
  <si>
    <t>John Bennett</t>
  </si>
  <si>
    <t>Des Calverley, 96, Australian football player (Fitzroy, Richmond).[168]</t>
  </si>
  <si>
    <t>https://en.wikipedia.org/wiki/Des_Calverley</t>
  </si>
  <si>
    <t>Des Calverley</t>
  </si>
  <si>
    <t>Lovell Coleman, 78, American-born Canadian football player (Calgary Stampeders).[169]</t>
  </si>
  <si>
    <t>https://en.wikipedia.org/wiki/Lovell_Coleman</t>
  </si>
  <si>
    <t>Lovell Coleman</t>
  </si>
  <si>
    <t>C. Welborn Daniel, 90, American politician and judge.[170]</t>
  </si>
  <si>
    <t>https://en.wikipedia.org/wiki/C._Welborn_Daniel</t>
  </si>
  <si>
    <t>C. Welborn Daniel</t>
  </si>
  <si>
    <t>Donald Lee, 83, South African cricketer.[171]</t>
  </si>
  <si>
    <t>https://en.wikipedia.org/wiki/Donald_Lee_(cricketer)</t>
  </si>
  <si>
    <t>https://en.wikipedia.org/wiki/Miguel_Jos%C3%A9_Asurmendi_Aramend%C3%ADa</t>
  </si>
  <si>
    <t>Miguel José Asurmendi Aramendía</t>
  </si>
  <si>
    <t>Kenneth Osterberger, 86, American politician, member of the Louisiana Senate (1972–1992).[173]</t>
  </si>
  <si>
    <t>https://en.wikipedia.org/wiki/Susan_Baer</t>
  </si>
  <si>
    <t>Susan Baer</t>
  </si>
  <si>
    <t>Karl Bögelein, 89, German football player and coach (VfB Stuttgart).[150]</t>
  </si>
  <si>
    <t>https://en.wikipedia.org/wiki/Karl_B%C3%B6gelein</t>
  </si>
  <si>
    <t>Karl Bögelein</t>
  </si>
  <si>
    <t>https://en.wikipedia.org/wiki/Harold_Peterman</t>
  </si>
  <si>
    <t>Harold Peterman</t>
  </si>
  <si>
    <t>Steve Pivovar, 63, American sports journalist (Omaha World-Herald).[175]</t>
  </si>
  <si>
    <t>https://en.wikipedia.org/wiki/Bill_Dooley</t>
  </si>
  <si>
    <t>Bill Dooley</t>
  </si>
  <si>
    <t>Gerald Grosvenor, 6th Duke of Westminster, 64, British billionaire property developer.[153]</t>
  </si>
  <si>
    <t>https://en.wikipedia.org/wiki/Gerald_Grosvenor,_6th_Duke_of_Westminster</t>
  </si>
  <si>
    <t>Gerald Grosvenor, 6th Duke of Westminster</t>
  </si>
  <si>
    <t>billionaire property developer</t>
  </si>
  <si>
    <t>Fabio Garriba, 71, Italian actor (Slap the Monster on Page One).[154]</t>
  </si>
  <si>
    <t>https://en.wikipedia.org/wiki/Fabio_Garriba</t>
  </si>
  <si>
    <t>Fabio Garriba</t>
  </si>
  <si>
    <t>Siegbert Horn, 66, German slalom canoeist, Olympic champion (1972), cancer.[155]</t>
  </si>
  <si>
    <t>https://en.wikipedia.org/wiki/Siegbert_Horn</t>
  </si>
  <si>
    <t>Siegbert Horn</t>
  </si>
  <si>
    <t>slalom canoeist</t>
  </si>
  <si>
    <t>Barry Jenner, 75, American actor (Star Trek: Deep Space Nine, Dallas, Family Matters), acute myeloid leukemia.[156]</t>
  </si>
  <si>
    <t>https://en.wikipedia.org/wiki/Barry_Jenner</t>
  </si>
  <si>
    <t>Barry Jenner</t>
  </si>
  <si>
    <t>Aftab Ghulam Nabi Kazi, 96, Pakistani politician, Governor of the State Bank of Pakistan (1978–1986).[157]</t>
  </si>
  <si>
    <t>https://en.wikipedia.org/wiki/Aftab_Ghulam_Nabi_Kazi</t>
  </si>
  <si>
    <t>Aftab Ghulam Nabi Kazi</t>
  </si>
  <si>
    <t>Bob Kiley, 80, American public transport planner, Alzheimer's disease.[158]</t>
  </si>
  <si>
    <t>https://en.wikipedia.org/wiki/Bob_Kiley</t>
  </si>
  <si>
    <t>Bob Kiley</t>
  </si>
  <si>
    <t>public transport planner</t>
  </si>
  <si>
    <t>Jimmy Levine, 61/62, American R&amp;B musician and record producer.[159]</t>
  </si>
  <si>
    <t>https://en.wikipedia.org/wiki/Jimmy_Levine</t>
  </si>
  <si>
    <t>https://en.wikipedia.org/wiki/Mikhail_Bariban</t>
  </si>
  <si>
    <t>Mikhail Bariban</t>
  </si>
  <si>
    <t>Olympic triple jumper</t>
  </si>
  <si>
    <t>https://en.wikipedia.org/wiki/Jimmy_D._Long</t>
  </si>
  <si>
    <t>Jimmy D. Long</t>
  </si>
  <si>
    <t>https://en.wikipedia.org/wiki/Doris_Bohrer</t>
  </si>
  <si>
    <t>Doris Bohrer</t>
  </si>
  <si>
    <t>intelligence operative</t>
  </si>
  <si>
    <t>Mike Brumley, 78, American baseball player (Washington Senators).[138]</t>
  </si>
  <si>
    <t>https://en.wikipedia.org/wiki/Mike_Brumley_(catcher)</t>
  </si>
  <si>
    <t>Ernst Neizvestny, 91, Russian-American sculptor.[162]</t>
  </si>
  <si>
    <t>https://en.wikipedia.org/wiki/Ernst_Neizvestny</t>
  </si>
  <si>
    <t>Ernst Neizvestny</t>
  </si>
  <si>
    <t>Russian-American</t>
  </si>
  <si>
    <t>https://en.wikipedia.org/wiki/Edward_Daly_(bishop)</t>
  </si>
  <si>
    <t>Edward Daly</t>
  </si>
  <si>
    <t>Northern Irish Roman</t>
  </si>
  <si>
    <t>Željko Kopanja, 61, Bosnian newspaper editor.[141]</t>
  </si>
  <si>
    <t>https://en.wikipedia.org/wiki/%C5%BDeljko_Kopanja</t>
  </si>
  <si>
    <t>Željko Kopanja</t>
  </si>
  <si>
    <t>Jyothi Lakshmi, 63, Indian actress, leukemia.[142]</t>
  </si>
  <si>
    <t>https://en.wikipedia.org/wiki/Jyothi_Lakshmi</t>
  </si>
  <si>
    <t>Jyothi Lakshmi</t>
  </si>
  <si>
    <t>Vijaya Nandasiri, 72, Sri Lankan actor and dramatist.[143]</t>
  </si>
  <si>
    <t>https://en.wikipedia.org/wiki/Vijaya_Nandasiri</t>
  </si>
  <si>
    <t>Vijaya Nandasiri</t>
  </si>
  <si>
    <t>actor and dramatist</t>
  </si>
  <si>
    <t>Klaus Weber, 80, German biologist.[144]</t>
  </si>
  <si>
    <t>https://en.wikipedia.org/wiki/Klaus_Weber</t>
  </si>
  <si>
    <t>Klaus Weber</t>
  </si>
  <si>
    <t>George Yarno, 58, American football player (Tampa Bay Buccaneers, Atlanta Falcons, Houston Oilers), stomach cancer.[145]</t>
  </si>
  <si>
    <t>https://en.wikipedia.org/wiki/George_Yarno</t>
  </si>
  <si>
    <t>George Yarno</t>
  </si>
  <si>
    <t>Bill Alsup, 78, American race car driver, crane accident.[146]</t>
  </si>
  <si>
    <t>https://en.wikipedia.org/wiki/Bill_Alsup</t>
  </si>
  <si>
    <t>Bill Alsup</t>
  </si>
  <si>
    <t>crane accident</t>
  </si>
  <si>
    <t>Panchu Arunachalam, 76, Indian film writer (Kazhugu, Paayum Puli) and director (Manamagale Vaa), cardiac arrest.[147]</t>
  </si>
  <si>
    <t>https://en.wikipedia.org/wiki/Panchu_Arunachalam</t>
  </si>
  <si>
    <t>Panchu Arunachalam</t>
  </si>
  <si>
    <t>film writer and director</t>
  </si>
  <si>
    <t>Miguel José Asurmendi Aramendía, 76, Spanish Roman Catholic prelate, Bishop of Tarazona (1990–1995) and Vitoria (1995–2016).[148]</t>
  </si>
  <si>
    <t>Sagan Lewis, 63, American actress (St. Elsewhere, Homicide: Life on the Street), cancer.[123]</t>
  </si>
  <si>
    <t>Susan Baer, 65, American transportation executive, cancer.[149]</t>
  </si>
  <si>
    <t>Hans Ragnemalm, 76, Swedish judge and academic.[124]</t>
  </si>
  <si>
    <t>https://en.wikipedia.org/wiki/Hans_Ragnemalm</t>
  </si>
  <si>
    <t>Hans Ragnemalm</t>
  </si>
  <si>
    <t>judge and academic</t>
  </si>
  <si>
    <t>Sir Ronald Scott, 88, New Zealand sports administrator.[125]</t>
  </si>
  <si>
    <t>Barendra Krushna Dhal, 77, Indian journalist.[151]</t>
  </si>
  <si>
    <t>https://en.wikipedia.org/wiki/Barendra_Krushna_Dhal</t>
  </si>
  <si>
    <t>Barendra Krushna Dhal</t>
  </si>
  <si>
    <t>Bill Dooley, 82, American football coach (North Carolina Tar Heels, Virginia Tech Hokies, Wake Forest Demon Deacons).[152]</t>
  </si>
  <si>
    <t>Peter Stein, 91, British legal scholar.[127]</t>
  </si>
  <si>
    <t>https://en.wikipedia.org/wiki/Peter_Stein_(legal_scholar)</t>
  </si>
  <si>
    <t>Peter Stein</t>
  </si>
  <si>
    <t>Roy Summersby, 81, English footballer (Crystal Palace, Millwall, Portsmouth).[128]</t>
  </si>
  <si>
    <t>https://en.wikipedia.org/wiki/Roy_Summersby</t>
  </si>
  <si>
    <t>Roy Summersby</t>
  </si>
  <si>
    <t>B. E. Taylor, 65, American musician ("Vitamin L"), brain cancer.[129]</t>
  </si>
  <si>
    <t>https://en.wikipedia.org/wiki/B._E._Taylor</t>
  </si>
  <si>
    <t>B. E. Taylor</t>
  </si>
  <si>
    <t>Ivo Urbančič, 85, Slovenian philosopher.[130]</t>
  </si>
  <si>
    <t>https://en.wikipedia.org/wiki/Ivo_Urban%C4%8Di%C4%8D</t>
  </si>
  <si>
    <t>Ivo Urbančič</t>
  </si>
  <si>
    <t>Janus van der Zande, 91, Dutch marathon runner.[131]</t>
  </si>
  <si>
    <t>https://en.wikipedia.org/wiki/Janus_van_der_Zande</t>
  </si>
  <si>
    <t>Janus van der Zande</t>
  </si>
  <si>
    <t>Dolores Vargas, 80, Spanish singer, complications of leukemia.[132]</t>
  </si>
  <si>
    <t>https://en.wikipedia.org/wiki/Dolores_Vargas</t>
  </si>
  <si>
    <t>Dolores Vargas</t>
  </si>
  <si>
    <t>complications of leukemia</t>
  </si>
  <si>
    <t>Ruby Winters, 74, American soul singer ("Make Love to Me", "I Will").[133]</t>
  </si>
  <si>
    <t>https://en.wikipedia.org/wiki/Ruby_Winters</t>
  </si>
  <si>
    <t>Ruby Winters</t>
  </si>
  <si>
    <t>Nikola Anastasov, 84, Bulgarian actor.[134]</t>
  </si>
  <si>
    <t>https://en.wikipedia.org/wiki/Nikola_Anastasov</t>
  </si>
  <si>
    <t>Nikola Anastasov</t>
  </si>
  <si>
    <t>Ali Baba, 76, Pakistani writer.[135]</t>
  </si>
  <si>
    <t>https://en.wikipedia.org/wiki/Ali_Baba_(Sindhi_writer)</t>
  </si>
  <si>
    <t>Ali Baba</t>
  </si>
  <si>
    <t>Mikhail Bariban, 67, Russian Olympic triple jumper (1972).[136]</t>
  </si>
  <si>
    <t>Norwegian-born Swedish</t>
  </si>
  <si>
    <t>Walter C. Young, 91, American politician, member of the Florida House of Representatives (1972–1992).[110]</t>
  </si>
  <si>
    <t>Doris Bohrer, 93, American intelligence operative.[137]</t>
  </si>
  <si>
    <t>David M. Borden, 79, American jurist, Justice of the Connecticut Supreme Court (1990–2007), pancreatic cancer.[111]</t>
  </si>
  <si>
    <t>https://en.wikipedia.org/wiki/David_M._Borden</t>
  </si>
  <si>
    <t>David M. Borden</t>
  </si>
  <si>
    <t>Mike Brumley</t>
  </si>
  <si>
    <t>Makandal Daaga, 80, Trinidad and Tobago political activist.[139]</t>
  </si>
  <si>
    <t>https://en.wikipedia.org/wiki/Makandal_Daaga</t>
  </si>
  <si>
    <t>Makandal Daaga</t>
  </si>
  <si>
    <t>Edward Daly, 82, Northern Irish Roman Catholic prelate, Bishop of Derry (1974–1993).[140]</t>
  </si>
  <si>
    <t>Yuri Bregel</t>
  </si>
  <si>
    <t>Larry Brink, 92, American football player (Los Angeles Rams).[114]</t>
  </si>
  <si>
    <t>https://en.wikipedia.org/wiki/Larry_Brink</t>
  </si>
  <si>
    <t>Larry Brink</t>
  </si>
  <si>
    <t>Gustavo Bueno, 91, Spanish philosopher.[115]</t>
  </si>
  <si>
    <t>https://en.wikipedia.org/wiki/Gustavo_Bueno</t>
  </si>
  <si>
    <t>Gustavo Bueno</t>
  </si>
  <si>
    <t>Rodolfo Camacho, 40, Colombian-born Venezuelan cyclist, shot.[116]</t>
  </si>
  <si>
    <t>https://en.wikipedia.org/wiki/Rodolfo_Camacho</t>
  </si>
  <si>
    <t>Rodolfo Camacho</t>
  </si>
  <si>
    <t>Colombian-born Venezuelan</t>
  </si>
  <si>
    <t>Bryan Clauson, 27, American racing driver, race collision.[117]</t>
  </si>
  <si>
    <t>https://en.wikipedia.org/wiki/Bryan_Clauson</t>
  </si>
  <si>
    <t>Bryan Clauson</t>
  </si>
  <si>
    <t>Mito Croes, 70, Aruban politician.[118]</t>
  </si>
  <si>
    <t>https://en.wikipedia.org/wiki/Mito_Croes</t>
  </si>
  <si>
    <t>Mito Croes</t>
  </si>
  <si>
    <t>Aruban</t>
  </si>
  <si>
    <t>Joe Duplin, 82, American sailor, world champion (1963).[119]</t>
  </si>
  <si>
    <t>https://en.wikipedia.org/wiki/Joe_Duplin</t>
  </si>
  <si>
    <t>Joe Duplin</t>
  </si>
  <si>
    <t>H. F. Gierke III, 73, American judge.[120]</t>
  </si>
  <si>
    <t>https://en.wikipedia.org/wiki/H._F._Gierke_III</t>
  </si>
  <si>
    <t>H. F. Gierke III</t>
  </si>
  <si>
    <t>Jack Günthard, 96, Swiss gymnast, Olympic champion (1952).[121]</t>
  </si>
  <si>
    <t>https://en.wikipedia.org/wiki/Jack_G%C3%BCnthard</t>
  </si>
  <si>
    <t>Jack Günthard</t>
  </si>
  <si>
    <t>Anđelko Klobučar, 85, Croatian composer and organist.[122]</t>
  </si>
  <si>
    <t>https://en.wikipedia.org/wiki/An%C4%91elko_Klobu%C4%8Dar</t>
  </si>
  <si>
    <t>Anđelko Klobučar</t>
  </si>
  <si>
    <t>https://en.wikipedia.org/wiki/Midget_Farrelly</t>
  </si>
  <si>
    <t>Midget Farrelly</t>
  </si>
  <si>
    <t>Pete Fountain, 86, American clarinetist.[97]</t>
  </si>
  <si>
    <t>https://en.wikipedia.org/wiki/Pete_Fountain</t>
  </si>
  <si>
    <t>Pete Fountain</t>
  </si>
  <si>
    <t>https://en.wikipedia.org/wiki/Sagan_Lewis</t>
  </si>
  <si>
    <t>Sagan Lewis</t>
  </si>
  <si>
    <t>Ercole Lupinacci, 82, Italian Catholic hierarch, Bishop of Lungro (1987–2010).[99]</t>
  </si>
  <si>
    <t>https://en.wikipedia.org/wiki/Ercole_Lupinacci</t>
  </si>
  <si>
    <t>Ercole Lupinacci</t>
  </si>
  <si>
    <t>Temple Painter, 83, American harpsichordist and organist.[100]</t>
  </si>
  <si>
    <t>https://en.wikipedia.org/wiki/Ronald_Scott_(sports_administrator)</t>
  </si>
  <si>
    <t>Sir Ronald Scott</t>
  </si>
  <si>
    <t>Jack Sears, 86, British race and rally driver.[126]</t>
  </si>
  <si>
    <t>https://en.wikipedia.org/wiki/Jack_Sears</t>
  </si>
  <si>
    <t>Jack Sears</t>
  </si>
  <si>
    <t>race and rally driver</t>
  </si>
  <si>
    <t>plastic surgeon</t>
  </si>
  <si>
    <t>Brian Roberts, 71, Australian footballer (Richmond).[102]</t>
  </si>
  <si>
    <t>https://en.wikipedia.org/wiki/Brian_Roberts_(Australian_rules_footballer)</t>
  </si>
  <si>
    <t>Brian Roberts</t>
  </si>
  <si>
    <t>Mel Slack, 72, English footballer (Southend United, Cambridge United).[103]</t>
  </si>
  <si>
    <t>https://en.wikipedia.org/wiki/Mel_Slack</t>
  </si>
  <si>
    <t>Mel Slack</t>
  </si>
  <si>
    <t>Samuel Robin Spark, 78, Scottish artist.[104]</t>
  </si>
  <si>
    <t>https://en.wikipedia.org/wiki/Samuel_Robin_Spark</t>
  </si>
  <si>
    <t>Samuel Robin Spark</t>
  </si>
  <si>
    <t>Vietnam Veedu Sundaram, 76, Indian screenwriter and film director.[105]</t>
  </si>
  <si>
    <t>https://en.wikipedia.org/wiki/Vietnam_Veedu_Sundaram</t>
  </si>
  <si>
    <t>Vietnam Veedu Sundaram</t>
  </si>
  <si>
    <t>Norman Twain, 85, American stage and film producer (Lean on Me, Bajour, My Dog Tulip).[106]</t>
  </si>
  <si>
    <t>https://en.wikipedia.org/wiki/Norman_Twain</t>
  </si>
  <si>
    <t>Norman Twain</t>
  </si>
  <si>
    <t>stage and film producer</t>
  </si>
  <si>
    <t>Michael Walter, 57, German luger, world champion (1985).[107]</t>
  </si>
  <si>
    <t>https://en.wikipedia.org/wiki/Michael_Walter_(luger)</t>
  </si>
  <si>
    <t>Michael Walter</t>
  </si>
  <si>
    <t>luger</t>
  </si>
  <si>
    <t>Don Welch, 84, American poet and academic.[108]</t>
  </si>
  <si>
    <t>https://en.wikipedia.org/wiki/Don_Welch</t>
  </si>
  <si>
    <t>Don Welch</t>
  </si>
  <si>
    <t>Jan Wilsgaard, 86, Norwegian-born Swedish automobile designer (Volvo).[109]</t>
  </si>
  <si>
    <t>https://en.wikipedia.org/wiki/Jan_Wilsgaard</t>
  </si>
  <si>
    <t>Jan Wilsgaard</t>
  </si>
  <si>
    <t>Howard Schachman, 97, American biochemist, pneumonia.[84]</t>
  </si>
  <si>
    <t>https://en.wikipedia.org/wiki/Howard_Schachman</t>
  </si>
  <si>
    <t>Howard Schachman</t>
  </si>
  <si>
    <t>https://en.wikipedia.org/wiki/Walter_C._Young</t>
  </si>
  <si>
    <t>Walter C. Young</t>
  </si>
  <si>
    <t>Sid Applebaum, 92, American businessman, co-founder of Rainbow Foods.[86]</t>
  </si>
  <si>
    <t>https://en.wikipedia.org/wiki/Sid_Applebaum</t>
  </si>
  <si>
    <t>Sid Applebaum</t>
  </si>
  <si>
    <t>José Becerra, 80, Mexican bantamweight boxer, world champion (1959–1960).[87]</t>
  </si>
  <si>
    <t>https://en.wikipedia.org/wiki/Jos%C3%A9_Becerra</t>
  </si>
  <si>
    <t>José Becerra</t>
  </si>
  <si>
    <t>John Boreland, 46, Northern Irish loyalist activist, shot.[112]</t>
  </si>
  <si>
    <t>https://en.wikipedia.org/wiki/John_Boreland</t>
  </si>
  <si>
    <t>John Boreland</t>
  </si>
  <si>
    <t>loyalist activist</t>
  </si>
  <si>
    <t>Yuri Bregel, 90, Russian historian.[113]</t>
  </si>
  <si>
    <t>https://en.wikipedia.org/wiki/Yuri_Bregel</t>
  </si>
  <si>
    <t>Chow Lien-hwa, 96, Chinese Baptist minister and theologian.[89]</t>
  </si>
  <si>
    <t>https://en.wikipedia.org/wiki/Chow_Lien-hwa</t>
  </si>
  <si>
    <t>Chow Lien-hwa</t>
  </si>
  <si>
    <t>Baptist minister and theologian</t>
  </si>
  <si>
    <t>Helen Delich Bentley, 92, American politician, member of the U.S. House of Representatives for Maryland's 2nd district (1985–1995), brain cancer.[90]</t>
  </si>
  <si>
    <t>https://en.wikipedia.org/wiki/Helen_Delich_Bentley</t>
  </si>
  <si>
    <t>Helen Delich Bentley</t>
  </si>
  <si>
    <t>Joani Blank, 79, American entrepreneur (Good Vibrations), Butterfly vibrator inventor, author and feminist sex educator.[91]</t>
  </si>
  <si>
    <t>https://en.wikipedia.org/wiki/Joani_Blank</t>
  </si>
  <si>
    <t>Joani Blank</t>
  </si>
  <si>
    <t>Alfredo Bowman, 82, Honduran herbalist.[92]</t>
  </si>
  <si>
    <t>https://en.wikipedia.org/wiki/Alfredo_Bowman</t>
  </si>
  <si>
    <t>Alfredo Bowman</t>
  </si>
  <si>
    <t>Art Demmas, 83, American football official.[93]</t>
  </si>
  <si>
    <t>https://en.wikipedia.org/wiki/Art_Demmas</t>
  </si>
  <si>
    <t>Art Demmas</t>
  </si>
  <si>
    <t>Alan Dossor, 74, British theatre director.[94]</t>
  </si>
  <si>
    <t>https://en.wikipedia.org/wiki/Alan_Dossor</t>
  </si>
  <si>
    <t>Alan Dossor</t>
  </si>
  <si>
    <t>Kenneth Durham, 62, British educationalist, headmaster of University College School.[95]</t>
  </si>
  <si>
    <t>https://en.wikipedia.org/wiki/Kenneth_Durham</t>
  </si>
  <si>
    <t>Kenneth Durham</t>
  </si>
  <si>
    <t>Midget Farrelly, 71, Australian surfer, world champion (1965), stomach cancer.[96]</t>
  </si>
  <si>
    <t>Alphons Egli</t>
  </si>
  <si>
    <t>Richard Fagan, 69, American songwriter and musician, liver cancer.[72]</t>
  </si>
  <si>
    <t>Sally Katary, 70, American Egyptologist.[98]</t>
  </si>
  <si>
    <t>https://en.wikipedia.org/wiki/Sally_Katary</t>
  </si>
  <si>
    <t>Sally Katary</t>
  </si>
  <si>
    <t>https://en.wikipedia.org/wiki/Harold_Hillman</t>
  </si>
  <si>
    <t>Harold Hillman</t>
  </si>
  <si>
    <t>Eleuterio Fernández Huidobro, 74, Uruguayan politician, Minister of Defence (since 2011), respiratory problems.[74]</t>
  </si>
  <si>
    <t>https://en.wikipedia.org/wiki/Eleuterio_Fern%C3%A1ndez_Huidobro</t>
  </si>
  <si>
    <t>Eleuterio Fernández Huidobro</t>
  </si>
  <si>
    <t>Vander Lee, 50, Brazilian singer-songwriter.[75]</t>
  </si>
  <si>
    <t>https://en.wikipedia.org/wiki/Temple_Painter</t>
  </si>
  <si>
    <t>Temple Painter</t>
  </si>
  <si>
    <t>harpsichordist and organist</t>
  </si>
  <si>
    <t>Ivo Pitanguy, 90, Brazilian plastic surgeon.[101]</t>
  </si>
  <si>
    <t>https://en.wikipedia.org/wiki/Ivo_Pitanguy</t>
  </si>
  <si>
    <t>Ivo Pitanguy</t>
  </si>
  <si>
    <t>https://en.wikipedia.org/wiki/Leovigildo_L%C3%B3pez_Fitoria</t>
  </si>
  <si>
    <t>Leovigildo López Fitoria</t>
  </si>
  <si>
    <t>Ines Mandl, 98, Austrian-born American biochemist.[77]</t>
  </si>
  <si>
    <t>https://en.wikipedia.org/wiki/Ines_Mandl</t>
  </si>
  <si>
    <t>Ines Mandl</t>
  </si>
  <si>
    <t>George E. Mendenhall, 99, American Biblical scholar.[78]</t>
  </si>
  <si>
    <t>https://en.wikipedia.org/wiki/George_E._Mendenhall</t>
  </si>
  <si>
    <t>George E. Mendenhall</t>
  </si>
  <si>
    <t>Biblical scholar</t>
  </si>
  <si>
    <t>Annet Nieuwenhuyzen, 85, Dutch actress.[79]</t>
  </si>
  <si>
    <t>https://en.wikipedia.org/wiki/Annet_Nieuwenhuyzen</t>
  </si>
  <si>
    <t>Annet Nieuwenhuyzen</t>
  </si>
  <si>
    <t>Sir Leonard Peach, 83, British civil servant, Chief Executive of the National Health Service (1986–1989).[80]</t>
  </si>
  <si>
    <t>https://en.wikipedia.org/wiki/Len_Peach</t>
  </si>
  <si>
    <t>Sir Leonard Peach</t>
  </si>
  <si>
    <t>Erling Ree-Pedersen, 94, Norwegian civil servant, Director of Tax Administration (1976–1982).[81]</t>
  </si>
  <si>
    <t>https://en.wikipedia.org/wiki/Erling_Ree-Pedersen</t>
  </si>
  <si>
    <t>Erling Ree-Pedersen</t>
  </si>
  <si>
    <t>Salvador Q. Quizon, 91, Filipino Roman Catholic prelate, Auxiliary Bishop of Lipa (1979–2002).[82]</t>
  </si>
  <si>
    <t>https://en.wikipedia.org/wiki/Salvador_Q._Quizon</t>
  </si>
  <si>
    <t>Salvador Q. Quizon</t>
  </si>
  <si>
    <t>John Alan Robinson, 86, British philosopher, mathematician and computer scientist.[83]</t>
  </si>
  <si>
    <t>https://en.wikipedia.org/wiki/John_Alan_Robinson</t>
  </si>
  <si>
    <t>John Alan Robinson</t>
  </si>
  <si>
    <t>https://en.wikipedia.org/wiki/Ducksy_Walsh</t>
  </si>
  <si>
    <t>Ducksy Walsh</t>
  </si>
  <si>
    <t>Guillermo Anderson, 54, Honduran singer, thyroid cancer.[85]</t>
  </si>
  <si>
    <t>https://en.wikipedia.org/wiki/Guillermo_Anderson</t>
  </si>
  <si>
    <t>Guillermo Anderson</t>
  </si>
  <si>
    <t>David Attwooll, 67, British poet and publisher, Erdheim–Chester disease.[61]</t>
  </si>
  <si>
    <t>https://en.wikipedia.org/wiki/David_Attwooll</t>
  </si>
  <si>
    <t>David Attwooll</t>
  </si>
  <si>
    <t>poet and publisher</t>
  </si>
  <si>
    <t>Erdheim–Chester disease</t>
  </si>
  <si>
    <t>Shamim Ara, 78, Pakistani actress and director.[62]</t>
  </si>
  <si>
    <t>https://en.wikipedia.org/wiki/Shamim_Ara</t>
  </si>
  <si>
    <t>Shamim Ara</t>
  </si>
  <si>
    <t>Philip Bialowitz, 90, Polish Holocaust survivor and resistance fighter.[88]</t>
  </si>
  <si>
    <t>https://en.wikipedia.org/wiki/Philip_Bialowitz</t>
  </si>
  <si>
    <t>Philip Bialowitz</t>
  </si>
  <si>
    <t>Holocaust survivor and resistance fighter</t>
  </si>
  <si>
    <t>Mahim Bora, 92, Indian writer, brain haemorrhage.[64]</t>
  </si>
  <si>
    <t>https://en.wikipedia.org/wiki/Mahim_Bora</t>
  </si>
  <si>
    <t>Mahim Bora</t>
  </si>
  <si>
    <t>Leslie Brown, 61, American historian, leukemia.[65]</t>
  </si>
  <si>
    <t>https://en.wikipedia.org/wiki/Leslie_Brown_(historian)</t>
  </si>
  <si>
    <t>Leslie Brown</t>
  </si>
  <si>
    <t>Paul Byttebier, 93, Belgian physician and civil servant.[66]</t>
  </si>
  <si>
    <t>https://en.wikipedia.org/wiki/Paul_Byttebier</t>
  </si>
  <si>
    <t>Paul Byttebier</t>
  </si>
  <si>
    <t>physician and civil servant</t>
  </si>
  <si>
    <t>Sir Robin Chichester-Clark, 88, British politician, MP for Londonderry (1955–1974).[67]</t>
  </si>
  <si>
    <t>https://en.wikipedia.org/wiki/Robin_Chichester-Clark</t>
  </si>
  <si>
    <t>Sir Robin Chichester-Clark</t>
  </si>
  <si>
    <t>Joe Davis, 75, Scottish footballer (Hibernian, Carlisle United).[68]</t>
  </si>
  <si>
    <t>https://en.wikipedia.org/wiki/Joe_Davis_(footballer,_born_1941)</t>
  </si>
  <si>
    <t>Joe Davis</t>
  </si>
  <si>
    <t>Don Donnithorne, 90, New Zealand architect.[69]</t>
  </si>
  <si>
    <t>https://en.wikipedia.org/wiki/Don_Donnithorne</t>
  </si>
  <si>
    <t>Don Donnithorne</t>
  </si>
  <si>
    <t>Joellyn Duesberry, 72, American landscape artist, pancreatic cancer.[70]</t>
  </si>
  <si>
    <t>https://en.wikipedia.org/wiki/Joellyn_Duesberry</t>
  </si>
  <si>
    <t>Joellyn Duesberry</t>
  </si>
  <si>
    <t>landscape artist</t>
  </si>
  <si>
    <t>Alphons Egli, 91, Swiss politician, member of the Federal Council (1983–1989).[71]</t>
  </si>
  <si>
    <t>https://en.wikipedia.org/wiki/Alphons_Egli</t>
  </si>
  <si>
    <t>Jean Antone, 73, American professional wrestler (AWA, AJW, CSW).[47]</t>
  </si>
  <si>
    <t>https://en.wikipedia.org/wiki/Richard_Fagan</t>
  </si>
  <si>
    <t>Richard Fagan</t>
  </si>
  <si>
    <t>Harold Hillman, 85, British scientist, heart failure.[73]</t>
  </si>
  <si>
    <t>David Dudley Dowd, Jr., 87, American federal judge, member of the U.S. District Court for the Northern District of Ohio (1982–1996).[49]</t>
  </si>
  <si>
    <t>https://en.wikipedia.org/wiki/David_Dudley_Dowd,_Jr.</t>
  </si>
  <si>
    <t>David Dudley Dowd, Jr.</t>
  </si>
  <si>
    <t>Patrice Munsel, 91, American coloratura soprano.[50]</t>
  </si>
  <si>
    <t>https://en.wikipedia.org/wiki/Patrice_Munsel</t>
  </si>
  <si>
    <t>Patrice Munsel</t>
  </si>
  <si>
    <t>https://en.wikipedia.org/wiki/Vander_Lee</t>
  </si>
  <si>
    <t>Vander Lee</t>
  </si>
  <si>
    <t>Leovigildo López Fitoria, 89, Nicaraguan Roman Catholic prelate, Bishop of Granada (1972–2003).[76]</t>
  </si>
  <si>
    <t>Robert Ramsay, 42, American baseball player (Seattle Mariners), seizure.[52]</t>
  </si>
  <si>
    <t>https://en.wikipedia.org/wiki/Robert_Ramsay_(baseball)</t>
  </si>
  <si>
    <t>Robert Ramsay</t>
  </si>
  <si>
    <t>Snaffu Rigor, 69, Filipino singer and songwriter, lung cancer.[53]</t>
  </si>
  <si>
    <t>https://en.wikipedia.org/wiki/Snaffu_Rigor</t>
  </si>
  <si>
    <t>Snaffu Rigor</t>
  </si>
  <si>
    <t>Craven C. Rogers Jr., 81, American air force lieutenant general.[54]</t>
  </si>
  <si>
    <t>https://en.wikipedia.org/wiki/Craven_C._Rogers_Jr.</t>
  </si>
  <si>
    <t>Craven C. Rogers Jr.</t>
  </si>
  <si>
    <t>Gaspar Saladino, 88, American comic letterer (Superman vs. Muhammad Ali, Arkham Asylum).[55]</t>
  </si>
  <si>
    <t>https://en.wikipedia.org/wiki/Gaspar_Saladino</t>
  </si>
  <si>
    <t>Gaspar Saladino</t>
  </si>
  <si>
    <t>comic letterer</t>
  </si>
  <si>
    <t>Zinaida Sharko, 87, Russian stage actress.[56]</t>
  </si>
  <si>
    <t>https://en.wikipedia.org/wiki/Zinaida_Sharko</t>
  </si>
  <si>
    <t>Zinaida Sharko</t>
  </si>
  <si>
    <t>Likas Tarigan, 92, Indonesian politician, member of the People's Consultative Assembly (1978–1988).[57]</t>
  </si>
  <si>
    <t>https://en.wikipedia.org/wiki/Likas_Tarigan</t>
  </si>
  <si>
    <t>Likas Tarigan</t>
  </si>
  <si>
    <t>Charles Toubé, 58, Cameroonian footballer (Tonnerre Yaoundé, national team).[58]</t>
  </si>
  <si>
    <t>https://en.wikipedia.org/wiki/Charles_Toub%C3%A9</t>
  </si>
  <si>
    <t>Charles Toubé</t>
  </si>
  <si>
    <t>Ducksy Walsh, 50, Irish handball player.[59]</t>
  </si>
  <si>
    <t>Russell Coughlin, 56, Welsh footballer (Carlisle, Plymouth, Swansea), traffic collision.[36]</t>
  </si>
  <si>
    <t>Hans-Jürgen Appelrath, 64, German educator (University of Oldenburg).[60]</t>
  </si>
  <si>
    <t>https://en.wikipedia.org/wiki/Hans-J%C3%BCrgen_Appelrath</t>
  </si>
  <si>
    <t>Hans-Jürgen Appelrath</t>
  </si>
  <si>
    <t>Mel Hurtig, 84, Canadian publisher and political activist, pneumonia.[38]</t>
  </si>
  <si>
    <t>https://en.wikipedia.org/wiki/Mel_Hurtig</t>
  </si>
  <si>
    <t>Mel Hurtig</t>
  </si>
  <si>
    <t>publisher and political activist</t>
  </si>
  <si>
    <t>Abdul Jeelani, 62, American basketball player (Portland Trail Blazers, Dallas Mavericks).[39]</t>
  </si>
  <si>
    <t>https://en.wikipedia.org/wiki/Abdul_Jeelani</t>
  </si>
  <si>
    <t>Abdul Jeelani</t>
  </si>
  <si>
    <t>Alan Bates, 71, American physician and politician, member of the Oregon House of Representatives (2001–2005) and Senate (since 2005).[63]</t>
  </si>
  <si>
    <t>https://en.wikipedia.org/wiki/Alan_Bates_(politician)</t>
  </si>
  <si>
    <t>Alan Bates</t>
  </si>
  <si>
    <t>Steve LaTourette, 62, American politician, member of the U.S. House of Representatives for Ohio's 14th district (1995–2013), pancreatic cancer.[41]</t>
  </si>
  <si>
    <t>https://en.wikipedia.org/wiki/Steve_LaTourette</t>
  </si>
  <si>
    <t>Steve LaTourette</t>
  </si>
  <si>
    <t>Ricci Martin, 62, American musician.[42]</t>
  </si>
  <si>
    <t>https://en.wikipedia.org/wiki/Ricci_Martin</t>
  </si>
  <si>
    <t>Ricci Martin</t>
  </si>
  <si>
    <t>Shakira Martin, 30, American-born Jamaican model and beauty queen, Miss Jamaica Universe (2011), sickle-cell disease.[43]</t>
  </si>
  <si>
    <t>https://en.wikipedia.org/wiki/Shakira_Martin</t>
  </si>
  <si>
    <t>Shakira Martin</t>
  </si>
  <si>
    <t>American-born Jamaican</t>
  </si>
  <si>
    <t>sickle-cell disease</t>
  </si>
  <si>
    <t>Robert Rosencrans, 89, American businessman, chairman of C-SPAN.[44]</t>
  </si>
  <si>
    <t>https://en.wikipedia.org/wiki/Robert_Rosencrans</t>
  </si>
  <si>
    <t>Robert Rosencrans</t>
  </si>
  <si>
    <t>Irving Sablosky. 92, American diplomat.[45]</t>
  </si>
  <si>
    <t>https://en.wikipedia.org/wiki/Irving_Sablosky</t>
  </si>
  <si>
    <t>Irving Sablosky</t>
  </si>
  <si>
    <t>Elliot Tiber, 81, American artist and writer (Taking Woodstock: A True Story of a Riot, a Concert and a Life), stroke.[46]</t>
  </si>
  <si>
    <t>https://en.wikipedia.org/wiki/Elliot_Tiber</t>
  </si>
  <si>
    <t>Elliot Tiber</t>
  </si>
  <si>
    <t>artist and writer</t>
  </si>
  <si>
    <t>René Landry, 79, Canadian politician.[24]</t>
  </si>
  <si>
    <t>https://en.wikipedia.org/wiki/Ren%C3%A9_Landry</t>
  </si>
  <si>
    <t>René Landry</t>
  </si>
  <si>
    <t>https://en.wikipedia.org/wiki/Jean_Antone</t>
  </si>
  <si>
    <t>Jean Antone</t>
  </si>
  <si>
    <t>Bruce Burrell, 63, Australian murderer, liver and lung cancer.[48]</t>
  </si>
  <si>
    <t>https://en.wikipedia.org/wiki/Bruce_Burrell</t>
  </si>
  <si>
    <t>Bruce Burrell</t>
  </si>
  <si>
    <t>liver and lung cancer</t>
  </si>
  <si>
    <t>https://en.wikipedia.org/wiki/Franciszek_Macharski</t>
  </si>
  <si>
    <t>Franciszek Macharski</t>
  </si>
  <si>
    <t>Juan Carlos Mesa, 86, Argentine humorist.[27]</t>
  </si>
  <si>
    <t>https://en.wikipedia.org/wiki/Juan_Carlos_Mesa</t>
  </si>
  <si>
    <t>Juan Carlos Mesa</t>
  </si>
  <si>
    <t>Álvaro Pérez Intriago, 79, Ecuadorian politician, member of the National Congress (1984–1986, 1996–2002), Mayor of Quito (1978–1982).[28]</t>
  </si>
  <si>
    <t>Albert Nicholas, 85, American businessman and philanthropist.[51]</t>
  </si>
  <si>
    <t>https://en.wikipedia.org/wiki/Albert_Nicholas_(CEO)</t>
  </si>
  <si>
    <t>Albert Nicholas</t>
  </si>
  <si>
    <t>https://en.wikipedia.org/wiki/Greg_Stemrick</t>
  </si>
  <si>
    <t>Greg Stemrick</t>
  </si>
  <si>
    <t>Neil Wilkinson, 61, English footballer (Blackburn Rovers, Port Vale, Crewe Alexandra).[30]</t>
  </si>
  <si>
    <t>https://en.wikipedia.org/wiki/Neil_Wilkinson_(footballer)</t>
  </si>
  <si>
    <t>Neil Wilkinson</t>
  </si>
  <si>
    <t>Ahmed Zewail, 70, Egyptian-American scientist, laureate of the Nobel Prize in Chemistry (1999).[31]</t>
  </si>
  <si>
    <t>https://en.wikipedia.org/wiki/Ahmed_Zewail</t>
  </si>
  <si>
    <t>Ahmed Zewail</t>
  </si>
  <si>
    <t>Egyptian-American</t>
  </si>
  <si>
    <t>Shahram Amiri, 38, Iranian nuclear scientist, execution by hanging.[32]</t>
  </si>
  <si>
    <t>https://en.wikipedia.org/wiki/Shahram_Amiri</t>
  </si>
  <si>
    <t>Shahram Amiri</t>
  </si>
  <si>
    <t>Chris Amon, 73, New Zealand motor racing driver, cancer.[33]</t>
  </si>
  <si>
    <t>https://en.wikipedia.org/wiki/Chris_Amon</t>
  </si>
  <si>
    <t>Chris Amon</t>
  </si>
  <si>
    <t>motor racing driver</t>
  </si>
  <si>
    <t>Mansueto Bianchi, 66, Italian Roman Catholic prelate, Bishop of Volterra (2000–2006) and Pistoia (2006–2014).[34]</t>
  </si>
  <si>
    <t>https://en.wikipedia.org/wiki/Mansueto_Bianchi</t>
  </si>
  <si>
    <t>Mansueto Bianchi</t>
  </si>
  <si>
    <t>Elizabeth Colson, 99, American social anthropologist.[35]</t>
  </si>
  <si>
    <t>https://en.wikipedia.org/wiki/Elizabeth_Colson</t>
  </si>
  <si>
    <t>Elizabeth Colson</t>
  </si>
  <si>
    <t>https://en.wikipedia.org/wiki/Raimundo_Ongaro</t>
  </si>
  <si>
    <t>Raimundo Ongaro</t>
  </si>
  <si>
    <t>union leader</t>
  </si>
  <si>
    <t>Allen K. Ono, 82, American army lieutenant general.[13]</t>
  </si>
  <si>
    <t>https://en.wikipedia.org/wiki/Russell_Coughlin</t>
  </si>
  <si>
    <t>Russell Coughlin</t>
  </si>
  <si>
    <t>Louis Herman, 86, American marine biologist, bile duct cancer.[37]</t>
  </si>
  <si>
    <t>https://en.wikipedia.org/wiki/Louis_Herman</t>
  </si>
  <si>
    <t>Louis Herman</t>
  </si>
  <si>
    <t>https://en.wikipedia.org/wiki/Derek_Oulton</t>
  </si>
  <si>
    <t>Sir Derek Oulton</t>
  </si>
  <si>
    <t>George Brigars Williams, 87, Ghanaian actor.[15]</t>
  </si>
  <si>
    <t>https://en.wikipedia.org/wiki/George_Brigars_Williams</t>
  </si>
  <si>
    <t>George Brigars Williams</t>
  </si>
  <si>
    <t>Terence Bayler, 86, New Zealand actor (Monty Python's Life of Brian, Time Bandits, Harry Potter and the Philosopher's Stone).[16]</t>
  </si>
  <si>
    <t>Blake Krikorian, 48, American businessman and entrepreneur, founder of Slingbox, heart attack.[40]</t>
  </si>
  <si>
    <t>https://en.wikipedia.org/wiki/Blake_Krikorian</t>
  </si>
  <si>
    <t>Blake Krikorian</t>
  </si>
  <si>
    <t>businessman and entrepreneur</t>
  </si>
  <si>
    <t>Tony Chater, 86, British newspaper editor and communist activist.[18]</t>
  </si>
  <si>
    <t>https://en.wikipedia.org/wiki/Tony_Chater</t>
  </si>
  <si>
    <t>Tony Chater</t>
  </si>
  <si>
    <t>newspaper editor and communist activist</t>
  </si>
  <si>
    <t>Forbes Carlile, 95, Australian swimming coach and modern pentathlete.[19]</t>
  </si>
  <si>
    <t>https://en.wikipedia.org/wiki/Forbes_Carlile</t>
  </si>
  <si>
    <t>Forbes Carlile</t>
  </si>
  <si>
    <t>swimming coach and modern pentathlete</t>
  </si>
  <si>
    <t>Gordon Danby, 86, American physicist and inventor.[20]</t>
  </si>
  <si>
    <t>https://en.wikipedia.org/wiki/Gordon_Danby</t>
  </si>
  <si>
    <t>Gordon Danby</t>
  </si>
  <si>
    <t>physicist and inventor</t>
  </si>
  <si>
    <t>John Fox, 87, English cricketer.[21]</t>
  </si>
  <si>
    <t>https://en.wikipedia.org/wiki/John_Fox_(cricketer,_born_1929)</t>
  </si>
  <si>
    <t>James Martin Hayes, 92, Canadian Roman Catholic prelate, Archbishop of Halifax (1967–1990).[22]</t>
  </si>
  <si>
    <t>https://en.wikipedia.org/wiki/James_Martin_Hayes</t>
  </si>
  <si>
    <t>James Martin Hayes</t>
  </si>
  <si>
    <t>David Huddleston, 85, American actor (The Big Lebowski, Blazing Saddles, Santa Claus: The Movie), heart and kidney disease.[23]</t>
  </si>
  <si>
    <t>https://en.wikipedia.org/wiki/David_Huddleston</t>
  </si>
  <si>
    <t>David Huddleston</t>
  </si>
  <si>
    <t>heart and kidney disease</t>
  </si>
  <si>
    <t>https://en.wikipedia.org/wiki/Jean-Claude_Wicky</t>
  </si>
  <si>
    <t>Jean-Claude Wicky</t>
  </si>
  <si>
    <t>Anne of Romania, 92, French-born Romanian royal, queen consort of King Michael.[1]</t>
  </si>
  <si>
    <t>Robert Mabro, 81, Egyptian economist.[25]</t>
  </si>
  <si>
    <t>https://en.wikipedia.org/wiki/Robert_Mabro</t>
  </si>
  <si>
    <t>Robert Mabro</t>
  </si>
  <si>
    <t>Franciszek Macharski, 89, Polish Roman Catholic cardinal, Archbishop of Kraków (1979–2005).[26]</t>
  </si>
  <si>
    <t>Peter Paul Brennan, 75, American Old Catholic prelate, Archbishop of New York.[3]</t>
  </si>
  <si>
    <t>https://en.wikipedia.org/wiki/Peter_Paul_Brennan</t>
  </si>
  <si>
    <t>Peter Paul Brennan</t>
  </si>
  <si>
    <t>Old Catholic prelate</t>
  </si>
  <si>
    <t>Oscar Celli Gerbasi, 70, Venezuelan politician, Governor of Carabobo (1985–1989).[4]</t>
  </si>
  <si>
    <t>https://en.wikipedia.org/wiki/Oscar_Celli_Gerbasi</t>
  </si>
  <si>
    <t>Oscar Celli Gerbasi</t>
  </si>
  <si>
    <t>https://en.wikipedia.org/wiki/%C3%81lvaro_P%C3%A9rez_Intriago</t>
  </si>
  <si>
    <t>Álvaro Pérez Intriago</t>
  </si>
  <si>
    <t>Greg Stemrick, 64, American football player (Houston Oilers), heart attack.[29]</t>
  </si>
  <si>
    <t>https://en.wikipedia.org/wiki/Trayan_Dyankov</t>
  </si>
  <si>
    <t>Trayan Dyankov</t>
  </si>
  <si>
    <t>Andre Hajdu, 84, Hungarian-born Israeli composer and educator (Tel Aviv University, Bar-Ilan University).[7]</t>
  </si>
  <si>
    <t>https://en.wikipedia.org/wiki/Andre_Hajdu</t>
  </si>
  <si>
    <t>Andre Hajdu</t>
  </si>
  <si>
    <t>composer and educator</t>
  </si>
  <si>
    <t>Yabezi Kiiza, 78, Ugandan politician, Prime Minister of Bunyoro (2009–2012).[8]</t>
  </si>
  <si>
    <t>https://en.wikipedia.org/wiki/Yabezi_Kiiza</t>
  </si>
  <si>
    <t>Yabezi Kiiza</t>
  </si>
  <si>
    <t>Jonathan D. Krane, 65, American film producer (Face/Off, Look Who's Talking, Michael).[9]</t>
  </si>
  <si>
    <t>https://en.wikipedia.org/wiki/Jonathan_D._Krane</t>
  </si>
  <si>
    <t>Jonathan D. Krane</t>
  </si>
  <si>
    <t>Harrie Langman, 85, Dutch politician, Minister of Economic Affairs (1971–1973).[10]</t>
  </si>
  <si>
    <t>https://en.wikipedia.org/wiki/Harrie_Langman</t>
  </si>
  <si>
    <t>Harrie Langman</t>
  </si>
  <si>
    <t>Jim Northrup, 73, American Ojibwe writer, kidney cancer.[11]</t>
  </si>
  <si>
    <t>https://en.wikipedia.org/wiki/Jim_Northrup_(writer)</t>
  </si>
  <si>
    <t>Jim Northrup</t>
  </si>
  <si>
    <t>Ojibwe writer</t>
  </si>
  <si>
    <t>Raimundo Ongaro, 91, Argentine union leader (CGTA).[12]</t>
  </si>
  <si>
    <t>Bobbie Heine Miller, 106, South African-born Australian tennis player.[515]</t>
  </si>
  <si>
    <t>https://en.wikipedia.org/wiki/Bobbie_Heine_Miller</t>
  </si>
  <si>
    <t>Bobbie Heine Miller</t>
  </si>
  <si>
    <t>South African-born Australian</t>
  </si>
  <si>
    <t>https://en.wikipedia.org/wiki/Allen_K._Ono</t>
  </si>
  <si>
    <t>Allen K. Ono</t>
  </si>
  <si>
    <t>Sir Derek Oulton, 89, British civil servant, Permanent Secretary of the Lord Chancellor's Department and Clerk of the Crown in Chancery (1982–1989).[14]</t>
  </si>
  <si>
    <t>Fazil Iskander</t>
  </si>
  <si>
    <t>Inez Y. Kaiser, 98, American public relations expert.[518]</t>
  </si>
  <si>
    <t>https://en.wikipedia.org/wiki/Inez_Y._Kaiser</t>
  </si>
  <si>
    <t>Inez Y. Kaiser</t>
  </si>
  <si>
    <t>public relations expert</t>
  </si>
  <si>
    <t>Mariana Karr, 66, Argentine actress (Alborada, Amorcito corazón, Juro Que Te Amo).[519]</t>
  </si>
  <si>
    <t>https://en.wikipedia.org/wiki/Mariana_Karr</t>
  </si>
  <si>
    <t>Mariana Karr</t>
  </si>
  <si>
    <t>Penny Lang, 74, Canadian folk musician.[520]</t>
  </si>
  <si>
    <t>https://en.wikipedia.org/wiki/Terence_Bayler</t>
  </si>
  <si>
    <t>Terence Bayler</t>
  </si>
  <si>
    <t>Jonathan Borwein, 65, Scottish mathematician.[17]</t>
  </si>
  <si>
    <t>https://en.wikipedia.org/wiki/Jonathan_Borwein</t>
  </si>
  <si>
    <t>Jonathan Borwein</t>
  </si>
  <si>
    <t>Destin Onka Malonga</t>
  </si>
  <si>
    <t>Peter Martell, 57, Canadian football player.[522]</t>
  </si>
  <si>
    <t>https://en.wikipedia.org/wiki/Peter_Martell_(Canadian_football)</t>
  </si>
  <si>
    <t>Peter Martell</t>
  </si>
  <si>
    <t>Mike Mohede, 32, Indonesian singer, heart attack.[523]</t>
  </si>
  <si>
    <t>https://en.wikipedia.org/wiki/Mike_Mohede</t>
  </si>
  <si>
    <t>Mike Mohede</t>
  </si>
  <si>
    <t>Eric Moon, 93, British-born American librarian.[524]</t>
  </si>
  <si>
    <t>https://en.wikipedia.org/wiki/Eric_Moon</t>
  </si>
  <si>
    <t>Eric Moon</t>
  </si>
  <si>
    <t>Seymour Papert, 88, South African-born American mathematician, computer scientist and educator.[525]</t>
  </si>
  <si>
    <t>https://en.wikipedia.org/wiki/Seymour_Papert</t>
  </si>
  <si>
    <t>Seymour Papert</t>
  </si>
  <si>
    <t>Sylvie Roy, 51, Canadian politician, Quebec MNA for Lotbinière and Arthabaska (since 2003), acute hepatits.[526]</t>
  </si>
  <si>
    <t>https://en.wikipedia.org/wiki/Sylvie_Roy</t>
  </si>
  <si>
    <t>Sylvie Roy</t>
  </si>
  <si>
    <t>Angelika Schrobsdorff, 88, German writer.[527]</t>
  </si>
  <si>
    <t>https://en.wikipedia.org/wiki/Angelika_Schrobsdorff</t>
  </si>
  <si>
    <t>Angelika Schrobsdorff</t>
  </si>
  <si>
    <t>Jean-Claude Wicky, 70, Swiss photographer.[528]</t>
  </si>
  <si>
    <t>Gloria DeHaven, 91, American actress (Summer Stock, Mary Hartman, Mary Hartman, Out to Sea), complications from a stroke.[502]</t>
  </si>
  <si>
    <t>https://en.wikipedia.org/wiki/Gloria_DeHaven</t>
  </si>
  <si>
    <t>Gloria DeHaven</t>
  </si>
  <si>
    <t>https://en.wikipedia.org/wiki/Queen_Anne_of_Romania</t>
  </si>
  <si>
    <t>Anne of Romania</t>
  </si>
  <si>
    <t>French-born Romanian</t>
  </si>
  <si>
    <t>Frank Blas, 75, Guamanian politician, Lieutenant Governor (1987–1995), cancer.[2]</t>
  </si>
  <si>
    <t>https://en.wikipedia.org/wiki/Frank_Blas</t>
  </si>
  <si>
    <t>Frank Blas</t>
  </si>
  <si>
    <t>András Hajnal</t>
  </si>
  <si>
    <t>Derek Hatfield, 63, Canadian sailor.[505]</t>
  </si>
  <si>
    <t>https://en.wikipedia.org/wiki/Derek_Hatfield</t>
  </si>
  <si>
    <t>Derek Hatfield</t>
  </si>
  <si>
    <t>Ignatius Huang Shou-cheng, 93, Chinese clandestine Roman Catholic prelate, Bishop of Funing (since 2005).[506]</t>
  </si>
  <si>
    <t>https://en.wikipedia.org/wiki/Ignatius_Huang_Shou-cheng</t>
  </si>
  <si>
    <t>Ignatius Huang Shou-cheng</t>
  </si>
  <si>
    <t>Dai Dower, 83, Welsh flyweight boxer.[5]</t>
  </si>
  <si>
    <t>https://en.wikipedia.org/wiki/Dai_Dower</t>
  </si>
  <si>
    <t>Dai Dower</t>
  </si>
  <si>
    <t>Trayan Dyankov, 40, Bulgarian football player and manager (FC Spartak Varna).[6]</t>
  </si>
  <si>
    <t>Dave Schwartz, 63, American meteorologist (The Weather Channel), stomach cancer.[508]</t>
  </si>
  <si>
    <t>https://en.wikipedia.org/wiki/Dave_Schwartz</t>
  </si>
  <si>
    <t>Dave Schwartz</t>
  </si>
  <si>
    <t>Ralph Stewart, 90, American football player and coach.[509]</t>
  </si>
  <si>
    <t>https://en.wikipedia.org/wiki/Ralph_Stewart_(American_football)</t>
  </si>
  <si>
    <t>Ralph Stewart</t>
  </si>
  <si>
    <t>Ritva Vepsä, 75, Finnish actress (Time of Roses), lung cancer.[510]</t>
  </si>
  <si>
    <t>https://en.wikipedia.org/wiki/Ritva_Veps%C3%A4</t>
  </si>
  <si>
    <t>Ritva Vepsä</t>
  </si>
  <si>
    <t>Anwar Ali Cheema, 81, Pakistani politician.[511]</t>
  </si>
  <si>
    <t>https://en.wikipedia.org/wiki/Anwar_Ali_Cheema</t>
  </si>
  <si>
    <t>Anwar Ali Cheema</t>
  </si>
  <si>
    <t>Chiyonofuji Mitsugu, 61, Japanese sumo wrestler, pancreatic cancer.[512]</t>
  </si>
  <si>
    <t>https://en.wikipedia.org/wiki/Chiyonofuji_Mitsugu</t>
  </si>
  <si>
    <t>Chiyonofuji Mitsugu</t>
  </si>
  <si>
    <t>Thomas Danson, Jr., 82, American politician.[513]</t>
  </si>
  <si>
    <t>https://en.wikipedia.org/wiki/Thomas_Danson,_Jr.</t>
  </si>
  <si>
    <t>Thomas Danson, Jr.</t>
  </si>
  <si>
    <t>Gwynn ap Gwilym, 61, Welsh author.[514]</t>
  </si>
  <si>
    <t>https://en.wikipedia.org/wiki/Gwynn_ap_Gwilym</t>
  </si>
  <si>
    <t>Gwynn ap Gwilym</t>
  </si>
  <si>
    <t>Madhusudan Dhaky, 88, Indian architectural historian.[489]</t>
  </si>
  <si>
    <t>https://en.wikipedia.org/wiki/Madhusudan_Dhaky</t>
  </si>
  <si>
    <t>Madhusudan Dhaky</t>
  </si>
  <si>
    <t>Lucille Dumont, 97, Canadian singer.[490]</t>
  </si>
  <si>
    <t>https://en.wikipedia.org/wiki/Lucille_Dumont</t>
  </si>
  <si>
    <t>Lucille Dumont</t>
  </si>
  <si>
    <t>Bill Holdsworth, 87, English cricketer (Yorkshire).[516]</t>
  </si>
  <si>
    <t>https://en.wikipedia.org/wiki/Bill_Holdsworth</t>
  </si>
  <si>
    <t>Bill Holdsworth</t>
  </si>
  <si>
    <t>Fazil Iskander, 87, Soviet and Russian writer.[517]</t>
  </si>
  <si>
    <t>https://en.wikipedia.org/wiki/Fazil_Iskander</t>
  </si>
  <si>
    <t>Tommy George, c. 94, Australian Aboriginal elder.[492]</t>
  </si>
  <si>
    <t>https://en.wikipedia.org/wiki/Tommy_George</t>
  </si>
  <si>
    <t>Tommy George</t>
  </si>
  <si>
    <t>Aboriginal elder</t>
  </si>
  <si>
    <t>Vivean Gray, 92, British-born Australian actress (Neighbours, The Sullivans, Prisoner).[493]</t>
  </si>
  <si>
    <t>https://en.wikipedia.org/wiki/Vivean_Gray</t>
  </si>
  <si>
    <t>Vivean Gray</t>
  </si>
  <si>
    <t>https://en.wikipedia.org/wiki/Penny_Lang</t>
  </si>
  <si>
    <t>Penny Lang</t>
  </si>
  <si>
    <t>Destin Onka Malonga, 28, Congolese football player, fall.[521]</t>
  </si>
  <si>
    <t>https://en.wikipedia.org/wiki/Destin_Onka_Malonga</t>
  </si>
  <si>
    <t>Braj Kachru, 84, Indian linguist.[495]</t>
  </si>
  <si>
    <t>https://en.wikipedia.org/wiki/Braj_Kachru</t>
  </si>
  <si>
    <t>Braj Kachru</t>
  </si>
  <si>
    <t>Yowabu Magada Kawaluuko, 86, Ugandan politician.[496]</t>
  </si>
  <si>
    <t>https://en.wikipedia.org/wiki/Yowabu_Magada_Kawaluuko</t>
  </si>
  <si>
    <t>Yowabu Magada Kawaluuko</t>
  </si>
  <si>
    <t>Patrick Lalor, 90, Irish hurler (Laois) and politician, TD (1961–1981), MEP (1979–1994).[497]</t>
  </si>
  <si>
    <t>https://en.wikipedia.org/wiki/Patrick_Lalor</t>
  </si>
  <si>
    <t>Patrick Lalor</t>
  </si>
  <si>
    <t>hurler and politician</t>
  </si>
  <si>
    <t>Danny Nykoluk, 82, Canadian football player (Toronto Argonauts).[498]</t>
  </si>
  <si>
    <t>https://en.wikipedia.org/wiki/Danny_Nykoluk</t>
  </si>
  <si>
    <t>Danny Nykoluk</t>
  </si>
  <si>
    <t>William Bell, 70, Canadian writer, cancer.[499]</t>
  </si>
  <si>
    <t>https://en.wikipedia.org/wiki/William_Bell_(author)</t>
  </si>
  <si>
    <t>William Bell</t>
  </si>
  <si>
    <t>Alan Brice, 78, American baseball player (Chicago White Sox).[500]</t>
  </si>
  <si>
    <t>https://en.wikipedia.org/wiki/Alan_Brice</t>
  </si>
  <si>
    <t>Alan Brice</t>
  </si>
  <si>
    <t>Igor de Rachewiltz, 87, Italian historian of Mongol studies.[501]</t>
  </si>
  <si>
    <t>https://en.wikipedia.org/wiki/Igor_de_Rachewiltz</t>
  </si>
  <si>
    <t>Igor de Rachewiltz</t>
  </si>
  <si>
    <t>historian of Mongol studies</t>
  </si>
  <si>
    <t>Richard Grant Hiskey, 87, American chemist.[477]</t>
  </si>
  <si>
    <t>https://en.wikipedia.org/wiki/Richard_Grant_Hiskey</t>
  </si>
  <si>
    <t>Richard Grant Hiskey</t>
  </si>
  <si>
    <t>Marianne Ihlen, 81, Norwegian muse.[478]</t>
  </si>
  <si>
    <t>https://en.wikipedia.org/wiki/Marianne_Ihlen</t>
  </si>
  <si>
    <t>Marianne Ihlen</t>
  </si>
  <si>
    <t>muse</t>
  </si>
  <si>
    <t>Nigel Gray, 69, British record producer (Outlandos d'Amour).[503]</t>
  </si>
  <si>
    <t>https://en.wikipedia.org/wiki/Nigel_Gray</t>
  </si>
  <si>
    <t>Nigel Gray</t>
  </si>
  <si>
    <t>András Hajnal, 85, Hungarian mathematician.[504]</t>
  </si>
  <si>
    <t>https://en.wikipedia.org/wiki/Andr%C3%A1s_Hajnal</t>
  </si>
  <si>
    <t>https://en.wikipedia.org/wiki/Vladica_Kova%C4%8Devi%C4%87</t>
  </si>
  <si>
    <t>Vladica Kovačević</t>
  </si>
  <si>
    <t>Lachhu Maharaj, 71, Indian tabla player.[481]</t>
  </si>
  <si>
    <t>https://en.wikipedia.org/wiki/Lachhu_Maharaj_(musician)</t>
  </si>
  <si>
    <t>Lachhu Maharaj</t>
  </si>
  <si>
    <t>Monte Nitzkowski, 86, American water polo coach.[482]</t>
  </si>
  <si>
    <t>Ed Ross, 50, American photographer, motorcycle accident.[507]</t>
  </si>
  <si>
    <t>https://en.wikipedia.org/wiki/Ed_Ross</t>
  </si>
  <si>
    <t>Ed Ross</t>
  </si>
  <si>
    <t>motorcycle accident</t>
  </si>
  <si>
    <t>Sheikh Hussain Zakiri, 76, Indian Muslim scholar.[483]</t>
  </si>
  <si>
    <t>https://en.wikipedia.org/wiki/Sheikh_Hussain_Zakiri</t>
  </si>
  <si>
    <t>Sheikh Hussain Zakiri</t>
  </si>
  <si>
    <t>Muslim scholar</t>
  </si>
  <si>
    <t>Émile Derlin Zinsou, 98, Beninese politician, President (1968–1969).[484]</t>
  </si>
  <si>
    <t>https://en.wikipedia.org/wiki/%C3%89mile_Derlin_Zinsou</t>
  </si>
  <si>
    <t>Émile Derlin Zinsou</t>
  </si>
  <si>
    <t>Antonio Armstrong, 42, American football player (Miami Dolphins, BC Lions), shot.[485]</t>
  </si>
  <si>
    <t>https://en.wikipedia.org/wiki/Antonio_Armstrong</t>
  </si>
  <si>
    <t>Antonio Armstrong</t>
  </si>
  <si>
    <t>Ken Barrie, 83, British voice actor (Postman Pat) and singer, liver cancer.[486]</t>
  </si>
  <si>
    <t>https://en.wikipedia.org/wiki/Ken_Barrie</t>
  </si>
  <si>
    <t>Ken Barrie</t>
  </si>
  <si>
    <t>voice actor and singer</t>
  </si>
  <si>
    <t>Doris Benegas, 64, Venezuelan-born Spanish Basque politician, leader of the Castilian Left, abdominal tumor.[487]</t>
  </si>
  <si>
    <t>https://en.wikipedia.org/wiki/Doris_Benegas</t>
  </si>
  <si>
    <t>Doris Benegas</t>
  </si>
  <si>
    <t>Venezuelan-born Spanish Basque</t>
  </si>
  <si>
    <t>abdominal tumor</t>
  </si>
  <si>
    <t>Keith L. Brown, 91, American businessman and diplomat, Ambassador to Lesotho (1982–1983) and Denmark (1989–1992).[488]</t>
  </si>
  <si>
    <t>https://en.wikipedia.org/wiki/Keith_L._Brown</t>
  </si>
  <si>
    <t>Keith L. Brown</t>
  </si>
  <si>
    <t>Gerard Noel</t>
  </si>
  <si>
    <t>Einojuhani Rautavaara, 87, Finnish composer, complications following hip surgery.[466]</t>
  </si>
  <si>
    <t>https://en.wikipedia.org/wiki/Einojuhani_Rautavaara</t>
  </si>
  <si>
    <t>Einojuhani Rautavaara</t>
  </si>
  <si>
    <t>Neelamraju Ganga Prasada Rao, 88, Indian geneticist and plant breeder.[467]</t>
  </si>
  <si>
    <t>Zelda Fichandler, 91, American stage producer and director (Arena Stage), heart failure.[491]</t>
  </si>
  <si>
    <t>https://en.wikipedia.org/wiki/Zelda_Fichandler</t>
  </si>
  <si>
    <t>Zelda Fichandler</t>
  </si>
  <si>
    <t>stage producer and director</t>
  </si>
  <si>
    <t>https://en.wikipedia.org/wiki/Ford_Spinks</t>
  </si>
  <si>
    <t>Ford Spinks</t>
  </si>
  <si>
    <t>Richard Thompson, 58, American cartoonist (Cul de Sac), Parkinson's disease.[469]</t>
  </si>
  <si>
    <t>https://en.wikipedia.org/wiki/Richard_Thompson_(cartoonist)</t>
  </si>
  <si>
    <t>Richard Thompson</t>
  </si>
  <si>
    <t>Daasebre Gyamenah, 37, Ghanaian musician.[494]</t>
  </si>
  <si>
    <t>https://en.wikipedia.org/wiki/Daasebre_Gyamenah</t>
  </si>
  <si>
    <t>Daasebre Gyamenah</t>
  </si>
  <si>
    <t>Boualem Bessaïh, 86, Algerian politician, Minister of Foreign Affairs (1988–1989).[471]</t>
  </si>
  <si>
    <t>https://en.wikipedia.org/wiki/Boualem_Bessa%C3%AFh</t>
  </si>
  <si>
    <t>Boualem Bessaïh</t>
  </si>
  <si>
    <t>Bob Brown, 92, American basketball player (Providence Steamrollers, Denver Nuggets)[472]</t>
  </si>
  <si>
    <t>https://en.wikipedia.org/wiki/Bob_Brown_(basketball)</t>
  </si>
  <si>
    <t>Bob Brown</t>
  </si>
  <si>
    <t>basketball playerProvidence Steamrollers</t>
  </si>
  <si>
    <t>Conrad K. Cyr, 84, American federal judge, member of the U.S. Court of Appeals for the First Circuit (1989–1997) and the District Court for the District of Maine (1981–1989).[473]</t>
  </si>
  <si>
    <t>https://en.wikipedia.org/wiki/Conrad_K._Cyr</t>
  </si>
  <si>
    <t>Conrad K. Cyr</t>
  </si>
  <si>
    <t>Mahasweta Devi, 90, Indian writer (Hajar Churashir Maa), blood infection and kidney failure.[474]</t>
  </si>
  <si>
    <t>https://en.wikipedia.org/wiki/Mahasweta_Devi</t>
  </si>
  <si>
    <t>Mahasweta Devi</t>
  </si>
  <si>
    <t>blood infection and kidney failure</t>
  </si>
  <si>
    <t>Gnanakoothan, 77, Indian Tamil poet.[475]</t>
  </si>
  <si>
    <t>https://en.wikipedia.org/wiki/Gnanakoothan</t>
  </si>
  <si>
    <t>Gnanakoothan</t>
  </si>
  <si>
    <t>Tamil poet</t>
  </si>
  <si>
    <t>Norman Guthkelch, 100, British paediatric neurosurgeon.[476]</t>
  </si>
  <si>
    <t>https://en.wikipedia.org/wiki/Norman_Guthkelch</t>
  </si>
  <si>
    <t>Norman Guthkelch</t>
  </si>
  <si>
    <t>paediatric neurosurgeon</t>
  </si>
  <si>
    <t>https://en.wikipedia.org/wiki/Paco_Cano</t>
  </si>
  <si>
    <t>Paco Cano</t>
  </si>
  <si>
    <t>LaVon Crosby, 92, American politician, member of the Nebraska Senate (1989–2000).[455]</t>
  </si>
  <si>
    <t>https://en.wikipedia.org/wiki/LaVon_Crosby</t>
  </si>
  <si>
    <t>LaVon Crosby</t>
  </si>
  <si>
    <t>Patrick Jourdain, 73, British bridge player and journalist.[479]</t>
  </si>
  <si>
    <t>https://en.wikipedia.org/wiki/Patrick_Jourdain</t>
  </si>
  <si>
    <t>Patrick Jourdain</t>
  </si>
  <si>
    <t>bridge player and journalist</t>
  </si>
  <si>
    <t>Vladica Kovačević, 76, Serbian footballer.[480]</t>
  </si>
  <si>
    <t>Jerry Doyle, 60, American talk show host and actor (Babylon 5), founder of EpicTimes.[457]</t>
  </si>
  <si>
    <t>https://en.wikipedia.org/wiki/Jerry_Doyle</t>
  </si>
  <si>
    <t>Jerry Doyle</t>
  </si>
  <si>
    <t>talk show host and actor</t>
  </si>
  <si>
    <t>Sue Gibson, 64, American cinematographer.[458]</t>
  </si>
  <si>
    <t>https://en.wikipedia.org/wiki/Monte_Nitzkowski</t>
  </si>
  <si>
    <t>Monte Nitzkowski</t>
  </si>
  <si>
    <t>water polo coach</t>
  </si>
  <si>
    <t>https://en.wikipedia.org/wiki/Doug_Griffin</t>
  </si>
  <si>
    <t>Doug Griffin</t>
  </si>
  <si>
    <t>Dominik Hrušovský, 90, Slovak Roman Catholic prelate, Auxiliary Bishop of Bratislava-Trnava (1992–1996) and Apostolic Nuncio to Belarus (1996–2001).[460]</t>
  </si>
  <si>
    <t>https://en.wikipedia.org/wiki/Dominik_Hru%C5%A1ovsk%C3%BD</t>
  </si>
  <si>
    <t>Dominik Hrušovský</t>
  </si>
  <si>
    <t>Piet de Jong, 101, Dutch politician and naval officer, Minister of Defence (1963–1967), Prime Minister (1967–1971).[461]</t>
  </si>
  <si>
    <t>https://en.wikipedia.org/wiki/Piet_de_Jong</t>
  </si>
  <si>
    <t>Piet de Jong</t>
  </si>
  <si>
    <t>politician and naval officer</t>
  </si>
  <si>
    <t>James Alan McPherson, 72, American writer (Elbow Room), awarded Pulitzer Prize (1978), pneumonia.[462]</t>
  </si>
  <si>
    <t>https://en.wikipedia.org/wiki/James_Alan_McPherson</t>
  </si>
  <si>
    <t>James Alan McPherson</t>
  </si>
  <si>
    <t>Máximo Mosquera, 88, Peruvian footballer.[463]</t>
  </si>
  <si>
    <t>https://en.wikipedia.org/wiki/M%C3%A1ximo_Mosquera</t>
  </si>
  <si>
    <t>Máximo Mosquera</t>
  </si>
  <si>
    <t>Milton Murayama, 93, American Nisei novelist and playwright.[464]</t>
  </si>
  <si>
    <t>https://en.wikipedia.org/wiki/Milton_Murayama</t>
  </si>
  <si>
    <t>Milton Murayama</t>
  </si>
  <si>
    <t>Nisei novelist and playwright</t>
  </si>
  <si>
    <t>Gerard Noel, 89, British author and editor (The Catholic Herald).[465]</t>
  </si>
  <si>
    <t>https://en.wikipedia.org/wiki/Gerard_Noel_(editor)</t>
  </si>
  <si>
    <t>Forrest Mars Jr., 84, American billionaire businessman (Mars, Incorporated), heart attack.[443]</t>
  </si>
  <si>
    <t>https://en.wikipedia.org/wiki/Forrest_Mars_Jr.</t>
  </si>
  <si>
    <t>Forrest Mars Jr.</t>
  </si>
  <si>
    <t>JT McNamara, 41, Irish jockey.[444]</t>
  </si>
  <si>
    <t>https://en.wikipedia.org/wiki/Neelamraju_Ganga_Prasada_Rao</t>
  </si>
  <si>
    <t>Neelamraju Ganga Prasada Rao</t>
  </si>
  <si>
    <t>geneticist and plant breeder</t>
  </si>
  <si>
    <t>Ford Spinks, 89, American politician.[468]</t>
  </si>
  <si>
    <t>television psychic</t>
  </si>
  <si>
    <t>metastatic colon cancer</t>
  </si>
  <si>
    <t>Jerry Molyneaux, 60, Irish Gaelic games administrator.[446]</t>
  </si>
  <si>
    <t>https://en.wikipedia.org/wiki/Jerry_Molyneaux_(Gaelic_games)</t>
  </si>
  <si>
    <t>Jerry Molyneaux</t>
  </si>
  <si>
    <t>Gaelic games administrator</t>
  </si>
  <si>
    <t>Pat Upton, 75, American singer-songwriter (Spiral Starecase).[470]</t>
  </si>
  <si>
    <t>https://en.wikipedia.org/wiki/Pat_Upton_(singer)</t>
  </si>
  <si>
    <t>Pat Upton</t>
  </si>
  <si>
    <t>Sandy Pearlman, 72, American record producer and band manager (Blue Öyster Cult, The Clash, Black Sabbath), pneumonia as a complication from a stroke.[448]</t>
  </si>
  <si>
    <t>https://en.wikipedia.org/wiki/Sandy_Pearlman</t>
  </si>
  <si>
    <t>Sandy Pearlman</t>
  </si>
  <si>
    <t>pneumonia as a complication from a stroke</t>
  </si>
  <si>
    <t>Pia Pera, 60, Italian novelist (Lo's Diary).[449]</t>
  </si>
  <si>
    <t>https://en.wikipedia.org/wiki/Pia_Pera</t>
  </si>
  <si>
    <t>Pia Pera</t>
  </si>
  <si>
    <t>Sylvia Peters, 90, British continuity announcer and actress (BBC TV).[450]</t>
  </si>
  <si>
    <t>https://en.wikipedia.org/wiki/Sylvia_Peters</t>
  </si>
  <si>
    <t>Sylvia Peters</t>
  </si>
  <si>
    <t>continuity announcer and actress</t>
  </si>
  <si>
    <t>E. Melvin Porter, 86, American politician, member of the Oklahoma Senate (1965–1987).[451]</t>
  </si>
  <si>
    <t>https://en.wikipedia.org/wiki/E._Melvin_Porter</t>
  </si>
  <si>
    <t>E. Melvin Porter</t>
  </si>
  <si>
    <t>Dave Syrett, 60, English footballer (Swindon, Mansfield, Peterborough), brain tumour.[452]</t>
  </si>
  <si>
    <t>https://en.wikipedia.org/wiki/Dave_Syrett</t>
  </si>
  <si>
    <t>Dave Syrett</t>
  </si>
  <si>
    <t>Jean Briggs, 87, American-born Canadian anthropologist, expert in Inuit studies and language.[453]</t>
  </si>
  <si>
    <t>https://en.wikipedia.org/wiki/Jean_Briggs</t>
  </si>
  <si>
    <t>Jean Briggs</t>
  </si>
  <si>
    <t>Paco Cano, 103, Spanish photojournalist.[454]</t>
  </si>
  <si>
    <t>Denis Dubourdieu, 67, French winemaker, brain cancer.[431]</t>
  </si>
  <si>
    <t>https://en.wikipedia.org/wiki/Denis_Dubourdieu</t>
  </si>
  <si>
    <t>Denis Dubourdieu</t>
  </si>
  <si>
    <t>Roger Ekins, 89, British biophysicist.[432]</t>
  </si>
  <si>
    <t>https://en.wikipedia.org/wiki/Roger_Ekins</t>
  </si>
  <si>
    <t>Jack Davis, 91, American cartoonist and illustrator (Tales from the Crypt, The Vault of Horror, Georgia Bulldogs), co-founder of Mad.[456]</t>
  </si>
  <si>
    <t>https://en.wikipedia.org/wiki/Jack_Davis_(cartoonist)</t>
  </si>
  <si>
    <t>Jack Davis</t>
  </si>
  <si>
    <t>John H. Flood, 77, American politician, member of the Massachusetts House of Representatives (1981–1991).[434]</t>
  </si>
  <si>
    <t>https://en.wikipedia.org/wiki/John_H._Flood</t>
  </si>
  <si>
    <t>John H. Flood</t>
  </si>
  <si>
    <t>Jeffrey Grey, 57, Australian military historian.[435]</t>
  </si>
  <si>
    <t>https://en.wikipedia.org/wiki/Sue_Gibson_(cinematographer)</t>
  </si>
  <si>
    <t>Sue Gibson</t>
  </si>
  <si>
    <t>Doug Griffin, 69, American baseball player (Boston Red Sox).[459]</t>
  </si>
  <si>
    <t>https://en.wikipedia.org/wiki/Jacques_Hamel</t>
  </si>
  <si>
    <t>Jacques Hamel</t>
  </si>
  <si>
    <t>C.-H. Hermansson, 98, Swedish politician, MP (1963–1985), leader of the Left Party-Communists (1964–1975).[437]</t>
  </si>
  <si>
    <t>https://en.wikipedia.org/wiki/C.-H._Hermansson</t>
  </si>
  <si>
    <t>C.-H. Hermansson</t>
  </si>
  <si>
    <t>David A. Katz, 82, American judge, member of the US District Court for Northern Ohio (since 1994), cancer.[438]</t>
  </si>
  <si>
    <t>https://en.wikipedia.org/wiki/David_A._Katz</t>
  </si>
  <si>
    <t>David A. Katz</t>
  </si>
  <si>
    <t>Mohamed Khan, 73, British-Egyptian film director (Ayyam El Sadat, Mr Karate, Before the Summer Crowds).[439]</t>
  </si>
  <si>
    <t>https://en.wikipedia.org/wiki/Mohamed_Khan</t>
  </si>
  <si>
    <t>Mohamed Khan</t>
  </si>
  <si>
    <t>British-Egyptian</t>
  </si>
  <si>
    <t>Heinz Kiehl, 73, German wrestler, Olympic bronze medalist (1964).[440]</t>
  </si>
  <si>
    <t>https://en.wikipedia.org/wiki/Heinz_Kiehl</t>
  </si>
  <si>
    <t>Heinz Kiehl</t>
  </si>
  <si>
    <t>Maggie Macdonald, 63, Scottish Gaelic singer.[441]</t>
  </si>
  <si>
    <t>https://en.wikipedia.org/wiki/Maggie_Macdonald_(Gaelic_singer)</t>
  </si>
  <si>
    <t>Maggie Macdonald</t>
  </si>
  <si>
    <t>Per G. Malm, 67, Swedish missionary, general authority of The Church of Jesus Christ of Latter-day Saints, cancer.[442]</t>
  </si>
  <si>
    <t>https://en.wikipedia.org/wiki/Per_G._Malm</t>
  </si>
  <si>
    <t>Per G. Malm</t>
  </si>
  <si>
    <t>Dwight Jones, 64, American basketball player (Atlanta Hawks, Chicago Bulls, Houston Rockets), Olympic silver medalist (1972).[420]</t>
  </si>
  <si>
    <t>https://en.wikipedia.org/wiki/Dwight_Jones_(basketball)</t>
  </si>
  <si>
    <t>Dwight Jones</t>
  </si>
  <si>
    <t>https://en.wikipedia.org/wiki/JT_McNamara</t>
  </si>
  <si>
    <t>JT McNamara</t>
  </si>
  <si>
    <t>Miss Cleo (Youree Dell Harris), 53, American television psychic, metastatic colon cancer.[445]</t>
  </si>
  <si>
    <t>https://en.wikipedia.org/wiki/Miss_Cleo</t>
  </si>
  <si>
    <t>Miss Cleo (Youree Dell Harris)</t>
  </si>
  <si>
    <t>Mollie Lowery, 70, American advocate for the homeless and mentally ill, cancer.[423]</t>
  </si>
  <si>
    <t>https://en.wikipedia.org/wiki/Mollie_Lowery</t>
  </si>
  <si>
    <t>Mollie Lowery</t>
  </si>
  <si>
    <t>advocate for the homeless and mentally ill</t>
  </si>
  <si>
    <t>Hiroko Nakamura, 72, Japanese classical pianist, colon cancer.[447]</t>
  </si>
  <si>
    <t>https://en.wikipedia.org/wiki/Hiroko_Nakamura</t>
  </si>
  <si>
    <t>Hiroko Nakamura</t>
  </si>
  <si>
    <t>Broadway theater owner and producer</t>
  </si>
  <si>
    <t>Slobodan Novak, 91, Croatian writer.[425]</t>
  </si>
  <si>
    <t>https://en.wikipedia.org/wiki/Slobodan_Novak</t>
  </si>
  <si>
    <t>Slobodan Novak</t>
  </si>
  <si>
    <t>Tom Peterson, 86, American retailer and television personality, Parkinson's disease.[426]</t>
  </si>
  <si>
    <t>https://en.wikipedia.org/wiki/Tom_Peterson</t>
  </si>
  <si>
    <t>Tom Peterson</t>
  </si>
  <si>
    <t>retailer and television personality</t>
  </si>
  <si>
    <t>Franklin Van Antwerpen, 74, American judge, member of the United States Court of Appeals for the Third Circuit (since 2004).[427]</t>
  </si>
  <si>
    <t>https://en.wikipedia.org/wiki/Franklin_Van_Antwerpen</t>
  </si>
  <si>
    <t>Franklin Van Antwerpen</t>
  </si>
  <si>
    <t>Anne Balfour-Fraser, 92, British film producer.[428]</t>
  </si>
  <si>
    <t>https://en.wikipedia.org/wiki/Anne_Balfour-Fraser</t>
  </si>
  <si>
    <t>Anne Balfour-Fraser</t>
  </si>
  <si>
    <t>Charles Bilezikian, 79, American retail executive, co-founder of Christmas Tree Shops, pancreatic cancer.[429]</t>
  </si>
  <si>
    <t>https://en.wikipedia.org/wiki/Charles_Bilezikian</t>
  </si>
  <si>
    <t>Charles Bilezikian</t>
  </si>
  <si>
    <t>retail executive</t>
  </si>
  <si>
    <t>Henry Connor, 93, New Zealand botanist.[430]</t>
  </si>
  <si>
    <t>https://en.wikipedia.org/wiki/Henry_Connor_(botanist)</t>
  </si>
  <si>
    <t>Henry Connor</t>
  </si>
  <si>
    <t>Ukrainian-born Canadian</t>
  </si>
  <si>
    <t>Jerzy Bahr, 72, Polish diplomat, Ambassador to Russia (2006–2010) and Ukraine (1997–2001), Director of the National Security Bureau (2005), cancer.[409]</t>
  </si>
  <si>
    <t>https://en.wikipedia.org/wiki/Jerzy_Bahr</t>
  </si>
  <si>
    <t>Roger Ekins</t>
  </si>
  <si>
    <t>Solomon Feferman, 88, American philosopher and mathematician.[433]</t>
  </si>
  <si>
    <t>https://en.wikipedia.org/wiki/Solomon_Feferman</t>
  </si>
  <si>
    <t>Solomon Feferman</t>
  </si>
  <si>
    <t>philosopher and mathematician</t>
  </si>
  <si>
    <t>https://en.wikipedia.org/wiki/Daphne_Ceeney</t>
  </si>
  <si>
    <t>Daphne Ceeney</t>
  </si>
  <si>
    <t>paraplegic athlete</t>
  </si>
  <si>
    <t>J. Harwood Cochrane, 103, American transportation executive, founder of Overnite Transportation.[413]</t>
  </si>
  <si>
    <t>https://en.wikipedia.org/wiki/J._Harwood_Cochrane</t>
  </si>
  <si>
    <t>J. Harwood Cochrane</t>
  </si>
  <si>
    <t>transportation executive</t>
  </si>
  <si>
    <t>https://en.wikipedia.org/wiki/Jeffrey_Grey</t>
  </si>
  <si>
    <t>Jeffrey Grey</t>
  </si>
  <si>
    <t>military historian</t>
  </si>
  <si>
    <t>Jacques Hamel, 85, French Roman Catholic priest, stabbed.[436]</t>
  </si>
  <si>
    <t>Bülent Eken, 92, Turkish football player (Galatasaray) and coach (national team).[415]</t>
  </si>
  <si>
    <t>https://en.wikipedia.org/wiki/B%C3%BClent_Eken</t>
  </si>
  <si>
    <t>Bülent Eken</t>
  </si>
  <si>
    <t>Pierre Fauchon, 87, French politician, member of the Senate for Loir-et-Cher (1992–2011).[416]</t>
  </si>
  <si>
    <t>https://en.wikipedia.org/wiki/Pierre_Fauchon</t>
  </si>
  <si>
    <t>Pierre Fauchon</t>
  </si>
  <si>
    <t>Arundhati Ghose, 76, Indian diplomat, ambassador to the UN-Geneva, South Korea and Egypt, cancer.[417]</t>
  </si>
  <si>
    <t>https://en.wikipedia.org/wiki/Arundhati_Ghose</t>
  </si>
  <si>
    <t>Arundhati Ghose</t>
  </si>
  <si>
    <t>Edward Gopsill, 94, British army officer.[418]</t>
  </si>
  <si>
    <t>https://en.wikipedia.org/wiki/Edward_Gopsill</t>
  </si>
  <si>
    <t>Edward Gopsill</t>
  </si>
  <si>
    <t>Halil İnalcık, 100, Turkish historian, multiple organ failure.[419]</t>
  </si>
  <si>
    <t>https://en.wikipedia.org/wiki/Halil_%C4%B0nalc%C4%B1k</t>
  </si>
  <si>
    <t>Halil İnalcık</t>
  </si>
  <si>
    <t>https://en.wikipedia.org/wiki/Ian_King_(footballer)</t>
  </si>
  <si>
    <t>Ian King</t>
  </si>
  <si>
    <t>Jan Kmenta, 88, Czech-American econometrician.[397]</t>
  </si>
  <si>
    <t>https://en.wikipedia.org/wiki/Jan_Kmenta</t>
  </si>
  <si>
    <t>Jan Kmenta</t>
  </si>
  <si>
    <t>Czech-American</t>
  </si>
  <si>
    <t>econometrician</t>
  </si>
  <si>
    <t>Bohuslav Kokotek, 67, Czech Lutheran clergyman and politician.[398]</t>
  </si>
  <si>
    <t>https://en.wikipedia.org/wiki/Bohuslav_Kokotek</t>
  </si>
  <si>
    <t>Eric Kuhne, 64, American-born British architect, heart attack.[421]</t>
  </si>
  <si>
    <t>https://en.wikipedia.org/wiki/Eric_Kuhne</t>
  </si>
  <si>
    <t>Eric Kuhne</t>
  </si>
  <si>
    <t>Tim LaHaye, 90, American Christian author (Left Behind), stroke.[422]</t>
  </si>
  <si>
    <t>https://en.wikipedia.org/wiki/Tim_LaHaye</t>
  </si>
  <si>
    <t>Tim LaHaye</t>
  </si>
  <si>
    <t>Christian author</t>
  </si>
  <si>
    <t>Steve Nagy</t>
  </si>
  <si>
    <t>Marni Nixon, 86, American singer (The King and I, West Side Story, My Fair Lady) and actress (The Sound of Music), breast cancer.[401]</t>
  </si>
  <si>
    <t>https://en.wikipedia.org/wiki/Marni_Nixon</t>
  </si>
  <si>
    <t>Marni Nixon</t>
  </si>
  <si>
    <t>Horacio Olivo, 83, Puerto Rican actor and singer.[402]</t>
  </si>
  <si>
    <t>https://en.wikipedia.org/wiki/Horacio_Olivo</t>
  </si>
  <si>
    <t>Horacio Olivo</t>
  </si>
  <si>
    <t>James M. Nederlander, 94, American Broadway theater owner and producer (Nederlander Organization).[424]</t>
  </si>
  <si>
    <t>https://en.wikipedia.org/wiki/James_M._Nederlander</t>
  </si>
  <si>
    <t>James M. Nederlander</t>
  </si>
  <si>
    <t>Conrad Prebys, 82, American philanthropist, cancer.[404]</t>
  </si>
  <si>
    <t>https://en.wikipedia.org/wiki/Conrad_Prebys</t>
  </si>
  <si>
    <t>Conrad Prebys</t>
  </si>
  <si>
    <t>Don Roberts, 83, American ice hockey coach (Gustavus Adolphus College), heart disease.[405]</t>
  </si>
  <si>
    <t>https://en.wikipedia.org/wiki/Don_Roberts_(ice_hockey)</t>
  </si>
  <si>
    <t>Don Roberts</t>
  </si>
  <si>
    <t>Chris Costner Sizemore, 89, American writer, subject of The Three Faces of Eve, heart attack.[406]</t>
  </si>
  <si>
    <t>https://en.wikipedia.org/wiki/Chris_Costner_Sizemore</t>
  </si>
  <si>
    <t>Chris Costner Sizemore</t>
  </si>
  <si>
    <t>Parwati Soepangat, 84, Indonesian Buddhist leader.[407]</t>
  </si>
  <si>
    <t>https://en.wikipedia.org/wiki/Parwati_Soepangat</t>
  </si>
  <si>
    <t>Parwati Soepangat</t>
  </si>
  <si>
    <t>Buddhist leader</t>
  </si>
  <si>
    <t>Orest Subtelny, 75, Ukrainian-born Canadian historian.[408]</t>
  </si>
  <si>
    <t>https://en.wikipedia.org/wiki/Orest_Subtelny</t>
  </si>
  <si>
    <t>Orest Subtelny</t>
  </si>
  <si>
    <t>https://en.wikipedia.org/wiki/S._H._Raza</t>
  </si>
  <si>
    <t>S. H. Raza</t>
  </si>
  <si>
    <t>Jean Ricardou, 84, French writer.[384]</t>
  </si>
  <si>
    <t>https://en.wikipedia.org/wiki/Jean_Ricardou</t>
  </si>
  <si>
    <t>Jean Ricardou</t>
  </si>
  <si>
    <t>Alina Surmacka Szczesniak, 91, Polish-born, American food scientist.[385]</t>
  </si>
  <si>
    <t>https://en.wikipedia.org/wiki/Alina_Surmacka_Szczesniak</t>
  </si>
  <si>
    <t>Alina Surmacka Szczesniak</t>
  </si>
  <si>
    <t>Jerzy Bahr</t>
  </si>
  <si>
    <t>Brenda Banks, 66, American archivist.[410]</t>
  </si>
  <si>
    <t>https://en.wikipedia.org/wiki/Brenda_Banks</t>
  </si>
  <si>
    <t>Brenda Banks</t>
  </si>
  <si>
    <t>archivist</t>
  </si>
  <si>
    <t>Allan Barnes, 66, American jazz saxophonist (The Blackbyrds).[411]</t>
  </si>
  <si>
    <t>https://en.wikipedia.org/wiki/Allan_Barnes</t>
  </si>
  <si>
    <t>Allan Barnes</t>
  </si>
  <si>
    <t>Daphne Ceeney, 82, Australian paraplegic athlete, Paralympic champion (1960, 1964).[412]</t>
  </si>
  <si>
    <t>Mangal Bagh, 42–43, Pakistani militant leader (Lashkar-e-Islam), drone strike.[388]</t>
  </si>
  <si>
    <t>https://en.wikipedia.org/wiki/Mangal_Bagh</t>
  </si>
  <si>
    <t>Mangal Bagh</t>
  </si>
  <si>
    <t>Tom Clegg, 81, British television and film director.[389]</t>
  </si>
  <si>
    <t>https://en.wikipedia.org/wiki/Tom_Clegg_(director)</t>
  </si>
  <si>
    <t>Tom Clegg</t>
  </si>
  <si>
    <t>Artur Correia, 66, Portuguese footballer (Benfica, Sporting, national team), stroke.[414]</t>
  </si>
  <si>
    <t>https://en.wikipedia.org/wiki/Artur_Correia</t>
  </si>
  <si>
    <t>Artur Correia</t>
  </si>
  <si>
    <t>https://en.wikipedia.org/wiki/Alastair_Duncan_(army_officer)</t>
  </si>
  <si>
    <t>Alastair Duncan</t>
  </si>
  <si>
    <t>Håkon Fimland, 72, Norwegian hurdler and politician.[391]</t>
  </si>
  <si>
    <t>https://en.wikipedia.org/wiki/H%C3%A5kon_Fimland</t>
  </si>
  <si>
    <t>Håkon Fimland</t>
  </si>
  <si>
    <t>hurdler and politician</t>
  </si>
  <si>
    <t>Keith Gemmell, 68, British musician (Audience, Stackridge, Pasadena Roof Orchestra), throat cancer.[392]</t>
  </si>
  <si>
    <t>https://en.wikipedia.org/wiki/Keith_Gemmell</t>
  </si>
  <si>
    <t>Keith Gemmell</t>
  </si>
  <si>
    <t>Abe Goldberg, 87, Polish-born Australian executive.[393]</t>
  </si>
  <si>
    <t>https://en.wikipedia.org/wiki/Abe_Goldberg</t>
  </si>
  <si>
    <t>Abe Goldberg</t>
  </si>
  <si>
    <t>Marto Gracias, 75, Indian footballer (national team, Salgaocar), heart attack.[394]</t>
  </si>
  <si>
    <t>https://en.wikipedia.org/wiki/Marto_Gracias</t>
  </si>
  <si>
    <t>Marto Gracias</t>
  </si>
  <si>
    <t>Frank Hodsoll, 78, American art historian, cancer.[395]</t>
  </si>
  <si>
    <t>https://en.wikipedia.org/wiki/Frank_Hodsoll</t>
  </si>
  <si>
    <t>Frank Hodsoll</t>
  </si>
  <si>
    <t>Ian King, 79, Scottish footballer (Leicester City F.C.).[396]</t>
  </si>
  <si>
    <t>Carl Falck, 109, Norwegian businessman, nation's oldest living man.[373]</t>
  </si>
  <si>
    <t>https://en.wikipedia.org/wiki/Carl_Falck</t>
  </si>
  <si>
    <t>Carl Falck</t>
  </si>
  <si>
    <t>Thorbjörn Fälldin, 90, Swedish politician, Prime Minister (1976–1978, 1979–1982).[374]</t>
  </si>
  <si>
    <t>https://en.wikipedia.org/wiki/Thorbj%C3%B6rn_F%C3%A4lldin</t>
  </si>
  <si>
    <t>Thorbjörn Fälldin</t>
  </si>
  <si>
    <t>Bohuslav Kokotek</t>
  </si>
  <si>
    <t>Lutheran clergyman and politician</t>
  </si>
  <si>
    <t>Eliza Lawrence, 80, Canadian politician, MLA from the Northwest Territories (1983–1987).[399]</t>
  </si>
  <si>
    <t>https://en.wikipedia.org/wiki/Eliza_Lawrence</t>
  </si>
  <si>
    <t>Eliza Lawrence</t>
  </si>
  <si>
    <t>Steve Nagy, 97, American baseball player (Pittsburgh Pirates, Washington Senators).[400]</t>
  </si>
  <si>
    <t>https://en.wikipedia.org/wiki/Steve_Nagy</t>
  </si>
  <si>
    <t>Alan Goldberg, 75, Australian jurist, Judge of the Federal Court (1997–2010).[377]</t>
  </si>
  <si>
    <t>https://en.wikipedia.org/wiki/Alan_Goldberg_(judge)</t>
  </si>
  <si>
    <t>Alan Goldberg</t>
  </si>
  <si>
    <t>Kate Granger, 34, British physician and fundraiser, desmoplastic small-round-cell tumor.[378]</t>
  </si>
  <si>
    <t>Bishnodat Persaud, 82, Guyanese economist.[403]</t>
  </si>
  <si>
    <t>https://en.wikipedia.org/wiki/Bishnodat_Persaud</t>
  </si>
  <si>
    <t>Bishnodat Persaud</t>
  </si>
  <si>
    <t>Sheilla Lampkin, 70, American politician, member of the Arkansas House of Representatives (since 2011), ovarian cancer.[379]</t>
  </si>
  <si>
    <t>https://en.wikipedia.org/wiki/Sheilla_Lampkin</t>
  </si>
  <si>
    <t>Sheilla Lampkin</t>
  </si>
  <si>
    <t>Mangala Moonesinghe, 84, Sri Lankan politician and diplomat, High Commissioner to the UK (2000–2002) and India (1995–2000, 2002–2005).[380]</t>
  </si>
  <si>
    <t>https://en.wikipedia.org/wiki/Mangala_Moonesinghe</t>
  </si>
  <si>
    <t>Mangala Moonesinghe</t>
  </si>
  <si>
    <t>Boy-Boy Mosia, 31, South African footballer (Juventus, Chelsea, AmaZulu).[381]</t>
  </si>
  <si>
    <t>https://en.wikipedia.org/wiki/Boy-Boy_Mosia</t>
  </si>
  <si>
    <t>Boy-Boy Mosia</t>
  </si>
  <si>
    <t>Joe Napolitano, 67, American television director (Quantum Leap, The X-Files) and assistant director (The Untouchables, Scarface), cancer.[382]</t>
  </si>
  <si>
    <t>https://en.wikipedia.org/wiki/Joe_Napolitano</t>
  </si>
  <si>
    <t>Joe Napolitano</t>
  </si>
  <si>
    <t>television director and assistant director</t>
  </si>
  <si>
    <t>S. H. Raza, 94, Indian artist.[383]</t>
  </si>
  <si>
    <t>Luo Yinguo, 62, Chinese politician, cancer.[359]</t>
  </si>
  <si>
    <t>https://en.wikipedia.org/wiki/Luo_Yinguo</t>
  </si>
  <si>
    <t>Luo Yinguo</t>
  </si>
  <si>
    <t>Geir Myhre, 62, Norwegian ice hockey player and coach (national team).[360]</t>
  </si>
  <si>
    <t>https://en.wikipedia.org/wiki/Geir_Myhre</t>
  </si>
  <si>
    <t>Geir Myhre</t>
  </si>
  <si>
    <t>Evin Nolan, 86, Irish painter.[361]</t>
  </si>
  <si>
    <t>https://en.wikipedia.org/wiki/Evin_Nolan</t>
  </si>
  <si>
    <t>Harold Duane Vietor, 85, American judge, member of the US District Court for Southern Iowa (1979–2016), stroke.[386]</t>
  </si>
  <si>
    <t>https://en.wikipedia.org/wiki/Harold_Duane_Vietor</t>
  </si>
  <si>
    <t>Harold Duane Vietor</t>
  </si>
  <si>
    <t>Peter Wenger, 72, Swiss footballer.[387]</t>
  </si>
  <si>
    <t>https://en.wikipedia.org/wiki/Peter_Wenger</t>
  </si>
  <si>
    <t>Peter Wenger</t>
  </si>
  <si>
    <t>https://en.wikipedia.org/wiki/Zeke_Smith</t>
  </si>
  <si>
    <t>Zeke Smith</t>
  </si>
  <si>
    <t>Thomas Sutherland, 85, Scottish-born American academic and Islamic jihad hostage.[366]</t>
  </si>
  <si>
    <t>https://en.wikipedia.org/wiki/Thomas_Sutherland_(academic)</t>
  </si>
  <si>
    <t>Thomas Sutherland</t>
  </si>
  <si>
    <t>Scottish-born American</t>
  </si>
  <si>
    <t>academic and Islamic jihad hostage</t>
  </si>
  <si>
    <t>Alastair Duncan, 63, British army officer, Chief of Staff for UNAMSIL (2001), perforated ulcer.[390]</t>
  </si>
  <si>
    <t>https://en.wikipedia.org/wiki/Samane_Viyaket</t>
  </si>
  <si>
    <t>Samane Viyaket</t>
  </si>
  <si>
    <t>Laotian</t>
  </si>
  <si>
    <t>Neelabh Ashk, 70 Indian Hindi poet.[369]</t>
  </si>
  <si>
    <t>https://en.wikipedia.org/wiki/Neelabh_Ashk</t>
  </si>
  <si>
    <t>Neelabh Ashk</t>
  </si>
  <si>
    <t>Hindi poet</t>
  </si>
  <si>
    <t>Małgorzata Bartyzel, 60, Polish politician, member of the Sejm for Łódź (2005–2007)[370]</t>
  </si>
  <si>
    <t>https://en.wikipedia.org/wiki/Ma%C5%82gorzata_Bartyzel</t>
  </si>
  <si>
    <t>Małgorzata Bartyzel</t>
  </si>
  <si>
    <t>Bill Cotty, 69, American politician, member of the South Carolina House of Representatives (1994–2008), lung cancer.[371]</t>
  </si>
  <si>
    <t>https://en.wikipedia.org/wiki/Bill_Cotty_(American_politician)</t>
  </si>
  <si>
    <t>Bill Cotty</t>
  </si>
  <si>
    <t>Kantilal Desai, 84, Indian cricketer.[372]</t>
  </si>
  <si>
    <t>https://en.wikipedia.org/wiki/Kantilal_Desai</t>
  </si>
  <si>
    <t>Kantilal Desai</t>
  </si>
  <si>
    <t>https://en.wikipedia.org/wiki/Charles_Brantley</t>
  </si>
  <si>
    <t>Charles Brantley</t>
  </si>
  <si>
    <t>Dave Bald Eagle, 97, American Lakota Chief and actor.[348]</t>
  </si>
  <si>
    <t>https://en.wikipedia.org/wiki/Dave_Bald_Eagle</t>
  </si>
  <si>
    <t>Dave Bald Eagle</t>
  </si>
  <si>
    <t>Lakota Chief and actor</t>
  </si>
  <si>
    <t>Chen Da, 79, Chinese nuclear scientist, educator and academician (Chinese Academy of Sciences).[349]</t>
  </si>
  <si>
    <t>Denis Foreman, 83, South African-born English cricketer (Sussex) and footballer (Brighton &amp; Hove Albion).[375]</t>
  </si>
  <si>
    <t>https://en.wikipedia.org/wiki/Denis_Foreman</t>
  </si>
  <si>
    <t>Denis Foreman</t>
  </si>
  <si>
    <t>South African-born English</t>
  </si>
  <si>
    <t>cricketer and footballer</t>
  </si>
  <si>
    <t>Mari Gilbert, 52, American activist.[376]</t>
  </si>
  <si>
    <t>https://en.wikipedia.org/wiki/Mari_Gilbert</t>
  </si>
  <si>
    <t>Mari Gilbert</t>
  </si>
  <si>
    <t>Franca Faldini, 85, Italian writer and actress (Where Is Freedom?, Poverty and Nobility, Man, Beast and Virtue).[352]</t>
  </si>
  <si>
    <t>https://en.wikipedia.org/wiki/Franca_Faldini</t>
  </si>
  <si>
    <t>Franca Faldini</t>
  </si>
  <si>
    <t>Ursula Franklin, 94, German-born Canadian scientist and academic (University of Toronto).[353]</t>
  </si>
  <si>
    <t>https://en.wikipedia.org/wiki/Ursula_Franklin</t>
  </si>
  <si>
    <t>https://en.wikipedia.org/wiki/Kate_Granger</t>
  </si>
  <si>
    <t>Kate Granger</t>
  </si>
  <si>
    <t>physician and fundraiser</t>
  </si>
  <si>
    <t>desmoplastic small-round-cell tumor</t>
  </si>
  <si>
    <t>Julius Freeman</t>
  </si>
  <si>
    <t>Sir David Goodall, 84, British diplomat, High Commissioner to India (1987–1991).[355]</t>
  </si>
  <si>
    <t>https://en.wikipedia.org/wiki/David_Goodall_(diplomat)</t>
  </si>
  <si>
    <t>Sir David Goodall</t>
  </si>
  <si>
    <t>Lee Grant, 84, British-born New Zealand actress.[356]</t>
  </si>
  <si>
    <t>https://en.wikipedia.org/wiki/Lee_Grant_(New_Zealand_actress)</t>
  </si>
  <si>
    <t>Lee Grant</t>
  </si>
  <si>
    <t>Betty Guy, 95, American watercolor artist.[357]</t>
  </si>
  <si>
    <t>https://en.wikipedia.org/wiki/Betty_Guy</t>
  </si>
  <si>
    <t>Betty Guy</t>
  </si>
  <si>
    <t>watercolor artist</t>
  </si>
  <si>
    <t>Viktor Kryzhanivskyi, 66, Ukrainian painter and artist.[358]</t>
  </si>
  <si>
    <t>https://en.wikipedia.org/wiki/Viktor_Kryzhanivskyi</t>
  </si>
  <si>
    <t>Viktor Kryzhanivskyi</t>
  </si>
  <si>
    <t>painter and artist</t>
  </si>
  <si>
    <t>William F. Hickey Jr., 87, American politician, member of the Connecticut Senate (1960–1970), mayor of Stamford (1963).[334]</t>
  </si>
  <si>
    <t>https://en.wikipedia.org/wiki/William_F._Hickey_Jr.</t>
  </si>
  <si>
    <t>William F. Hickey Jr.</t>
  </si>
  <si>
    <t>Luc Hoffmann, 93, Swiss ornithologist and conservationist, co-founder of the World Wildlife Fund.[335]</t>
  </si>
  <si>
    <t>https://en.wikipedia.org/wiki/Luc_Hoffmann</t>
  </si>
  <si>
    <t>Luc Hoffmann</t>
  </si>
  <si>
    <t>Evin Nolan</t>
  </si>
  <si>
    <t>Leyla Sayar, 76, Turkish actress.[362]</t>
  </si>
  <si>
    <t>https://en.wikipedia.org/wiki/Leyla_Sayar</t>
  </si>
  <si>
    <t>Leyla Sayar</t>
  </si>
  <si>
    <t>Norma Levy Shapiro, 87, American judge, member of the U.S. District Court for Eastern Pennsylvania (since 1978).[363]</t>
  </si>
  <si>
    <t>https://en.wikipedia.org/wiki/Norma_Levy_Shapiro</t>
  </si>
  <si>
    <t>Norma Levy Shapiro</t>
  </si>
  <si>
    <t>Zeke Smith, 79, American football player (Auburn Tigers).[365]</t>
  </si>
  <si>
    <t>Amnon Linn, 92, Israeli politician, member of the Knesset (1967–1969, 1973–1988).[339]</t>
  </si>
  <si>
    <t>https://en.wikipedia.org/wiki/Amnon_Linn</t>
  </si>
  <si>
    <t>Amnon Linn</t>
  </si>
  <si>
    <t>Iwo Cyprian Pogonowski, 94, Polish-born writer and inventor.[341]</t>
  </si>
  <si>
    <t>https://en.wikipedia.org/wiki/Iwo_Cyprian_Pogonowski</t>
  </si>
  <si>
    <t>Iwo Cyprian Pogonowski</t>
  </si>
  <si>
    <t>writer and inventor</t>
  </si>
  <si>
    <t>Jouko Turkka, 74, Finnish theatre director and writer.[367]</t>
  </si>
  <si>
    <t>https://en.wikipedia.org/wiki/Jouko_Turkka</t>
  </si>
  <si>
    <t>Jouko Turkka</t>
  </si>
  <si>
    <t>theatre director and writer</t>
  </si>
  <si>
    <t>Samane Viyaket, 89, Laotian politician.[368]</t>
  </si>
  <si>
    <t>Lewie Steinberg, 82, American Hall of Fame bassist (Booker T. &amp; the M.G.'s), cancer.[344]</t>
  </si>
  <si>
    <t>https://en.wikipedia.org/wiki/Lewie_Steinberg</t>
  </si>
  <si>
    <t>Lewie Steinberg</t>
  </si>
  <si>
    <t>Hall of Fame bassist</t>
  </si>
  <si>
    <t>Taylor Terrell, 24, American news anchor, accidental fall.[345]</t>
  </si>
  <si>
    <t>https://en.wikipedia.org/wiki/Taylor_Terrell</t>
  </si>
  <si>
    <t>Taylor Terrell</t>
  </si>
  <si>
    <t>accidental fall</t>
  </si>
  <si>
    <t>Molly Turner, 93, American news anchor (WPLG).[346]</t>
  </si>
  <si>
    <t>https://en.wikipedia.org/wiki/Molly_Turner</t>
  </si>
  <si>
    <t>Molly Turner</t>
  </si>
  <si>
    <t>Charles Brantley, 91, American horse breeder.[347]</t>
  </si>
  <si>
    <t>https://en.wikipedia.org/wiki/Pavel_Sheremet</t>
  </si>
  <si>
    <t>Pavel Sheremet</t>
  </si>
  <si>
    <t>Mark Takai, 49, American politician, member of the U.S. House of Representatives for Hawaii's 1st district (since 2015) and the Hawaii House of Representatives (1994–2015), pancreatic cancer.[322]</t>
  </si>
  <si>
    <t>https://en.wikipedia.org/wiki/Mark_Takai</t>
  </si>
  <si>
    <t>Mark Takai</t>
  </si>
  <si>
    <t>Adolph Bachmeier, 78, Romanian-born American footballer.[323]</t>
  </si>
  <si>
    <t>https://en.wikipedia.org/wiki/Chen_Da_(scientist)</t>
  </si>
  <si>
    <t>Chen Da</t>
  </si>
  <si>
    <t>nuclear scientist</t>
  </si>
  <si>
    <t>Joe Derrane, 86, American accordion player.[350]</t>
  </si>
  <si>
    <t>https://en.wikipedia.org/wiki/Joe_Derrane</t>
  </si>
  <si>
    <t>Joe Derrane</t>
  </si>
  <si>
    <t>accordion player</t>
  </si>
  <si>
    <t>Dominic Duval, 71, American free jazz bassist, lymphoma.[351]</t>
  </si>
  <si>
    <t>https://en.wikipedia.org/wiki/Dominic_Duval</t>
  </si>
  <si>
    <t>Dominic Duval</t>
  </si>
  <si>
    <t>free jazz bassist</t>
  </si>
  <si>
    <t>Chor Yeok Eng, 86, Singaporean politician, MP for Bukit Timah (1966–1984).[326]</t>
  </si>
  <si>
    <t>https://en.wikipedia.org/wiki/Chor_Yeok_Eng</t>
  </si>
  <si>
    <t>Chor Yeok Eng</t>
  </si>
  <si>
    <t>Tsering Chungtak, 31, Tibetan beauty queen, Miss Tibet 2006, heart attack.[327]</t>
  </si>
  <si>
    <t>https://en.wikipedia.org/wiki/Tsering_Chungtak</t>
  </si>
  <si>
    <t>Tsering Chungtak</t>
  </si>
  <si>
    <t>Dick Donnelly, 74, Scottish footballer and journalist.[328]</t>
  </si>
  <si>
    <t>https://en.wikipedia.org/wiki/Dick_Donnelly</t>
  </si>
  <si>
    <t>Ursula Franklin</t>
  </si>
  <si>
    <t>scientist and academic</t>
  </si>
  <si>
    <t>Julius Freeman, 89, American fighter pilot (Tuskegee Airmen), recipient of the Congressional Gold Medal, heart attack.[354]</t>
  </si>
  <si>
    <t>https://en.wikipedia.org/wiki/Julius_Freeman</t>
  </si>
  <si>
    <t>https://en.wikipedia.org/wiki/John_Garton</t>
  </si>
  <si>
    <t>John Garton</t>
  </si>
  <si>
    <t>Roger Godement, 94, French mathematician.[331]</t>
  </si>
  <si>
    <t>https://en.wikipedia.org/wiki/Roger_Godement</t>
  </si>
  <si>
    <t>Roger Godement</t>
  </si>
  <si>
    <t>Dennis Green, 67, American football coach (Minnesota Vikings, Arizona Cardinals, Northwestern Wildcats), heart attack.[332]</t>
  </si>
  <si>
    <t>https://en.wikipedia.org/wiki/Dennis_Green</t>
  </si>
  <si>
    <t>Dennis Green</t>
  </si>
  <si>
    <t>Joy Hardon, 94, Australian Olympic fencer (1956).[333]</t>
  </si>
  <si>
    <t>https://en.wikipedia.org/wiki/Joy_Hardon</t>
  </si>
  <si>
    <t>Joy Hardon</t>
  </si>
  <si>
    <t>Dominique Arnaud</t>
  </si>
  <si>
    <t>Radu Beligan, 97, Romanian actor, director and essayist.[311]</t>
  </si>
  <si>
    <t>https://en.wikipedia.org/wiki/Radu_Beligan</t>
  </si>
  <si>
    <t>Radu Beligan</t>
  </si>
  <si>
    <t>Dick Corballis, 70, New Zealand English literature academic (Massey University).[312]</t>
  </si>
  <si>
    <t>https://en.wikipedia.org/wiki/Dick_Corballis</t>
  </si>
  <si>
    <t>Dick Corballis</t>
  </si>
  <si>
    <t>English literature academic</t>
  </si>
  <si>
    <t>ornithologist and conservationist</t>
  </si>
  <si>
    <t>Sid Hurst, 97, New Zealand farmer, chairman of Lincoln College Council (1980–1985).[336]</t>
  </si>
  <si>
    <t>https://en.wikipedia.org/wiki/Sid_Hurst</t>
  </si>
  <si>
    <t>Sid Hurst</t>
  </si>
  <si>
    <t>Jen Jacobs, 60, Australian cricketer (national team).[337]</t>
  </si>
  <si>
    <t>https://en.wikipedia.org/wiki/Jen_Jacobs</t>
  </si>
  <si>
    <t>Jen Jacobs</t>
  </si>
  <si>
    <t>Meraj Muhammad Khan, 77, Pakistani politician.[338]</t>
  </si>
  <si>
    <t>https://en.wikipedia.org/wiki/Meraj_Muhammad_Khan</t>
  </si>
  <si>
    <t>Meraj Muhammad Khan</t>
  </si>
  <si>
    <t>https://en.wikipedia.org/wiki/James_Allen_Johnson</t>
  </si>
  <si>
    <t>James Allen Johnson</t>
  </si>
  <si>
    <t>Walid Juffali, 61, Saudi billionaire businessman (E. A. Juffali and Brothers) and diplomat, cancer.[316]</t>
  </si>
  <si>
    <t>https://en.wikipedia.org/wiki/Walid_Juffali</t>
  </si>
  <si>
    <t>Walid Juffali</t>
  </si>
  <si>
    <t>billionaire businessman and diplomat</t>
  </si>
  <si>
    <t>György Kéri, 66, Hungarian biochemist, Széchenyi Prize winner (2013).[317]</t>
  </si>
  <si>
    <t>Des Rea, 72, Northern Irish boxer.[342]</t>
  </si>
  <si>
    <t>https://en.wikipedia.org/wiki/Des_Rea</t>
  </si>
  <si>
    <t>Des Rea</t>
  </si>
  <si>
    <t>Don Soderquist, 82, American executive (Walmart).[343]</t>
  </si>
  <si>
    <t>https://en.wikipedia.org/wiki/Don_Soderquist</t>
  </si>
  <si>
    <t>Don Soderquist</t>
  </si>
  <si>
    <t>Ray Moreton, 74, New Zealand rugby union player (Southland, Canterbury, national team).[297]</t>
  </si>
  <si>
    <t>https://en.wikipedia.org/wiki/Ray_Moreton</t>
  </si>
  <si>
    <t>Ray Moreton</t>
  </si>
  <si>
    <t>Jim Pressdee, 83, Welsh cricketer (Glamorgan).[319]</t>
  </si>
  <si>
    <t>https://en.wikipedia.org/wiki/Jim_Pressdee</t>
  </si>
  <si>
    <t>Jim Pressdee</t>
  </si>
  <si>
    <t>Mohammed Shahid, 56, Indian field hockey player, Olympic champion (1980), liver and kidney disease.[320]</t>
  </si>
  <si>
    <t>https://en.wikipedia.org/wiki/Mohammed_Shahid</t>
  </si>
  <si>
    <t>Mohammed Shahid</t>
  </si>
  <si>
    <t>liver and kidney disease</t>
  </si>
  <si>
    <t>Pavel Sheremet, 44, Belarusian journalist, car bombing.[321]</t>
  </si>
  <si>
    <t>https://en.wikipedia.org/wiki/Ray_Bell</t>
  </si>
  <si>
    <t>Ray Bell</t>
  </si>
  <si>
    <t>Betsy Bloomingdale, 93, American socialite and philanthropist, complications from a cardiac condition.[298]</t>
  </si>
  <si>
    <t>https://en.wikipedia.org/wiki/Betsy_Bloomingdale</t>
  </si>
  <si>
    <t>Betsy Bloomingdale</t>
  </si>
  <si>
    <t>complications from a cardiac condition</t>
  </si>
  <si>
    <t>Dimitri, 80, Swiss clown.[300]</t>
  </si>
  <si>
    <t>https://en.wikipedia.org/wiki/Adolph_Bachmeier</t>
  </si>
  <si>
    <t>Adolph Bachmeier</t>
  </si>
  <si>
    <t>Milford Burriss, 79, American politician.[324]</t>
  </si>
  <si>
    <t>https://en.wikipedia.org/wiki/Milford_Burriss</t>
  </si>
  <si>
    <t>Milford Burriss</t>
  </si>
  <si>
    <t>Bill Cardille, 87, American television host (Chiller Theater, Night of the Living Dead, Studio Wrestling), cancer.[325]</t>
  </si>
  <si>
    <t>https://en.wikipedia.org/wiki/Bill_Cardille</t>
  </si>
  <si>
    <t>Bill Cardille</t>
  </si>
  <si>
    <t>television host</t>
  </si>
  <si>
    <t>Carmen Hernández</t>
  </si>
  <si>
    <t>catechist</t>
  </si>
  <si>
    <t>Nev Hewitt, 95, Australian politician, Queensland MP for Mackenzie (1956–1972) and Auburn (1972–1980).[303]</t>
  </si>
  <si>
    <t>https://en.wikipedia.org/wiki/Nev_Hewitt</t>
  </si>
  <si>
    <t>Nev Hewitt</t>
  </si>
  <si>
    <t>Garry Marshall, 81, American director, producer, writer, and actor (Happy Days, Pretty Woman, Murphy Brown), pneumonia.[304]</t>
  </si>
  <si>
    <t>https://en.wikipedia.org/wiki/Garry_Marshall</t>
  </si>
  <si>
    <t>Garry Marshall</t>
  </si>
  <si>
    <t>Dick Donnelly</t>
  </si>
  <si>
    <t>footballer and journalist</t>
  </si>
  <si>
    <t>Bernard Dufour, 93, French painter.[329]</t>
  </si>
  <si>
    <t>https://en.wikipedia.org/wiki/Bernard_Dufour</t>
  </si>
  <si>
    <t>Bernard Dufour</t>
  </si>
  <si>
    <t>John Garton, 74, British Anglican prelate, Bishop of Plymouth (1996–2005).[330]</t>
  </si>
  <si>
    <t>John Pidgeon, 69, British broadcaster and writer.[307]</t>
  </si>
  <si>
    <t>https://en.wikipedia.org/wiki/John_Pidgeon_(writer)</t>
  </si>
  <si>
    <t>John Pidgeon</t>
  </si>
  <si>
    <t>Anthony D. Smith, 76, British historical sociologist.[308]</t>
  </si>
  <si>
    <t>https://en.wikipedia.org/wiki/Anthony_D._Smith</t>
  </si>
  <si>
    <t>Anthony D. Smith</t>
  </si>
  <si>
    <t>historical sociologist</t>
  </si>
  <si>
    <t>Tamás Somló, 68, Hungarian musician and singer (Omega, Locomotiv GT), cancer.[309]</t>
  </si>
  <si>
    <t>https://en.wikipedia.org/wiki/Tam%C3%A1s_Soml%C3%B3</t>
  </si>
  <si>
    <t>Tamás Somló</t>
  </si>
  <si>
    <t>Dominique Arnaud, 60, French cyclist, cancer.[310]</t>
  </si>
  <si>
    <t>https://en.wikipedia.org/wiki/Dominique_Arnaud</t>
  </si>
  <si>
    <t>James Kriel, 74, South African air force general.[285]</t>
  </si>
  <si>
    <t>https://en.wikipedia.org/wiki/James_Kriel</t>
  </si>
  <si>
    <t>James Kriel</t>
  </si>
  <si>
    <t>Heinz Lucas, 95, German football player and manager.[286]</t>
  </si>
  <si>
    <t>https://en.wikipedia.org/wiki/Heinz_Lucas</t>
  </si>
  <si>
    <t>Heinz Lucas</t>
  </si>
  <si>
    <t>William Gaines, 82, American journalist (Chicago Tribune) and academic (University of Illinois), awarded Pulitzer Prize (1976, 1988), Parkinson's disease.[313]</t>
  </si>
  <si>
    <t>https://en.wikipedia.org/wiki/William_Gaines_(professor)</t>
  </si>
  <si>
    <t>William Gaines</t>
  </si>
  <si>
    <t>journalist and academic</t>
  </si>
  <si>
    <t>André Isoir, 81, French organist.[314]</t>
  </si>
  <si>
    <t>https://en.wikipedia.org/wiki/Andr%C3%A9_Isoir</t>
  </si>
  <si>
    <t>André Isoir</t>
  </si>
  <si>
    <t>James Allen Johnson, 92, American army general.[315]</t>
  </si>
  <si>
    <t>Aldo Monti, 87, Mexican actor.[289]</t>
  </si>
  <si>
    <t>https://en.wikipedia.org/wiki/Aldo_Monti</t>
  </si>
  <si>
    <t>Aldo Monti</t>
  </si>
  <si>
    <t>Billy Name, 76, American photographer (Andy Warhol), heart failure.[290]</t>
  </si>
  <si>
    <t>https://en.wikipedia.org/wiki/Billy_Name</t>
  </si>
  <si>
    <t>Billy Name</t>
  </si>
  <si>
    <t>Dolliver Nelson, 84, Grenadian jurist, President of the International Tribunal for the Law of the Sea (2002–2005).[291]</t>
  </si>
  <si>
    <t>https://en.wikipedia.org/wiki/Dolliver_Nelson</t>
  </si>
  <si>
    <t>https://en.wikipedia.org/wiki/Gy%C3%B6rgy_K%C3%A9ri</t>
  </si>
  <si>
    <t>György Kéri</t>
  </si>
  <si>
    <t>Egon Matijevic, 94, Croatian-born American chemist.[318]</t>
  </si>
  <si>
    <t>https://en.wikipedia.org/wiki/Egon_Matijevic</t>
  </si>
  <si>
    <t>Egon Matijevic</t>
  </si>
  <si>
    <t>Croatian-born American</t>
  </si>
  <si>
    <t>Les Stocker, 73, British wildlife expert, founder of Tiggywinkles.[294]</t>
  </si>
  <si>
    <t>https://en.wikipedia.org/wiki/Les_Stocker</t>
  </si>
  <si>
    <t>Les Stocker</t>
  </si>
  <si>
    <t>wildlife expert</t>
  </si>
  <si>
    <t>Abu Wardah, 39, Indonesian militant leader (Mujahidin Indonesia Timur), shot by police.[295]</t>
  </si>
  <si>
    <t>https://en.wikipedia.org/wiki/Abu_Wardah</t>
  </si>
  <si>
    <t>Abu Wardah</t>
  </si>
  <si>
    <t>militant leader</t>
  </si>
  <si>
    <t>shot by police</t>
  </si>
  <si>
    <t>Bommi Baumann, 68, German author and political activist.[296]</t>
  </si>
  <si>
    <t>https://en.wikipedia.org/wiki/Bommi_Baumann</t>
  </si>
  <si>
    <t>Bommi Baumann</t>
  </si>
  <si>
    <t>author and political activist</t>
  </si>
  <si>
    <t>Ray Bell, 90, New Zealand rugby union player (Otago, national team).[297]</t>
  </si>
  <si>
    <t>https://en.wikipedia.org/wiki/Raymonde_Tillon</t>
  </si>
  <si>
    <t>Raymonde Tillon</t>
  </si>
  <si>
    <t>Fred Tomlinson, 88, British singer (The Two Ronnies, Monty Python's Flying Circus), composer ("The Lumberjack Song") and critic.[273]</t>
  </si>
  <si>
    <t>https://en.wikipedia.org/wiki/Fred_Tomlinson_(singer)</t>
  </si>
  <si>
    <t>https://en.wikipedia.org/wiki/Dimitri_(clown)</t>
  </si>
  <si>
    <t>Dimitri</t>
  </si>
  <si>
    <t>Carlos Gorostiza, 96, Argentine playwright, theatre director and novelist.[301]</t>
  </si>
  <si>
    <t>https://en.wikipedia.org/wiki/Carlos_Gorostiza</t>
  </si>
  <si>
    <t>Carlos Gorostiza</t>
  </si>
  <si>
    <t>Carmen Hernández, 85, Spanish catechist, co-founder of the Neocatechumenal Way.[302]</t>
  </si>
  <si>
    <t>https://en.wikipedia.org/wiki/Carmen_Hern%C3%A1ndez</t>
  </si>
  <si>
    <t>https://en.wikipedia.org/wiki/Richard_Budge</t>
  </si>
  <si>
    <t>Richard Budge</t>
  </si>
  <si>
    <t>Antony Copley, 79, British historian.[277]</t>
  </si>
  <si>
    <t>https://en.wikipedia.org/wiki/Antony_Copley</t>
  </si>
  <si>
    <t>Antony Copley</t>
  </si>
  <si>
    <t>Uri Coronel, 69, Dutch sports director (Ajax Amsterdam).[278]</t>
  </si>
  <si>
    <t>https://en.wikipedia.org/wiki/Uri_Coronel</t>
  </si>
  <si>
    <t>Uri Coronel</t>
  </si>
  <si>
    <t>sports director</t>
  </si>
  <si>
    <t>Medi Dinu, 107, Romanian painter.[279]</t>
  </si>
  <si>
    <t>Tom McCready, 72, Scottish footballer (Wimbledon F.C.).[305]</t>
  </si>
  <si>
    <t>https://en.wikipedia.org/wiki/Tom_McCready</t>
  </si>
  <si>
    <t>Tom McCready</t>
  </si>
  <si>
    <t>Gordon Mowrer, 80, American politician, Mayor of Bethlehem, Pennsylvania (1974–1978, 1987).[306]</t>
  </si>
  <si>
    <t>https://en.wikipedia.org/wiki/Gordon_Mowrer</t>
  </si>
  <si>
    <t>Gordon Mowrer</t>
  </si>
  <si>
    <t>Anglican bishop</t>
  </si>
  <si>
    <t>John Hope, 67, English footballer (Sheffield United).[282]</t>
  </si>
  <si>
    <t>https://en.wikipedia.org/wiki/John_Hope_(footballer)</t>
  </si>
  <si>
    <t>John Hope</t>
  </si>
  <si>
    <t>Agata Karczmarek, 52, Polish Olympic gymnast (1980) and long jumper (1988, 1992, 1996).[283]</t>
  </si>
  <si>
    <t>https://en.wikipedia.org/wiki/Agata_Karczmarek</t>
  </si>
  <si>
    <t>Agata Karczmarek</t>
  </si>
  <si>
    <t>Olympic gymnast and long jumper</t>
  </si>
  <si>
    <t>John Kerr, 66, American editor and author (A Most Dangerous Method), lung cancer.[284]</t>
  </si>
  <si>
    <t>https://en.wikipedia.org/wiki/John_Kerr_(author)</t>
  </si>
  <si>
    <t>John Kerr</t>
  </si>
  <si>
    <t>editor and author</t>
  </si>
  <si>
    <t>https://en.wikipedia.org/wiki/Wendell_Anderson</t>
  </si>
  <si>
    <t>Wendell Anderson</t>
  </si>
  <si>
    <t>Achille Casanova, 74, Swiss politician.[261]</t>
  </si>
  <si>
    <t>https://en.wikipedia.org/wiki/Achille_Casanova</t>
  </si>
  <si>
    <t>Achille Casanova</t>
  </si>
  <si>
    <t>Aníbal José Chávez Frías, 60, Venezuelan politician, Mayor of Sabaneta (since 2004).[262]</t>
  </si>
  <si>
    <t>Nikolaus Messmer, 61, Kazakh-born Kyrgyz Roman Catholic prelate, Apostolic Administrator of Kyrgyzstan (since 2006).[287]</t>
  </si>
  <si>
    <t>https://en.wikipedia.org/wiki/Nikolaus_Messmer</t>
  </si>
  <si>
    <t>Nikolaus Messmer</t>
  </si>
  <si>
    <t>Kazakh-born Kyrgyz</t>
  </si>
  <si>
    <t>Jeffrey Montgomery, 63, American LGBT rights activist.[288]</t>
  </si>
  <si>
    <t>https://en.wikipedia.org/wiki/Jeffrey_Montgomery</t>
  </si>
  <si>
    <t>Jeffrey Montgomery</t>
  </si>
  <si>
    <t>Raúl "Tinajón" Feliciano</t>
  </si>
  <si>
    <t>Andrzej Grabarczyk, 52, Polish triple jumper.[265]</t>
  </si>
  <si>
    <t>https://en.wikipedia.org/wiki/Andrzej_Grabarczyk_(athlete)</t>
  </si>
  <si>
    <t>Andrzej Grabarczyk</t>
  </si>
  <si>
    <t>Michael Healy, 92, British medical statistician.[266]</t>
  </si>
  <si>
    <t>https://en.wikipedia.org/wiki/Michael_Healy_(statistician)</t>
  </si>
  <si>
    <t>Michael Healy</t>
  </si>
  <si>
    <t>medical statistician</t>
  </si>
  <si>
    <t>Sérgio Henrique Ferreira, 82, Brazilian scientist.[267]</t>
  </si>
  <si>
    <t>Dolliver Nelson</t>
  </si>
  <si>
    <t>Matilda Rapaport, 30, Swedish alpine free-skier, avalanche.[292]</t>
  </si>
  <si>
    <t>https://en.wikipedia.org/wiki/Matilda_Rapaport</t>
  </si>
  <si>
    <t>Matilda Rapaport</t>
  </si>
  <si>
    <t>alpine free-skier</t>
  </si>
  <si>
    <t>Mladen Stilinović, 69, Croatian artist.[293]</t>
  </si>
  <si>
    <t>https://en.wikipedia.org/wiki/Mladen_Stilinovi%C4%87</t>
  </si>
  <si>
    <t>Mladen Stilinović</t>
  </si>
  <si>
    <t>https://en.wikipedia.org/wiki/Paul_Johnson_(ice_hockey)</t>
  </si>
  <si>
    <t>Paul Johnson</t>
  </si>
  <si>
    <t>James E. Nugent, 94, American politician, Texas Railroad Commissioner.[270]</t>
  </si>
  <si>
    <t>https://en.wikipedia.org/wiki/James_E._Nugent</t>
  </si>
  <si>
    <t>James E. Nugent</t>
  </si>
  <si>
    <t>Gary S. Paxton, 77, American record producer ("Monster Mash") and singer-songwriter (Skip &amp; Flip, The Hollywood Argyles).[271]</t>
  </si>
  <si>
    <t>https://en.wikipedia.org/wiki/Gary_S._Paxton</t>
  </si>
  <si>
    <t>Gary S. Paxton</t>
  </si>
  <si>
    <t>record producer and singer-songwriter</t>
  </si>
  <si>
    <t>Raymonde Tillon, 100, French politician, MP for Bouches-du-Rhône (1945–1951).[272]</t>
  </si>
  <si>
    <t>https://en.wikipedia.org/wiki/Robert_Burren_Morgan</t>
  </si>
  <si>
    <t>Robert Burren Morgan</t>
  </si>
  <si>
    <t>Carlos Nine, 72, Argentine illustrator, comics artist and screenwriter.[249]</t>
  </si>
  <si>
    <t>https://en.wikipedia.org/wiki/Carlos_Nine</t>
  </si>
  <si>
    <t>Carlos Nine</t>
  </si>
  <si>
    <t>E. C. Pielou, 92, Canadian statistical ecologist.[250]</t>
  </si>
  <si>
    <t>Fred Tomlinson</t>
  </si>
  <si>
    <t>Manuel G. Batshaw, 101, Canadian social worker, founder of Batshaw Youth and Family Centres.[274]</t>
  </si>
  <si>
    <t>https://en.wikipedia.org/wiki/Manuel_G._Batshaw</t>
  </si>
  <si>
    <t>Manuel G. Batshaw</t>
  </si>
  <si>
    <t>Mubarak Begum, 80, Indian playback singer.[275]</t>
  </si>
  <si>
    <t>https://en.wikipedia.org/wiki/Mubarak_Begum</t>
  </si>
  <si>
    <t>Mubarak Begum</t>
  </si>
  <si>
    <t>Richard Budge, 69, British businessman, prostate cancer.[276]</t>
  </si>
  <si>
    <t>Zalman Shapiro</t>
  </si>
  <si>
    <t>Oleg Syrokvashko, 54, Belarusian football player and coach (Dinamo Brest).[253]</t>
  </si>
  <si>
    <t>https://en.wikipedia.org/wiki/Oleg_Syrokvashko</t>
  </si>
  <si>
    <t>Oleg Syrokvashko</t>
  </si>
  <si>
    <t>Nate Thurmond, 74, American Hall of Fame basketball player (Golden State Warriors, Chicago Bulls, Cleveland Cavaliers), leukemia.[254]</t>
  </si>
  <si>
    <t>https://en.wikipedia.org/wiki/Nate_Thurmond</t>
  </si>
  <si>
    <t>Nate Thurmond</t>
  </si>
  <si>
    <t>https://en.wikipedia.org/wiki/Medi_Dinu</t>
  </si>
  <si>
    <t>Medi Dinu</t>
  </si>
  <si>
    <t>Bloeme Evers-Emden, 90, Dutch teacher, child psychologist and Holocaust survivor.[280]</t>
  </si>
  <si>
    <t>https://en.wikipedia.org/wiki/Bloeme_Evers-Emden</t>
  </si>
  <si>
    <t>Bloeme Evers-Emden</t>
  </si>
  <si>
    <t>Randolph George, 92, Guyanese Anglican bishop.[281]</t>
  </si>
  <si>
    <t>https://en.wikipedia.org/wiki/Randolph_George</t>
  </si>
  <si>
    <t>Randolph George</t>
  </si>
  <si>
    <t>Kazimieras Uoka, 65, Lithuanian politician.[257]</t>
  </si>
  <si>
    <t>https://en.wikipedia.org/wiki/Kazimieras_Uoka</t>
  </si>
  <si>
    <t>Kazimieras Uoka</t>
  </si>
  <si>
    <t>Alan Vega, 78, American singer and musician (Suicide).[258]</t>
  </si>
  <si>
    <t>https://en.wikipedia.org/wiki/Alan_Vega</t>
  </si>
  <si>
    <t>Alan Vega</t>
  </si>
  <si>
    <t>singer and musician</t>
  </si>
  <si>
    <t>Claude Williamson, 89, American jazz pianist.[259]</t>
  </si>
  <si>
    <t>https://en.wikipedia.org/wiki/Claude_Williamson</t>
  </si>
  <si>
    <t>Claude Williamson</t>
  </si>
  <si>
    <t>Wendell Anderson, 83, American politician, Governor of Minnesota (1971–1976), Senator for Minnesota (1976–1978), Olympic silver medalist in ice hockey (1956), pneumonia.[260]</t>
  </si>
  <si>
    <t>Billy Marshall Stoneking, 68, Australian poet, playwright, and filmmaker.[237]</t>
  </si>
  <si>
    <t>https://en.wikipedia.org/wiki/Billy_Marshall_Stoneking</t>
  </si>
  <si>
    <t>Billy Marshall Stoneking</t>
  </si>
  <si>
    <t>Sir Charles Soutar, 96, British air marshal.[238]</t>
  </si>
  <si>
    <t>https://en.wikipedia.org/wiki/Charles_Soutar</t>
  </si>
  <si>
    <t>https://en.wikipedia.org/wiki/An%C3%ADbal_Jos%C3%A9_Ch%C3%A1vez_Fr%C3%ADas</t>
  </si>
  <si>
    <t>Aníbal José Chávez Frías</t>
  </si>
  <si>
    <t>Mel Durslag, 95, American sportswriter.[263]</t>
  </si>
  <si>
    <t>https://en.wikipedia.org/wiki/Mel_Durslag</t>
  </si>
  <si>
    <t>Mel Durslag</t>
  </si>
  <si>
    <t>Raúl "Tinajón" Feliciano, 85, Puerto Rican basketball player.[264]</t>
  </si>
  <si>
    <t>https://en.wikipedia.org/w/index.php?title=Ra%C3%BAl_%22Tinaj%C3%B3n%22_Feliciano&amp;action=edit&amp;redlink=1</t>
  </si>
  <si>
    <t>aristocrat and festival founder</t>
  </si>
  <si>
    <t>Charles Utete, 77, Zimbabwean academic, politician and presidential adviser.[241]</t>
  </si>
  <si>
    <t>https://en.wikipedia.org/wiki/Charles_Utete</t>
  </si>
  <si>
    <t>Charles Utete</t>
  </si>
  <si>
    <t>Bonnie Brown, 77, American country singer (The Browns), lung cancer.[242]</t>
  </si>
  <si>
    <t>https://en.wikipedia.org/wiki/Bonnie_Brown_(musician)</t>
  </si>
  <si>
    <t>Bonnie Brown</t>
  </si>
  <si>
    <t>https://en.wikipedia.org/wiki/S%C3%A9rgio_Henrique_Ferreira</t>
  </si>
  <si>
    <t>Sérgio Henrique Ferreira</t>
  </si>
  <si>
    <t>Kenneth Earl Hurlburt, 88, Canadian politician.[268]</t>
  </si>
  <si>
    <t>https://en.wikipedia.org/wiki/Kenneth_Earl_Hurlburt</t>
  </si>
  <si>
    <t>Kenneth Earl Hurlburt</t>
  </si>
  <si>
    <t>Paul Johnson, 81, American ice hockey player, Olympic gold medalist (1960).[269]</t>
  </si>
  <si>
    <t>Pete Kapusta, 92, Canadian ice hockey player (Providence Reds).[245] ⋅</t>
  </si>
  <si>
    <t>https://en.wikipedia.org/wiki/Pete_Kapusta</t>
  </si>
  <si>
    <t>Pete Kapusta</t>
  </si>
  <si>
    <t>MA Mannan, 84, Bangladeshi politician and neurologist.[246]</t>
  </si>
  <si>
    <t>https://en.wikipedia.org/wiki/MA_Mannan</t>
  </si>
  <si>
    <t>MA Mannan</t>
  </si>
  <si>
    <t>politician and neurologist</t>
  </si>
  <si>
    <t>Gordon Massa, 80, American baseball player (Chicago Cubs).[247]</t>
  </si>
  <si>
    <t>https://en.wikipedia.org/wiki/Gordon_Massa</t>
  </si>
  <si>
    <t>Gordon Massa</t>
  </si>
  <si>
    <t>Robert Burren Morgan, 90, American politician, member of the U.S. Senate for North Carolina (1975–1981), N.C. Senate (1955–1969) and Attorney General (1969–1974).[248]</t>
  </si>
  <si>
    <t>Frank Barnett</t>
  </si>
  <si>
    <t>Janez Bernik, 82, Slovenian painter.[225]</t>
  </si>
  <si>
    <t>https://en.wikipedia.org/wiki/Janez_Bernik</t>
  </si>
  <si>
    <t>Janez Bernik</t>
  </si>
  <si>
    <t>Karl E. Case, 69, American economist and academic, developed Case–Shiller index model, Parkinson's disease and multiple myeloma.[226]</t>
  </si>
  <si>
    <t>https://en.wikipedia.org/wiki/E._C._Pielou</t>
  </si>
  <si>
    <t>E. C. Pielou</t>
  </si>
  <si>
    <t>statistical ecologist</t>
  </si>
  <si>
    <t>Hugo Rietveld, 84, Dutch crystallographer.[251]</t>
  </si>
  <si>
    <t>https://en.wikipedia.org/wiki/Hugo_Rietveld</t>
  </si>
  <si>
    <t>Hugo Rietveld</t>
  </si>
  <si>
    <t>crystallographer</t>
  </si>
  <si>
    <t>Zalman Shapiro, 96, American chemist, a developer of the Nautilus nuclear-powered submarine.[252]</t>
  </si>
  <si>
    <t>https://en.wikipedia.org/wiki/Zalman_Shapiro</t>
  </si>
  <si>
    <t>Roger Fletcher, 77, British mathematician.[229] (body discovered on this date)</t>
  </si>
  <si>
    <t>https://en.wikipedia.org/wiki/Roger_Fletcher_(mathematician)</t>
  </si>
  <si>
    <t>Roger Fletcher</t>
  </si>
  <si>
    <t>Duncan M. Gray Jr., 89, American Episcopalian prelate, Bishop of Mississippi (1974–1993).[230]</t>
  </si>
  <si>
    <t>https://en.wikipedia.org/wiki/Duncan_M._Gray_Jr.</t>
  </si>
  <si>
    <t>Duncan M. Gray Jr.</t>
  </si>
  <si>
    <t>Kasam Bapu Tirmizi, 86, Indian politician, Gujarat MLA for Gandhinagar (1980–1990).[255]</t>
  </si>
  <si>
    <t>https://en.wikipedia.org/wiki/Kasam_Bapu_Tirmizi</t>
  </si>
  <si>
    <t>Kasam Bapu Tirmizi</t>
  </si>
  <si>
    <t>Thurston Twigg-Smith, 94, American businessman and philanthropist.[256]</t>
  </si>
  <si>
    <t>https://en.wikipedia.org/wiki/Thurston_Twigg-Smith</t>
  </si>
  <si>
    <t>Thurston Twigg-Smith</t>
  </si>
  <si>
    <t>Jérôme Owono-Mimboe, 83, Cameroonian Roman Catholic prelate, Bishop of Obala (1987–2009).[233]</t>
  </si>
  <si>
    <t>https://en.wikipedia.org/wiki/J%C3%A9r%C3%B4me_Owono-Mimboe</t>
  </si>
  <si>
    <t>Jérôme Owono-Mimboe</t>
  </si>
  <si>
    <t>V.F. Perkins, 79, British film critic.[234]</t>
  </si>
  <si>
    <t>https://en.wikipedia.org/wiki/V.F._Perkins</t>
  </si>
  <si>
    <t>V.F. Perkins</t>
  </si>
  <si>
    <t>Roland Prince, 69, Antiguan jazz guitarist.[235]</t>
  </si>
  <si>
    <t>https://en.wikipedia.org/wiki/Roland_Prince</t>
  </si>
  <si>
    <t>Roland Prince</t>
  </si>
  <si>
    <t>Susan Renouf, 74, Australian socialite, ovarian cancer.[236]</t>
  </si>
  <si>
    <t>https://en.wikipedia.org/wiki/Susan_Renouf</t>
  </si>
  <si>
    <t>Susan Renouf</t>
  </si>
  <si>
    <t>Tor Lian, 71, Norwegian sports official, president of the Norwegian Handball Federation (1985–1999).[214]</t>
  </si>
  <si>
    <t>https://en.wikipedia.org/wiki/Tor_Lian</t>
  </si>
  <si>
    <t>Tor Lian</t>
  </si>
  <si>
    <t>sports official</t>
  </si>
  <si>
    <t>Atilio López, 91, Paraguayan football player and coach.[215]</t>
  </si>
  <si>
    <t>https://en.wikipedia.org/wiki/Atilio_L%C3%B3pez</t>
  </si>
  <si>
    <t>Atilio López</t>
  </si>
  <si>
    <t>Sir Charles Soutar</t>
  </si>
  <si>
    <t>Petru Soltan, 85, Moldovan mathematician and politician, MP (1990–1994).[239]</t>
  </si>
  <si>
    <t>https://en.wikipedia.org/wiki/Petru_Soltan</t>
  </si>
  <si>
    <t>Petru Soltan</t>
  </si>
  <si>
    <t>Peregrine Eliot, 10th Earl of St Germans, 75, British aristocrat and festival founder.[240]</t>
  </si>
  <si>
    <t>https://en.wikipedia.org/wiki/Peregrine_Eliot,_10th_Earl_of_St_Germans</t>
  </si>
  <si>
    <t>Peregrine Eliot, 10th Earl of St Germans</t>
  </si>
  <si>
    <t>https://en.wikipedia.org/wiki/Sharon_Runner</t>
  </si>
  <si>
    <t>Sharon Runner</t>
  </si>
  <si>
    <t>complications from respiratory failure</t>
  </si>
  <si>
    <t>Donald Stewart, 87, Australian judge, chairman of the National Crime Authority.[218]</t>
  </si>
  <si>
    <t>https://en.wikipedia.org/wiki/Donald_Stewart_(judge)</t>
  </si>
  <si>
    <t>Donald Stewart</t>
  </si>
  <si>
    <t>Robert-Ralph Carmichael, 79, Canadian artist and designer (Loonie).[243]</t>
  </si>
  <si>
    <t>https://en.wikipedia.org/wiki/Robert-Ralph_Carmichael</t>
  </si>
  <si>
    <t>Robert-Ralph Carmichael</t>
  </si>
  <si>
    <t>Francis M. Gibbons, 95, American biographer and religious leader (LDS Church).[244]</t>
  </si>
  <si>
    <t>https://en.wikipedia.org/wiki/Francis_M._Gibbons</t>
  </si>
  <si>
    <t>Francis M. Gibbons</t>
  </si>
  <si>
    <t>biographer and religious leader</t>
  </si>
  <si>
    <t>Hallard White, 87, New Zealand rugby union player (Auckland, national team), Alzheimer's disease.[221]</t>
  </si>
  <si>
    <t>https://en.wikipedia.org/wiki/Hallard_White</t>
  </si>
  <si>
    <t>Hallard White</t>
  </si>
  <si>
    <t>Helen Bailey, 51, British author.[222] (body discovered on this date)</t>
  </si>
  <si>
    <t>https://en.wikipedia.org/wiki/Helen_Bailey</t>
  </si>
  <si>
    <t>Helen Bailey</t>
  </si>
  <si>
    <t>Qandeel Baloch, 26, Pakistani model and social media celebrity, strangled.[223]</t>
  </si>
  <si>
    <t>https://en.wikipedia.org/wiki/Qandeel_Baloch</t>
  </si>
  <si>
    <t>Qandeel Baloch</t>
  </si>
  <si>
    <t>model and social media celebrity</t>
  </si>
  <si>
    <t>Frank Barnett, 82, American politician, Governor of American Samoa (1976–1977).[224]</t>
  </si>
  <si>
    <t>https://en.wikipedia.org/wiki/Frank_Barnett</t>
  </si>
  <si>
    <t>https://en.wikipedia.org/wiki/Carolyn_See</t>
  </si>
  <si>
    <t>Carolyn See</t>
  </si>
  <si>
    <t>Zygmunt Zimowski, 67, Polish Roman Catholic prelate, Bishop of Radom (2002–2009), President of the PCPCHCW (since 2009), pancreatic cancer.[204]</t>
  </si>
  <si>
    <t>https://en.wikipedia.org/wiki/Zygmunt_Zimowski</t>
  </si>
  <si>
    <t>Zygmunt Zimowski</t>
  </si>
  <si>
    <t>https://en.wikipedia.org/wiki/Karl_E._Case</t>
  </si>
  <si>
    <t>Karl E. Case</t>
  </si>
  <si>
    <t>economist and academic</t>
  </si>
  <si>
    <t>Parkinson's disease and multiple myeloma</t>
  </si>
  <si>
    <t>Charles Davis, 83, American jazz saxophonist.[227]</t>
  </si>
  <si>
    <t>https://en.wikipedia.org/wiki/Charles_Davis_(saxophonist)</t>
  </si>
  <si>
    <t>Charles Davis</t>
  </si>
  <si>
    <t>Howard Dawson, 93, American judge.[228]</t>
  </si>
  <si>
    <t>https://en.wikipedia.org/wiki/Howard_Dawson</t>
  </si>
  <si>
    <t>Howard Dawson</t>
  </si>
  <si>
    <t>Roger Chanoine, 39, American football player (St. Louis Rams, Cleveland Browns, Jacksonville Jaguars), pancreatic cancer.[207]</t>
  </si>
  <si>
    <t>https://en.wikipedia.org/wiki/Roger_Chanoine</t>
  </si>
  <si>
    <t>Roger Chanoine</t>
  </si>
  <si>
    <t>George Ramsay Cook, 84, Canadian historian, pancreatic cancer.[208]</t>
  </si>
  <si>
    <t>Episcopalian prelate</t>
  </si>
  <si>
    <t>Liu Yingming, 75, Chinese mathematician, educator and an academician of the Chinese Academy of Sciences, leukemia.[231]</t>
  </si>
  <si>
    <t>https://en.wikipedia.org/wiki/Liu_Yingming</t>
  </si>
  <si>
    <t>Liu Yingming</t>
  </si>
  <si>
    <t>Danny Nettey, 41, Ghanaian musician and songwriter.[232]</t>
  </si>
  <si>
    <t>https://en.wikipedia.org/wiki/Danny_Nettey</t>
  </si>
  <si>
    <t>Danny Nettey</t>
  </si>
  <si>
    <t>https://en.wikipedia.org/wiki/P%C3%A9ter_Esterh%C3%A1zy</t>
  </si>
  <si>
    <t>Péter Esterházy</t>
  </si>
  <si>
    <t>Neil Ferguson, 70, Australian rules footballer. [1]</t>
  </si>
  <si>
    <t>https://en.wikipedia.org/wiki/Neil_Ferguson_(footballer)</t>
  </si>
  <si>
    <t>Neil Ferguson</t>
  </si>
  <si>
    <t>rules footballer</t>
  </si>
  <si>
    <t>Lisa Gaye, 81, American actress, singer and dancer (Rock Around the Clock, Drums Across the River).[211]</t>
  </si>
  <si>
    <t>https://en.wikipedia.org/wiki/Lisa_Gaye</t>
  </si>
  <si>
    <t>Lisa Gaye</t>
  </si>
  <si>
    <t>Miguel Gutiérrez, 75, Peruvian writer.[212]</t>
  </si>
  <si>
    <t>https://en.wikipedia.org/wiki/Miguel_Guti%C3%A9rrez_(writer)</t>
  </si>
  <si>
    <t>Mohamed Lahouaiej-Bouhlel, 31, Tunisian jihadist, perpetrator of 2016 Nice attack, shot.[213]</t>
  </si>
  <si>
    <t>https://en.wikipedia.org/wiki/Mohamed_Lahouaiej-Bouhlel</t>
  </si>
  <si>
    <t>Mohamed Lahouaiej-Bouhlel</t>
  </si>
  <si>
    <t>https://en.wikipedia.org/wiki/Garry_N._Drummond</t>
  </si>
  <si>
    <t>Garry N. Drummond</t>
  </si>
  <si>
    <t>coal executive</t>
  </si>
  <si>
    <t>Robert Fano, 98, Italian-born American computer scientist.[193]</t>
  </si>
  <si>
    <t>https://en.wikipedia.org/wiki/Robert_Fano</t>
  </si>
  <si>
    <t>Robert Fano</t>
  </si>
  <si>
    <t>Troy Mader, 60, American politician, member of the Wyoming House of Representatives (2014–2015), fall from ATV.[216]</t>
  </si>
  <si>
    <t>https://en.wikipedia.org/wiki/Troy_Mader</t>
  </si>
  <si>
    <t>Troy Mader</t>
  </si>
  <si>
    <t>fall from ATV</t>
  </si>
  <si>
    <t>Sharon Runner, 62, American politician, member of the California State Assembly (2002–2008) and Senate (2011–2012, 2015–2016), complications from respiratory failure.[217]</t>
  </si>
  <si>
    <t>El Lebrijano, 74, Spanish flamenco singer.[196]</t>
  </si>
  <si>
    <t>https://en.wikipedia.org/wiki/El_Lebrijano</t>
  </si>
  <si>
    <t>El Lebrijano</t>
  </si>
  <si>
    <t>Hafsa Mossi, 51/52, Burundian politician, Minister of Regional Integration, member of the East African Legislative Assembly (since 2012), shot.[197]</t>
  </si>
  <si>
    <t>Mike Strahler, 69, American baseball player (Los Angeles Dodgers, Detroit Tigers).[219]</t>
  </si>
  <si>
    <t>https://en.wikipedia.org/wiki/Mike_Strahler</t>
  </si>
  <si>
    <t>Mike Strahler</t>
  </si>
  <si>
    <t>Athanasius Atule Usuh, 71, Nigerian Roman Catholic prelate, Bishop of Makurdi (1989–2015).[220]</t>
  </si>
  <si>
    <t>https://en.wikipedia.org/wiki/Athanasius_Atule_Usuh</t>
  </si>
  <si>
    <t>Athanasius Atule Usuh</t>
  </si>
  <si>
    <t>https://en.wikipedia.org/wiki/Celso_Pe%C3%A7anha</t>
  </si>
  <si>
    <t>Celso Peçanha</t>
  </si>
  <si>
    <t>Bernardo Provenzano, 83, Italian criminal, head of the Corleonesi Mafia faction, complications from bladder cancer.[200]</t>
  </si>
  <si>
    <t>https://en.wikipedia.org/wiki/Bernardo_Provenzano</t>
  </si>
  <si>
    <t>Bernardo Provenzano</t>
  </si>
  <si>
    <t>Jack Riley, 97, Canadian ice hockey player and executive (Pittsburgh Penguins).[201]</t>
  </si>
  <si>
    <t>https://en.wikipedia.org/wiki/Jack_Riley_(ice_hockey,_born_1919)</t>
  </si>
  <si>
    <t>Jack Riley</t>
  </si>
  <si>
    <t>ice hockey player and executive</t>
  </si>
  <si>
    <t>Jack Rogers, 82, American Presbyterian minister and theologian.[202]</t>
  </si>
  <si>
    <t>https://en.wikipedia.org/wiki/Jack_Rogers_(minister)</t>
  </si>
  <si>
    <t>Jack Rogers</t>
  </si>
  <si>
    <t>Presbyterian minister and theologian</t>
  </si>
  <si>
    <t>Carolyn See, 82, American author, cancer.[203]</t>
  </si>
  <si>
    <t>Peter Johnson, 78, Australian rugby union player.[180]</t>
  </si>
  <si>
    <t>https://en.wikipedia.org/wiki/Peter_Johnson_(rugby)</t>
  </si>
  <si>
    <t>Peter Johnson</t>
  </si>
  <si>
    <t>Karen Karnes, 90, American ceramist.[181]</t>
  </si>
  <si>
    <t>https://en.wikipedia.org/wiki/Karen_Karnes</t>
  </si>
  <si>
    <t>Helena Benitez, 102, Filipino politician and educator, Senator (1967–1972).[205]</t>
  </si>
  <si>
    <t>https://en.wikipedia.org/wiki/Helena_Benitez</t>
  </si>
  <si>
    <t>Helena Benitez</t>
  </si>
  <si>
    <t>Eric Bergren, 62, American screenwriter (The Elephant Man, Frances), liver cancer.[206]</t>
  </si>
  <si>
    <t>https://en.wikipedia.org/wiki/Eric_Bergren</t>
  </si>
  <si>
    <t>Eric Bergren</t>
  </si>
  <si>
    <t>academic and Christian woman's advocate</t>
  </si>
  <si>
    <t>Agha Nasir, 79, Indian-born Pakistani broadcaster.[184]</t>
  </si>
  <si>
    <t>https://en.wikipedia.org/wiki/Agha_Nasir</t>
  </si>
  <si>
    <t>Agha Nasir</t>
  </si>
  <si>
    <t>Kyosen Ōhashi, 82, Japanese television host and politician, acute respiratory failure.[185]</t>
  </si>
  <si>
    <t>https://en.wikipedia.org/wiki/Kyosen_%C5%8Chashi</t>
  </si>
  <si>
    <t>Kyosen Ōhashi</t>
  </si>
  <si>
    <t>https://en.wikipedia.org/wiki/George_Ramsay_Cook</t>
  </si>
  <si>
    <t>George Ramsay Cook</t>
  </si>
  <si>
    <t>Michael J. Elliott, 65, British journalist and magazine editor (Time, Newsweek, The Economist), cancer.[209]</t>
  </si>
  <si>
    <t>https://en.wikipedia.org/wiki/Michael_J._Elliott</t>
  </si>
  <si>
    <t>Michael J. Elliott</t>
  </si>
  <si>
    <t>journalist and magazine editor</t>
  </si>
  <si>
    <t>Péter Esterházy, 66, Hungarian author, pancreatic cancer.[210]</t>
  </si>
  <si>
    <t>Héctor Babenco, 70, Argentine-born Brazilian film director, producer and screenwriter (Kiss of the Spider Woman, Ironweed, Carandiru), heart attack.[189]</t>
  </si>
  <si>
    <t>https://en.wikipedia.org/wiki/H%C3%A9ctor_Babenco</t>
  </si>
  <si>
    <t>Héctor Babenco</t>
  </si>
  <si>
    <t>Argentine-born Brazilian</t>
  </si>
  <si>
    <t>Marion Campbell, 87, American football player and coach (Philadelphia Eagles, Atlanta Falcons).[190]</t>
  </si>
  <si>
    <t>https://en.wikipedia.org/wiki/Marion_Campbell</t>
  </si>
  <si>
    <t>Marion Campbell</t>
  </si>
  <si>
    <t>Jim Carmichael, 76, American politician.[191]</t>
  </si>
  <si>
    <t>https://en.wikipedia.org/wiki/Jim_Carmichael</t>
  </si>
  <si>
    <t>Jim Carmichael</t>
  </si>
  <si>
    <t>Garry N. Drummond, 78, American coal executive, Chairman and CEO of Drummond Company.[192]</t>
  </si>
  <si>
    <t>Jim Metzen, 72, American politician, member (since 1987) and President (2003–2011) of the Minnesota Senate, and House of Representatives (1975–1987), lung cancer.[169]</t>
  </si>
  <si>
    <t>https://en.wikipedia.org/wiki/Jim_Metzen</t>
  </si>
  <si>
    <t>Hollis L. Harris, 84, American airline executive, CEO of Continental Airlines (1990–1991) and Air Canada (1992–1996), President of Delta Airlines (1987–1990).[194]</t>
  </si>
  <si>
    <t>https://en.wikipedia.org/wiki/Hollis_L._Harris</t>
  </si>
  <si>
    <t>Hollis L. Harris</t>
  </si>
  <si>
    <t>airline executive</t>
  </si>
  <si>
    <t>Claude Le Ber, 85, French racing cyclist.[195]</t>
  </si>
  <si>
    <t>https://en.wikipedia.org/wiki/Claude_Le_Ber</t>
  </si>
  <si>
    <t>Claude Le Ber</t>
  </si>
  <si>
    <t>Kurt Svensson, 89, Swedish footballer, World Cup bronze medalist (1950).[172]</t>
  </si>
  <si>
    <t>https://en.wikipedia.org/wiki/Kurt_Svensson</t>
  </si>
  <si>
    <t>Kurt Svensson</t>
  </si>
  <si>
    <t>Jusztin Nándor Takács, 89, Hungarian Roman Catholic prelate, Bishop of Székesfehérvár (1991–2003).[173]</t>
  </si>
  <si>
    <t>https://en.wikipedia.org/wiki/Jusztin_N%C3%A1ndor_Tak%C3%A1cs</t>
  </si>
  <si>
    <t>https://en.wikipedia.org/wiki/Hafsa_Mossi</t>
  </si>
  <si>
    <t>Hafsa Mossi</t>
  </si>
  <si>
    <t>William Norris III, 79, American jurist, judge of the Louisiana Court of Appeal for the Second Circuit (1981–2002).[198]</t>
  </si>
  <si>
    <t>https://en.wikipedia.org/wiki/William_Norris_III</t>
  </si>
  <si>
    <t>William Norris III</t>
  </si>
  <si>
    <t>Celso Peçanha, 99, Brazilian politician, Governor of Rio de Janeiro (1961–1962).[199]</t>
  </si>
  <si>
    <t>Joseph Antic</t>
  </si>
  <si>
    <t>Galina Chesnokova, 82, Russian Soviet-era volleyball player (national team), European champion (1963).[177]</t>
  </si>
  <si>
    <t>https://en.wikipedia.org/wiki/Galina_Chesnokova</t>
  </si>
  <si>
    <t>Galina Chesnokova</t>
  </si>
  <si>
    <t>Soviet-era volleyball player</t>
  </si>
  <si>
    <t>Seamon Glass, 90, American actor (This Is Not a Test, Deliverance, Perry Mason).[178]</t>
  </si>
  <si>
    <t>https://en.wikipedia.org/wiki/Seamon_Glass</t>
  </si>
  <si>
    <t>Seamon Glass</t>
  </si>
  <si>
    <t>Goran Hadžić, 57, Serbian politician, President of Krajina (1992–1994), brain cancer.[179]</t>
  </si>
  <si>
    <t>https://en.wikipedia.org/wiki/Goran_Had%C5%BEi%C4%87</t>
  </si>
  <si>
    <t>Goran Hadžić</t>
  </si>
  <si>
    <t>https://en.wikipedia.org/wiki/James_Pazhayattil</t>
  </si>
  <si>
    <t>James Pazhayattil</t>
  </si>
  <si>
    <t>Syro-Malabar Catholic hierarch</t>
  </si>
  <si>
    <t>David Stride, 58, English footballer (Chelsea).[158]</t>
  </si>
  <si>
    <t>https://en.wikipedia.org/wiki/David_Stride</t>
  </si>
  <si>
    <t>David Stride</t>
  </si>
  <si>
    <t>Karen Karnes</t>
  </si>
  <si>
    <t>Kenny Kramm, 55, American pharmacist, founded FLAVORx, sepsis.[182]</t>
  </si>
  <si>
    <t>https://en.wikipedia.org/wiki/Kenny_Kramm</t>
  </si>
  <si>
    <t>Kenny Kramm</t>
  </si>
  <si>
    <t>pharmacist</t>
  </si>
  <si>
    <t>Alvera Mickelsen, 97, American academic and Christian woman's advocate, co-founder of Christians for Biblical Equality.[183]</t>
  </si>
  <si>
    <t>https://en.wikipedia.org/wiki/Alvera_Mickelsen</t>
  </si>
  <si>
    <t>Alvera Mickelsen</t>
  </si>
  <si>
    <t>https://en.wikipedia.org/wiki/Ye_Xuanning</t>
  </si>
  <si>
    <t>Ye Xuanning</t>
  </si>
  <si>
    <t>John Brademas, 89, American politician and educator, member of the U.S. House of Representatives for Indiana's 3rd district (1959–1981), President of NYU (1981–1991).[162]</t>
  </si>
  <si>
    <t>https://en.wikipedia.org/wiki/John_Brademas</t>
  </si>
  <si>
    <t>John Brademas</t>
  </si>
  <si>
    <t>politician and educator</t>
  </si>
  <si>
    <t>Antonín Rükl, 83, Czech astronomer.[186]</t>
  </si>
  <si>
    <t>https://en.wikipedia.org/wiki/Anton%C3%ADn_R%C3%BCkl</t>
  </si>
  <si>
    <t>Antonín Rükl</t>
  </si>
  <si>
    <t>Paul Wühr, 89, German author (Das falsche Buch).[187]</t>
  </si>
  <si>
    <t>https://en.wikipedia.org/wiki/Paul_W%C3%BChr</t>
  </si>
  <si>
    <t>Paul Wühr</t>
  </si>
  <si>
    <t>George Allen, 84, English footballer (Birmingham City).[188]</t>
  </si>
  <si>
    <t>https://en.wikipedia.org/wiki/George_Allen_(footballer)</t>
  </si>
  <si>
    <t>George Allen</t>
  </si>
  <si>
    <t>https://en.wikipedia.org/w/index.php?title=Frederick_D%27Souza&amp;action=edit&amp;redlink=1</t>
  </si>
  <si>
    <t>Frederick D'Souza</t>
  </si>
  <si>
    <t>Elaine Fantham, 83, British classicist.[166]</t>
  </si>
  <si>
    <t>https://en.wikipedia.org/wiki/Elaine_Fantham</t>
  </si>
  <si>
    <t>Elaine Fantham</t>
  </si>
  <si>
    <t>classicist</t>
  </si>
  <si>
    <t>Corrado Farina, 77, Italian film director, screenwriter and novelist (Baba Yaga).[167]</t>
  </si>
  <si>
    <t>https://en.wikipedia.org/wiki/Corrado_Farina</t>
  </si>
  <si>
    <t>Corrado Farina</t>
  </si>
  <si>
    <t>Minerva Herrera, 87, Cuban folk singer.[168]</t>
  </si>
  <si>
    <t>https://en.wikipedia.org/wiki/Minerva_Herrera</t>
  </si>
  <si>
    <t>Minerva Herrera</t>
  </si>
  <si>
    <t>https://en.wikipedia.org/wiki/Carole_Switala</t>
  </si>
  <si>
    <t>Carole Switala</t>
  </si>
  <si>
    <t>singer and voice actress</t>
  </si>
  <si>
    <t>Matt Villines, 39, American director (Saturday Night Live), cancer.[145]</t>
  </si>
  <si>
    <t>https://en.wikipedia.org/wiki/Matt_Villines</t>
  </si>
  <si>
    <t>Matt Villines</t>
  </si>
  <si>
    <t>Jim Metzen</t>
  </si>
  <si>
    <t>Robert Mason Pollock, 99, American screenwriter (Dynasty, The Colbys).[170]</t>
  </si>
  <si>
    <t>https://en.wikipedia.org/wiki/Robert_Mason_Pollock</t>
  </si>
  <si>
    <t>Robert Mason Pollock</t>
  </si>
  <si>
    <t>Sir Frederick Smith, 92, Barbadian barrister and politician, Attorney-General of Barbados (1966–1971).[171]</t>
  </si>
  <si>
    <t>https://en.wikipedia.org/wiki/Frederick_Smith_(barrister)</t>
  </si>
  <si>
    <t>Sir Frederick Smith</t>
  </si>
  <si>
    <t>Amal Dutta</t>
  </si>
  <si>
    <t>John Drysdale, British-born Somaliland diplomat, historian, and writer, founder of the Africa Research Bulletin.[148]</t>
  </si>
  <si>
    <t>https://en.wikipedia.org/wiki/John_Drysdale_(historian)</t>
  </si>
  <si>
    <t>John Drysdale</t>
  </si>
  <si>
    <t>British-born Somaliland</t>
  </si>
  <si>
    <t>Katharina Focke, 93, German politician.[149]</t>
  </si>
  <si>
    <t>https://en.wikipedia.org/wiki/Katharina_Focke</t>
  </si>
  <si>
    <t>Jusztin Nándor Takács</t>
  </si>
  <si>
    <t>Scott Olin Wright, 93, American judge, member of the U.S. District Court for Western Missouri (since 1979).[174]</t>
  </si>
  <si>
    <t>https://en.wikipedia.org/wiki/Scott_Olin_Wright</t>
  </si>
  <si>
    <t>Scott Olin Wright</t>
  </si>
  <si>
    <t>Lorenzo Amurri, 45, Italian author.[175]</t>
  </si>
  <si>
    <t>https://en.wikipedia.org/wiki/Lorenzo_Amurri</t>
  </si>
  <si>
    <t>Lorenzo Amurri</t>
  </si>
  <si>
    <t>Joseph Antic, 90, Indian field hockey player, Olympic silver medalist (1960).[176]</t>
  </si>
  <si>
    <t>https://en.wikipedia.org/wiki/Joseph_Antic</t>
  </si>
  <si>
    <t>Atilla Manizade, 82, Turkish opera singer.[153]</t>
  </si>
  <si>
    <t>https://en.wikipedia.org/wiki/Atilla_Manizade</t>
  </si>
  <si>
    <t>Atilla Manizade</t>
  </si>
  <si>
    <t>Adrian Monger, 83, Australian rower, Olympic bronze medalist (1956).[154]</t>
  </si>
  <si>
    <t>https://en.wikipedia.org/wiki/Adrian_Monger</t>
  </si>
  <si>
    <t>Adrian Monger</t>
  </si>
  <si>
    <t>Kem Ley, 45, Cambodian political analyst, shot.[155]</t>
  </si>
  <si>
    <t>https://en.wikipedia.org/wiki/Kem_Ley</t>
  </si>
  <si>
    <t>Kem Ley</t>
  </si>
  <si>
    <t>political analyst</t>
  </si>
  <si>
    <t>Mark Ouma, 55, Ugandan sports journalist.[156]</t>
  </si>
  <si>
    <t>https://en.wikipedia.org/wiki/Mark_Ouma</t>
  </si>
  <si>
    <t>Mark Ouma</t>
  </si>
  <si>
    <t>James Pazhayattil, 81, Indian Syro-Malabar Catholic hierarch, Bishop of Irinjalakuda (1978–2010).[157]</t>
  </si>
  <si>
    <t>musician and comic book artist</t>
  </si>
  <si>
    <t>Bill Guilfoile, 84, American public relations executive (Baseball Hall of Fame, New York Yankees, Pittsburgh Pirates).[133]</t>
  </si>
  <si>
    <t>https://en.wikipedia.org/wiki/Bill_Guilfoile</t>
  </si>
  <si>
    <t>Bill Guilfoile</t>
  </si>
  <si>
    <t>Harry Wade, 88, Canadian Olympic basketball player (1952).[159]</t>
  </si>
  <si>
    <t>https://en.wikipedia.org/wiki/Harry_Wade</t>
  </si>
  <si>
    <t>Harry Wade</t>
  </si>
  <si>
    <t>Ed Ware, 88, American district attorney.[160]</t>
  </si>
  <si>
    <t>https://en.wikipedia.org/wiki/Ed_Ware</t>
  </si>
  <si>
    <t>Ed Ware</t>
  </si>
  <si>
    <t>district attorney</t>
  </si>
  <si>
    <t>Ye Xuanning, 77, Chinese politician.[161]</t>
  </si>
  <si>
    <t>Gladys Hooper, 113, English supercentenarian, nation's oldest living person.[136]</t>
  </si>
  <si>
    <t>https://en.wikipedia.org/wiki/Gladys_Hooper</t>
  </si>
  <si>
    <t>Gladys Hooper</t>
  </si>
  <si>
    <t>Frank Johnson, 84, Australian footballer (Port Melbourne, South Melbourne).[137]</t>
  </si>
  <si>
    <t>https://en.wikipedia.org/wiki/Frank_Johnson_(footballer,_born_1932)</t>
  </si>
  <si>
    <t>Frank Johnson</t>
  </si>
  <si>
    <t>Edmond L. Browning, 87, American Episcopal bishop, 24th Presiding Bishop of the Episcopal Church (1985–1997).[163]</t>
  </si>
  <si>
    <t>https://en.wikipedia.org/wiki/Edmond_L._Browning</t>
  </si>
  <si>
    <t>Edmond L. Browning</t>
  </si>
  <si>
    <t>Episcopal bishop</t>
  </si>
  <si>
    <t>Emma Cohen, 69, Spanish actress (The Glass Ceiling, Voyage to Nowhere, The Grandfather), cancer.[164]</t>
  </si>
  <si>
    <t>https://en.wikipedia.org/wiki/Emma_Cohen</t>
  </si>
  <si>
    <t>Emma Cohen</t>
  </si>
  <si>
    <t>Frederick D'Souza, 81, Indian Roman Catholic prelate, Bishop of Jhansi (1977–2012).[165]</t>
  </si>
  <si>
    <t>Sydney Schanberg, 82, American journalist (The New York Times), winner of the Pulitzer Prize for International Reporting (1976).[141]</t>
  </si>
  <si>
    <t>https://en.wikipedia.org/wiki/Sydney_Schanberg</t>
  </si>
  <si>
    <t>Sydney Schanberg</t>
  </si>
  <si>
    <t>Fritzi Schwingl, 94, Austrian slalom and sprint canoeist, world champion (1949, 1951, 1953), Olympic bronze medalist (1948).[142]</t>
  </si>
  <si>
    <t>https://en.wikipedia.org/wiki/Fritzi_Schwingl</t>
  </si>
  <si>
    <t>Fritzi Schwingl</t>
  </si>
  <si>
    <t>slalom and sprint canoeist</t>
  </si>
  <si>
    <t>Ray Spencer, 82, English footballer (Darlington, Torquay United).[143]</t>
  </si>
  <si>
    <t>https://en.wikipedia.org/wiki/Ray_Spencer</t>
  </si>
  <si>
    <t>Ray Spencer</t>
  </si>
  <si>
    <t>Carole Switala, 69, American singer and voice actress (Mister Roger's Neighbourhood).[144]</t>
  </si>
  <si>
    <t>Gerald Sherratt, 84, American university administrator, President of Southern Utah University (1982–1997).[121]</t>
  </si>
  <si>
    <t>https://en.wikipedia.org/wiki/Gerald_Sherratt</t>
  </si>
  <si>
    <t>Gerald Sherratt</t>
  </si>
  <si>
    <t>university administrator</t>
  </si>
  <si>
    <t>Robert E. Cooper Sr., 95, American judge, member of the Tennessee Supreme Court (1974–1990) and Court of Appeals (1960–1974).[146]</t>
  </si>
  <si>
    <t>https://en.wikipedia.org/wiki/Robert_E._Cooper_Sr.</t>
  </si>
  <si>
    <t>Robert E. Cooper Sr.</t>
  </si>
  <si>
    <t>Amal Dutta, 86, Indian football player and manager.[147]</t>
  </si>
  <si>
    <t>https://en.wikipedia.org/wiki/Amal_Dutta</t>
  </si>
  <si>
    <t>https://en.wikipedia.org/wiki/Yuzhan</t>
  </si>
  <si>
    <t>Yuzhan</t>
  </si>
  <si>
    <t>calligrapher and imperial prince</t>
  </si>
  <si>
    <t>Norman Abbott, 93, American television director (Leave It to Beaver, Welcome Back, Kotter, The Jack Benny Program).[124]</t>
  </si>
  <si>
    <t>https://en.wikipedia.org/wiki/Norman_Abbott</t>
  </si>
  <si>
    <t>Norman Abbott</t>
  </si>
  <si>
    <t>Katharina Focke</t>
  </si>
  <si>
    <t>Anatoli Isayev, 83, Russian football player and manager, Olympic champion (1956).[150]</t>
  </si>
  <si>
    <t>https://en.wikipedia.org/wiki/Anatoli_Isayev</t>
  </si>
  <si>
    <t>Anatoli Isayev</t>
  </si>
  <si>
    <t>Fida Hassnain, 93, Indian historian.[151]</t>
  </si>
  <si>
    <t>https://en.wikipedia.org/wiki/Fida_Hassnain</t>
  </si>
  <si>
    <t>Fida Hassnain</t>
  </si>
  <si>
    <t>Alfred G. Knudson, 93, American geneticist.[152]</t>
  </si>
  <si>
    <t>https://en.wikipedia.org/wiki/Alfred_G._Knudson</t>
  </si>
  <si>
    <t>Alfred G. Knudson</t>
  </si>
  <si>
    <t>Víctor Barrio</t>
  </si>
  <si>
    <t>matador</t>
  </si>
  <si>
    <t>gored</t>
  </si>
  <si>
    <t>Lothar Dräger, 89, German comic writer.[128]</t>
  </si>
  <si>
    <t>https://en.wikipedia.org/wiki/Lothar_Dr%C3%A4ger</t>
  </si>
  <si>
    <t>Lothar Dräger</t>
  </si>
  <si>
    <t>comic writer</t>
  </si>
  <si>
    <t>Hasan Basri Durin, 81, Indonesian politician, Minister of Agrarian Affairs (1998–1999), Governor of West Sumatra (1987–1997), Mayor of Padang (1971–1983).[129]</t>
  </si>
  <si>
    <t>https://en.wikipedia.org/wiki/Hasan_Basri_Durin</t>
  </si>
  <si>
    <t>Hasan Basri Durin</t>
  </si>
  <si>
    <t>Erny Brenner, 84, Luxembourgian footballer.[130]</t>
  </si>
  <si>
    <t>https://en.wikipedia.org/wiki/Erny_Brenner</t>
  </si>
  <si>
    <t>Erny Brenner</t>
  </si>
  <si>
    <t>Judy Canty, 84, Australian Olympic long jumper (1948).[131]</t>
  </si>
  <si>
    <t>https://en.wikipedia.org/wiki/Judy_Canty_(long_jumper)</t>
  </si>
  <si>
    <t>Judy Canty</t>
  </si>
  <si>
    <t>Geneviève Castrée, 34, Canadian musician and comic book artist, pancreatic cancer.[132]</t>
  </si>
  <si>
    <t>https://en.wikipedia.org/wiki/Genevi%C3%A8ve_Castr%C3%A9e</t>
  </si>
  <si>
    <t>Geneviève Castrée</t>
  </si>
  <si>
    <t>Turk Lown, 92, American baseball player (Chicago Cubs, Chicago White Sox, Cincinnati Reds).[109]</t>
  </si>
  <si>
    <t>https://en.wikipedia.org/wiki/Turk_Lown</t>
  </si>
  <si>
    <t>Turk Lown</t>
  </si>
  <si>
    <t>public relations executive</t>
  </si>
  <si>
    <t>Vaughn Harper, 71, American radio DJ.[134]</t>
  </si>
  <si>
    <t>https://en.wikipedia.org/wiki/Vaughn_Harper</t>
  </si>
  <si>
    <t>Vaughn Harper</t>
  </si>
  <si>
    <t>radio DJ</t>
  </si>
  <si>
    <t>Kalle Havulinna, 91, Finnish ice hockey player (Ilves).[135]</t>
  </si>
  <si>
    <t>https://en.wikipedia.org/wiki/Kalle_Havulinna</t>
  </si>
  <si>
    <t>Kalle Havulinna</t>
  </si>
  <si>
    <t>https://en.wikipedia.org/wiki/Cicely_Mayhew</t>
  </si>
  <si>
    <t>Cicely Mayhew</t>
  </si>
  <si>
    <t>Jackie McInally, 76, Scottish footballer (Kilmarnock, Motherwell, Hamilton Academical).[112]</t>
  </si>
  <si>
    <t>https://en.wikipedia.org/wiki/Jackie_McInally</t>
  </si>
  <si>
    <t>Jackie McInally</t>
  </si>
  <si>
    <t>Hugo Niebeling, 85, German filmmaker (Alvorada).[138]</t>
  </si>
  <si>
    <t>https://en.wikipedia.org/wiki/Hugo_Niebeling</t>
  </si>
  <si>
    <t>Hugo Niebeling</t>
  </si>
  <si>
    <t>Maralin Niska, 89, American soprano.[139]</t>
  </si>
  <si>
    <t>https://en.wikipedia.org/wiki/Maralin_Niska</t>
  </si>
  <si>
    <t>Maralin Niska</t>
  </si>
  <si>
    <t>Silvano Piovanelli, 92, Italian Roman Catholic cardinal, Archbishop of Florence (1983–2001).[140]</t>
  </si>
  <si>
    <t>https://en.wikipedia.org/wiki/Silvano_Piovanelli</t>
  </si>
  <si>
    <t>Silvano Piovanelli</t>
  </si>
  <si>
    <t>Shettima Ali Monguno, 95, Nigerian politician.[115]</t>
  </si>
  <si>
    <t>https://en.wikipedia.org/wiki/Shettima_Ali_Monguno</t>
  </si>
  <si>
    <t>Shettima Ali Monguno</t>
  </si>
  <si>
    <t>Jeffrey Nape, Papua New Guinean politician, acting Governor-General (2004, 2010), organ failure.[116]</t>
  </si>
  <si>
    <t>https://en.wikipedia.org/wiki/Jeffrey_Nape</t>
  </si>
  <si>
    <t>Jeffrey Nape</t>
  </si>
  <si>
    <t>organ failure</t>
  </si>
  <si>
    <t>Steve Owens, 59, Canadian politician, Ontario MPP (1990–1995).[117]</t>
  </si>
  <si>
    <t>https://en.wikipedia.org/wiki/Steve_Owens_(politician)</t>
  </si>
  <si>
    <t>Steve Owens</t>
  </si>
  <si>
    <t>Pehin Dato Haji Sulaiman Bin Haji Awang Damit, 75, Bruneian army general.[118]</t>
  </si>
  <si>
    <t>https://en.wikipedia.org/wiki/Pehin_Dato_Haji_Sulaiman_Bin_Haji_Awang_Damit</t>
  </si>
  <si>
    <t>Pehin Dato Haji Sulaiman Bin Haji Awang Damit</t>
  </si>
  <si>
    <t>Howard Raiffa, 92, American academic.[119]</t>
  </si>
  <si>
    <t>https://en.wikipedia.org/wiki/Howard_Raiffa</t>
  </si>
  <si>
    <t>Howard Raiffa</t>
  </si>
  <si>
    <t>Jacques Rouffio, 87, French film director and screenwriter.[120]</t>
  </si>
  <si>
    <t>https://en.wikipedia.org/wiki/Jacques_Rouffio</t>
  </si>
  <si>
    <t>Jacques Rouffio</t>
  </si>
  <si>
    <t>https://en.wikipedia.org/wiki/Tom_Marr</t>
  </si>
  <si>
    <t>Tom Marr</t>
  </si>
  <si>
    <t>Miisa, 46, Finnish Eurodance artist, cancer.[97]</t>
  </si>
  <si>
    <t>https://en.wikipedia.org/wiki/Miisa</t>
  </si>
  <si>
    <t>Miisa</t>
  </si>
  <si>
    <t>Eurodance artist</t>
  </si>
  <si>
    <t>Vladimir Troyepolsky, 61, Russian television executive.[122]</t>
  </si>
  <si>
    <t>https://en.wikipedia.org/wiki/Vladimir_Troyepolsky</t>
  </si>
  <si>
    <t>Vladimir Troyepolsky</t>
  </si>
  <si>
    <t>Yuzhan, 92, Chinese calligrapher and imperial prince, Prince Gong (1936–1945).[123]</t>
  </si>
  <si>
    <t>https://en.wikipedia.org/wiki/Paddy_Phelan_(cricketer)</t>
  </si>
  <si>
    <t>Paddy Phelan</t>
  </si>
  <si>
    <t>Anita Reeves, 68, Irish actress (Dancing at Lughnasa, Little Gem), cancer.[100]</t>
  </si>
  <si>
    <t>https://en.wikipedia.org/wiki/Anita_Reeves</t>
  </si>
  <si>
    <t>Anita Reeves</t>
  </si>
  <si>
    <t>Ron Allbright, 81, Canadian football player (Calgary Stampeders).[125]</t>
  </si>
  <si>
    <t>https://en.wikipedia.org/wiki/Ron_Allbright</t>
  </si>
  <si>
    <t>Ron Allbright</t>
  </si>
  <si>
    <t>Johnny Barnes, 93, Bermudian entertainer.[126]</t>
  </si>
  <si>
    <t>https://en.wikipedia.org/wiki/Johnny_Barnes</t>
  </si>
  <si>
    <t>Johnny Barnes</t>
  </si>
  <si>
    <t>Víctor Barrio, 29, Spanish matador, gored.[127]</t>
  </si>
  <si>
    <t>https://en.wikipedia.org/wiki/V%C3%ADctor_Barrio</t>
  </si>
  <si>
    <t>actor and paranormal investigator</t>
  </si>
  <si>
    <t>Bill Williams, 90, Australian football player.[103]</t>
  </si>
  <si>
    <t>https://en.wikipedia.org/wiki/Bill_Williams_(Australian_footballer)</t>
  </si>
  <si>
    <t>Bill Williams</t>
  </si>
  <si>
    <t>Javed Akhtar, 75, Pakistani cricket player and umpire.[104]</t>
  </si>
  <si>
    <t>https://en.wikipedia.org/wiki/Javed_Akhtar_(cricketer)</t>
  </si>
  <si>
    <t>Javed Akhtar</t>
  </si>
  <si>
    <t>Frank Dickens, 84, British cartoonist (Bristow).[105]</t>
  </si>
  <si>
    <t>https://en.wikipedia.org/wiki/Frank_Dickens</t>
  </si>
  <si>
    <t>Frank Dickens</t>
  </si>
  <si>
    <t>Abdul Sattar Edhi, 88, Pakistani philanthropist, social activist, ascetic and humanitarian, founder of the Edhi Foundation.[106]</t>
  </si>
  <si>
    <t>https://en.wikipedia.org/wiki/Abdul_Sattar_Edhi</t>
  </si>
  <si>
    <t>Abdul Sattar Edhi</t>
  </si>
  <si>
    <t>Hal Hudson, 89, American baseball player (St. Louis Browns, Chicago White Sox).[107]</t>
  </si>
  <si>
    <t>https://en.wikipedia.org/wiki/Hal_Hudson</t>
  </si>
  <si>
    <t>Hal Hudson</t>
  </si>
  <si>
    <t>Harold A. Linstone, 92, German-born American mathematician and futurist.[108]</t>
  </si>
  <si>
    <t>https://en.wikipedia.org/wiki/Harold_A._Linstone</t>
  </si>
  <si>
    <t>Harold A. Linstone</t>
  </si>
  <si>
    <t>mathematician and futurist</t>
  </si>
  <si>
    <t>Shaw McCutcheon</t>
  </si>
  <si>
    <t>editorial cartoonist</t>
  </si>
  <si>
    <t>John McMartin, 86, American actor (Sweet Charity, Kinsey, Law &amp; Order), cancer.[84]</t>
  </si>
  <si>
    <t>https://en.wikipedia.org/wiki/John_McMartin</t>
  </si>
  <si>
    <t>John McMartin</t>
  </si>
  <si>
    <t>William Lucas, 91, British actor (The Adventures of Black Beauty).[110]</t>
  </si>
  <si>
    <t>https://en.wikipedia.org/wiki/William_Lucas_(actor)</t>
  </si>
  <si>
    <t>William Lucas</t>
  </si>
  <si>
    <t>Cicely Mayhew, 92, British diplomat.[111]</t>
  </si>
  <si>
    <t>https://en.wikipedia.org/wiki/Mike_Moore_(running_back)</t>
  </si>
  <si>
    <t>Mike Moore</t>
  </si>
  <si>
    <t>Turgay Şeren, 84, Turkish footballer (Galatasaray).[87]</t>
  </si>
  <si>
    <t>https://en.wikipedia.org/wiki/Turgay_%C5%9Eeren</t>
  </si>
  <si>
    <t>Turgay Şeren</t>
  </si>
  <si>
    <t>William H. McNeill, 98, Canadian-American historian and author.[113]</t>
  </si>
  <si>
    <t>https://en.wikipedia.org/wiki/William_H._McNeill_(historian)</t>
  </si>
  <si>
    <t>William H. McNeill</t>
  </si>
  <si>
    <t>Goldie Michelson, 113, Russian-born American supercentenarian, nation's oldest living person.[114]</t>
  </si>
  <si>
    <t>https://en.wikipedia.org/wiki/Goldie_Michelson</t>
  </si>
  <si>
    <t>Goldie Michelson</t>
  </si>
  <si>
    <t>Danny Smythe</t>
  </si>
  <si>
    <t>Sally Beauman, 71, British writer (Rebecca's Tale, The Landscape of Love), pneumonia.[90]</t>
  </si>
  <si>
    <t>https://en.wikipedia.org/wiki/Sally_Beauman</t>
  </si>
  <si>
    <t>Sally Beauman</t>
  </si>
  <si>
    <t>Bruno Bonaldi, 71, Italian ski mountaineer, world champion (1975).[91]</t>
  </si>
  <si>
    <t>https://en.wikipedia.org/wiki/Bruno_Bonaldi</t>
  </si>
  <si>
    <t>Bruno Bonaldi</t>
  </si>
  <si>
    <t>ski mountaineer</t>
  </si>
  <si>
    <t>Rokusuke Ei, 83, Japanese author and lyricist ("Sukiyaki").[92]</t>
  </si>
  <si>
    <t>https://en.wikipedia.org/wiki/Rokusuke_Ei</t>
  </si>
  <si>
    <t>Rokusuke Ei</t>
  </si>
  <si>
    <t>author and lyricist</t>
  </si>
  <si>
    <t>James Gilbert, 93, Scottish television producer (The Two Ronnies, Last of the Summer Wine).[93]</t>
  </si>
  <si>
    <t>https://en.wikipedia.org/wiki/James_Gilbert_(producer)</t>
  </si>
  <si>
    <t>James Gilbert</t>
  </si>
  <si>
    <t>Leonard Lee, 77, Canadian businessman (Lee Valley Tools).[94]</t>
  </si>
  <si>
    <t>https://en.wikipedia.org/wiki/Leonard_Lee</t>
  </si>
  <si>
    <t>Leonard Lee</t>
  </si>
  <si>
    <t>Cinna Lomnitz, 90, German-born Chilean-Mexican geophysicist.[95]</t>
  </si>
  <si>
    <t>https://en.wikipedia.org/wiki/Cinna_Lomnitz</t>
  </si>
  <si>
    <t>Cinna Lomnitz</t>
  </si>
  <si>
    <t>German-born Chilean</t>
  </si>
  <si>
    <t>Tom Marr, 73, American radio host (WCBM), complications from a stroke.[96]</t>
  </si>
  <si>
    <t>https://en.wikipedia.org/wiki/Gladys_Nordenstrom</t>
  </si>
  <si>
    <t>Gladys Nordenstrom</t>
  </si>
  <si>
    <t>Rex Pickering, 79, New Zealand rugby union player (Waikato, national team).[71]</t>
  </si>
  <si>
    <t>John O'Rourke, 71, English footballer (Middlesbrough, Ipswich Town), cancer.[98]</t>
  </si>
  <si>
    <t>https://en.wikipedia.org/wiki/John_O%27Rourke_(footballer)</t>
  </si>
  <si>
    <t>John O'Rourke</t>
  </si>
  <si>
    <t>Paddy Phelan, 78, English cricketer (Essex).[99]</t>
  </si>
  <si>
    <t>https://en.wikipedia.org/wiki/Brian_White_(British_politician)</t>
  </si>
  <si>
    <t>Brian White</t>
  </si>
  <si>
    <t>Victor P. Whittaker, 97, British biochemist.[74]</t>
  </si>
  <si>
    <t>https://en.wikipedia.org/wiki/Victor_P._Whittaker</t>
  </si>
  <si>
    <t>Victor P. Whittaker</t>
  </si>
  <si>
    <t>Wolfram Siebeck, 87, German journalist and food critic.[101]</t>
  </si>
  <si>
    <t>https://en.wikipedia.org/wiki/Wolfram_Siebeck</t>
  </si>
  <si>
    <t>Wolfram Siebeck</t>
  </si>
  <si>
    <t>journalist and food critic</t>
  </si>
  <si>
    <t>Gaurav Tiwari, 31, Indian actor and paranormal investigator, asphyxiation.[102]</t>
  </si>
  <si>
    <t>https://en.wikipedia.org/wiki/Gaurav_Tiwari</t>
  </si>
  <si>
    <t>Gaurav Tiwari</t>
  </si>
  <si>
    <t>Marian Bergeson, 90, American politician, member of the California Senate (1984–1995).[77]</t>
  </si>
  <si>
    <t>https://en.wikipedia.org/wiki/Marian_Bergeson</t>
  </si>
  <si>
    <t>Marian Bergeson</t>
  </si>
  <si>
    <t>Larry Bock, 56, American investor.[78]</t>
  </si>
  <si>
    <t>https://en.wikipedia.org/wiki/Larry_Bock</t>
  </si>
  <si>
    <t>Larry Bock</t>
  </si>
  <si>
    <t>Michel Coloni, 88, French Roman Catholic prelate, Archbishop of Dijon (1989–2004).[79]</t>
  </si>
  <si>
    <t>https://en.wikipedia.org/wiki/Michel_Coloni</t>
  </si>
  <si>
    <t>Michel Coloni</t>
  </si>
  <si>
    <t>Matthew Evans, Baron Evans of Temple Guiting, 74, British publisher (Faber).[80]</t>
  </si>
  <si>
    <t>https://en.wikipedia.org/wiki/Matthew_Evans,_Baron_Evans_of_Temple_Guiting</t>
  </si>
  <si>
    <t>Matthew Evans, Baron Evans of Temple Guiting</t>
  </si>
  <si>
    <t>Armando León Bejarano, 100, Mexican politician, Governor of Morelos (1976–1982).[81]</t>
  </si>
  <si>
    <t>https://en.wikipedia.org/wiki/Armando_Le%C3%B3n_Bejarano</t>
  </si>
  <si>
    <t>Armando León Bejarano</t>
  </si>
  <si>
    <t>Norman MacAuley, 98, Canadian politician.[82]</t>
  </si>
  <si>
    <t>https://en.wikipedia.org/wiki/Norman_MacAuley</t>
  </si>
  <si>
    <t>Norman MacAuley</t>
  </si>
  <si>
    <t>Shaw McCutcheon, 94, American editorial cartoonist.[83]</t>
  </si>
  <si>
    <t>https://en.wikipedia.org/wiki/Shaw_McCutcheon</t>
  </si>
  <si>
    <t>Sayed Hussein Anwari, 60, Afghan politician, MP (since 2005), Governor of Herat Province (2005–2009), cancer.[57]</t>
  </si>
  <si>
    <t>https://en.wikipedia.org/wiki/Sayed_Hussein_Anwari</t>
  </si>
  <si>
    <t>Duma Mdutyana, 55, South African army officer.[85]</t>
  </si>
  <si>
    <t>https://en.wikipedia.org/wiki/Duma_Mdutyana</t>
  </si>
  <si>
    <t>Duma Mdutyana</t>
  </si>
  <si>
    <t>Mike Moore, 59, American football player (Middle Tennessee State Blue Raiders, Houston Oilers).[86]</t>
  </si>
  <si>
    <t>Rosaria Conte</t>
  </si>
  <si>
    <t>Nine Culliford, 86, Belgian cartoonist (The Smurfs).[60]</t>
  </si>
  <si>
    <t>https://en.wikipedia.org/wiki/Nine_Culliford</t>
  </si>
  <si>
    <t>Nine Culliford</t>
  </si>
  <si>
    <t>Beatrice de Cardi, 102, British archaeologist, complications from a fall.[61]</t>
  </si>
  <si>
    <t>Umaru Shinkafi, 79, Nigerian politician and intelligence chief.[88]</t>
  </si>
  <si>
    <t>https://en.wikipedia.org/wiki/Umaru_Shinkafi</t>
  </si>
  <si>
    <t>Umaru Shinkafi</t>
  </si>
  <si>
    <t>politician and intelligence chief</t>
  </si>
  <si>
    <t>Danny Smythe, 67, American drummer (The Box Tops).[89]</t>
  </si>
  <si>
    <t>https://en.wikipedia.org/wiki/Danny_Smythe</t>
  </si>
  <si>
    <t>Alirio Díaz</t>
  </si>
  <si>
    <t>classical guitarist and composer</t>
  </si>
  <si>
    <t>Mick Finucane, 93, Irish Gaelic football player (Kerry).[63]</t>
  </si>
  <si>
    <t>https://en.wikipedia.org/wiki/Mick_Finucane</t>
  </si>
  <si>
    <t>Mick Finucane</t>
  </si>
  <si>
    <t>John Baillie-Hamilton, 13th Earl of Haddington, 74, British aristocrat.[64]</t>
  </si>
  <si>
    <t>https://en.wikipedia.org/wiki/John_Baillie-Hamilton,_13th_Earl_of_Haddington</t>
  </si>
  <si>
    <t>John Baillie-Hamilton, 13th Earl of Haddington</t>
  </si>
  <si>
    <t>Kari Hautala, 43, Finnish basketball player (Torpan Pojat), heart attack.[65]</t>
  </si>
  <si>
    <t>https://en.wikipedia.org/wiki/Kari_Hautala</t>
  </si>
  <si>
    <t>Kari Hautala</t>
  </si>
  <si>
    <t>David Jones, 66, British politician, member of the States of Guernsey (since 2000).[66]</t>
  </si>
  <si>
    <t>https://en.wikipedia.org/wiki/David_Jones_(Guernsey_politician)</t>
  </si>
  <si>
    <t>David Jones</t>
  </si>
  <si>
    <t>John Madey, 72, American physicist.[67]</t>
  </si>
  <si>
    <t>https://en.wikipedia.org/wiki/John_Madey</t>
  </si>
  <si>
    <t>John Madey</t>
  </si>
  <si>
    <t>Zdeněk Neubauer, 74, Czech philosopher and biologist.[68]</t>
  </si>
  <si>
    <t>https://en.wikipedia.org/wiki/Zden%C4%9Bk_Neubauer</t>
  </si>
  <si>
    <t>Zdeněk Neubauer</t>
  </si>
  <si>
    <t>philosopher and biologist</t>
  </si>
  <si>
    <t>Gladys Nordenstrom, 92, American composer.[69]</t>
  </si>
  <si>
    <t>https://en.wikipedia.org/wiki/Markus_Werner</t>
  </si>
  <si>
    <t>Markus Werner</t>
  </si>
  <si>
    <t>Grant Wilmot, 59, Australian football player, heart attack.[47]</t>
  </si>
  <si>
    <t>https://en.wikipedia.org/wiki/Grant_Wilmot</t>
  </si>
  <si>
    <t>https://en.wikipedia.org/wiki/Rex_Pickering</t>
  </si>
  <si>
    <t>Rex Pickering</t>
  </si>
  <si>
    <t>Cory Taylor, 61, Australian writer, melanoma.[72]</t>
  </si>
  <si>
    <t>https://en.wikipedia.org/wiki/Cory_Taylor</t>
  </si>
  <si>
    <t>Cory Taylor</t>
  </si>
  <si>
    <t>Brian White, 59, British politician, MP (1997–2005), oesophageal cancer.[73]</t>
  </si>
  <si>
    <t>William Hawkins, 76, Canadian musician and poet.[49]</t>
  </si>
  <si>
    <t>https://en.wikipedia.org/wiki/William_Hawkins_(songwriter_and_poet)</t>
  </si>
  <si>
    <t>William Hawkins</t>
  </si>
  <si>
    <t>musician and poet</t>
  </si>
  <si>
    <t>Valentino Zeichen, 78, Italian poet and author.[75]</t>
  </si>
  <si>
    <t>https://en.wikipedia.org/wiki/Valentino_Zeichen</t>
  </si>
  <si>
    <t>Valentino Zeichen</t>
  </si>
  <si>
    <t>Bukky Ajayi, 82, Nigerian actress (Mother of George).[76]</t>
  </si>
  <si>
    <t>https://en.wikipedia.org/wiki/Bukky_Ajayi</t>
  </si>
  <si>
    <t>Bukky Ajayi</t>
  </si>
  <si>
    <t>Abbas Kiarostami</t>
  </si>
  <si>
    <t>gastrointestinal cancer</t>
  </si>
  <si>
    <t>Ben Koufie, 84, Ghanaian football player, manager and administrator.[51]</t>
  </si>
  <si>
    <t>https://en.wikipedia.org/wiki/Ben_Koufie</t>
  </si>
  <si>
    <t>Ben Koufie</t>
  </si>
  <si>
    <t>Abner J. Mikva, 90, American politician and judge, member of the U.S. House of Representatives from Illinois (1969–1973, 1975–1979), U.S. Court of Appeals for the D.C. Circuit (1979–1994), complications from bladder cancer.[52]</t>
  </si>
  <si>
    <t>https://en.wikipedia.org/wiki/Abner_J._Mikva</t>
  </si>
  <si>
    <t>Abner J. Mikva</t>
  </si>
  <si>
    <t>complications from bladder cancer</t>
  </si>
  <si>
    <t>Rondon Pacheco, 96, Brazilian politician, Governor of Minas Gerais (1971–1975), pneumonia.[53]</t>
  </si>
  <si>
    <t>https://en.wikipedia.org/wiki/Rondon_Pacheco</t>
  </si>
  <si>
    <t>Rondon Pacheco</t>
  </si>
  <si>
    <t>Geoffrey Shovelton, 80, English opera singer and illustrator.[54]</t>
  </si>
  <si>
    <t>https://en.wikipedia.org/wiki/Geoffrey_Shovelton</t>
  </si>
  <si>
    <t>Geoffrey Shovelton</t>
  </si>
  <si>
    <t>opera singer and illustrator</t>
  </si>
  <si>
    <t>Elizabeth Spillius, 92, Canadian psychoanalyst.[55]</t>
  </si>
  <si>
    <t>https://en.wikipedia.org/wiki/Elizabeth_Spillius</t>
  </si>
  <si>
    <t>Elizabeth Spillius</t>
  </si>
  <si>
    <t>Steve Tupper, 75, Canadian sailor.[56]</t>
  </si>
  <si>
    <t>https://en.wikipedia.org/wiki/Steve_Tupper</t>
  </si>
  <si>
    <t>Steve Tupper</t>
  </si>
  <si>
    <t>Arturo, 31, American-born Argentine polar bear.[34]</t>
  </si>
  <si>
    <t>https://en.wikipedia.org/wiki/Arturo_(polar_bear)</t>
  </si>
  <si>
    <t>Arturo</t>
  </si>
  <si>
    <t>American-born Argentine</t>
  </si>
  <si>
    <t>polar bear</t>
  </si>
  <si>
    <t>Sayed Hussein Anwari</t>
  </si>
  <si>
    <t>William L. Armstrong, 79, American politician, Senator from Colorado (1979–1991), cancer.[58]</t>
  </si>
  <si>
    <t>https://en.wikipedia.org/wiki/William_L._Armstrong</t>
  </si>
  <si>
    <t>William L. Armstrong</t>
  </si>
  <si>
    <t>Rosaria Conte, 64, Italian social scientist.[59]</t>
  </si>
  <si>
    <t>https://en.wikipedia.org/wiki/Rosaria_Conte</t>
  </si>
  <si>
    <t>https://en.wikipedia.org/wiki/Jo%C3%A3o_Jos%C3%A9_Bracony</t>
  </si>
  <si>
    <t>João José Bracony</t>
  </si>
  <si>
    <t>Gilbert Bulawan, 29, Filipino basketball player (Blackwater Elite), heart attack.[37]</t>
  </si>
  <si>
    <t>https://en.wikipedia.org/wiki/Beatrice_de_Cardi</t>
  </si>
  <si>
    <t>Beatrice de Cardi</t>
  </si>
  <si>
    <t>Alirio Díaz, 92, Venezuelan classical guitarist and composer.[62]</t>
  </si>
  <si>
    <t>https://en.wikipedia.org/wiki/Alirio_D%C3%ADaz</t>
  </si>
  <si>
    <t>https://en.wikipedia.org/wiki/Lou_Fontinato</t>
  </si>
  <si>
    <t>Lou Fontinato</t>
  </si>
  <si>
    <t>Jimmy Frizzell, 79, Scottish football player and manager.[39]</t>
  </si>
  <si>
    <t>https://en.wikipedia.org/wiki/Jimmy_Frizzell</t>
  </si>
  <si>
    <t>Jimmy Frizzell</t>
  </si>
  <si>
    <t>Richard Grayson, 75, American composer and pianist.[40]</t>
  </si>
  <si>
    <t>https://en.wikipedia.org/wiki/Richard_Grayson_(composer)</t>
  </si>
  <si>
    <t>Richard Grayson</t>
  </si>
  <si>
    <t>Tomohiko Kira, 56, Japanese guitarist and composer.[41]</t>
  </si>
  <si>
    <t>https://en.wikipedia.org/wiki/Tomohiko_Kira</t>
  </si>
  <si>
    <t>Tomohiko Kira</t>
  </si>
  <si>
    <t>guitarist and composer</t>
  </si>
  <si>
    <t>John Middleton, 59, British footballer (Derby County, Nottingham Forest).[42]</t>
  </si>
  <si>
    <t>https://en.wikipedia.org/wiki/John_Middleton_(footballer,_born_1956)</t>
  </si>
  <si>
    <t>John Middleton</t>
  </si>
  <si>
    <t>Uma Shankar Mishra, 93, Indian politician.[43]</t>
  </si>
  <si>
    <t>https://en.wikipedia.org/wiki/Uma_Shankar_Mishra</t>
  </si>
  <si>
    <t>Uma Shankar Mishra</t>
  </si>
  <si>
    <t>Noel Neill, 95, American actress (Superman).[44]</t>
  </si>
  <si>
    <t>https://en.wikipedia.org/wiki/Noel_Neill</t>
  </si>
  <si>
    <t>Noel Neill</t>
  </si>
  <si>
    <t>Mauricio Walerstein, 71, Mexican film director (Cuando quiero llorar no lloro, Españolas en París).[45]</t>
  </si>
  <si>
    <t>https://en.wikipedia.org/wiki/Mauricio_Walerstein</t>
  </si>
  <si>
    <t>Mauricio Walerstein</t>
  </si>
  <si>
    <t>Markus Werner, 71, Swiss writer (Zündels Abgang).[46]</t>
  </si>
  <si>
    <t>Alphie McCourt, 75, Irish-American writer.[21]</t>
  </si>
  <si>
    <t>https://en.wikipedia.org/wiki/Alphie_McCourt</t>
  </si>
  <si>
    <t>Alphie McCourt</t>
  </si>
  <si>
    <t>Mary A. McClure, 77, American politician.[22]</t>
  </si>
  <si>
    <t>Grant Wilmot</t>
  </si>
  <si>
    <t>Romesh Chandra, 97, Indian activist and news editor (Communist Party of India), President of the World Peace Council (1977–1990).[48]</t>
  </si>
  <si>
    <t>https://en.wikipedia.org/wiki/Romesh_Chandra</t>
  </si>
  <si>
    <t>Romesh Chandra</t>
  </si>
  <si>
    <t>activist and news editor</t>
  </si>
  <si>
    <t>Harold "H" Nelson, 88, British cycling coach.[24]</t>
  </si>
  <si>
    <t>https://en.wikipedia.org/wiki/Harold_%22H%22_Nelson</t>
  </si>
  <si>
    <t>Harold "H" Nelson</t>
  </si>
  <si>
    <t>cycling coach</t>
  </si>
  <si>
    <t>Robert Nye, 77, British poet.[25]</t>
  </si>
  <si>
    <t>Abbas Kiarostami, 76, Iranian film director and screenwriter (Close-Up, Taste of Cherry, Certified Copy), gastrointestinal cancer.[50]</t>
  </si>
  <si>
    <t>https://en.wikipedia.org/wiki/Abbas_Kiarostami</t>
  </si>
  <si>
    <t>Flavio Romero de Velasco, 90, Mexican lawyer and politician, Governor of Jalisco (1977–1983).[27]</t>
  </si>
  <si>
    <t>https://en.wikipedia.org/wiki/Flavio_Romero_de_Velasco</t>
  </si>
  <si>
    <t>Flavio Romero de Velasco</t>
  </si>
  <si>
    <t>Irineu Roque Scherer, 65, Brazilian Roman Catholic prelate, Bishop of Garanhuns (1998–2007) and Joinville (since 2007).[28]</t>
  </si>
  <si>
    <t>https://en.wikipedia.org/wiki/Irineu_Roque_Scherer</t>
  </si>
  <si>
    <t>Irineu Roque Scherer</t>
  </si>
  <si>
    <t>Kapil Seth, 36, Indian cricketer, liver failure.[29]</t>
  </si>
  <si>
    <t>https://en.wikipedia.org/wiki/Kapil_Seth</t>
  </si>
  <si>
    <t>Kapil Seth</t>
  </si>
  <si>
    <t>Jack C. Taylor, 94, American billionaire businessman, founder of Enterprise Rent-A-Car.[30]</t>
  </si>
  <si>
    <t>https://en.wikipedia.org/wiki/Jack_C._Taylor</t>
  </si>
  <si>
    <t>Jack C. Taylor</t>
  </si>
  <si>
    <t>Clifford Vaughs, 79, American civil rights activist, filmmaker and motorcycle builder (Easy Rider).[31]</t>
  </si>
  <si>
    <t>https://en.wikipedia.org/wiki/Clifford_Vaughs</t>
  </si>
  <si>
    <t>Clifford Vaughs</t>
  </si>
  <si>
    <t>Wilfred D. Webb, 95, American politician.[32]</t>
  </si>
  <si>
    <t>https://en.wikipedia.org/wiki/Wilfred_D._Webb</t>
  </si>
  <si>
    <t>Wilfred D. Webb</t>
  </si>
  <si>
    <t>Elie Wiesel, 87, Romanian-born American writer (Night), political activist and Holocaust survivor, Nobel Laureate (1986).[33]</t>
  </si>
  <si>
    <t>https://en.wikipedia.org/wiki/Elie_Wiesel</t>
  </si>
  <si>
    <t>Elie Wiesel</t>
  </si>
  <si>
    <t>https://en.wikipedia.org/wiki/Frank_Tuck</t>
  </si>
  <si>
    <t>Frank Tuck</t>
  </si>
  <si>
    <t>Michael Beaumont, 22nd Seigneur of Sark, 88, British aristocrat, Seigneur of Sark (since 1974).[35]</t>
  </si>
  <si>
    <t>https://en.wikipedia.org/wiki/Michael_Beaumont,_22nd_Seigneur_of_Sark</t>
  </si>
  <si>
    <t>Michael Beaumont, 22nd Seigneur of Sark</t>
  </si>
  <si>
    <t>João José Bracony, 97, Brazilian Olympic sailor (1948).[36]</t>
  </si>
  <si>
    <t>Roscoe Brown, 94, American World War II veteran, member of the Tuskegee Airmen.[11]</t>
  </si>
  <si>
    <t>https://en.wikipedia.org/wiki/Roscoe_Brown</t>
  </si>
  <si>
    <t>Roscoe Brown</t>
  </si>
  <si>
    <t>Kyle Calloway, 29, American football player (Buffalo Bills), struck by train.[12]</t>
  </si>
  <si>
    <t>https://en.wikipedia.org/wiki/Gilbert_Bulawan</t>
  </si>
  <si>
    <t>Gilbert Bulawan</t>
  </si>
  <si>
    <t>Lou Fontinato, 84, Canadian ice hockey player (New York Rangers, Montreal Canadiens).[38]</t>
  </si>
  <si>
    <t>Chen Jinhua</t>
  </si>
  <si>
    <t>Maciej Szymon Cieśla, 27, Polish graphic designer, cancer.[14]</t>
  </si>
  <si>
    <t>https://en.wikipedia.org/wiki/Maciej_Szymon_Cie%C5%9Bla</t>
  </si>
  <si>
    <t>Maciej Szymon Cieśla</t>
  </si>
  <si>
    <t>Michael Cimino, 77, American screenwriter and director (The Deer Hunter, Thunderbolt and Lightfoot, Heaven's Gate).[15]</t>
  </si>
  <si>
    <t>https://en.wikipedia.org/wiki/Michael_Cimino</t>
  </si>
  <si>
    <t>Michael Cimino</t>
  </si>
  <si>
    <t>Roger Dumas, 84, French comedian and actor (That Man from Rio, Le Concert, The First Day of the Rest of Your Life).[16]</t>
  </si>
  <si>
    <t>https://en.wikipedia.org/wiki/Roger_Dumas</t>
  </si>
  <si>
    <t>Roger Dumas</t>
  </si>
  <si>
    <t>Horacio Etchegoyen, 97, Argentine psychoanalyst.[17]</t>
  </si>
  <si>
    <t>https://en.wikipedia.org/wiki/Horacio_Etchegoyen</t>
  </si>
  <si>
    <t>Horacio Etchegoyen</t>
  </si>
  <si>
    <t>psychoanalyst</t>
  </si>
  <si>
    <t>Rudolf E. Kálmán, 86, Hungarian-born American electrical engineer (Kalman filter).[18]</t>
  </si>
  <si>
    <t>https://en.wikipedia.org/wiki/Rudolf_E._K%C3%A1lm%C3%A1n</t>
  </si>
  <si>
    <t>Rudolf E. Kálmán</t>
  </si>
  <si>
    <t>Euan Lloyd, 92, British film producer (The Wild Geese, The Sea Wolves).[19]</t>
  </si>
  <si>
    <t>https://en.wikipedia.org/wiki/Euan_Lloyd</t>
  </si>
  <si>
    <t>Euan Lloyd</t>
  </si>
  <si>
    <t>Patrick Manning, 69, Trinidadian politician, Prime Minister (1991–1995, 2001–2010), acute myeloid leukemia.[20]</t>
  </si>
  <si>
    <t>https://en.wikipedia.org/wiki/Patrick_Manning</t>
  </si>
  <si>
    <t>Patrick Manning</t>
  </si>
  <si>
    <t>Malvina Garrone Ronchi Della Rocca, 94, Italian WWII partisan.[500]</t>
  </si>
  <si>
    <t>https://en.wikipedia.org/wiki/Mary_A._McClure</t>
  </si>
  <si>
    <t>Mary A. McClure</t>
  </si>
  <si>
    <t>Carlos Morocho Hernández, 76, Venezuelan boxer.[23]</t>
  </si>
  <si>
    <t>https://en.wikipedia.org/wiki/Carlos_Morocho_Hern%C3%A1ndez</t>
  </si>
  <si>
    <t>Carlos Morocho Hernández</t>
  </si>
  <si>
    <t>Robert Squires, 89, British admiral.[502]</t>
  </si>
  <si>
    <t>https://en.wikipedia.org/wiki/Robert_Squires</t>
  </si>
  <si>
    <t>Robert Squires</t>
  </si>
  <si>
    <t>Thunder, 35, Australian professional wrestler (CMLL), stomach cancer.[503]</t>
  </si>
  <si>
    <t>https://en.wikipedia.org/wiki/Thunder_(luchador)</t>
  </si>
  <si>
    <t>https://en.wikipedia.org/wiki/Robert_Nye</t>
  </si>
  <si>
    <t>Robert Nye</t>
  </si>
  <si>
    <t>Michel Rocard, 85, French politician, Prime Minister (1988–1991).[26]</t>
  </si>
  <si>
    <t>https://en.wikipedia.org/wiki/Michel_Rocard</t>
  </si>
  <si>
    <t>Michel Rocard</t>
  </si>
  <si>
    <t>https://en.wikipedia.org/wiki/Yves_Bonnefoy</t>
  </si>
  <si>
    <t>Yves Bonnefoy</t>
  </si>
  <si>
    <t>Tom Boulton, 90, English anaesthetist.[2]</t>
  </si>
  <si>
    <t>https://en.wikipedia.org/wiki/Tom_Boulton</t>
  </si>
  <si>
    <t>Tom Boulton</t>
  </si>
  <si>
    <t>anaesthetist</t>
  </si>
  <si>
    <t>Ramchandra Chintaman Dhere, 85, Indian writer.[3]</t>
  </si>
  <si>
    <t>https://en.wikipedia.org/wiki/Ramchandra_Chintaman_Dhere</t>
  </si>
  <si>
    <t>Ramchandra Chintaman Dhere</t>
  </si>
  <si>
    <t>Robin Hardy, 86, British film director (The Wicker Man).[4]</t>
  </si>
  <si>
    <t>https://en.wikipedia.org/wiki/Robin_Hardy_(film_director)</t>
  </si>
  <si>
    <t>Robin Hardy</t>
  </si>
  <si>
    <t>Sir Malcolm Macnaughton, 91, Scottish obstetrician and gynaecologist.[5]</t>
  </si>
  <si>
    <t>https://en.wikipedia.org/wiki/Malcolm_Macnaughton</t>
  </si>
  <si>
    <t>Sir Malcolm Macnaughton</t>
  </si>
  <si>
    <t>obstetrician and gynaecologist</t>
  </si>
  <si>
    <t>Werner Meng, 68, German jurist, cancer.[6]</t>
  </si>
  <si>
    <t>https://en.wikipedia.org/wiki/Werner_Meng</t>
  </si>
  <si>
    <t>Werner Meng</t>
  </si>
  <si>
    <t>Jerzy Patoła, 70, Polish footballer.[7]</t>
  </si>
  <si>
    <t>https://en.wikipedia.org/wiki/Jerzy_Pato%C5%82a</t>
  </si>
  <si>
    <t>Jerzy Patoła</t>
  </si>
  <si>
    <t>Imogen Skirving, 78, British hotelier, traffic collision.[8]</t>
  </si>
  <si>
    <t>https://en.wikipedia.org/wiki/Imogen_Skirving</t>
  </si>
  <si>
    <t>Imogen Skirving</t>
  </si>
  <si>
    <t>hotelier</t>
  </si>
  <si>
    <t>Frank Tuck, 84, Australian football player (Collingwood).[9]</t>
  </si>
  <si>
    <t>Arthur Underwood, 88, English cricketer.[487]</t>
  </si>
  <si>
    <t>https://en.wikipedia.org/wiki/Arthur_Underwood</t>
  </si>
  <si>
    <t>Caroline Aherne, 52, English comedian, actress and writer (The Royle Family, The Mrs Merton Show, The Fast Show), throat cancer.[10]</t>
  </si>
  <si>
    <t>https://en.wikipedia.org/wiki/Caroline_Aherne</t>
  </si>
  <si>
    <t>Caroline Aherne</t>
  </si>
  <si>
    <t>https://en.wikipedia.org/wiki/Xu_Jiatun</t>
  </si>
  <si>
    <t>Xu Jiatun</t>
  </si>
  <si>
    <t>politician and dissident</t>
  </si>
  <si>
    <t>Ann Cartwright DeCouto, 71, Bermudian politician, Deputy Premier (1989–1992).[490]</t>
  </si>
  <si>
    <t>https://en.wikipedia.org/wiki/Ann_Cartwright_DeCouto</t>
  </si>
  <si>
    <t>Ann Cartwright DeCouto</t>
  </si>
  <si>
    <t>Don Friedman, 81, American jazz pianist.[491]</t>
  </si>
  <si>
    <t>https://en.wikipedia.org/wiki/Kyle_Calloway</t>
  </si>
  <si>
    <t>Kyle Calloway</t>
  </si>
  <si>
    <t>Chen Jinhua, 87, Chinese politician, Chairman of the State Planning Commission (1993–1998).[13]</t>
  </si>
  <si>
    <t>https://en.wikipedia.org/wiki/Chen_Jinhua</t>
  </si>
  <si>
    <t>Gian Corrado Gross, 74, Italian swimmer.[493]</t>
  </si>
  <si>
    <t>https://en.wikipedia.org/wiki/Gian_Corrado_Gross</t>
  </si>
  <si>
    <t>Gian Corrado Gross</t>
  </si>
  <si>
    <t>Juan Habichuela, 83, Spanish flamenco guitarist.[494]</t>
  </si>
  <si>
    <t>https://en.wikipedia.org/wiki/Juan_Habichuela</t>
  </si>
  <si>
    <t>Juan Habichuela</t>
  </si>
  <si>
    <t>flamenco guitarist</t>
  </si>
  <si>
    <t>Sir Geoffrey Hill, 84, British poet.[495]</t>
  </si>
  <si>
    <t>https://en.wikipedia.org/wiki/Geoffrey_Hill</t>
  </si>
  <si>
    <t>Sir Geoffrey Hill</t>
  </si>
  <si>
    <t>Al Libous, 88, American politician, Mayor of Binghamton, New York (1969–1981).[496]</t>
  </si>
  <si>
    <t>https://en.wikipedia.org/wiki/Al_Libous</t>
  </si>
  <si>
    <t>Al Libous</t>
  </si>
  <si>
    <t>Tupay Loong, 69, Filipino politician, Governor of Sulu (1984–1996), liver cancer.[497]</t>
  </si>
  <si>
    <t>https://en.wikipedia.org/wiki/Tupay_Loong</t>
  </si>
  <si>
    <t>Tupay Loong</t>
  </si>
  <si>
    <t>Martin Lundström, 98, Swedish cross-country skier, Olympic champion (1948).[498]</t>
  </si>
  <si>
    <t>https://en.wikipedia.org/wiki/Martin_Lundstr%C3%B6m</t>
  </si>
  <si>
    <t>Martin Lundström</t>
  </si>
  <si>
    <t>Gordon Murray, 95, British puppeteer and television producer (Trumpton, Camberwick Green, Chigley).[499]</t>
  </si>
  <si>
    <t>https://en.wikipedia.org/wiki/Gordon_Murray_(puppeteer)</t>
  </si>
  <si>
    <t>puppeteer and television producer</t>
  </si>
  <si>
    <t>Robert Marie Gay, 89, Canadian-born Ugandan Roman Catholic prelate, Bishop of Kabale (1996–2003).[475]</t>
  </si>
  <si>
    <t>https://en.wikipedia.org/wiki/Malvina_Garrone_Ronchi_Della_Rocca</t>
  </si>
  <si>
    <t>Malvina Garrone Ronchi Della Rocca</t>
  </si>
  <si>
    <t>WWII partisan</t>
  </si>
  <si>
    <t>Joe Scott, 90, American football player (New York Giants).[501]</t>
  </si>
  <si>
    <t>https://en.wikipedia.org/wiki/Joe_Scott_(American_football)</t>
  </si>
  <si>
    <t>Joe Scott</t>
  </si>
  <si>
    <t>Carl Haas, 86, American car racing team owner.[477]</t>
  </si>
  <si>
    <t>https://en.wikipedia.org/wiki/Carl_Haas</t>
  </si>
  <si>
    <t>Carl Haas</t>
  </si>
  <si>
    <t>car racing team owner</t>
  </si>
  <si>
    <t>Stan Harper, 94, American virtuoso harmonica player</t>
  </si>
  <si>
    <t>https://en.wikipedia.org/wiki/Stan_Harper</t>
  </si>
  <si>
    <t>Stan Harper</t>
  </si>
  <si>
    <t>virtuoso harmonica player</t>
  </si>
  <si>
    <t>Thunder</t>
  </si>
  <si>
    <t>Witold Zagórski, 85, Polish basketball player (national team) and coach.[504]</t>
  </si>
  <si>
    <t>https://en.wikipedia.org/wiki/Witold_Zag%C3%B3rski</t>
  </si>
  <si>
    <t>Witold Zagórski</t>
  </si>
  <si>
    <t>Yves Bonnefoy, 93, French poet.[1]</t>
  </si>
  <si>
    <t>Ojo Maduekwe, 71, Nigerian politician, Minister of Foreign Affairs (2007–2010).[479]</t>
  </si>
  <si>
    <t>https://en.wikipedia.org/wiki/Ojo_Maduekwe</t>
  </si>
  <si>
    <t>Ojo Maduekwe</t>
  </si>
  <si>
    <t>Frode Nilsen, 92, Norwegian diplomat.[480]</t>
  </si>
  <si>
    <t>https://en.wikipedia.org/wiki/Frode_Nilsen</t>
  </si>
  <si>
    <t>Frode Nilsen</t>
  </si>
  <si>
    <t>Christine Picavet, 65, French-born American artist, cancer.[481]</t>
  </si>
  <si>
    <t>https://en.wikipedia.org/w/index.php?title=Christine_Picavet&amp;action=edit&amp;redlink=1</t>
  </si>
  <si>
    <t>Christine Picavet</t>
  </si>
  <si>
    <t>Veena Sahasrabuddhe, 67, Indian singer and composer.[482]</t>
  </si>
  <si>
    <t>https://en.wikipedia.org/wiki/Veena_Sahasrabuddhe</t>
  </si>
  <si>
    <t>Veena Sahasrabuddhe</t>
  </si>
  <si>
    <t>Edward L. Salmon, Jr., 82, American Episcopal prelate, Bishop of South Carolina (1990–2008).[483]</t>
  </si>
  <si>
    <t>https://en.wikipedia.org/wiki/Edward_L._Salmon,_Jr.</t>
  </si>
  <si>
    <t>Edward L. Salmon, Jr.</t>
  </si>
  <si>
    <t>Douglas W. Schwartz, 86, American archaeologist.[484]</t>
  </si>
  <si>
    <t>https://en.wikipedia.org/wiki/Douglas_W._Schwartz</t>
  </si>
  <si>
    <t>Douglas W. Schwartz</t>
  </si>
  <si>
    <t>Vasyl Slipak, 41, Ukrainian opera singer, shot.[485]</t>
  </si>
  <si>
    <t>https://en.wikipedia.org/wiki/Vasyl_Slipak</t>
  </si>
  <si>
    <t>Vasyl Slipak</t>
  </si>
  <si>
    <t>K. G. Subramanyan, 92, Indian artist.[486]</t>
  </si>
  <si>
    <t>https://en.wikipedia.org/wiki/K._G._Subramanyan</t>
  </si>
  <si>
    <t>K. G. Subramanyan</t>
  </si>
  <si>
    <t>https://en.wikipedia.org/wiki/Fabiane_Niclotti</t>
  </si>
  <si>
    <t>Fabiane Niclotti</t>
  </si>
  <si>
    <t>Arthur Underwood</t>
  </si>
  <si>
    <t>Rob Wasserman, 64, American musician (David Grisman Quintet, RatDog, Lou Reed), cancer.[488]</t>
  </si>
  <si>
    <t>https://en.wikipedia.org/wiki/Rob_Wasserman</t>
  </si>
  <si>
    <t>Rob Wasserman</t>
  </si>
  <si>
    <t>Xu Jiatun, 100, Chinese politician and dissident, Governor of Jiangsu (1977–1979).[489]</t>
  </si>
  <si>
    <t>https://en.wikipedia.org/wiki/Buddy_Ryan</t>
  </si>
  <si>
    <t>Buddy Ryan</t>
  </si>
  <si>
    <t>football head coach and defensive coordinator</t>
  </si>
  <si>
    <t>Michel Soutif, 94, French physicist.[464]</t>
  </si>
  <si>
    <t>https://en.wikipedia.org/wiki/Michel_Soutif</t>
  </si>
  <si>
    <t>Michel Soutif</t>
  </si>
  <si>
    <t>https://en.wikipedia.org/wiki/Don_Friedman</t>
  </si>
  <si>
    <t>Don Friedman</t>
  </si>
  <si>
    <t>Paul T. Gillcrist, 87, American rear admiral.[492]</t>
  </si>
  <si>
    <t>https://en.wikipedia.org/wiki/Paul_T._Gillcrist</t>
  </si>
  <si>
    <t>Paul T. Gillcrist</t>
  </si>
  <si>
    <t>Zurlon Tipton, 26, American football player (Indianapolis Colts), shot.[466]</t>
  </si>
  <si>
    <t>https://en.wikipedia.org/wiki/Zurlon_Tipton</t>
  </si>
  <si>
    <t>Zurlon Tipton</t>
  </si>
  <si>
    <t>Keith Vickerman, 83, British zoologist (University of Glasgow), Regius Professor of Zoology (1984–1998).[467]</t>
  </si>
  <si>
    <t>https://en.wikipedia.org/wiki/Keith_Vickerman</t>
  </si>
  <si>
    <t>Keith Vickerman</t>
  </si>
  <si>
    <t>Elechi Amadi, 82, Nigerian writer.[468]</t>
  </si>
  <si>
    <t>https://en.wikipedia.org/wiki/Elechi_Amadi</t>
  </si>
  <si>
    <t>Elechi Amadi</t>
  </si>
  <si>
    <t>Margaret Bakkes, 84, South African author.[469]</t>
  </si>
  <si>
    <t>https://en.wikipedia.org/wiki/Margaret_Bakkes</t>
  </si>
  <si>
    <t>Margaret Bakkes</t>
  </si>
  <si>
    <t>Inocente Carreño, 96, Venezuelan composer.[470]</t>
  </si>
  <si>
    <t>https://en.wikipedia.org/wiki/Inocente_Carre%C3%B1o</t>
  </si>
  <si>
    <t>Inocente Carreño</t>
  </si>
  <si>
    <t>Giuseppe De Andrea, 86, Italian-born American Roman Catholic prelate, Apostolic Nuncio to Bahrain, Kuwait, and Yemen (2001–2005), Qatar (2003–2005).[471]</t>
  </si>
  <si>
    <t>https://en.wikipedia.org/wiki/Giuseppe_De_Andrea</t>
  </si>
  <si>
    <t>Giuseppe De Andrea</t>
  </si>
  <si>
    <t>John Farquharson, 86, Australian journalist.[472]</t>
  </si>
  <si>
    <t>https://en.wikipedia.org/wiki/John_Farquharson_(journalist)</t>
  </si>
  <si>
    <t>John Farquharson</t>
  </si>
  <si>
    <t>Gunnar Garbo, 92, Norwegian politician, MP (1958–1973).[473]</t>
  </si>
  <si>
    <t>https://en.wikipedia.org/wiki/Gunnar_Garbo</t>
  </si>
  <si>
    <t>Gunnar Garbo</t>
  </si>
  <si>
    <t>Stanley Gault, 90, American businessman, CEO of Rubbermaid and Goodyear.[474]</t>
  </si>
  <si>
    <t>https://en.wikipedia.org/wiki/Stanley_Gault</t>
  </si>
  <si>
    <t>Stanley Gault</t>
  </si>
  <si>
    <t>https://en.wikipedia.org/wiki/Robert_Marie_Gay</t>
  </si>
  <si>
    <t>Robert Marie Gay</t>
  </si>
  <si>
    <t>Canadian-born Ugandan</t>
  </si>
  <si>
    <t>Irving Gottesman, 85, American psychologist.[476]</t>
  </si>
  <si>
    <t>https://en.wikipedia.org/wiki/Irving_Gottesman</t>
  </si>
  <si>
    <t>Irving Gottesman</t>
  </si>
  <si>
    <t>Bud Spencer</t>
  </si>
  <si>
    <t>actor and swimmer</t>
  </si>
  <si>
    <t>Amar Suloev, 40, Armenian mixed martial artist, stomach cancer.[451]</t>
  </si>
  <si>
    <t>https://en.wikipedia.org/wiki/Amar_Suloev</t>
  </si>
  <si>
    <t>Amar Suloev</t>
  </si>
  <si>
    <t>Jan Hettema, 82, South African cyclist and rally driver, shot.[478]</t>
  </si>
  <si>
    <t>https://en.wikipedia.org/wiki/Jan_Hettema</t>
  </si>
  <si>
    <t>Jan Hettema</t>
  </si>
  <si>
    <t>cyclist and rally driver</t>
  </si>
  <si>
    <t>writer and futurist</t>
  </si>
  <si>
    <t>Leland Bardwell, 94, Irish poet, novelist and playwright.[453]</t>
  </si>
  <si>
    <t>https://en.wikipedia.org/wiki/Leland_Bardwell</t>
  </si>
  <si>
    <t>Leland Bardwell</t>
  </si>
  <si>
    <t>Theo Dilissen, 62, Belgian basketball player and businessman.[454]</t>
  </si>
  <si>
    <t>https://en.wikipedia.org/wiki/Theo_Dilissen</t>
  </si>
  <si>
    <t>Theo Dilissen</t>
  </si>
  <si>
    <t>basketball player and businessman</t>
  </si>
  <si>
    <t>Christer Ericsson, 74, Swedish businessman, drowning.[455]</t>
  </si>
  <si>
    <t>https://en.wikipedia.org/wiki/Christer_Ericsson</t>
  </si>
  <si>
    <t>Christer Ericsson</t>
  </si>
  <si>
    <t>Freddie Gilroy, 80, Northern Irish bantamweight boxer, Olympic bronze medalist (1956).[456]</t>
  </si>
  <si>
    <t>https://en.wikipedia.org/wiki/Freddie_Gilroy</t>
  </si>
  <si>
    <t>Freddie Gilroy</t>
  </si>
  <si>
    <t>bantamweight boxer</t>
  </si>
  <si>
    <t>Allan Greenshields, 90, Australian football player (Carlton, St Kilda).[457]</t>
  </si>
  <si>
    <t>https://en.wikipedia.org/wiki/Allan_Greenshields</t>
  </si>
  <si>
    <t>Allan Greenshields</t>
  </si>
  <si>
    <t>André Guelfi, 97, French racing driver (Formula One).[458]</t>
  </si>
  <si>
    <t>https://en.wikipedia.org/wiki/Andr%C3%A9_Guelfi</t>
  </si>
  <si>
    <t>André Guelfi</t>
  </si>
  <si>
    <t>Darell Koons, 91, American painter.[459]</t>
  </si>
  <si>
    <t>https://en.wikipedia.org/wiki/Darell_Koons</t>
  </si>
  <si>
    <t>Darell Koons</t>
  </si>
  <si>
    <t>Joseph Atsumi Misue, 80, Japanese Roman Catholic prelate, Bishop of Hiroshima (1985–2011).[460]</t>
  </si>
  <si>
    <t>https://en.wikipedia.org/wiki/Joseph_Atsumi_Misue</t>
  </si>
  <si>
    <t>Joseph Atsumi Misue</t>
  </si>
  <si>
    <t>Scotty Moore, 84, American guitarist (Elvis Presley).[461]</t>
  </si>
  <si>
    <t>https://en.wikipedia.org/wiki/Scotty_Moore</t>
  </si>
  <si>
    <t>Scotty Moore</t>
  </si>
  <si>
    <t>Fabiane Niclotti, 31, Brazilian model, Miss Universo Brasil 2004.[462]</t>
  </si>
  <si>
    <t>Buddy Ryan, 85, American football head coach (Philadelphia Eagles, Arizona Cardinals) and defensive coordinator (Chicago Bears, Houston Oilers).[463]</t>
  </si>
  <si>
    <t>https://en.wikipedia.org/wiki/Xerxes_Desai</t>
  </si>
  <si>
    <t>Xerxes Desai</t>
  </si>
  <si>
    <t>Pelle Gudmundsen-Holmgreen, 83, Danish composer, cancer.[439]</t>
  </si>
  <si>
    <t>https://en.wikipedia.org/wiki/Pelle_Gudmundsen-Holmgreen</t>
  </si>
  <si>
    <t>Pat Summitt, 64, American basketball coach (Tennessee Lady Volunteers), dementia.[465]</t>
  </si>
  <si>
    <t>https://en.wikipedia.org/wiki/Pat_Summitt</t>
  </si>
  <si>
    <t>Pat Summitt</t>
  </si>
  <si>
    <t>Dave Heath, 85, American photographer.[441]</t>
  </si>
  <si>
    <t>https://en.wikipedia.org/wiki/Dave_Heath</t>
  </si>
  <si>
    <t>Dave Heath</t>
  </si>
  <si>
    <t>Dame Grace Hollander, 94, New Zealand community leader.[442]</t>
  </si>
  <si>
    <t>https://en.wikipedia.org/wiki/Grace_Hollander</t>
  </si>
  <si>
    <t>Dame Grace Hollander</t>
  </si>
  <si>
    <t>community leader</t>
  </si>
  <si>
    <t>Aharon Ipalé, 74, Moroccan-born Israeli actor (The Mummy, Fiddler on the Roof, Alias), cancer.[443]</t>
  </si>
  <si>
    <t>https://en.wikipedia.org/wiki/Aharon_Ipal%C3%A9</t>
  </si>
  <si>
    <t>Aharon Ipalé</t>
  </si>
  <si>
    <t>Moroccan-born Israeli</t>
  </si>
  <si>
    <t>Luís Carlos Melo Lopes, 61, Brazilian footballer.[444]</t>
  </si>
  <si>
    <t>https://en.wikipedia.org/wiki/Lu%C3%ADs_Carlos_Melo_Lopes</t>
  </si>
  <si>
    <t>Luís Carlos Melo Lopes</t>
  </si>
  <si>
    <t>George W. Miller, 75, American federal judge.[445]</t>
  </si>
  <si>
    <t>https://en.wikipedia.org/wiki/George_W._Miller_(judge)</t>
  </si>
  <si>
    <t>George W. Miller</t>
  </si>
  <si>
    <t>Oh Se-jong, 33, South Korean short track speed skater, Olympic champion (2006), traffic collision.[446]</t>
  </si>
  <si>
    <t>https://en.wikipedia.org/wiki/Oh_Se-jong</t>
  </si>
  <si>
    <t>Oh Se-jong</t>
  </si>
  <si>
    <t>Simon Ramo, 103, American engineer, businessman and author.[447]</t>
  </si>
  <si>
    <t>https://en.wikipedia.org/wiki/Simon_Ramo</t>
  </si>
  <si>
    <t>Simon Ramo</t>
  </si>
  <si>
    <t>Mack Rice, 82, American songwriter ("Mustang Sally", "Respect Yourself") and singer, complications of Alzheimer's disease.[448]</t>
  </si>
  <si>
    <t>https://en.wikipedia.org/wiki/Mack_Rice</t>
  </si>
  <si>
    <t>Mack Rice</t>
  </si>
  <si>
    <t>complications of Alzheimer's disease</t>
  </si>
  <si>
    <t>Edward D. Sheafer, Jr., 75, American naval officer.[449]</t>
  </si>
  <si>
    <t>https://en.wikipedia.org/wiki/Edward_D._Sheafer,_Jr.</t>
  </si>
  <si>
    <t>Edward D. Sheafer, Jr.</t>
  </si>
  <si>
    <t>Bud Spencer, 86, Italian actor (They Call Me Trinity, Watch Out, We're Mad!, Who Finds a Friend Finds a Treasure) and swimmer.[450]</t>
  </si>
  <si>
    <t>https://en.wikipedia.org/wiki/Bud_Spencer</t>
  </si>
  <si>
    <t>Alexander Litaay</t>
  </si>
  <si>
    <t>ambassador</t>
  </si>
  <si>
    <t>Hazel Newhook, 101, Canadian politician, MHA for Gander (1979–1985), Mayor of Gander (1973–1977).[427]</t>
  </si>
  <si>
    <t>https://en.wikipedia.org/wiki/Hazel_Newhook</t>
  </si>
  <si>
    <t>Alvin Toffler, 87, American writer and futurist (Future Shock, The Third Wave).[452]</t>
  </si>
  <si>
    <t>https://en.wikipedia.org/wiki/Alvin_Toffler</t>
  </si>
  <si>
    <t>Alvin Toffler</t>
  </si>
  <si>
    <t>https://en.wikipedia.org/wiki/Kavalam_Narayana_Panicker</t>
  </si>
  <si>
    <t>Kavalam Narayana Panicker</t>
  </si>
  <si>
    <t>Mike Pedicin, 98, American jazz bandleader.[429]</t>
  </si>
  <si>
    <t>https://en.wikipedia.org/wiki/Mike_Pedicin</t>
  </si>
  <si>
    <t>Mike Pedicin</t>
  </si>
  <si>
    <t>jazz bandleader</t>
  </si>
  <si>
    <t>John J. Santucci, 85, American lawyer and politician, New York state senator (1968–1976).[430]</t>
  </si>
  <si>
    <t>https://en.wikipedia.org/wiki/John_J._Santucci</t>
  </si>
  <si>
    <t>John J. Santucci</t>
  </si>
  <si>
    <t>Gino Sovran, 91, Canadian basketball player (Toronto Huskies).[431]</t>
  </si>
  <si>
    <t>https://en.wikipedia.org/wiki/Gino_Sovran</t>
  </si>
  <si>
    <t>Gino Sovran</t>
  </si>
  <si>
    <t>William C. Waterhouse, 74, American mathematician.[432]</t>
  </si>
  <si>
    <t>https://en.wikipedia.org/wiki/William_C._Waterhouse</t>
  </si>
  <si>
    <t>William C. Waterhouse</t>
  </si>
  <si>
    <t>Rostislav Yankovsky, 86, Belarusian film and stage actor, People's Artist of the USSR (1978).[433]</t>
  </si>
  <si>
    <t>https://en.wikipedia.org/wiki/Rostislav_Yankovsky</t>
  </si>
  <si>
    <t>Rostislav Yankovsky</t>
  </si>
  <si>
    <t>film and stage actor</t>
  </si>
  <si>
    <t>Franz Cibulka, 69, Austrian composer.[434]</t>
  </si>
  <si>
    <t>https://en.wikipedia.org/wiki/Franz_Cibulka</t>
  </si>
  <si>
    <t>Franz Cibulka</t>
  </si>
  <si>
    <t>Adelmar Faria Coimbra-Filho, 92, Brazilian biologist.[435]</t>
  </si>
  <si>
    <t>https://en.wikipedia.org/wiki/Adelmar_Faria_Coimbra-Filho</t>
  </si>
  <si>
    <t>Adelmar Faria Coimbra-Filho</t>
  </si>
  <si>
    <t>Elmer Cravalho, 90, American politician, Speaker of the Hawaii House of Representatives (1959–1967), Mayor of Maui (1969–1979).[436]</t>
  </si>
  <si>
    <t>https://en.wikipedia.org/wiki/Elmer_Cravalho</t>
  </si>
  <si>
    <t>Elmer Cravalho</t>
  </si>
  <si>
    <t>Henry Sebastian D'Souza, 90, Indian Roman Catholic prelate, Archbishop of Calcutta (1986–2002).[437]</t>
  </si>
  <si>
    <t>https://en.wikipedia.org/wiki/Elliot_Wolff</t>
  </si>
  <si>
    <t>https://en.wikipedia.org/wiki/Henry_Sebastian_D%27Souza</t>
  </si>
  <si>
    <t>Henry Sebastian D'Souza</t>
  </si>
  <si>
    <t>Xerxes Desai, 79, Indian executive (Titan).[438]⋅</t>
  </si>
  <si>
    <t>https://en.wikipedia.org/wiki/J%C3%BCrgen_von_Beckerath</t>
  </si>
  <si>
    <t>Jürgen von Beckerath</t>
  </si>
  <si>
    <t>Austin Clarke, 81, Canadian novelist (The Polished Hoe).[416]</t>
  </si>
  <si>
    <t>Pelle Gudmundsen-Holmgreen</t>
  </si>
  <si>
    <t>Harry Halbreich, 85, Belgian musicologist.[440]</t>
  </si>
  <si>
    <t>https://en.wikipedia.org/wiki/Harry_Halbreich</t>
  </si>
  <si>
    <t>Harry Halbreich</t>
  </si>
  <si>
    <t>https://en.wikipedia.org/wiki/Sergei_Cortez</t>
  </si>
  <si>
    <t>Sergei Cortez</t>
  </si>
  <si>
    <t>Chilean-born Belarusian</t>
  </si>
  <si>
    <t>Kristiina Elstelä, 73, Finnish actress.[418]</t>
  </si>
  <si>
    <t>https://en.wikipedia.org/wiki/Kristiina_Elstel%C3%A4</t>
  </si>
  <si>
    <t>Kristiina Elstelä</t>
  </si>
  <si>
    <t>Jona Goldrich, 88, Polish-born American real estate developer and philanthropist.[419]</t>
  </si>
  <si>
    <t>https://en.wikipedia.org/wiki/Jona_Goldrich</t>
  </si>
  <si>
    <t>Jona Goldrich</t>
  </si>
  <si>
    <t>real estate developer and philanthropist</t>
  </si>
  <si>
    <t>Barbara Goldsmith, 85, American author, heart failure.[420]</t>
  </si>
  <si>
    <t>https://en.wikipedia.org/wiki/Barbara_Goldsmith</t>
  </si>
  <si>
    <t>Barbara Goldsmith</t>
  </si>
  <si>
    <t>Samuel L. Green Jr., 89, American pastor and bishop (Church of God in Christ).[421]</t>
  </si>
  <si>
    <t>https://en.wikipedia.org/wiki/Samuel_L._Green_Jr.</t>
  </si>
  <si>
    <t>Samuel L. Green Jr.</t>
  </si>
  <si>
    <t>pastor and bishop</t>
  </si>
  <si>
    <t>Andrés Hernández Ros, 67, Spanish politician, President of the Region of Murcia (1982–1984).[422]</t>
  </si>
  <si>
    <t>https://en.wikipedia.org/wiki/Andr%C3%A9s_Hern%C3%A1ndez_Ros</t>
  </si>
  <si>
    <t>Andrés Hernández Ros</t>
  </si>
  <si>
    <t>Ryan Jimmo, 34, Canadian mixed martial artist (UFC, MFC), traffic collision.[423]</t>
  </si>
  <si>
    <t>https://en.wikipedia.org/wiki/Ryan_Jimmo</t>
  </si>
  <si>
    <t>Ryan Jimmo</t>
  </si>
  <si>
    <t>Kim Sung-min, 43, South Korean actor (Miss Mermaid), suicide by hanging.[424]</t>
  </si>
  <si>
    <t>https://en.wikipedia.org/wiki/Kim_Sung-min_(actor)</t>
  </si>
  <si>
    <t>Kim Sung-min</t>
  </si>
  <si>
    <t>Anatoliy Kutsev, 57, Moldovan-born Ukrainian football player, referee and manager (women's national team).[425]</t>
  </si>
  <si>
    <t>https://en.wikipedia.org/wiki/Anatoliy_Kutsev</t>
  </si>
  <si>
    <t>Anatoliy Kutsev</t>
  </si>
  <si>
    <t>Jim Hickman, 79, American baseball player (New York Mets, Chicago Cubs).[403]</t>
  </si>
  <si>
    <t>Alexander Litaay, 67, Indonesian ambassador, Ambassador to Croatia (since 2016), heart attack.[426]</t>
  </si>
  <si>
    <t>https://en.wikipedia.org/wiki/Alexander_Litaay</t>
  </si>
  <si>
    <t>Peter Hutton, 71, American film director, cancer.[404]</t>
  </si>
  <si>
    <t>https://en.wikipedia.org/wiki/Peter_Hutton_(filmmaker)</t>
  </si>
  <si>
    <t>Peter Hutton</t>
  </si>
  <si>
    <t>Hazel Newhook</t>
  </si>
  <si>
    <t>Kavalam Narayana Panicker, 88, Indian dramatist, theatre director and poet.[428]</t>
  </si>
  <si>
    <t>Hal Lear, 81, American basketball player (Temple University).[406]</t>
  </si>
  <si>
    <t>https://en.wikipedia.org/wiki/Hal_Lear</t>
  </si>
  <si>
    <t>Hal Lear</t>
  </si>
  <si>
    <t>Patrick Mayhew, Baron Mayhew of Twysden, 86, British barrister and politician, Secretary of State for Northern Ireland (1992–1997).[407]</t>
  </si>
  <si>
    <t>https://en.wikipedia.org/wiki/Patrick_Mayhew</t>
  </si>
  <si>
    <t>Patrick Mayhew, Baron Mayhew of Twysden</t>
  </si>
  <si>
    <t>barrister and politician</t>
  </si>
  <si>
    <t>Mohapatra Nilamani Sahoo, 89, Indian writer, multiple organ failure.[408]</t>
  </si>
  <si>
    <t>https://en.wikipedia.org/wiki/Mohapatra_Nilamani_Sahoo</t>
  </si>
  <si>
    <t>Mohapatra Nilamani Sahoo</t>
  </si>
  <si>
    <t>Ben Patterson, 82, American artist and musician.[409]</t>
  </si>
  <si>
    <t>https://en.wikipedia.org/wiki/Ben_Patterson</t>
  </si>
  <si>
    <t>Ben Patterson</t>
  </si>
  <si>
    <t>artist and musician</t>
  </si>
  <si>
    <t>Julie Plawecki, 54, American politician, member of the Michigan House of Representatives (since 2015), heart attack.[410]</t>
  </si>
  <si>
    <t>https://en.wikipedia.org/wiki/Julie_Plawecki</t>
  </si>
  <si>
    <t>Julie Plawecki</t>
  </si>
  <si>
    <t>Adam Small, 79, South African writer and poet, complications from surgery.[411]</t>
  </si>
  <si>
    <t>https://en.wikipedia.org/wiki/Adam_Small_(writer)</t>
  </si>
  <si>
    <t>Adam Small</t>
  </si>
  <si>
    <t>writer and poet</t>
  </si>
  <si>
    <t>Ermin Smrekar, 85, Italian architect.[412]</t>
  </si>
  <si>
    <t>https://en.wikipedia.org/wiki/Ermin_Smrekar</t>
  </si>
  <si>
    <t>Ermin Smrekar</t>
  </si>
  <si>
    <t>Trevor Steedman, 62, British actor and stuntman (Aliens, Snatch, Children of Men), complications from a stroke.[413]</t>
  </si>
  <si>
    <t>https://en.wikipedia.org/wiki/Trevor_Steedman</t>
  </si>
  <si>
    <t>Trevor Steedman</t>
  </si>
  <si>
    <t>Elliot Wolff, 61, American songwriter and music producer.[414] (body discovered on this date)</t>
  </si>
  <si>
    <t>https://en.wikipedia.org/wiki/Gerald_Walpin</t>
  </si>
  <si>
    <t>Gerald Walpin</t>
  </si>
  <si>
    <t>Elliot Wolff</t>
  </si>
  <si>
    <t>songwriter and music producer</t>
  </si>
  <si>
    <t>Jürgen von Beckerath, 96, German Egyptologist.[415]</t>
  </si>
  <si>
    <t>https://en.wikipedia.org/wiki/Bernie_Worrell</t>
  </si>
  <si>
    <t>Bernie Worrell</t>
  </si>
  <si>
    <t>Raymond Bateman, 88, American politician, New Jersey state senator (1968–1978).[393]</t>
  </si>
  <si>
    <t>https://en.wikipedia.org/wiki/Austin_Clarke_(novelist)</t>
  </si>
  <si>
    <t>Austin Clarke</t>
  </si>
  <si>
    <t>Sergei Cortez, 81, Chilean-born Belarusian composer.[417]</t>
  </si>
  <si>
    <t>Nicole Courcel, 84, French actress (Rendezvous in July, Sundays and Cybele).[395]</t>
  </si>
  <si>
    <t>https://en.wikipedia.org/wiki/Nicole_Courcel</t>
  </si>
  <si>
    <t>Nicole Courcel</t>
  </si>
  <si>
    <t>Jack Cropp, 89, New Zealand yachtsman, Olympic gold medalist (1956).[396]</t>
  </si>
  <si>
    <t>https://en.wikipedia.org/wiki/Jack_Cropp</t>
  </si>
  <si>
    <t>Jack Cropp</t>
  </si>
  <si>
    <t>Bill Cunningham, 87, American fashion photographer (The New York Times).[397]</t>
  </si>
  <si>
    <t>https://en.wikipedia.org/wiki/Bill_Cunningham_(American_photographer)</t>
  </si>
  <si>
    <t>Bill Cunningham</t>
  </si>
  <si>
    <t>fashion photographer</t>
  </si>
  <si>
    <t>Maurice G. Dantec, 57, French science fiction writer and musician.[398]</t>
  </si>
  <si>
    <t>https://en.wikipedia.org/wiki/Maurice_G._Dantec</t>
  </si>
  <si>
    <t>Maurice G. Dantec</t>
  </si>
  <si>
    <t>science fiction writer and musician</t>
  </si>
  <si>
    <t>Giuseppe Ferrara, 83, Italian film director (The Moro Affair, One Hundred Days in Palermo, Giovanni Falcone).[399]</t>
  </si>
  <si>
    <t>https://en.wikipedia.org/wiki/Giuseppe_Ferrara</t>
  </si>
  <si>
    <t>Giuseppe Ferrara</t>
  </si>
  <si>
    <t>Steve Ferrughelli, 67, Canadian football player (Montreal Alouettes).[400]</t>
  </si>
  <si>
    <t>https://en.wikipedia.org/wiki/Steve_Ferrughelli</t>
  </si>
  <si>
    <t>Steve Ferrughelli</t>
  </si>
  <si>
    <t>Shōichi Fujimori, 89, Japanese royal steward.[401]</t>
  </si>
  <si>
    <t>https://en.wikipedia.org/wiki/Sh%C5%8Dichi_Fujimori</t>
  </si>
  <si>
    <t>Shōichi Fujimori</t>
  </si>
  <si>
    <t>royal steward</t>
  </si>
  <si>
    <t>Bur'i Mohamed Hamza, 72–73, Somali-Canadian politician, building collapse.[402]</t>
  </si>
  <si>
    <t>https://en.wikipedia.org/w/index.php?title=Bur%27i_Mohamed_Hamza&amp;action=edit&amp;redlink=1</t>
  </si>
  <si>
    <t>Bur'i Mohamed Hamza</t>
  </si>
  <si>
    <t>Somali-Canadian</t>
  </si>
  <si>
    <t>building collapse</t>
  </si>
  <si>
    <t>Tony Feher, 60, American sculptor, liver cancer.[380]</t>
  </si>
  <si>
    <t>https://en.wikipedia.org/wiki/Jim_Hickman_(1960s_outfielder)</t>
  </si>
  <si>
    <t>Jim Hickman</t>
  </si>
  <si>
    <t>https://en.wikipedia.org/wiki/Tony_Feher</t>
  </si>
  <si>
    <t>Tony Feher</t>
  </si>
  <si>
    <t>Asım Can Gündüz, 60, Turkish rock guitarist.[381]</t>
  </si>
  <si>
    <t>https://en.wikipedia.org/wiki/As%C4%B1m_Can_G%C3%BCnd%C3%BCz</t>
  </si>
  <si>
    <t>Farrakh Khan, 77, Pakistani army general, Chief of General Staff (1991–1994).[405]</t>
  </si>
  <si>
    <t>https://en.wikipedia.org/wiki/Farrakh_Khan</t>
  </si>
  <si>
    <t>Farrakh Khan</t>
  </si>
  <si>
    <t>Olympic kayaker and business executive</t>
  </si>
  <si>
    <t>Chaim Avrohom Horowitz, 83, American Chasidic rabbi of the Boston Hasidic dynasty.[383]</t>
  </si>
  <si>
    <t>https://en.wikipedia.org/wiki/Chaim_Avrohom_Horowitz</t>
  </si>
  <si>
    <t>Chaim Avrohom Horowitz</t>
  </si>
  <si>
    <t>Chasidic rabbi of the Boston Hasidic dynasty</t>
  </si>
  <si>
    <t>Donald Jelinek, 82, American civil rights lawyer, lung disease.[384]</t>
  </si>
  <si>
    <t>https://en.wikipedia.org/wiki/Donald_Jelinek</t>
  </si>
  <si>
    <t>Donald Jelinek</t>
  </si>
  <si>
    <t>civil rights lawyer</t>
  </si>
  <si>
    <t>Andries Kinsbergen, 89, Belgian politician, Governor of Antwerp (1967–1993).[385]</t>
  </si>
  <si>
    <t>https://en.wikipedia.org/wiki/Andries_Kinsbergen</t>
  </si>
  <si>
    <t>Andries Kinsbergen</t>
  </si>
  <si>
    <t>James Lee, 36, American football player (Green Bay Packers), complications from diabetes.[386]</t>
  </si>
  <si>
    <t>https://en.wikipedia.org/wiki/James_Lee_(defensive_tackle)</t>
  </si>
  <si>
    <t>James Lee</t>
  </si>
  <si>
    <t>Kelly Mader, 64, American rancher and politician.[387]</t>
  </si>
  <si>
    <t>https://en.wikipedia.org/wiki/Kelly_Mader</t>
  </si>
  <si>
    <t>Kelly Mader</t>
  </si>
  <si>
    <t>rancher and politician</t>
  </si>
  <si>
    <t>Edoardo Müller, 78, Italian opera conductor.[388]</t>
  </si>
  <si>
    <t>https://en.wikipedia.org/wiki/Edoardo_M%C3%BCller</t>
  </si>
  <si>
    <t>Edoardo Müller</t>
  </si>
  <si>
    <t>opera conductor</t>
  </si>
  <si>
    <t>Oscar Obert, 85, American handball player.[389]</t>
  </si>
  <si>
    <t>https://en.wikipedia.org/wiki/Oscar_Obert</t>
  </si>
  <si>
    <t>Oscar Obert</t>
  </si>
  <si>
    <t>Greg Pierce, 66, Australian rugby league player and captain (Cronulla Sharks, national team), cancer.[390]</t>
  </si>
  <si>
    <t>https://en.wikipedia.org/wiki/Greg_Pierce</t>
  </si>
  <si>
    <t>Greg Pierce</t>
  </si>
  <si>
    <t>rugby league player and captain</t>
  </si>
  <si>
    <t>Gerald Walpin, 84, American attorney and author.[391]</t>
  </si>
  <si>
    <t>Bernie Worrell, 72, American musician (Parliament-Funkadelic), lung cancer.[392]</t>
  </si>
  <si>
    <t>Michael Herr, 76, American author (Dispatches) and screenwriter (Full Metal Jacket, Apocalypse Now).[368]</t>
  </si>
  <si>
    <t>https://en.wikipedia.org/wiki/Michael_Herr</t>
  </si>
  <si>
    <t>Michael Herr</t>
  </si>
  <si>
    <t>https://en.wikipedia.org/wiki/Raymond_Bateman</t>
  </si>
  <si>
    <t>Raymond Bateman</t>
  </si>
  <si>
    <t>Percy Beake, 99, British WWII fighter pilot.[394]</t>
  </si>
  <si>
    <t>https://en.wikipedia.org/wiki/Percy_Beake</t>
  </si>
  <si>
    <t>Percy Beake</t>
  </si>
  <si>
    <t>WWII fighter pilot</t>
  </si>
  <si>
    <t>Jin Yaqin, 91, Chinese actress (You and Me), cancer.[370]</t>
  </si>
  <si>
    <t>https://en.wikipedia.org/wiki/Jin_Yaqin</t>
  </si>
  <si>
    <t>Jin Yaqin</t>
  </si>
  <si>
    <t>Shelley Moore, 84, British-born American jazz singer.[371]</t>
  </si>
  <si>
    <t>https://en.wikipedia.org/wiki/Shelley_Moore</t>
  </si>
  <si>
    <t>Shelley Moore</t>
  </si>
  <si>
    <t>Stanley Mandelstam, 87, American theoretical physicist.[372]</t>
  </si>
  <si>
    <t>https://en.wikipedia.org/wiki/Stanley_Mandelstam</t>
  </si>
  <si>
    <t>Stanley Mandelstam</t>
  </si>
  <si>
    <t>Peter Morley, 91, German-born British filmmaker.[373]</t>
  </si>
  <si>
    <t>https://en.wikipedia.org/wiki/Peter_Morley_(filmmaker)</t>
  </si>
  <si>
    <t>Peter Morley</t>
  </si>
  <si>
    <t>Stuart Nisbet, 82, American actor (Casino, In the Heat of the Night, Bewitched).[374]</t>
  </si>
  <si>
    <t>https://en.wikipedia.org/wiki/Stuart_Nisbet</t>
  </si>
  <si>
    <t>Stuart Nisbet</t>
  </si>
  <si>
    <t>Ralph Stanley, 89, American bluegrass musician (The Stanley Brothers), Grammy winner (2002), skin cancer.[375]</t>
  </si>
  <si>
    <t>https://en.wikipedia.org/wiki/Ralph_Stanley</t>
  </si>
  <si>
    <t>Ralph Stanley</t>
  </si>
  <si>
    <t>Peter Tennant, 74, English cricketer.[376]</t>
  </si>
  <si>
    <t>https://en.wikipedia.org/wiki/Peter_Tennant_(cricketer)</t>
  </si>
  <si>
    <t>Peter Tennant</t>
  </si>
  <si>
    <t>Rane Vaskivuori, 49, Finnish designer. [3]</t>
  </si>
  <si>
    <t>https://en.wikipedia.org/wiki/Rane_Vaskivuori</t>
  </si>
  <si>
    <t>Rane Vaskivuori</t>
  </si>
  <si>
    <t>Francisco Ivens de Sá Dias Branco, 81, Brazilian billionaire businessman.[377]</t>
  </si>
  <si>
    <t>https://en.wikipedia.org/wiki/Francisco_Ivens_de_S%C3%A1_Dias_Branco</t>
  </si>
  <si>
    <t>Francisco Ivens de Sá Dias Branco</t>
  </si>
  <si>
    <t>billionaire businessman</t>
  </si>
  <si>
    <t>Kenneth Charles Brown, 91, Canadian diplomat, Ambassador to Sweden, Haiti and Cuba.[378]</t>
  </si>
  <si>
    <t>https://en.wikipedia.org/wiki/Kenneth_Charles_Brown</t>
  </si>
  <si>
    <t>Kenneth Charles Brown</t>
  </si>
  <si>
    <t>Charles Chaynes, 90, French composer.[379]</t>
  </si>
  <si>
    <t>https://en.wikipedia.org/wiki/Charles_Chaynes</t>
  </si>
  <si>
    <t>Charles Chaynes</t>
  </si>
  <si>
    <t>https://en.wikipedia.org/wiki/David_J._Hickson</t>
  </si>
  <si>
    <t>David J. Hickson</t>
  </si>
  <si>
    <t>organisational theorist</t>
  </si>
  <si>
    <t>Asım Can Gündüz</t>
  </si>
  <si>
    <t>rock guitarist</t>
  </si>
  <si>
    <t>Steven Hancock, 58, British Olympic kayaker (1980) and business executive (VidWrx Inc.), traffic collision.[382]</t>
  </si>
  <si>
    <t>https://en.wikipedia.org/wiki/Steven_Hancock</t>
  </si>
  <si>
    <t>Steven Hancock</t>
  </si>
  <si>
    <t>Andrzej Kondratiuk</t>
  </si>
  <si>
    <t>Roberto Lovera, 93, Uruguayan basketball player, Olympic bronze medalist (1952).[359]</t>
  </si>
  <si>
    <t>https://en.wikipedia.org/wiki/Roberto_Lovera</t>
  </si>
  <si>
    <t>Roberto Lovera</t>
  </si>
  <si>
    <t>J. V. Ramana Murthi, 83, Indian actor.[360]</t>
  </si>
  <si>
    <t>https://en.wikipedia.org/wiki/J._V._Ramana_Murthi</t>
  </si>
  <si>
    <t>J. V. Ramana Murthi</t>
  </si>
  <si>
    <t>Yaşar Nuri Öztürk, 71, Turkish theologian and politician.[361]</t>
  </si>
  <si>
    <t>https://en.wikipedia.org/wiki/Ya%C5%9Far_Nuri_%C3%96zt%C3%BCrk</t>
  </si>
  <si>
    <t>Yaşar Nuri Öztürk</t>
  </si>
  <si>
    <t>theologian and politician</t>
  </si>
  <si>
    <t>Harry Rabinowitz, 100, British music composer (Reilly, Ace of Spies) and conductor (Chariots of Fire, Cats).[362]</t>
  </si>
  <si>
    <t>https://en.wikipedia.org/wiki/Harry_Rabinowitz</t>
  </si>
  <si>
    <t>Harry Rabinowitz</t>
  </si>
  <si>
    <t>music composer and conductor</t>
  </si>
  <si>
    <t>Samir Roychoudhury, 82, Indian writer (Hungry Generation).[363]</t>
  </si>
  <si>
    <t>https://en.wikipedia.org/wiki/Samir_Roychoudhury</t>
  </si>
  <si>
    <t>Samir Roychoudhury</t>
  </si>
  <si>
    <t>Amjad Sabri, 45, Pakistani qawwali singer, shot.[364]</t>
  </si>
  <si>
    <t>https://en.wikipedia.org/wiki/Amjad_Sabri</t>
  </si>
  <si>
    <t>Amjad Sabri</t>
  </si>
  <si>
    <t>qawwali singer</t>
  </si>
  <si>
    <t>Eoin Cameron, 65, Australian radio presenter (6WF) and politician, MP for Stirling (1993–1998).[365]</t>
  </si>
  <si>
    <t>https://en.wikipedia.org/wiki/Eoin_Cameron</t>
  </si>
  <si>
    <t>Eoin Cameron</t>
  </si>
  <si>
    <t>radio presenter and politician</t>
  </si>
  <si>
    <t>Mike Flynn, 48, American online journalist and conservative activist.[366]</t>
  </si>
  <si>
    <t>https://en.wikipedia.org/wiki/Mike_Flynn_(editor)</t>
  </si>
  <si>
    <t>Mike Flynn</t>
  </si>
  <si>
    <t>online journalist and conservative activist</t>
  </si>
  <si>
    <t>James Green, 71, American historian.[367]</t>
  </si>
  <si>
    <t>https://en.wikipedia.org/wiki/James_Green_(historian)</t>
  </si>
  <si>
    <t>James Green</t>
  </si>
  <si>
    <t>Al Howie, 70, Canadian long distance runner.[345]</t>
  </si>
  <si>
    <t>https://en.wikipedia.org/wiki/Al_Howie</t>
  </si>
  <si>
    <t>Al Howie</t>
  </si>
  <si>
    <t>Wayne Jackson, 74, American musician (The Mar-Keys, The Memphis Horns), heart failure.[346]</t>
  </si>
  <si>
    <t>https://en.wikipedia.org/wiki/Wayne_Jackson_(musician)</t>
  </si>
  <si>
    <t>Shirley Fenton Huie, 91, Australian author.[369]</t>
  </si>
  <si>
    <t>https://en.wikipedia.org/wiki/Shirley_Fenton_Huie</t>
  </si>
  <si>
    <t>Shirley Fenton Huie</t>
  </si>
  <si>
    <t>Wayne Jackson</t>
  </si>
  <si>
    <t>Pierre Lalonde, 75, Canadian singer and television host.[347]</t>
  </si>
  <si>
    <t>https://en.wikipedia.org/wiki/Pierre_Lalonde</t>
  </si>
  <si>
    <t>Pierre Lalonde</t>
  </si>
  <si>
    <t>singer and television host</t>
  </si>
  <si>
    <t>Kenworth Moffett, 81, American art curator (Boston Museum of Fine Arts), museum director (Museum of Art Fort Lauderdale) and writer.[348]</t>
  </si>
  <si>
    <t>https://en.wikipedia.org/wiki/Kenworth_Moffett</t>
  </si>
  <si>
    <t>Kenworth Moffett</t>
  </si>
  <si>
    <t>art curator</t>
  </si>
  <si>
    <t>Jim Randell, 87, Australian politician, member of the Queensland Legislative Assembly for Mirani (1980–1994).[349]</t>
  </si>
  <si>
    <t>https://en.wikipedia.org/wiki/Jim_Randell</t>
  </si>
  <si>
    <t>Jim Randell</t>
  </si>
  <si>
    <t>Joan Acker, 92, American sociologist.[350]</t>
  </si>
  <si>
    <t>https://en.wikipedia.org/wiki/Joan_Acker</t>
  </si>
  <si>
    <t>Joan Acker</t>
  </si>
  <si>
    <t>John William Ashe, 61, Antiguan diplomat, President of the United Nations General Assembly (2013–2014), heart attack.[351]</t>
  </si>
  <si>
    <t>https://en.wikipedia.org/wiki/John_William_Ashe</t>
  </si>
  <si>
    <t>John William Ashe</t>
  </si>
  <si>
    <t>Antiguan</t>
  </si>
  <si>
    <t>Vasily Bochkaryov, 67, Russian politician.[352]</t>
  </si>
  <si>
    <t>https://en.wikipedia.org/wiki/Vasily_Bochkaryov</t>
  </si>
  <si>
    <t>Vasily Bochkaryov</t>
  </si>
  <si>
    <t>Steve French, 56, American gospel singer (Kingdom Heirs).[353]</t>
  </si>
  <si>
    <t>https://en.wikipedia.org/wiki/Steve_French_(singer)</t>
  </si>
  <si>
    <t>Steve French</t>
  </si>
  <si>
    <t>John Garrow, 87, British nutritionist and physician.[354]</t>
  </si>
  <si>
    <t>https://en.wikipedia.org/wiki/John_Garrow</t>
  </si>
  <si>
    <t>John Garrow</t>
  </si>
  <si>
    <t>nutritionist and physician</t>
  </si>
  <si>
    <t>Luis Gutiérrez Martín, 84, Spanish Roman Catholic prelate, Bishop of Segovia (1995–2007).[355]</t>
  </si>
  <si>
    <t>https://en.wikipedia.org/wiki/Luis_Guti%C3%A9rrez_Mart%C3%ADn</t>
  </si>
  <si>
    <t>Luis Gutiérrez Martín</t>
  </si>
  <si>
    <t>Mike Hart, 72, British singer-songwriter.[356]</t>
  </si>
  <si>
    <t>https://en.wikipedia.org/wiki/Mike_Hart_(singer/songwriter)</t>
  </si>
  <si>
    <t>Mike Hart</t>
  </si>
  <si>
    <t>https://en.wikipedia.org/wiki/Rich_Olive</t>
  </si>
  <si>
    <t>Rich Olive</t>
  </si>
  <si>
    <t>David J. Hickson, 85, British organisational theorist.[357]</t>
  </si>
  <si>
    <t>Andrzej Kondratiuk, 79, Polish film director (Hydrozagadka), screenwriter, actor and cinematographer.[358]</t>
  </si>
  <si>
    <t>https://en.wikipedia.org/wiki/Andrzej_Kondratiuk</t>
  </si>
  <si>
    <t>Edgard Pisani, 97, French politician, philosopher and writer, President of the Arab World Institute (1988–1995), High Commissioner of New Caledonia (1985), Minister of Agriculture (1961–1966).[333]</t>
  </si>
  <si>
    <t>https://en.wikipedia.org/wiki/Edgard_Pisani</t>
  </si>
  <si>
    <t>Edgard Pisani</t>
  </si>
  <si>
    <t>William Craig Rice, 61, American academic.[334]</t>
  </si>
  <si>
    <t>https://en.wikipedia.org/wiki/William_Craig_Rice</t>
  </si>
  <si>
    <t>William Craig Rice</t>
  </si>
  <si>
    <t>Chayito Valdez, 71, Mexican-born American folk singer and actress, complications from a cerebral hemorrhage.[335]</t>
  </si>
  <si>
    <t>https://en.wikipedia.org/wiki/Chayito_Valdez</t>
  </si>
  <si>
    <t>Chayito Valdez</t>
  </si>
  <si>
    <t>folk singer and actress</t>
  </si>
  <si>
    <t>complications from a cerebral hemorrhage</t>
  </si>
  <si>
    <t>James Victor, 76, American actor (Stand and Deliver, Zorro).[336]</t>
  </si>
  <si>
    <t>https://en.wikipedia.org/wiki/James_Victor_(actor)</t>
  </si>
  <si>
    <t>James Victor</t>
  </si>
  <si>
    <t>Guda Anjaiah, 60, Indian poet, singer and lyricist.[337]</t>
  </si>
  <si>
    <t>https://en.wikipedia.org/wiki/Guda_Anjaiah</t>
  </si>
  <si>
    <t>Guda Anjaiah</t>
  </si>
  <si>
    <t>Jim Boyd, 60, American singer-songwriter.[338]</t>
  </si>
  <si>
    <t>https://en.wikipedia.org/wiki/Jim_Boyd_(musician)</t>
  </si>
  <si>
    <t>Jim Boyd</t>
  </si>
  <si>
    <t>Karl Dallas, 85, British journalist, author and campaigner, cancer.[339]</t>
  </si>
  <si>
    <t>https://en.wikipedia.org/wiki/Karl_Dallas</t>
  </si>
  <si>
    <t>Karl Dallas</t>
  </si>
  <si>
    <t>Dan Daniel, 82, American radio personality (WMCA, WYNY, WCBS).[340]</t>
  </si>
  <si>
    <t>https://en.wikipedia.org/wiki/Dan_Daniel_(radio_personality)</t>
  </si>
  <si>
    <t>Dan Daniel</t>
  </si>
  <si>
    <t>Bryan Edwards, 85, British footballer (Bolton Wanderers).[341]</t>
  </si>
  <si>
    <t>https://en.wikipedia.org/wiki/Bryan_Edwards_(footballer)</t>
  </si>
  <si>
    <t>Bryan Edwards</t>
  </si>
  <si>
    <t>Jack Fuller, 69, American journalist and publisher (Tribune Publishing), cancer.[342]</t>
  </si>
  <si>
    <t>https://en.wikipedia.org/wiki/Jack_Fuller</t>
  </si>
  <si>
    <t>Jack Fuller</t>
  </si>
  <si>
    <t>Kunio Hatoyama, 67, Japanese politician.[343]</t>
  </si>
  <si>
    <t>https://en.wikipedia.org/wiki/Kunio_Hatoyama</t>
  </si>
  <si>
    <t>Kunio Hatoyama</t>
  </si>
  <si>
    <t>Henk Hofland, 88, Dutch journalist, columnist and writer.[344]</t>
  </si>
  <si>
    <t>https://en.wikipedia.org/wiki/Henk_Hofland</t>
  </si>
  <si>
    <t>Henk Hofland</t>
  </si>
  <si>
    <t>https://en.wikipedia.org/wiki/Randolph_Vigne</t>
  </si>
  <si>
    <t>Randolph Vigne</t>
  </si>
  <si>
    <t>Anton Yelchin, 27, Soviet-born American actor (Star Trek, Alpha Dog, Fright Night), blunt traumatic asphyxia.[320]</t>
  </si>
  <si>
    <t>https://en.wikipedia.org/wiki/Anton_Yelchin</t>
  </si>
  <si>
    <t>Anton Yelchin</t>
  </si>
  <si>
    <t>blunt traumatic asphyxia</t>
  </si>
  <si>
    <t>Ann Atwater, 80, American civil rights activist.[321]</t>
  </si>
  <si>
    <t>https://en.wikipedia.org/wiki/Ann_Atwater</t>
  </si>
  <si>
    <t>Ann Atwater</t>
  </si>
  <si>
    <t>Frank Chapot, 84, American equestrian, Olympic silver medalist (1960, 1972).[322]</t>
  </si>
  <si>
    <t>https://en.wikipedia.org/wiki/Frank_Chapot</t>
  </si>
  <si>
    <t>Frank Chapot</t>
  </si>
  <si>
    <t>Fiqre Crockwell, 30, Bermudian cricket player, shot.[323]</t>
  </si>
  <si>
    <t>https://en.wikipedia.org/wiki/Fiqre_Crockwell</t>
  </si>
  <si>
    <t>Fiqre Crockwell</t>
  </si>
  <si>
    <t>Eamonn Dolan, 48, Irish football player and coach, cancer.[324]</t>
  </si>
  <si>
    <t>https://en.wikipedia.org/wiki/Eamonn_Dolan</t>
  </si>
  <si>
    <t>Eamonn Dolan</t>
  </si>
  <si>
    <t>Alvin Endt, 82, American politician, member of the Mississippi House of Representatives (1984–1999).[325]</t>
  </si>
  <si>
    <t>https://en.wikipedia.org/wiki/Alvin_Endt</t>
  </si>
  <si>
    <t>Alvin Endt</t>
  </si>
  <si>
    <t>Benoîte Groult, 96, French journalist, writer and feminist activist.[326]</t>
  </si>
  <si>
    <t>https://en.wikipedia.org/wiki/Beno%C3%AEte_Groult</t>
  </si>
  <si>
    <t>Benoîte Groult</t>
  </si>
  <si>
    <t>Bill Ham, 79, American band manager (ZZ Top).[327]</t>
  </si>
  <si>
    <t>https://en.wikipedia.org/wiki/Bill_Ham</t>
  </si>
  <si>
    <t>Bill Ham</t>
  </si>
  <si>
    <t>band manager</t>
  </si>
  <si>
    <t>Hal Holman, 93, Australian artist.[328]</t>
  </si>
  <si>
    <t>https://en.wikipedia.org/wiki/Hal_Holman</t>
  </si>
  <si>
    <t>Hal Holman</t>
  </si>
  <si>
    <t>Michał Józefczyk, 69, Polish Roman Catholic priest.[329]</t>
  </si>
  <si>
    <t>https://en.wikipedia.org/wiki/Micha%C5%82_J%C3%B3zefczyk</t>
  </si>
  <si>
    <t>Michał Józefczyk</t>
  </si>
  <si>
    <t>Willie Logie, 83, Scottish footballer.[330]</t>
  </si>
  <si>
    <t>https://en.wikipedia.org/wiki/Willie_Logie</t>
  </si>
  <si>
    <t>Willie Logie</t>
  </si>
  <si>
    <t>Ernesto Maceda, 81, Filipino politician, Senate President (1996–1998), Senator (1971–1972, 1987–1998) and columnist, multiple organ failure.[331]</t>
  </si>
  <si>
    <t>https://en.wikipedia.org/wiki/Ernesto_Maceda</t>
  </si>
  <si>
    <t>Ernesto Maceda</t>
  </si>
  <si>
    <t>Rich Olive, 66, American politician, member of the Iowa Senate (2007–2011), cancer.[332]</t>
  </si>
  <si>
    <t>Mihnea Berindei, 68, Romanian-born French historian.[307]</t>
  </si>
  <si>
    <t>https://en.wikipedia.org/wiki/Nicolae_Boc%C8%99an</t>
  </si>
  <si>
    <t>Nicolae Bocșan</t>
  </si>
  <si>
    <t>Nicolás García Uriburu, 78, Argentine artist and landscape architect.[309]</t>
  </si>
  <si>
    <t>https://en.wikipedia.org/wiki/Nicol%C3%A1s_Garc%C3%ADa_Uriburu</t>
  </si>
  <si>
    <t>Nicolás García Uriburu</t>
  </si>
  <si>
    <t>artist and landscape architect</t>
  </si>
  <si>
    <t>Götz George, 77, German actor.[310]</t>
  </si>
  <si>
    <t>https://en.wikipedia.org/wiki/G%C3%B6tz_George</t>
  </si>
  <si>
    <t>Götz George</t>
  </si>
  <si>
    <t>Ho Fan, 84, Chinese photographer, film director and actor, pneumonia.[311]</t>
  </si>
  <si>
    <t>https://en.wikipedia.org/wiki/Ho_Fan</t>
  </si>
  <si>
    <t>Ho Fan</t>
  </si>
  <si>
    <t>David Johnson, 83, Australian-born American business executive (Campbell Soup Company).[312]</t>
  </si>
  <si>
    <t>https://en.wikipedia.org/wiki/David_Johnson_(company_director)</t>
  </si>
  <si>
    <t>David Johnson</t>
  </si>
  <si>
    <t>John Love, 73, British-born Australian scientist.[313]</t>
  </si>
  <si>
    <t>https://en.wikipedia.org/wiki/John_Love_(scientist)</t>
  </si>
  <si>
    <t>John Love</t>
  </si>
  <si>
    <t>Ricardo Obregón Cano, 99, Argentine politician, Governor of Córdoba (1973–1974).[314]</t>
  </si>
  <si>
    <t>https://en.wikipedia.org/wiki/Ricardo_Obreg%C3%B3n_Cano</t>
  </si>
  <si>
    <t>Ricardo Obregón Cano</t>
  </si>
  <si>
    <t>Allan Paivio, 91, Canadian psychologist.[315]</t>
  </si>
  <si>
    <t>https://en.wikipedia.org/wiki/Allan_Paivio</t>
  </si>
  <si>
    <t>Allan Paivio</t>
  </si>
  <si>
    <t>Victor Stănculescu, 88, Romanian general and politician, Minister of National Defence.[316]</t>
  </si>
  <si>
    <t>https://en.wikipedia.org/wiki/Victor_St%C4%83nculescu</t>
  </si>
  <si>
    <t>Victor Stănculescu</t>
  </si>
  <si>
    <t>Norbert Thériault, 95, Canadian politician, MLA (1960–1979) and Senator for New Brunswick (1979–1996).[317]</t>
  </si>
  <si>
    <t>https://en.wikipedia.org/wiki/Norbert_Th%C3%A9riault</t>
  </si>
  <si>
    <t>Norbert Thériault</t>
  </si>
  <si>
    <t>Niki Tobi, 75, Nigerian judge, Associate Justice of the Supreme Court (2002–2010).[318]</t>
  </si>
  <si>
    <t>https://en.wikipedia.org/wiki/Niki_Tobi</t>
  </si>
  <si>
    <t>Niki Tobi</t>
  </si>
  <si>
    <t>Randolph Vigne, 87, South African political activist.[319]</t>
  </si>
  <si>
    <t>Graham Gibbons, 96, Bermudian businessman and politician, Mayor of Hamilton, Bermuda (1972–1988).[295]</t>
  </si>
  <si>
    <t>Jim Harrison, 80, American writer and artist, heart attack.[296]</t>
  </si>
  <si>
    <t>https://en.wikipedia.org/wiki/Jim_Harrison_(artist_and_writer)</t>
  </si>
  <si>
    <t>Curt Hofstad, 70, American politician, member of the North Dakota House of Representatives (since 2006), heart attack.[297]</t>
  </si>
  <si>
    <t>https://en.wikipedia.org/wiki/Curt_Hofstad</t>
  </si>
  <si>
    <t>Curt Hofstad</t>
  </si>
  <si>
    <t>Väinö Huhtala, 80, Finnish cross-country skier, Olympic champion (1960).[298]</t>
  </si>
  <si>
    <t>https://en.wikipedia.org/wiki/V%C3%A4in%C3%B6_Huhtala</t>
  </si>
  <si>
    <t>Väinö Huhtala</t>
  </si>
  <si>
    <t>Jeppiaar, 85, Indian educationalist, founder and chancellor of Sathyabama University.[299]</t>
  </si>
  <si>
    <t>https://en.wikipedia.org/wiki/Jeppiaar</t>
  </si>
  <si>
    <t>Jeppiaar</t>
  </si>
  <si>
    <t>Sverre Kjelsberg, 69, Norwegian musician (The Pussycats).[300]</t>
  </si>
  <si>
    <t>https://en.wikipedia.org/wiki/Sverre_Kjelsberg</t>
  </si>
  <si>
    <t>Sverre Kjelsberg</t>
  </si>
  <si>
    <t>William J. Livsey, 85, American army general.[301]</t>
  </si>
  <si>
    <t>https://en.wikipedia.org/wiki/William_J._Livsey</t>
  </si>
  <si>
    <t>William J. Livsey</t>
  </si>
  <si>
    <t>Sibe Mardešić, 89, Croatian mathematician.[302]</t>
  </si>
  <si>
    <t>https://en.wikipedia.org/wiki/Sibe_Marde%C5%A1i%C4%87</t>
  </si>
  <si>
    <t>Sibe Mardešić</t>
  </si>
  <si>
    <t>Vittorio Merloni, 83, Italian entrepreneur and industrialist, founder of Indesit Company.[303]</t>
  </si>
  <si>
    <t>https://en.wikipedia.org/wiki/Vittorio_Merloni</t>
  </si>
  <si>
    <t>Vittorio Merloni</t>
  </si>
  <si>
    <t>entrepreneur and industrialist</t>
  </si>
  <si>
    <t>Kitty Rhoades, 65, American politician, member of the Wisconsin State Assembly (1999–2011).[304]</t>
  </si>
  <si>
    <t>https://en.wikipedia.org/wiki/Kitty_Rhoades</t>
  </si>
  <si>
    <t>Kitty Rhoades</t>
  </si>
  <si>
    <t>Joe Schaffernoth, 78, American baseball player (Chicago Cubs, Cleveland Indians), cancer.[305]</t>
  </si>
  <si>
    <t>https://en.wikipedia.org/wiki/Joe_Schaffernoth</t>
  </si>
  <si>
    <t>Joe Schaffernoth</t>
  </si>
  <si>
    <t>Wu Jianmin, 77, Chinese diplomat, Ambassador to France and the Netherlands (1998–2003), traffic collision.[306]</t>
  </si>
  <si>
    <t>https://en.wikipedia.org/wiki/Wu_Jianmin</t>
  </si>
  <si>
    <t>Wu Jianmin</t>
  </si>
  <si>
    <t>Bud Gregory</t>
  </si>
  <si>
    <t>Phil Hennigan, 70, American baseball player (Cleveland Indians, New York Mets).[283]</t>
  </si>
  <si>
    <t>https://en.wikipedia.org/wiki/Mihnea_Berindei</t>
  </si>
  <si>
    <t>Mihnea Berindei</t>
  </si>
  <si>
    <t>Romanian-born French</t>
  </si>
  <si>
    <t>Nicolae Bocșan, 68, Romanian historian.[308]</t>
  </si>
  <si>
    <t>Sam Beaver King, 90, Jamaican-born British political activist, Mayor of Southwark (1983), co-founder of the Notting Hill Carnival.[284]</t>
  </si>
  <si>
    <t>https://en.wikipedia.org/wiki/Sam_Beaver_King</t>
  </si>
  <si>
    <t>Sam Beaver King</t>
  </si>
  <si>
    <t>Reidar Kvaal, 100, Norwegian WWII military officer.[285]</t>
  </si>
  <si>
    <t>https://en.wikipedia.org/wiki/Reidar_Kvaal</t>
  </si>
  <si>
    <t>Reidar Kvaal</t>
  </si>
  <si>
    <t>WWII military officer</t>
  </si>
  <si>
    <t>Ron Lester, 45, American actor (Varsity Blues, Popular, Good Burger), liver and kidney failure.[286]</t>
  </si>
  <si>
    <t>https://en.wikipedia.org/wiki/Ron_Lester</t>
  </si>
  <si>
    <t>Ron Lester</t>
  </si>
  <si>
    <t>liver and kidney failure</t>
  </si>
  <si>
    <t>David Morgenthaler, 96, American businessman (Morgenthaler Ventures).[287]</t>
  </si>
  <si>
    <t>https://en.wikipedia.org/wiki/David_Morgenthaler</t>
  </si>
  <si>
    <t>David Morgenthaler</t>
  </si>
  <si>
    <t>Loretto Petrucci, 86, Italian racing cyclist.[288]</t>
  </si>
  <si>
    <t>https://en.wikipedia.org/wiki/Loretto_Petrucci</t>
  </si>
  <si>
    <t>Loretto Petrucci</t>
  </si>
  <si>
    <t>Tenor Fly, English rapper and ragga vocalist.[289]</t>
  </si>
  <si>
    <t>https://en.wikipedia.org/wiki/Tenor_Fly</t>
  </si>
  <si>
    <t>Tenor Fly</t>
  </si>
  <si>
    <t>rapper and ragga vocalist</t>
  </si>
  <si>
    <t>Wang Sichao, 77, Chinese astronomy scholar, cerebral hemorrhage.[290]</t>
  </si>
  <si>
    <t>https://en.wikipedia.org/wiki/Wang_Sichao</t>
  </si>
  <si>
    <t>Wang Sichao</t>
  </si>
  <si>
    <t>astronomy scholar</t>
  </si>
  <si>
    <t>Paul Cox, 76, Dutch-born Australian film director (My First Wife, A Woman's Tale, Exile), liver cancer.[291]</t>
  </si>
  <si>
    <t>https://en.wikipedia.org/wiki/Paul_Cox</t>
  </si>
  <si>
    <t>Paul Cox</t>
  </si>
  <si>
    <t>Sharon Douglas, 95, American actress.[292]</t>
  </si>
  <si>
    <t>https://en.wikipedia.org/wiki/Sharon_Douglas</t>
  </si>
  <si>
    <t>Sharon Douglas</t>
  </si>
  <si>
    <t>Susana Duijm, 79, Venezuelan beauty queen, Miss World winner (1955).[293]</t>
  </si>
  <si>
    <t>https://en.wikipedia.org/wiki/Susana_Duijm</t>
  </si>
  <si>
    <t>Susana Duijm</t>
  </si>
  <si>
    <t>Alejandro Jano Fuentes, 45, American singer (La Voz... México), shot.[294]</t>
  </si>
  <si>
    <t>https://en.wikipedia.org/wiki/Alejandro_Jano_Fuentes</t>
  </si>
  <si>
    <t>Alejandro Jano Fuentes</t>
  </si>
  <si>
    <t>Irving Moskowitz, 88, American businessman and philanthropist.[270]</t>
  </si>
  <si>
    <t>https://en.wikipedia.org/wiki/Irving_Moskowitz</t>
  </si>
  <si>
    <t>Irving Moskowitz</t>
  </si>
  <si>
    <t>https://en.wikipedia.org/wiki/Graham_Gibbons</t>
  </si>
  <si>
    <t>Graham Gibbons</t>
  </si>
  <si>
    <t>Pat Suggate</t>
  </si>
  <si>
    <t>Jerome Teasley, 67, American drummer.[273]</t>
  </si>
  <si>
    <t>https://en.wikipedia.org/wiki/Jerome_Teasley</t>
  </si>
  <si>
    <t>Jerome Teasley</t>
  </si>
  <si>
    <t>Charles Thompson, 98, American pianist.[274]</t>
  </si>
  <si>
    <t>https://en.wikipedia.org/wiki/Charles_Thompson_(jazz)</t>
  </si>
  <si>
    <t>Charles Thompson</t>
  </si>
  <si>
    <t>Rubén Aguirre, 82, Mexican actor (El Chavo del Ocho, El Chapulín Colorado, Chespirito), pneumonia.[275]</t>
  </si>
  <si>
    <t>https://en.wikipedia.org/wiki/Rub%C3%A9n_Aguirre</t>
  </si>
  <si>
    <t>Rubén Aguirre</t>
  </si>
  <si>
    <t>Willy Andresen, 94, Norwegian jazz pianist.[276]</t>
  </si>
  <si>
    <t>https://en.wikipedia.org/wiki/Willy_Andresen</t>
  </si>
  <si>
    <t>Willy Andresen</t>
  </si>
  <si>
    <t>Attrell Cordes, 46, American rhythm and blues singer (P.M. Dawn), renal disease.[277]</t>
  </si>
  <si>
    <t>https://en.wikipedia.org/wiki/Attrell_Cordes</t>
  </si>
  <si>
    <t>Attrell Cordes</t>
  </si>
  <si>
    <t>renal disease</t>
  </si>
  <si>
    <t>Angel Gelmi Bertocchi, 78, Italian-born Bolivian Roman Catholic prelate, Auxiliary Bishop of Cochabamba (1985–2013).[278]</t>
  </si>
  <si>
    <t>https://en.wikipedia.org/wiki/Angel_Gelmi_Bertocchi</t>
  </si>
  <si>
    <t>Angel Gelmi Bertocchi</t>
  </si>
  <si>
    <t>Audrey Disbury, 82, English cricketer.[279]</t>
  </si>
  <si>
    <t>https://en.wikipedia.org/wiki/Audrey_Disbury</t>
  </si>
  <si>
    <t>Audrey Disbury</t>
  </si>
  <si>
    <t>Peter Feuchtwanger, 85, German-born British pianist, composer and piano teacher.[280]</t>
  </si>
  <si>
    <t>https://en.wikipedia.org/wiki/Peter_Feuchtwanger</t>
  </si>
  <si>
    <t>Peter Feuchtwanger</t>
  </si>
  <si>
    <t>Thomas Ashley Graves, Jr., 91, American academic, President of the College of William &amp; Mary (1971–1985).[281]</t>
  </si>
  <si>
    <t>https://en.wikipedia.org/wiki/Thomas_Ashley_Graves,_Jr.</t>
  </si>
  <si>
    <t>Thomas Ashley Graves, Jr.</t>
  </si>
  <si>
    <t>Bud Gregory, 90, Canadian politician.[282]</t>
  </si>
  <si>
    <t>https://en.wikipedia.org/wiki/Bud_Gregory</t>
  </si>
  <si>
    <t>Alavi Moulana, 84, Sri Lankan politician, Minister of Labour (2000–2001), Governor of Western Province (2002–2015).[257]</t>
  </si>
  <si>
    <t>https://en.wikipedia.org/wiki/Phil_Hennigan</t>
  </si>
  <si>
    <t>Phil Hennigan</t>
  </si>
  <si>
    <t>Harry Moule</t>
  </si>
  <si>
    <t>Richard Selzer, 87, American surgeon and author.[259]</t>
  </si>
  <si>
    <t>https://en.wikipedia.org/wiki/Richard_Selzer</t>
  </si>
  <si>
    <t>https://en.wikipedia.org/wiki/Giuseppe_Spagnulo</t>
  </si>
  <si>
    <t>Giuseppe Spagnulo</t>
  </si>
  <si>
    <t>A. C. Tirulokchandar, 86, Indian film director (Iru Malargal, Deiva Magan, Adhey Kangal).[261]</t>
  </si>
  <si>
    <t>https://en.wikipedia.org/wiki/A._C._Tirulokchandar</t>
  </si>
  <si>
    <t>A. C. Tirulokchandar</t>
  </si>
  <si>
    <t>Sulo Aittoniemi, 79, Finnish politician, MP (1987–2003).[262]</t>
  </si>
  <si>
    <t>https://en.wikipedia.org/wiki/Sulo_Aittoniemi</t>
  </si>
  <si>
    <t>Sulo Aittoniemi</t>
  </si>
  <si>
    <t>Bill Berkson, 76, American poet and art critic, heart attack.[263]</t>
  </si>
  <si>
    <t>https://en.wikipedia.org/wiki/Bill_Berkson</t>
  </si>
  <si>
    <t>Bill Berkson</t>
  </si>
  <si>
    <t>poet and art critic</t>
  </si>
  <si>
    <t>Doug Cherry, 83, Canadian politician.[264]</t>
  </si>
  <si>
    <t>https://en.wikipedia.org/wiki/Doug_Cherry</t>
  </si>
  <si>
    <t>Doug Cherry</t>
  </si>
  <si>
    <t>Jo Cox, 41, British politician, MP for Batley and Spen (since 2015), shot and stabbed.[265]</t>
  </si>
  <si>
    <t>https://en.wikipedia.org/wiki/Jo_Cox</t>
  </si>
  <si>
    <t>Jo Cox</t>
  </si>
  <si>
    <t>shot and stabbed</t>
  </si>
  <si>
    <t>Manimala Devi, 84, Indian actress (Kaa).[266]</t>
  </si>
  <si>
    <t>https://en.wikipedia.org/wiki/Manimala_Devi</t>
  </si>
  <si>
    <t>Manimala Devi</t>
  </si>
  <si>
    <t>Wayne Dowd, 74, American politician, member of the Arkansas Senate (1978–2000), cancer.[267]</t>
  </si>
  <si>
    <t>https://en.wikipedia.org/wiki/Wayne_Dowd</t>
  </si>
  <si>
    <t>Wayne Dowd</t>
  </si>
  <si>
    <t>Anjan Dutta, 64, Indian politician.[268]</t>
  </si>
  <si>
    <t>https://en.wikipedia.org/wiki/Anjan_Dutta_(politician)</t>
  </si>
  <si>
    <t>Anjan Dutta</t>
  </si>
  <si>
    <t>Luděk Macela, 65, Czech footballer, Olympic gold medalist (1980).[269]</t>
  </si>
  <si>
    <t>https://en.wikipedia.org/wiki/Lud%C4%9Bk_Macela</t>
  </si>
  <si>
    <t>Luděk Macela</t>
  </si>
  <si>
    <t>https://en.wikipedia.org/wiki/Somawansa_Amarasinghe</t>
  </si>
  <si>
    <t>Somawansa Amarasinghe</t>
  </si>
  <si>
    <t>Anton Barten, 86, Dutch economist.[246]</t>
  </si>
  <si>
    <t>https://en.wikipedia.org/wiki/Anton_Barten</t>
  </si>
  <si>
    <t>Anton Barten</t>
  </si>
  <si>
    <t>Candy Ruff, 65, American politician, member of the Kansas House of Representatives (1993–2009).[271]</t>
  </si>
  <si>
    <t>https://en.wikipedia.org/wiki/Candy_Ruff</t>
  </si>
  <si>
    <t>Candy Ruff</t>
  </si>
  <si>
    <t>Lois Duncan, 82, American writer (I Know What You Did Last Summer, Hotel for Dogs, Who Killed My Daughter?).[248]</t>
  </si>
  <si>
    <t>Pat Suggate, 94, British-born New Zealand geologist.[272]</t>
  </si>
  <si>
    <t>https://en.wikipedia.org/wiki/Pat_Suggate</t>
  </si>
  <si>
    <t>Aslam Farrukhi, 92, Pakistani writer and critic.[249]</t>
  </si>
  <si>
    <t>https://en.wikipedia.org/wiki/Aslam_Farrukhi</t>
  </si>
  <si>
    <t>Aslam Farrukhi</t>
  </si>
  <si>
    <t>Gypsy Joe, 82, Puerto Rican professional wrestler (WWC, CWA, AJPW).[250]</t>
  </si>
  <si>
    <t>https://en.wikipedia.org/wiki/Gypsy_Joe</t>
  </si>
  <si>
    <t>Gypsy Joe</t>
  </si>
  <si>
    <t>David Hall, 88, New Zealand chemistry academic (University of Auckland).[251]</t>
  </si>
  <si>
    <t>https://en.wikipedia.org/wiki/David_Hall_(chemist)</t>
  </si>
  <si>
    <t>chemistry academic</t>
  </si>
  <si>
    <t>Roland Hardy, 90, British race walker.[252]</t>
  </si>
  <si>
    <t>https://en.wikipedia.org/wiki/Roland_Hardy</t>
  </si>
  <si>
    <t>Roland Hardy</t>
  </si>
  <si>
    <t>Bob Holman, 79, British academic (University of Bath) and community worker, motor neurone disease.[253]</t>
  </si>
  <si>
    <t>https://en.wikipedia.org/wiki/Bob_Holman_(academic)</t>
  </si>
  <si>
    <t>Bob Holman</t>
  </si>
  <si>
    <t>academic and community worker</t>
  </si>
  <si>
    <t>Joaquin Jackson, 80, American Texas Ranger. [2]</t>
  </si>
  <si>
    <t>https://en.wikipedia.org/wiki/Joaquin_Jackson</t>
  </si>
  <si>
    <t>Joaquin Jackson</t>
  </si>
  <si>
    <t>Texas Ranger</t>
  </si>
  <si>
    <t>Fred James, 71, Canadian football player (Calgary Stampeders).[254]</t>
  </si>
  <si>
    <t>https://en.wikipedia.org/wiki/Fred_James_(Canadian_football)</t>
  </si>
  <si>
    <t>Fred James</t>
  </si>
  <si>
    <t>Milorad Mandić, 55, Serbian actor (Selo gori, a baba se češlja, Pretty Village, Pretty Flame, Klopka).[255]</t>
  </si>
  <si>
    <t>https://en.wikipedia.org/wiki/Milorad_Mandi%C4%87</t>
  </si>
  <si>
    <t>Milorad Mandić</t>
  </si>
  <si>
    <t>Hiroshi Minatoya, 72, Japanese judoka, world champion (1967, 1969).[256]</t>
  </si>
  <si>
    <t>https://en.wikipedia.org/wiki/Hiroshi_Minatoya</t>
  </si>
  <si>
    <t>Hiroshi Minatoya</t>
  </si>
  <si>
    <t>Anatoli Grishin</t>
  </si>
  <si>
    <t>Ann Morgan Guilbert, 87, American actress (The Dick Van Dyke Show, The Nanny, Grumpier Old Men), cancer.[233]</t>
  </si>
  <si>
    <t>https://en.wikipedia.org/wiki/Ann_Morgan_Guilbert</t>
  </si>
  <si>
    <t>Ann Morgan Guilbert</t>
  </si>
  <si>
    <t>https://en.wikipedia.org/wiki/Alavi_Moulana</t>
  </si>
  <si>
    <t>Alavi Moulana</t>
  </si>
  <si>
    <t>Harry Moule, 94, English cricketer (Worcestershire).[258]</t>
  </si>
  <si>
    <t>https://en.wikipedia.org/wiki/Harry_Moule</t>
  </si>
  <si>
    <t>https://en.wikipedia.org/wiki/Gertrude_Kerbis</t>
  </si>
  <si>
    <t>Gertrude Kerbis</t>
  </si>
  <si>
    <t>Richard Selzer</t>
  </si>
  <si>
    <t>surgeon and author</t>
  </si>
  <si>
    <t>Giuseppe Spagnulo, 79, Italian sculptor.[260]</t>
  </si>
  <si>
    <t>https://en.wikipedia.org/wiki/OJB_Jezreel</t>
  </si>
  <si>
    <t>OJB Jezreel</t>
  </si>
  <si>
    <t>Gilles Lamontagne, 97, Canadian politician, Lieutenant Governor of Quebec (1984–1990), MP (1977–1984), Mayor of Quebec City (1965–1977).[237]</t>
  </si>
  <si>
    <t>https://en.wikipedia.org/wiki/Gilles_Lamontagne</t>
  </si>
  <si>
    <t>Gilles Lamontagne</t>
  </si>
  <si>
    <t>Ali Lazrak, 68, Dutch politician, member of the House of Representatives (2002–2006), lung cancer.[238]</t>
  </si>
  <si>
    <t>https://en.wikipedia.org/wiki/Ali_Lazrak</t>
  </si>
  <si>
    <t>Ali Lazrak</t>
  </si>
  <si>
    <t>Henry McCullough, 72, Northern Irish guitarist (Spooky Tooth, Wings, The Grease Band).[239]</t>
  </si>
  <si>
    <t>https://en.wikipedia.org/wiki/Henry_McCullough</t>
  </si>
  <si>
    <t>Henry McCullough</t>
  </si>
  <si>
    <t>Samuel Mumbengegwi, 73, Zimbabwean politician.[240]</t>
  </si>
  <si>
    <t>https://en.wikipedia.org/wiki/Samuel_Mumbengegwi</t>
  </si>
  <si>
    <t>Samuel Mumbengegwi</t>
  </si>
  <si>
    <t>Ken Orr, 77, American software engineer.[241]</t>
  </si>
  <si>
    <t>https://en.wikipedia.org/wiki/Ken_Orr</t>
  </si>
  <si>
    <t>Ken Orr</t>
  </si>
  <si>
    <t>Irma Roy, 84, Argentine actress and politician, national deputy (1995–2005).[242]</t>
  </si>
  <si>
    <t>https://en.wikipedia.org/wiki/Irma_Roy</t>
  </si>
  <si>
    <t>Irma Roy</t>
  </si>
  <si>
    <t>Ovie Scurlock, 97, American jockey.[243]</t>
  </si>
  <si>
    <t>https://en.wikipedia.org/wiki/Ovie_Scurlock</t>
  </si>
  <si>
    <t>Ovie Scurlock</t>
  </si>
  <si>
    <t>Yumi Shirakawa, 79, Japanese actress (Rodan, The Mysterians, The H-Man).[244]</t>
  </si>
  <si>
    <t>https://en.wikipedia.org/wiki/Yumi_Shirakawa</t>
  </si>
  <si>
    <t>Yumi Shirakawa</t>
  </si>
  <si>
    <t>Somawansa Amarasinghe, 73, Sri Lankan politician, leader of Janatha Vimukthi Peramuna (1994–2014), stroke.[245]</t>
  </si>
  <si>
    <t>https://en.wikipedia.org/wiki/Michu_Meszaros</t>
  </si>
  <si>
    <t>Michu Meszaros</t>
  </si>
  <si>
    <t>Mohammad Moniruzzaman Miah, 81, Bangladeshi academic.[221]</t>
  </si>
  <si>
    <t>https://en.wikipedia.org/wiki/Mohammad_Moniruzzaman_Miah</t>
  </si>
  <si>
    <t>Mohammad Moniruzzaman Miah</t>
  </si>
  <si>
    <t>Claude Confortès, 88, French actor (War of the Buttons).[247]</t>
  </si>
  <si>
    <t>https://en.wikipedia.org/wiki/Claude_Confort%C3%A8s</t>
  </si>
  <si>
    <t>Claude Confortès</t>
  </si>
  <si>
    <t>Chips Moman</t>
  </si>
  <si>
    <t>Mudrarakshas, 82, Indian Hindi author.[223]</t>
  </si>
  <si>
    <t>https://en.wikipedia.org/wiki/Mudrarakshas</t>
  </si>
  <si>
    <t>Mudrarakshas</t>
  </si>
  <si>
    <t>Hindi author</t>
  </si>
  <si>
    <t>https://en.wikipedia.org/wiki/Lois_Duncan</t>
  </si>
  <si>
    <t>Lois Duncan</t>
  </si>
  <si>
    <t>https://en.wikipedia.org/wiki/Robert_T._Paine_(zoologist)</t>
  </si>
  <si>
    <t>Robert T. Paine</t>
  </si>
  <si>
    <t>Gregory Rabassa, 94, American literary translator (Hopscotch).[225]</t>
  </si>
  <si>
    <t>https://en.wikipedia.org/wiki/Gregory_Rabassa</t>
  </si>
  <si>
    <t>Gregory Rabassa</t>
  </si>
  <si>
    <t>literary translator</t>
  </si>
  <si>
    <t>Gerald J. Wasserburg, 89, American geologist.[226]</t>
  </si>
  <si>
    <t>https://en.wikipedia.org/wiki/Gerald_J._Wasserburg</t>
  </si>
  <si>
    <t>Gerald J. Wasserburg</t>
  </si>
  <si>
    <t>Lidia Biondi, 75, Italian actress (Eat Pray Love, Casanova, Rome).[227]</t>
  </si>
  <si>
    <t>https://en.wikipedia.org/wiki/Lidia_Biondi</t>
  </si>
  <si>
    <t>Lidia Biondi</t>
  </si>
  <si>
    <t>Robert Després, 91, Canadian businessman, lung cancer.[228]</t>
  </si>
  <si>
    <t>https://en.wikipedia.org/wiki/Robert_Despr%C3%A9s</t>
  </si>
  <si>
    <t>Robert Després</t>
  </si>
  <si>
    <t>Anatol Dumitraș, 60, Moldovan singer, cancer.[229]</t>
  </si>
  <si>
    <t>https://en.wikipedia.org/wiki/Anatol_Dumitra%C8%99</t>
  </si>
  <si>
    <t>Anatol Dumitraș</t>
  </si>
  <si>
    <t>Melvin Dwork, 94, American interior designer and gay rights activist.[230]</t>
  </si>
  <si>
    <t>https://en.wikipedia.org/wiki/Melvin_Dwork</t>
  </si>
  <si>
    <t>Melvin Dwork</t>
  </si>
  <si>
    <t>interior designer and gay rights activist</t>
  </si>
  <si>
    <t>Ronnie Claire Edwards, 83, American actress (The Waltons, The Dead Pool, Designing Women).[231]</t>
  </si>
  <si>
    <t>https://en.wikipedia.org/wiki/Ronnie_Claire_Edwards</t>
  </si>
  <si>
    <t>Ronnie Claire Edwards</t>
  </si>
  <si>
    <t>Anatoli Grishin, 76, Russian sprint canoeist, Olympic champion (1964).[232]</t>
  </si>
  <si>
    <t>https://en.wikipedia.org/wiki/Anatoli_Grishin</t>
  </si>
  <si>
    <t>https://en.wikipedia.org/wiki/Anahid_Ajemian</t>
  </si>
  <si>
    <t>Anahid Ajemian</t>
  </si>
  <si>
    <t>Uriah Asante, 24, Ghanaian footballer (Hearts of Oak), heart attack.[208]</t>
  </si>
  <si>
    <t>https://en.wikipedia.org/wiki/Uriah_Asante</t>
  </si>
  <si>
    <t>Uriah Asante</t>
  </si>
  <si>
    <t>Per Hovdenakk, 80, Norwegian art historian.[234]</t>
  </si>
  <si>
    <t>https://en.wikipedia.org/wiki/Per_Hovdenakk</t>
  </si>
  <si>
    <t>Per Hovdenakk</t>
  </si>
  <si>
    <t>Gertrude Kerbis, 89, American architect (O'Hare International Airport), liver cancer.[235]</t>
  </si>
  <si>
    <t>https://en.wikipedia.org/wiki/Irene_Bauer</t>
  </si>
  <si>
    <t>Irene Bauer</t>
  </si>
  <si>
    <t>Tony Byrne, 70, Irish footballer (Hereford, Southampton).[211]</t>
  </si>
  <si>
    <t>OJB Jezreel, 49, Nigerian singer and record producer.[236]</t>
  </si>
  <si>
    <t>Tony Byrne</t>
  </si>
  <si>
    <t>Tet Garcia, 75, Filipino politician.[212]</t>
  </si>
  <si>
    <t>https://en.wikipedia.org/wiki/Tet_Garcia</t>
  </si>
  <si>
    <t>Tet Garcia</t>
  </si>
  <si>
    <t>Stephen Gasiorowicz, 87, American theoretical physicist.[213]</t>
  </si>
  <si>
    <t>https://en.wikipedia.org/wiki/Stephen_Gasiorowicz</t>
  </si>
  <si>
    <t>Stephen Gasiorowicz</t>
  </si>
  <si>
    <t>Gladys Gunzer, 76, American sculptor.[214]</t>
  </si>
  <si>
    <t>https://en.wikipedia.org/wiki/Gladys_Gunzer</t>
  </si>
  <si>
    <t>Gladys Gunzer</t>
  </si>
  <si>
    <t>Ofelya Hambardzumyan, 91, Armenian folk singer.[215]</t>
  </si>
  <si>
    <t>https://en.wikipedia.org/wiki/Ofelya_Hambardzumyan</t>
  </si>
  <si>
    <t>Ofelya Hambardzumyan</t>
  </si>
  <si>
    <t>Oleg Karavaychuk, 88, Soviet and Russian composer.[216]</t>
  </si>
  <si>
    <t>https://en.wikipedia.org/wiki/Oleg_Karavaychuk</t>
  </si>
  <si>
    <t>Oleg Karavaychuk</t>
  </si>
  <si>
    <t>Joshua Wanume Kibedi, 74, Ugandan diplomat and politician, Foreign Minister (1971–1973), Ambassador to the United Nations (1986–1988).[217]</t>
  </si>
  <si>
    <t>https://en.wikipedia.org/wiki/Joshua_Wanume_Kibedi</t>
  </si>
  <si>
    <t>Joshua Wanume Kibedi</t>
  </si>
  <si>
    <t>Randy Jones, 72, British-born American jazz musician (Chet Baker, Dave Brubeck, Maynard Ferguson).[218]</t>
  </si>
  <si>
    <t>https://en.wikipedia.org/wiki/Randy_Jones_(drummer)</t>
  </si>
  <si>
    <t>Randy Jones</t>
  </si>
  <si>
    <t>Ron Mason, 76, Canadian ice hockey coach and university administrator (Michigan State).[219]</t>
  </si>
  <si>
    <t>https://en.wikipedia.org/wiki/Ron_Mason</t>
  </si>
  <si>
    <t>Ron Mason</t>
  </si>
  <si>
    <t>ice hockey coach and university administrator</t>
  </si>
  <si>
    <t>Michu Meszaros, 76, Hungarian-born American actor (ALF).[220]</t>
  </si>
  <si>
    <t>https://en.wikipedia.org/wiki/Achyut_Lahkar</t>
  </si>
  <si>
    <t>Achyut Lahkar</t>
  </si>
  <si>
    <t>Rodney Leach, Baron Leach of Fairford, 82, British banker and politician.[196]</t>
  </si>
  <si>
    <t>https://en.wikipedia.org/wiki/Rodney_Leach,_Baron_Leach_of_Fairford</t>
  </si>
  <si>
    <t>Chips Moman, 79, American songwriter ("(Hey Won't You Play) Another Somebody Done Somebody Wrong Song") and record producer, Grammy winner (1976).[222]</t>
  </si>
  <si>
    <t>https://en.wikipedia.org/wiki/Chips_Moman</t>
  </si>
  <si>
    <t>tattooed man</t>
  </si>
  <si>
    <t>Omar Mateen, 29, American mass murderer (2016 Orlando nightclub shooting), shot.[198]</t>
  </si>
  <si>
    <t>Robert T. Paine, 83, American ecologist, acute myeloid leukemia.[224]</t>
  </si>
  <si>
    <t>mass murderer</t>
  </si>
  <si>
    <t>Elín Ortíz, 81, Puerto Rican actor, comedian, and producer, Alzheimer's disease.[199]</t>
  </si>
  <si>
    <t>https://en.wikipedia.org/wiki/El%C3%ADn_Ort%C3%ADz</t>
  </si>
  <si>
    <t>Elín Ortíz</t>
  </si>
  <si>
    <t>Fabrizio Pirovano, 56, Italian motorcycle road racer.[200]</t>
  </si>
  <si>
    <t>https://en.wikipedia.org/wiki/Fabrizio_Pirovano</t>
  </si>
  <si>
    <t>Fabrizio Pirovano</t>
  </si>
  <si>
    <t>Alfonso Portugal, 82, Mexican footballer (national team).[201]</t>
  </si>
  <si>
    <t>https://en.wikipedia.org/wiki/Alfonso_Portugal</t>
  </si>
  <si>
    <t>Alfonso Portugal</t>
  </si>
  <si>
    <t>Jerry Vaflor, 76, Filipino football player and coach.[202]</t>
  </si>
  <si>
    <t>https://en.wikipedia.org/wiki/Jerry_Vaflor</t>
  </si>
  <si>
    <t>Jerry Vaflor</t>
  </si>
  <si>
    <t>George Voinovich, 79, American politician, Senator from Ohio (1999–2011), Governor of Ohio (1991–1998), Mayor of Cleveland (1980–1989).[203]</t>
  </si>
  <si>
    <t>https://en.wikipedia.org/wiki/George_Voinovich</t>
  </si>
  <si>
    <t>George Voinovich</t>
  </si>
  <si>
    <t>Janet Waldo, 96, American actress and voice artist (The Jetsons, The Flintstones, Wacky Races).[204]</t>
  </si>
  <si>
    <t>https://en.wikipedia.org/wiki/Janet_Waldo</t>
  </si>
  <si>
    <t>Janet Waldo</t>
  </si>
  <si>
    <t>Chris Warren, 49, American musician (WWF).[205]</t>
  </si>
  <si>
    <t>https://en.wikipedia.org/wiki/Chris_Warren_(musician)</t>
  </si>
  <si>
    <t>Chris Warren</t>
  </si>
  <si>
    <t>Cezary Wodziński, 57, Polish philosopher, historian, essayist and translator (Jagiellonian University, University of Warsaw).[206]</t>
  </si>
  <si>
    <t>https://en.wikipedia.org/wiki/Cezary_Wodzi%C5%84ski</t>
  </si>
  <si>
    <t>Cezary Wodziński</t>
  </si>
  <si>
    <t>Anahid Ajemian, 92, American violinist.[207]</t>
  </si>
  <si>
    <t>Donald Carr, 89, English cricketer (Derbyshire, Oxford University, national team) and administrator (MCC, TCCB).[182]</t>
  </si>
  <si>
    <t>https://en.wikipedia.org/wiki/Donald_Carr</t>
  </si>
  <si>
    <t>Donald Carr</t>
  </si>
  <si>
    <t>cricketer and administrator</t>
  </si>
  <si>
    <t>John Arnold Baker, 90, British judge and politician.[209]</t>
  </si>
  <si>
    <t>https://en.wikipedia.org/wiki/John_Arnold_Baker</t>
  </si>
  <si>
    <t>John Arnold Baker</t>
  </si>
  <si>
    <t>Irene Bauer, 71, Norwegian politician.[210]</t>
  </si>
  <si>
    <t>Michelle Cliff</t>
  </si>
  <si>
    <t>Gordon Connell, 93, American actor.[184]</t>
  </si>
  <si>
    <t>https://en.wikipedia.org/wiki/Gordon_Connell_(actor)</t>
  </si>
  <si>
    <t>https://en.wikipedia.org/wiki/Tony_Byrne_(footballer,_born_1946)</t>
  </si>
  <si>
    <t>Vladimir Dolgopolov, 54, Soviet and Russian football player (FC Zenit Saint Petersburg).[185]</t>
  </si>
  <si>
    <t>https://en.wikipedia.org/wiki/Vladimir_Dolgopolov</t>
  </si>
  <si>
    <t>Vladimir Dolgopolov</t>
  </si>
  <si>
    <t>Robert F. Dorr, 76, American writer and diplomat, brain tumor.[186]</t>
  </si>
  <si>
    <t>https://en.wikipedia.org/wiki/Robert_F._Dorr</t>
  </si>
  <si>
    <t>Robert F. Dorr</t>
  </si>
  <si>
    <t>writer and diplomat</t>
  </si>
  <si>
    <t>Francesco Faggi, 90, Italian rower, Olympic gold medalist (1948).[187]</t>
  </si>
  <si>
    <t>https://en.wikipedia.org/wiki/Francesco_Faggi</t>
  </si>
  <si>
    <t>Francesco Faggi</t>
  </si>
  <si>
    <t>Earl Faison, 77, American football player (San Diego Chargers).[188]</t>
  </si>
  <si>
    <t>https://en.wikipedia.org/wiki/Earl_Faison</t>
  </si>
  <si>
    <t>Earl Faison</t>
  </si>
  <si>
    <t>Dagfinn Gedde-Dahl, 79, Norwegian physician.[189]</t>
  </si>
  <si>
    <t>https://en.wikipedia.org/wiki/Dagfinn_Gedde-Dahl</t>
  </si>
  <si>
    <t>Dagfinn Gedde-Dahl</t>
  </si>
  <si>
    <t>Gunnar Gran, 84, Norwegian media executive (NRK).[190]</t>
  </si>
  <si>
    <t>https://en.wikipedia.org/wiki/Gunnar_Gran</t>
  </si>
  <si>
    <t>Gunnar Gran</t>
  </si>
  <si>
    <t>P.V. Guharaj, 91, Indian police surgeon.[191]</t>
  </si>
  <si>
    <t>https://en.wikipedia.org/wiki/P.V._Guharaj</t>
  </si>
  <si>
    <t>P.V. Guharaj</t>
  </si>
  <si>
    <t>police surgeon</t>
  </si>
  <si>
    <t>Curley Johnson, 80, American football player (New York Jets), Super Bowl winner (1969).[192]</t>
  </si>
  <si>
    <t>https://en.wikipedia.org/wiki/Curley_Johnson</t>
  </si>
  <si>
    <t>Curley Johnson</t>
  </si>
  <si>
    <t>Danny Kopec, 62, American chess player.[193]</t>
  </si>
  <si>
    <t>https://en.wikipedia.org/wiki/Danny_Kopec</t>
  </si>
  <si>
    <t>Danny Kopec</t>
  </si>
  <si>
    <t>Harold La Borde, 82, Trinidadian sailor, fall.[194]</t>
  </si>
  <si>
    <t>https://en.wikipedia.org/wiki/Harold_La_Borde</t>
  </si>
  <si>
    <t>Harold La Borde</t>
  </si>
  <si>
    <t>Achyut Lahkar, 85, Indian actor and playwright.[195]</t>
  </si>
  <si>
    <t>Gilbert Blue</t>
  </si>
  <si>
    <t>Catawba chief</t>
  </si>
  <si>
    <t>Stacey Castor, 48, American convicted murderer.[170]</t>
  </si>
  <si>
    <t>https://en.wikipedia.org/wiki/Stacey_Castor</t>
  </si>
  <si>
    <t>Stacey Castor</t>
  </si>
  <si>
    <t>Rodney Leach, Baron Leach of Fairford</t>
  </si>
  <si>
    <t>banker and politician</t>
  </si>
  <si>
    <t>Tom Leppard, 80, British tattooed man.[197]</t>
  </si>
  <si>
    <t>https://en.wikipedia.org/wiki/Tom_Leppard</t>
  </si>
  <si>
    <t>Tom Leppard</t>
  </si>
  <si>
    <t>https://en.wikipedia.org/wiki/Chico_Fern%C3%A1ndez</t>
  </si>
  <si>
    <t>Chico Fernández</t>
  </si>
  <si>
    <t>https://en.wikipedia.org/wiki/Omar_Mateen</t>
  </si>
  <si>
    <t>Omar Mateen</t>
  </si>
  <si>
    <t>https://en.wikipedia.org/wiki/Paolo_Leon</t>
  </si>
  <si>
    <t>Paolo Leon</t>
  </si>
  <si>
    <t>post-Keynesian economist</t>
  </si>
  <si>
    <t>Inder Malhotra, 86, Indian journalist (The Guardian), editor (The Statesman, The Times of India) and columnist (The Indian Express).[173]</t>
  </si>
  <si>
    <t>https://en.wikipedia.org/wiki/Inder_Malhotra</t>
  </si>
  <si>
    <t>Inder Malhotra</t>
  </si>
  <si>
    <t>Alberto Remedios, 81, British operatic tenor.[174]</t>
  </si>
  <si>
    <t>https://en.wikipedia.org/wiki/Alberto_Remedios</t>
  </si>
  <si>
    <t>Alberto Remedios</t>
  </si>
  <si>
    <t>Bryan Robinson, 41, American football player (Chicago Bears, Cincinnati Bengals, Arizona Cardinals).[175]</t>
  </si>
  <si>
    <t>https://en.wikipedia.org/wiki/Bryan_Robinson_(American_football,_born_1974)</t>
  </si>
  <si>
    <t>Bryan Robinson</t>
  </si>
  <si>
    <t>Trudi Roth, 86, Swiss actress.[176]</t>
  </si>
  <si>
    <t>https://en.wikipedia.org/wiki/Trudi_Roth</t>
  </si>
  <si>
    <t>Trudi Roth</t>
  </si>
  <si>
    <t>Thomas Skidmore, 83, American historian.[177]</t>
  </si>
  <si>
    <t>https://en.wikipedia.org/wiki/Thomas_Skidmore</t>
  </si>
  <si>
    <t>Thomas Skidmore</t>
  </si>
  <si>
    <t>Lars Skytøen, 86, Norwegian politician, Minister of Industry (1979–1981).[178]</t>
  </si>
  <si>
    <t>https://en.wikipedia.org/wiki/Lars_Skyt%C3%B8en</t>
  </si>
  <si>
    <t>Lars Skytøen</t>
  </si>
  <si>
    <t>Abdullah Ahmad, 79, Malaysian newspaper editor (New Straits Times), journalist and politician, cancer.[179]</t>
  </si>
  <si>
    <t>https://en.wikipedia.org/wiki/Abdullah_Ahmad</t>
  </si>
  <si>
    <t>Abdullah Ahmad</t>
  </si>
  <si>
    <t>Georgia Apostolou, 43, Greek actress (Erotas), heart attack.[180]</t>
  </si>
  <si>
    <t>https://en.wikipedia.org/wiki/Georgia_Apostolou</t>
  </si>
  <si>
    <t>Georgia Apostolou</t>
  </si>
  <si>
    <t>David K. Backus, 53, American economist, leukemia.[181]</t>
  </si>
  <si>
    <t>https://en.wikipedia.org/wiki/David_K._Backus</t>
  </si>
  <si>
    <t>David K. Backus</t>
  </si>
  <si>
    <t>https://en.wikipedia.org/wiki/Margaret_Vinci_Heldt</t>
  </si>
  <si>
    <t>Margaret Vinci Heldt</t>
  </si>
  <si>
    <t>hairstylist</t>
  </si>
  <si>
    <t>Ambrose Hickey, 71, Irish Gaelic footballer (Offaly GAA).[158]</t>
  </si>
  <si>
    <t>https://en.wikipedia.org/wiki/Ambrose_Hickey</t>
  </si>
  <si>
    <t>Ambrose Hickey</t>
  </si>
  <si>
    <t>Michelle Cliff, 69, Jamaican-born American writer, liver failure.[183]</t>
  </si>
  <si>
    <t>https://en.wikipedia.org/wiki/Michelle_Cliff</t>
  </si>
  <si>
    <t>https://en.wikipedia.org/wiki/Desmond_Heeley</t>
  </si>
  <si>
    <t>Desmond Heeley</t>
  </si>
  <si>
    <t>Gordon Connell</t>
  </si>
  <si>
    <t>https://en.wikipedia.org/wiki/John_Horgan_(hurler)</t>
  </si>
  <si>
    <t>John Horgan</t>
  </si>
  <si>
    <t>Gordie Howe, 88, Canadian Hall of Fame ice hockey player (Detroit Red Wings, Hartford Whalers), four-time Stanley Cup winner.[161]</t>
  </si>
  <si>
    <t>https://en.wikipedia.org/wiki/Gordie_Howe</t>
  </si>
  <si>
    <t>Gordie Howe</t>
  </si>
  <si>
    <t>Giannis Mihalopoulos, 89, Greek actor.[162]</t>
  </si>
  <si>
    <t>https://en.wikipedia.org/wiki/Giannis_Mihalopoulos</t>
  </si>
  <si>
    <t>Giannis Mihalopoulos</t>
  </si>
  <si>
    <t>Mimmo Palmara, 87, Italian actor (A Long Ride from Hell, Hercules and the Conquest of Atlantis, Hercules Unchained).[163]</t>
  </si>
  <si>
    <t>https://en.wikipedia.org/wiki/Mimmo_Palmara</t>
  </si>
  <si>
    <t>Mimmo Palmara</t>
  </si>
  <si>
    <t>Alfred Oftedal Telhaug, 81, Norwegian educationalist.[164]</t>
  </si>
  <si>
    <t>https://en.wikipedia.org/wiki/Alfred_Oftedal_Telhaug</t>
  </si>
  <si>
    <t>Alfred Oftedal Telhaug</t>
  </si>
  <si>
    <t>Giuseppe Virgili, 80, Italian footballer (Fiorentina, national team).[165]</t>
  </si>
  <si>
    <t>https://en.wikipedia.org/wiki/Giuseppe_Virgili</t>
  </si>
  <si>
    <t>Giuseppe Virgili</t>
  </si>
  <si>
    <t>Derek Wilson, 93, New Zealand architect and environmentalist.[166]</t>
  </si>
  <si>
    <t>https://en.wikipedia.org/wiki/Derek_Wilson</t>
  </si>
  <si>
    <t>Derek Wilson</t>
  </si>
  <si>
    <t>architect and environmentalist</t>
  </si>
  <si>
    <t>Rudi Altig, 79, German cyclist, winner of the 1962 Vuelta a España, world champion (1966), cancer.[167]</t>
  </si>
  <si>
    <t>https://en.wikipedia.org/wiki/Rudi_Altig</t>
  </si>
  <si>
    <t>Rudi Altig</t>
  </si>
  <si>
    <t>Asghar Bichareh, 89, Iranian photographer and actor.[168]</t>
  </si>
  <si>
    <t>https://en.wikipedia.org/wiki/Asghar_Bichareh</t>
  </si>
  <si>
    <t>Asghar Bichareh</t>
  </si>
  <si>
    <t>photographer and actor</t>
  </si>
  <si>
    <t>Gilbert Blue, 82, American Catawba chief (1973–2007), mesothelioma.[169]</t>
  </si>
  <si>
    <t>https://en.wikipedia.org/wiki/Gilbert_Blue</t>
  </si>
  <si>
    <t>https://en.wikipedia.org/wiki/Bernard_Shrimsley</t>
  </si>
  <si>
    <t>Bernard Shrimsley</t>
  </si>
  <si>
    <t>Brooks Thompson, 45, American basketball player (Orlando Magic) and coach (UTSA Roadrunners), multiple organ failure.[146]</t>
  </si>
  <si>
    <t>Chico Fernández, 84, Cuban baseball player (Detroit Tigers), complications from a stroke.[171]</t>
  </si>
  <si>
    <t>https://en.wikipedia.org/wiki/Brooks_Thompson</t>
  </si>
  <si>
    <t>Brooks Thompson</t>
  </si>
  <si>
    <t>Paolo Leon, 81, Italian post-Keynesian economist.[172]</t>
  </si>
  <si>
    <t>A. Gordon Wetmore, 84, American theologian, President of the Northwest Nazarene College (1983–1992).[147]</t>
  </si>
  <si>
    <t>https://en.wikipedia.org/wiki/A._Gordon_Wetmore</t>
  </si>
  <si>
    <t>A. Gordon Wetmore</t>
  </si>
  <si>
    <t>Madeleen de Wijkerslooth de Weerdesteyn, 80, Dutch politician, member of the Senate (1980–1987) and Council of State (1987–2002).[148]</t>
  </si>
  <si>
    <t>https://en.wikipedia.org/wiki/Madeleen_de_Wijkerslooth_de_Weerdesteyn</t>
  </si>
  <si>
    <t>Madeleen de Wijkerslooth de Weerdesteyn</t>
  </si>
  <si>
    <t>Shuaibu Amodu, 58, Nigerian football coach (Nigeria national football team).[149]</t>
  </si>
  <si>
    <t>https://en.wikipedia.org/wiki/Shuaibu_Amodu</t>
  </si>
  <si>
    <t>Shuaibu Amodu</t>
  </si>
  <si>
    <t>Mary Feik, 92, American aviator.[150]</t>
  </si>
  <si>
    <t>https://en.wikipedia.org/wiki/Mary_Feik</t>
  </si>
  <si>
    <t>Mary Feik</t>
  </si>
  <si>
    <t>Irl A. Gladfelter, 72, American Catholic prelate.[151]</t>
  </si>
  <si>
    <t>https://en.wikipedia.org/wiki/Irl_A._Gladfelter</t>
  </si>
  <si>
    <t>Irl A. Gladfelter</t>
  </si>
  <si>
    <t>Alexander Gorlov, 85, Russian mechanical engineer.[152]</t>
  </si>
  <si>
    <t>https://en.wikipedia.org/wiki/Alexander_Gorlov</t>
  </si>
  <si>
    <t>Alexander Gorlov</t>
  </si>
  <si>
    <t>Alex Govan, 86, Scottish footballer (Plymouth Argyle, Birmingham City).[153]</t>
  </si>
  <si>
    <t>https://en.wikipedia.org/wiki/Alex_Govan</t>
  </si>
  <si>
    <t>Alex Govan</t>
  </si>
  <si>
    <t>Christina Grimmie, 22, American singer-songwriter (Find Me) and talent show participant (The Voice), shot.[154]</t>
  </si>
  <si>
    <t>https://en.wikipedia.org/wiki/Christina_Grimmie</t>
  </si>
  <si>
    <t>Christina Grimmie</t>
  </si>
  <si>
    <t>singer-songwriter and talent show participant</t>
  </si>
  <si>
    <t>Gopal Gurung, 80, Nepali politician and author.[155]</t>
  </si>
  <si>
    <t>https://en.wikipedia.org/wiki/Gopal_Gurung</t>
  </si>
  <si>
    <t>Gopal Gurung</t>
  </si>
  <si>
    <t>Habib, 63, Iranian singer, heart attack.[156]</t>
  </si>
  <si>
    <t>https://en.wikipedia.org/wiki/Habib_(singer)</t>
  </si>
  <si>
    <t>Habib</t>
  </si>
  <si>
    <t>Margaret Vinci Heldt, 98, American hairstylist, creator of the beehive hairstyle.[157]</t>
  </si>
  <si>
    <t>Hamza Ali, 20, English cricketer (Hampshire), drowning.[135]</t>
  </si>
  <si>
    <t>https://en.wikipedia.org/wiki/Hamza_Ali</t>
  </si>
  <si>
    <t>Hamza Ali</t>
  </si>
  <si>
    <t>Desmond Heeley, 85, British set and costume designer.[159]</t>
  </si>
  <si>
    <t>set and costume designer</t>
  </si>
  <si>
    <t>John Horgan, 66, Irish hurler (Cork).[160]</t>
  </si>
  <si>
    <t>Michael Baldasaro, 67, Canadian sect leader (Church of the Universe) and political candidate (Marijuana Party), cancer.[136]</t>
  </si>
  <si>
    <t>https://en.wikipedia.org/wiki/Michael_Baldasaro</t>
  </si>
  <si>
    <t>Michael Baldasaro</t>
  </si>
  <si>
    <t>sect leader and political candidate</t>
  </si>
  <si>
    <t>Stepan Bondarev, 93, Belarusian Soviet army general.[137]</t>
  </si>
  <si>
    <t>https://en.wikipedia.org/wiki/Stepan_Bondarev</t>
  </si>
  <si>
    <t>Stepan Bondarev</t>
  </si>
  <si>
    <t>Belarusian Soviet</t>
  </si>
  <si>
    <t>Alex Tamba Brima, 44, Sierra Leonean military commander (Armed Forces Revolutionary Council), convicted of war crimes and crimes against humanity during the Civil War.[138]</t>
  </si>
  <si>
    <t>https://en.wikipedia.org/wiki/Alex_Tamba_Brima</t>
  </si>
  <si>
    <t>Alex Tamba Brima</t>
  </si>
  <si>
    <t>Stéphane Dumas, 46, Canadian astrophysicist.[139]</t>
  </si>
  <si>
    <t>https://en.wikipedia.org/wiki/St%C3%A9phane_Dumas_(astrophysicist)</t>
  </si>
  <si>
    <t>Stéphane Dumas</t>
  </si>
  <si>
    <t>Carillo Gritti, 74, Italian-born Brazilian Roman Catholic prelate, Territorial Prelate of Itacoatiara (since 2000).[140]</t>
  </si>
  <si>
    <t>https://en.wikipedia.org/wiki/Carillo_Gritti</t>
  </si>
  <si>
    <t>Carillo Gritti</t>
  </si>
  <si>
    <t>T. S. John, 76, Indian politician, chairman of the Kerala Congress.[141]</t>
  </si>
  <si>
    <t>https://en.wikipedia.org/wiki/T._S._John</t>
  </si>
  <si>
    <t>T. S. John</t>
  </si>
  <si>
    <t>J. Reilly Lewis, 71, American choral conductor and Baroque music specialist, heart attack.[142]</t>
  </si>
  <si>
    <t>https://en.wikipedia.org/wiki/J._Reilly_Lewis</t>
  </si>
  <si>
    <t>J. Reilly Lewis</t>
  </si>
  <si>
    <t>choral conductor and Baroque music specialist</t>
  </si>
  <si>
    <t>James Lewis, 85, American politician, member of the Indiana Senate (1974–1978, 1986–2010) and House of Representatives (1970–1972).[143]</t>
  </si>
  <si>
    <t>https://en.wikipedia.org/wiki/James_Lewis_(Indiana_politician)</t>
  </si>
  <si>
    <t>James Lewis</t>
  </si>
  <si>
    <t>Panagiotis Mavrikos, 42, Greek newspaper publisher, traffic collision.[144]</t>
  </si>
  <si>
    <t>https://en.wikipedia.org/wiki/Panagiotis_Mavrikos</t>
  </si>
  <si>
    <t>Panagiotis Mavrikos</t>
  </si>
  <si>
    <t>Bernard Shrimsley, 85, British newspaper editor (The Sun, News of the World).[145]</t>
  </si>
  <si>
    <t>Didargylyç Urazow, 39, Turkmen footballer, stroke.[123]</t>
  </si>
  <si>
    <t>https://en.wikipedia.org/wiki/Didargyly%C3%A7_Urazow</t>
  </si>
  <si>
    <t>Didargylyç Urazow</t>
  </si>
  <si>
    <t>Turkmen</t>
  </si>
  <si>
    <t>Bryan Wiedmeier, 56, American sports executive (Miami Dolphins, Cleveland Browns, NFL Management Council), brain cancer.[124]</t>
  </si>
  <si>
    <t>https://en.wikipedia.org/wiki/Bryan_Wiedmeier</t>
  </si>
  <si>
    <t>Bryan Wiedmeier</t>
  </si>
  <si>
    <t>Rod Zimmer, 73, Canadian politician, Senator for Manitoba (2005–2013), complications from esophageal cancer and pneumonia.[125]</t>
  </si>
  <si>
    <t>https://en.wikipedia.org/wiki/Rod_Zimmer</t>
  </si>
  <si>
    <t>Rod Zimmer</t>
  </si>
  <si>
    <t>complications from esophageal cancer and pneumonia</t>
  </si>
  <si>
    <t>Pierre Aubert, 89, Swiss politician, President (1983, 1987).[126]</t>
  </si>
  <si>
    <t>https://en.wikipedia.org/wiki/Pierre_Aubert</t>
  </si>
  <si>
    <t>Pierre Aubert</t>
  </si>
  <si>
    <t>Sascha Lewandowski, 44, German football manager (Bayer Leverkusen, Union Berlin).[127]</t>
  </si>
  <si>
    <t>https://en.wikipedia.org/wiki/Sascha_Lewandowski</t>
  </si>
  <si>
    <t>Sascha Lewandowski</t>
  </si>
  <si>
    <t>Qahhor Mahkamov, 84, Tajik politician, President (1990–1991).[128]</t>
  </si>
  <si>
    <t>https://en.wikipedia.org/wiki/Qahhor_Mahkamov</t>
  </si>
  <si>
    <t>Qahhor Mahkamov</t>
  </si>
  <si>
    <t>Philip Majerus, 79, American biochemist.[129]</t>
  </si>
  <si>
    <t>https://en.wikipedia.org/wiki/Philip_Majerus</t>
  </si>
  <si>
    <t>Philip Majerus</t>
  </si>
  <si>
    <t>Marina Malfatti, 83, Italian actress (The Night Evelyn Came Out of the Grave, The Red Queen Kills Seven Times, Black Killer).[130]</t>
  </si>
  <si>
    <t>https://en.wikipedia.org/wiki/Marina_Malfatti</t>
  </si>
  <si>
    <t>Marina Malfatti</t>
  </si>
  <si>
    <t>Michael Manser, 87, British architect, complications from a stroke.[131]</t>
  </si>
  <si>
    <t>https://en.wikipedia.org/wiki/Michael_Manser</t>
  </si>
  <si>
    <t>Michael Manser</t>
  </si>
  <si>
    <t>Ngala Mwendwa, 94, Kenyan politician.[132]</t>
  </si>
  <si>
    <t>https://en.wikipedia.org/wiki/Ngala_Mwendwa</t>
  </si>
  <si>
    <t>Ngala Mwendwa</t>
  </si>
  <si>
    <t>William Smith, 62, Northern Irish paramilitary and politician.[133]</t>
  </si>
  <si>
    <t>https://en.wikipedia.org/wiki/William_Smith_(loyalist)</t>
  </si>
  <si>
    <t>William Smith</t>
  </si>
  <si>
    <t>paramilitary and politician</t>
  </si>
  <si>
    <t>Robert Sussman, 74, American anthropologist.[134]</t>
  </si>
  <si>
    <t>https://en.wikipedia.org/wiki/Robert_Sussman</t>
  </si>
  <si>
    <t>Robert Sussman</t>
  </si>
  <si>
    <t>https://en.wikipedia.org/wiki/Amber_Gurung</t>
  </si>
  <si>
    <t>Amber Gurung</t>
  </si>
  <si>
    <t>Frans Harjawiyata, 84, Indonesian Roman Catholic abbot.[112]</t>
  </si>
  <si>
    <t>https://en.wikipedia.org/wiki/Frans_Harjawiyata</t>
  </si>
  <si>
    <t>Frans Harjawiyata</t>
  </si>
  <si>
    <t>Roman Catholic abbot</t>
  </si>
  <si>
    <t>Leonard Hill, 68, American television executive and writer, property developer.[113]</t>
  </si>
  <si>
    <t>https://en.wikipedia.org/wiki/Leonard_Hill_(producer)</t>
  </si>
  <si>
    <t>Leonard Hill</t>
  </si>
  <si>
    <t>television executive and writer</t>
  </si>
  <si>
    <t>Peter Jost, 95, British mechanical engineer.[114]</t>
  </si>
  <si>
    <t>https://en.wikipedia.org/wiki/Peter_Jost</t>
  </si>
  <si>
    <t>Peter Jost</t>
  </si>
  <si>
    <t>mechanical engineer</t>
  </si>
  <si>
    <t>Stephen Keshi, 54, Nigerian football player (Anderlecht, Strasbourg) and manager (national team), heart attack.[115]</t>
  </si>
  <si>
    <t>https://en.wikipedia.org/wiki/Stephen_Keshi</t>
  </si>
  <si>
    <t>Stephen Keshi</t>
  </si>
  <si>
    <t>Sir Graham Latimer, 90, New Zealand Māori leader and politician.[116]</t>
  </si>
  <si>
    <t>https://en.wikipedia.org/wiki/Graham_Latimer</t>
  </si>
  <si>
    <t>Sir Graham Latimer</t>
  </si>
  <si>
    <t>Māori leader and politician</t>
  </si>
  <si>
    <t>Marita Lindquist, 97, Finnish writer.[117]</t>
  </si>
  <si>
    <t>https://en.wikipedia.org/wiki/Marita_Lindquist</t>
  </si>
  <si>
    <t>Marita Lindquist</t>
  </si>
  <si>
    <t>Thomas Perkins, 84, American businessman (Kleiner Perkins Caufield &amp; Byers).[118]</t>
  </si>
  <si>
    <t>https://en.wikipedia.org/wiki/Thomas_Perkins_(businessman)</t>
  </si>
  <si>
    <t>Thomas Perkins</t>
  </si>
  <si>
    <t>Anatoliy Polishchuk, 66, Soviet-Ukrainian volleyball player, Olympic silver medalist (1976).[119]</t>
  </si>
  <si>
    <t>https://en.wikipedia.org/wiki/Anatoliy_Polishchuk</t>
  </si>
  <si>
    <t>Anatoliy Polishchuk</t>
  </si>
  <si>
    <t>Soviet-Ukrainian</t>
  </si>
  <si>
    <t>Rubén Quevedo, 37, Venezuelan baseball player (Chicago Cubs, Milwaukee Brewers), heart attack.[120]</t>
  </si>
  <si>
    <t>https://en.wikipedia.org/wiki/Rub%C3%A9n_Quevedo</t>
  </si>
  <si>
    <t>Rubén Quevedo</t>
  </si>
  <si>
    <t>Elayne Rapping, 77, American writer, breast cancer.[121]</t>
  </si>
  <si>
    <t>https://en.wikipedia.org/wiki/Elayne_Rapping</t>
  </si>
  <si>
    <t>Elayne Rapping</t>
  </si>
  <si>
    <t>Sean Rooks, 46, American basketball player (Dallas Mavericks, Minnesota Timberwolves, Los Angeles Lakers).[122]</t>
  </si>
  <si>
    <t>https://en.wikipedia.org/wiki/Sean_Rooks</t>
  </si>
  <si>
    <t>Sean Rooks</t>
  </si>
  <si>
    <t>Rolf Schweizer, 80, German composer.[99]</t>
  </si>
  <si>
    <t>https://en.wikipedia.org/wiki/Rolf_Schweizer</t>
  </si>
  <si>
    <t>Rolf Schweizer</t>
  </si>
  <si>
    <t>Sir Peter Shaffer, 90, British playwright (Amadeus, Equus, Black Comedy) and screenwriter, Tony (1975, 1981) and Oscar winner (1985).[100]</t>
  </si>
  <si>
    <t>https://en.wikipedia.org/wiki/Peter_Shaffer</t>
  </si>
  <si>
    <t>Sir Peter Shaffer</t>
  </si>
  <si>
    <t>Kimbo Slice, 42, Bahamian-born American mixed martial artist (Bellator, UFC), boxer and actor (Merry Christmas, Drake &amp; Josh), heart failure.[101]</t>
  </si>
  <si>
    <t>https://en.wikipedia.org/wiki/Kimbo_Slice</t>
  </si>
  <si>
    <t>Kimbo Slice</t>
  </si>
  <si>
    <t>Bahamian-born American</t>
  </si>
  <si>
    <t>Keith Smith, 87, New Zealand cricketer.[102]</t>
  </si>
  <si>
    <t>https://en.wikipedia.org/wiki/Keith_Smith_(cricketer)</t>
  </si>
  <si>
    <t>Keith Smith</t>
  </si>
  <si>
    <t>Tunga, 64, Brazilian sculptor and performance artist.[103]</t>
  </si>
  <si>
    <t>https://en.wikipedia.org/wiki/Tunga_(artist)</t>
  </si>
  <si>
    <t>Tunga</t>
  </si>
  <si>
    <t>sculptor and performance artist</t>
  </si>
  <si>
    <t>André Warusfel, 79, French mathematician and writer.[104]</t>
  </si>
  <si>
    <t>https://en.wikipedia.org/wiki/Andr%C3%A9_Warusfel</t>
  </si>
  <si>
    <t>André Warusfel</t>
  </si>
  <si>
    <t>mathematician and writer</t>
  </si>
  <si>
    <t>Jimmy Williams, 90, Canadian baseball player and manager.[105]</t>
  </si>
  <si>
    <t>https://en.wikipedia.org/wiki/Jimmy_Williams_(coach)</t>
  </si>
  <si>
    <t>Jimmy Williams</t>
  </si>
  <si>
    <t>Héctor Zumbado, 84, Cuban writer and comedian.[106]</t>
  </si>
  <si>
    <t>https://en.wikipedia.org/wiki/H%C3%A9ctor_Zumbado</t>
  </si>
  <si>
    <t>Héctor Zumbado</t>
  </si>
  <si>
    <t>Børge Bach, 71, Danish footballer (AaB).[107]</t>
  </si>
  <si>
    <t>https://en.wikipedia.org/wiki/B%C3%B8rge_Bach</t>
  </si>
  <si>
    <t>Børge Bach</t>
  </si>
  <si>
    <t>Johnny Brooks, 84, English footballer (Tottenham Hotspur, Chelsea, Brentford).[108]</t>
  </si>
  <si>
    <t>https://en.wikipedia.org/wiki/Johnny_Brooks</t>
  </si>
  <si>
    <t>Johnny Brooks</t>
  </si>
  <si>
    <t>John H. Eicher, 95, American scientist and author.[109]</t>
  </si>
  <si>
    <t>https://en.wikipedia.org/wiki/John_H._Eicher</t>
  </si>
  <si>
    <t>John H. Eicher</t>
  </si>
  <si>
    <t>scientist and author</t>
  </si>
  <si>
    <t>Tanju Gürsu, 77, Turkish actor and film director.[110]</t>
  </si>
  <si>
    <t>https://en.wikipedia.org/wiki/Tanju_G%C3%BCrsu</t>
  </si>
  <si>
    <t>Tanju Gürsu</t>
  </si>
  <si>
    <t>Amber Gurung, 78, Nepalese musician and composer (national anthem).[111]</t>
  </si>
  <si>
    <t>https://en.wikipedia.org/wiki/Rhoda_Blumberg</t>
  </si>
  <si>
    <t>Rhoda Blumberg</t>
  </si>
  <si>
    <t>Theresa Poh Lin Chan, 72, Singaporean writer and actress, lung cancer.[88]</t>
  </si>
  <si>
    <t>https://en.wikipedia.org/wiki/Theresa_Poh_Lin_Chan</t>
  </si>
  <si>
    <t>Theresa Poh Lin Chan</t>
  </si>
  <si>
    <t>writer and actress</t>
  </si>
  <si>
    <t>Helen Fabela Chávez, 88, American labor unionist.[89]</t>
  </si>
  <si>
    <t>https://en.wikipedia.org/wiki/Helen_Fabela_Ch%C3%A1vez</t>
  </si>
  <si>
    <t>Helen Fabela Chávez</t>
  </si>
  <si>
    <t>labor unionist</t>
  </si>
  <si>
    <t>Hélio Garcia, 85, Brazilian politician, Governor of Minas Gerais (1984–1987, 1991–1995).[90]</t>
  </si>
  <si>
    <t>https://en.wikipedia.org/wiki/H%C3%A9lio_Garcia</t>
  </si>
  <si>
    <t>Hélio Garcia</t>
  </si>
  <si>
    <t>Harry Gregory, 72, English footballer.[91]</t>
  </si>
  <si>
    <t>https://en.wikipedia.org/wiki/Harry_Gregory_(footballer,_born_1943)</t>
  </si>
  <si>
    <t>Harry Gregory</t>
  </si>
  <si>
    <t>John Charles Harding, 2nd Baron Harding of Petherton, 88, British army officer and peer.[92]</t>
  </si>
  <si>
    <t>https://en.wikipedia.org/wiki/John_Charles_Harding,_2nd_Baron_Harding_of_Petherton</t>
  </si>
  <si>
    <t>John Charles Harding, 2nd Baron Harding of Petherton</t>
  </si>
  <si>
    <t>army officer and peer</t>
  </si>
  <si>
    <t>Ayaz Jani, 48, Pakistani poet and journalist.[93]</t>
  </si>
  <si>
    <t>https://en.wikipedia.org/wiki/Ayaz_Jani</t>
  </si>
  <si>
    <t>Ayaz Jani</t>
  </si>
  <si>
    <t>poet and journalist</t>
  </si>
  <si>
    <t>Viktor Korchnoi, 85, Russian-born Swiss chess player.[94]</t>
  </si>
  <si>
    <t>https://en.wikipedia.org/wiki/Viktor_Korchnoi</t>
  </si>
  <si>
    <t>Viktor Korchnoi</t>
  </si>
  <si>
    <t>Russian-born Swiss</t>
  </si>
  <si>
    <t>Remi Nadeau, 95, American historian.[95]</t>
  </si>
  <si>
    <t>https://en.wikipedia.org/wiki/Remi_Nadeau</t>
  </si>
  <si>
    <t>Remi Nadeau</t>
  </si>
  <si>
    <t>Federico José Pagura, 93, Argentinian Protestant minister, Bishop of the Evangelical Methodist Church of Argentina.[96]</t>
  </si>
  <si>
    <t>https://en.wikipedia.org/wiki/Federico_Jos%C3%A9_Pagura</t>
  </si>
  <si>
    <t>Federico José Pagura</t>
  </si>
  <si>
    <t>Protestant minister</t>
  </si>
  <si>
    <t>Steve Pisanos, 96, Greek-born American air force officer.[97]</t>
  </si>
  <si>
    <t>https://en.wikipedia.org/wiki/Steve_Pisanos</t>
  </si>
  <si>
    <t>Steve Pisanos</t>
  </si>
  <si>
    <t>Theresa Saldana, 61, American actress (Raging Bull, The Commish, I Wanna Hold Your Hand), renal failure.[98]</t>
  </si>
  <si>
    <t>https://en.wikipedia.org/wiki/Theresa_Saldana</t>
  </si>
  <si>
    <t>Theresa Saldana</t>
  </si>
  <si>
    <t>https://en.wikipedia.org/wiki/Manohar_Aich</t>
  </si>
  <si>
    <t>Manohar Aich</t>
  </si>
  <si>
    <t>Gianluca Buonanno, 50, Italian politician, MEP (since 2014), traffic collision.[75]</t>
  </si>
  <si>
    <t>https://en.wikipedia.org/wiki/Gianluca_Buonanno</t>
  </si>
  <si>
    <t>Gianluca Buonanno</t>
  </si>
  <si>
    <t>Jerome Bruner, 100, American psychologist.[76]</t>
  </si>
  <si>
    <t>https://en.wikipedia.org/wiki/Jerome_Bruner</t>
  </si>
  <si>
    <t>Jerome Bruner</t>
  </si>
  <si>
    <t>Frank Griffin, 98, Irish judge.[77]</t>
  </si>
  <si>
    <t>https://en.wikipedia.org/wiki/Frank_Griffin_(judge)</t>
  </si>
  <si>
    <t>Frank Griffin</t>
  </si>
  <si>
    <t>David Lamb, 76, American war correspondent and journalist (Los Angeles Times).[78]</t>
  </si>
  <si>
    <t>https://en.wikipedia.org/wiki/David_Lamb_(journalist)</t>
  </si>
  <si>
    <t>David Lamb</t>
  </si>
  <si>
    <t>war correspondent and journalist</t>
  </si>
  <si>
    <t>Abu Layla, 32, Syrian military commander, shot.[79]</t>
  </si>
  <si>
    <t>https://en.wikipedia.org/wiki/Abu_Layla</t>
  </si>
  <si>
    <t>Abu Layla</t>
  </si>
  <si>
    <t>Jarbas Passarinho, 96, Brazilian politician, Minister of Justice (1990–1992), Senate President (1981–1983), Governor of Pará (1964–1966).[80]</t>
  </si>
  <si>
    <t>https://en.wikipedia.org/wiki/Jarbas_Passarinho</t>
  </si>
  <si>
    <t>Jarbas Passarinho</t>
  </si>
  <si>
    <t>Cedric Robinson, 76, American political scientist.[81]</t>
  </si>
  <si>
    <t>https://en.wikipedia.org/wiki/Cedric_Robinson</t>
  </si>
  <si>
    <t>Cedric Robinson</t>
  </si>
  <si>
    <t>Patti Grace Smith, 68, American Federal Aviation Administration official.[82]</t>
  </si>
  <si>
    <t>https://en.wikipedia.org/wiki/Patti_Grace_Smith</t>
  </si>
  <si>
    <t>Patti Grace Smith</t>
  </si>
  <si>
    <t>Federal Aviation Administration official</t>
  </si>
  <si>
    <t>Rick Speare, 68, Australian public health physician, traffic collision.[83]</t>
  </si>
  <si>
    <t>https://en.wikipedia.org/wiki/Rick_Speare</t>
  </si>
  <si>
    <t>Rick Speare</t>
  </si>
  <si>
    <t>public health physician</t>
  </si>
  <si>
    <t>Eleanor Zelliot, 89, American scholar.[84]</t>
  </si>
  <si>
    <t>https://en.wikipedia.org/wiki/Eleanor_Zelliot</t>
  </si>
  <si>
    <t>Eleanor Zelliot</t>
  </si>
  <si>
    <t>Aleksei Zharkov, 68, Russian actor, liver disease.[85]</t>
  </si>
  <si>
    <t>https://en.wikipedia.org/wiki/Aleksei_Zharkov</t>
  </si>
  <si>
    <t>Aleksei Zharkov</t>
  </si>
  <si>
    <t>Stuart Anderson, 93, American restaurateur (Black Angus Steakhouse).[86]</t>
  </si>
  <si>
    <t>https://en.wikipedia.org/wiki/Stuart_Anderson_(restaurateur)</t>
  </si>
  <si>
    <t>Stuart Anderson</t>
  </si>
  <si>
    <t>Rhoda Blumberg, 98, American author.[87]</t>
  </si>
  <si>
    <t>Norman Longmate, 90, English historian.[62]</t>
  </si>
  <si>
    <t>https://en.wikipedia.org/wiki/Norman_Longmate</t>
  </si>
  <si>
    <t>Norman Longmate</t>
  </si>
  <si>
    <t>Sir Brian McGrath, 90, British courtier, private secretary to the Duke of Edinburgh.[63]</t>
  </si>
  <si>
    <t>https://en.wikipedia.org/wiki/Brian_McGrath</t>
  </si>
  <si>
    <t>Sir Brian McGrath</t>
  </si>
  <si>
    <t>Carmen Pereira, 79, Bissau-Guinean politician, acting President (1984).[64]</t>
  </si>
  <si>
    <t>https://en.wikipedia.org/wiki/Carmen_Pereira</t>
  </si>
  <si>
    <t>Carmen Pereira</t>
  </si>
  <si>
    <t>Bissau-Guinean</t>
  </si>
  <si>
    <t>Pulu Poumele, 44, American football player (San Diego Chargers, Baltimore Ravens).[65]</t>
  </si>
  <si>
    <t>https://en.wikipedia.org/wiki/Pulu_Poumele</t>
  </si>
  <si>
    <t>Pulu Poumele</t>
  </si>
  <si>
    <t>Alan Rathbone, 57, English rugby league player (Bradford, Warrington).[66]</t>
  </si>
  <si>
    <t>https://en.wikipedia.org/wiki/Alan_Rathbone</t>
  </si>
  <si>
    <t>Alan Rathbone</t>
  </si>
  <si>
    <t>Bill Richmond, 94, American screenwriter and producer (The Carol Burnett Show, The Nutty Professor, Three's Company).[67]</t>
  </si>
  <si>
    <t>https://en.wikipedia.org/wiki/Bill_Richmond_(writer)</t>
  </si>
  <si>
    <t>Bill Richmond</t>
  </si>
  <si>
    <t>Farid Seiful-Mulyukov, 85, Uzbek-born Russian journalist and writer.[68]</t>
  </si>
  <si>
    <t>https://en.wikipedia.org/wiki/Farid_Seiful-Mulyukov</t>
  </si>
  <si>
    <t>Farid Seiful-Mulyukov</t>
  </si>
  <si>
    <t>Uzbek-born Russian</t>
  </si>
  <si>
    <t>Bill Snowden, 81, New Zealand rugby league player (Ponsonby, national team).[69]</t>
  </si>
  <si>
    <t>https://en.wikipedia.org/wiki/Bill_Snowden_(rugby_league)</t>
  </si>
  <si>
    <t>Bill Snowden</t>
  </si>
  <si>
    <t>Nicola Tanda, 87, Italian literary critic and philologist.[70]</t>
  </si>
  <si>
    <t>https://en.wikipedia.org/wiki/Nicola_Tanda</t>
  </si>
  <si>
    <t>Nicola Tanda</t>
  </si>
  <si>
    <t>literary critic and philologist</t>
  </si>
  <si>
    <t>William Wright, 85, American author.[71]</t>
  </si>
  <si>
    <t>https://en.wikipedia.org/wiki/William_Wright_(author)</t>
  </si>
  <si>
    <t>William Wright</t>
  </si>
  <si>
    <t>Mustafa Zalmi, 92, Iraqi Kurdish Muslim scholar.[72]</t>
  </si>
  <si>
    <t>https://en.wikipedia.org/wiki/Mustafa_Zalmi</t>
  </si>
  <si>
    <t>Mustafa Zalmi</t>
  </si>
  <si>
    <t>Kurdish Muslim scholar</t>
  </si>
  <si>
    <t>Loretta Abbott, 83, American dancer and choreographer.[73]</t>
  </si>
  <si>
    <t>https://en.wikipedia.org/wiki/Loretta_Abbott</t>
  </si>
  <si>
    <t>Loretta Abbott</t>
  </si>
  <si>
    <t>Manohar Aich, 104, Indian bodybuilder, Mr. Universe (1952).[74]</t>
  </si>
  <si>
    <t>Dave Swarbrick, 75, British folk musician and singer-songwriter (Fairport Convention), emphysema.[48]</t>
  </si>
  <si>
    <t>folk musician and singer-songwriter</t>
  </si>
  <si>
    <t>Henrique N'zita Tiago, 88, Angolan separatist politician, President of the Armed Forces of Cabinda.[49]</t>
  </si>
  <si>
    <t>https://en.wikipedia.org/wiki/Henrique_N%27zita_Tiago</t>
  </si>
  <si>
    <t>Henrique N'zita Tiago</t>
  </si>
  <si>
    <t>separatist politician</t>
  </si>
  <si>
    <t>Gil Bartosh, 86, American football player and coach.[50]</t>
  </si>
  <si>
    <t>https://en.wikipedia.org/wiki/Gil_Bartosh</t>
  </si>
  <si>
    <t>Gil Bartosh</t>
  </si>
  <si>
    <t>Annie Castledine, 77, British theatre director.[51]</t>
  </si>
  <si>
    <t>https://en.wikipedia.org/wiki/Annie_Castledine</t>
  </si>
  <si>
    <t>Annie Castledine</t>
  </si>
  <si>
    <t>Eamonn Cooke, 79, Irish DJ and criminal.[52]</t>
  </si>
  <si>
    <t>https://en.wikipedia.org/wiki/Eamonn_Cooke</t>
  </si>
  <si>
    <t>Eamonn Cooke</t>
  </si>
  <si>
    <t>DJ and criminal</t>
  </si>
  <si>
    <t>Phyllis Curtin, 94, American soprano.[53]</t>
  </si>
  <si>
    <t>https://en.wikipedia.org/wiki/Phyllis_Curtin</t>
  </si>
  <si>
    <t>Phyllis Curtin</t>
  </si>
  <si>
    <t>Bobby Curtola, 73, Canadian singer.[54]</t>
  </si>
  <si>
    <t>https://en.wikipedia.org/wiki/Bobby_Curtola</t>
  </si>
  <si>
    <t>Bobby Curtola</t>
  </si>
  <si>
    <t>Sulabha Deshpande, 79, Indian actress.[55]</t>
  </si>
  <si>
    <t>https://en.wikipedia.org/wiki/Sulabha_Deshpande</t>
  </si>
  <si>
    <t>Sulabha Deshpande</t>
  </si>
  <si>
    <t>István Halász, 64, Hungarian footballer (Tatabánya, Vasas, national team).[56]</t>
  </si>
  <si>
    <t>https://en.wikipedia.org/wiki/Istv%C3%A1n_Hal%C3%A1sz</t>
  </si>
  <si>
    <t>István Halász</t>
  </si>
  <si>
    <t>Antti Hyry, 84, Finnish writer.[57]</t>
  </si>
  <si>
    <t>https://en.wikipedia.org/wiki/Antti_Hyry</t>
  </si>
  <si>
    <t>Antti Hyry</t>
  </si>
  <si>
    <t>Geirmund Ihle, 81, Norwegian politician, MP (1969–1981).[58]</t>
  </si>
  <si>
    <t>https://en.wikipedia.org/wiki/Geirmund_Ihle</t>
  </si>
  <si>
    <t>Geirmund Ihle</t>
  </si>
  <si>
    <t>Nicky Jennings, 70, English footballer (Portsmouth, Exeter City).[59]</t>
  </si>
  <si>
    <t>https://en.wikipedia.org/wiki/Nicky_Jennings</t>
  </si>
  <si>
    <t>Nicky Jennings</t>
  </si>
  <si>
    <t>Piero Leddi, 85, Italian painter.[60]</t>
  </si>
  <si>
    <t>https://en.wikipedia.org/wiki/Piero_Leddi</t>
  </si>
  <si>
    <t>Piero Leddi</t>
  </si>
  <si>
    <t>Erich Linemayr, 83, Austrian football referee.[61]</t>
  </si>
  <si>
    <t>https://en.wikipedia.org/wiki/Erich_Linemayr</t>
  </si>
  <si>
    <t>Erich Linemayr</t>
  </si>
  <si>
    <t>Henry Childs</t>
  </si>
  <si>
    <t>Mac Cocker, 74, English-born Australian radio presenter (2JJ, 105.7 ABC Darwin).[37]</t>
  </si>
  <si>
    <t>Jocelyn Lovell, 65, Canadian cyclist, Commonwealth (1978) and Pan American Games (1971, 1975) gold medalist.[38]</t>
  </si>
  <si>
    <t>https://en.wikipedia.org/wiki/Jocelyn_Lovell</t>
  </si>
  <si>
    <t>Jocelyn Lovell</t>
  </si>
  <si>
    <t>Sten Lundin, 84, Swedish motocross racer, world champion (1959, 1961).[39]</t>
  </si>
  <si>
    <t>https://en.wikipedia.org/wiki/Sten_Lundin</t>
  </si>
  <si>
    <t>Sten Lundin</t>
  </si>
  <si>
    <t>motocross racer</t>
  </si>
  <si>
    <t>Leonard Marchand, 82, Canadian politician, Minister of Environment (1976, 1977–1979), Senator (1984–1998), first Aboriginal federal cabinet minister.[40]</t>
  </si>
  <si>
    <t>https://en.wikipedia.org/wiki/Leonard_Marchand</t>
  </si>
  <si>
    <t>Leonard Marchand</t>
  </si>
  <si>
    <t>Joseph Michel, 90, Belgian politician, President of the Belgian Chamber of Representatives (1980–1981), Minister of the Interior (1974–1977, 1986–1988).[41]</t>
  </si>
  <si>
    <t>https://en.wikipedia.org/wiki/Joseph_Michel_(politician)</t>
  </si>
  <si>
    <t>Joseph Michel</t>
  </si>
  <si>
    <t>Ken Morioka, 49, Japanese musician and composer (Soft Ballet), heart failure.[42]</t>
  </si>
  <si>
    <t>https://en.wikipedia.org/wiki/Ken_Morioka</t>
  </si>
  <si>
    <t>Ken Morioka</t>
  </si>
  <si>
    <t>Murray Murrell, 93, Australian football player (Collingwood).[43]</t>
  </si>
  <si>
    <t>https://en.wikipedia.org/wiki/Murray_Murrell</t>
  </si>
  <si>
    <t>Murray Murrell</t>
  </si>
  <si>
    <t>Victor Reux, 86, French Saint Pierre and Miquelon politician.[44]</t>
  </si>
  <si>
    <t>https://en.wikipedia.org/wiki/Victor_Reux</t>
  </si>
  <si>
    <t>Victor Reux</t>
  </si>
  <si>
    <t>Saint Pierre and Miquelon politician</t>
  </si>
  <si>
    <t>Luis Salom, 24, Spanish motorcycle racer, race collision.[45]</t>
  </si>
  <si>
    <t>https://en.wikipedia.org/wiki/Luis_Salom</t>
  </si>
  <si>
    <t>Luis Salom</t>
  </si>
  <si>
    <t>Sabam Siagian, 84, Indonesian journalist, editor-in-chief of The Jakarta Post (1983–1991), Ambassador to Australia (1991–1994).[46]</t>
  </si>
  <si>
    <t>https://en.wikipedia.org/wiki/Sabam_Siagian</t>
  </si>
  <si>
    <t>Sabam Siagian</t>
  </si>
  <si>
    <t>Arve Solstad, 80, Norwegian newspaper editor (Dagbladet).[47]</t>
  </si>
  <si>
    <t>https://en.wikipedia.org/wiki/Arve_Solstad</t>
  </si>
  <si>
    <t>Arve Solstad</t>
  </si>
  <si>
    <t>https://en.wikipedia.org/wiki/Andrzej_Niemczyk</t>
  </si>
  <si>
    <t>Andrzej Niemczyk</t>
  </si>
  <si>
    <t>volleyball coach</t>
  </si>
  <si>
    <t>Sir John Pidgeon, 89, Australian property developer.[26]</t>
  </si>
  <si>
    <t>https://en.wikipedia.org/wiki/Dave_Swarbrick</t>
  </si>
  <si>
    <t>Dave Swarbrick</t>
  </si>
  <si>
    <t>Lee Pfund, 96, American baseball player (Brooklyn Dodgers) and college baseball and basketball coach (Wheaton College).[27]</t>
  </si>
  <si>
    <t>https://en.wikipedia.org/wiki/Lee_Pfund</t>
  </si>
  <si>
    <t>Lee Pfund</t>
  </si>
  <si>
    <t>baseball player and college baseball and basketball coach</t>
  </si>
  <si>
    <t>Willis Pyle, 101, American animator (Pinocchio, Bambi, Mr. Magoo).[28]</t>
  </si>
  <si>
    <t>https://en.wikipedia.org/wiki/Willis_Pyle</t>
  </si>
  <si>
    <t>Willis Pyle</t>
  </si>
  <si>
    <t>Brian Reidy, 77, New Zealand rugby league player (Auckland, national team).[29]</t>
  </si>
  <si>
    <t>https://en.wikipedia.org/wiki/Brian_Reidy</t>
  </si>
  <si>
    <t>Brian Reidy</t>
  </si>
  <si>
    <t>Freddie Wadling, 64, Swedish singer and songwriter.[30]</t>
  </si>
  <si>
    <t>https://en.wikipedia.org/wiki/Freddie_Wadling</t>
  </si>
  <si>
    <t>Freddie Wadling</t>
  </si>
  <si>
    <t>Yevgeny Agureev, 65, Russian field hockey player and administrator.[31]</t>
  </si>
  <si>
    <t>https://en.wikipedia.org/wiki/Yevgeny_Agureev</t>
  </si>
  <si>
    <t>Yevgeny Agureev</t>
  </si>
  <si>
    <t>field hockey player and administrator</t>
  </si>
  <si>
    <t>Muhammad Ali, 74, American boxer, Olympic gold medalist (1960), three-time WBC world heavyweight champion (1964, 1974, 1978), septic shock.[32]</t>
  </si>
  <si>
    <t>https://en.wikipedia.org/wiki/Muhammad_Ali</t>
  </si>
  <si>
    <t>Muhammad Ali</t>
  </si>
  <si>
    <t>Balu Anand, 61, Indian actor, heart attack.[33]</t>
  </si>
  <si>
    <t>https://en.wikipedia.org/wiki/Balu_Anand</t>
  </si>
  <si>
    <t>Balu Anand</t>
  </si>
  <si>
    <t>Szabolcs Baranyi, 72, Hungarian tennis player.[34]</t>
  </si>
  <si>
    <t>https://en.wikipedia.org/wiki/Szabolcs_Baranyi</t>
  </si>
  <si>
    <t>Szabolcs Baranyi</t>
  </si>
  <si>
    <t>Sreten Asanović, 85, Montenegrin author.[1]</t>
  </si>
  <si>
    <t>https://en.wikipedia.org/wiki/Sreten_Asanovi%C4%87</t>
  </si>
  <si>
    <t>Sreten Asanović</t>
  </si>
  <si>
    <t>Adolph Cornelis van Bruggen, 86, Dutch malacologist.[35]</t>
  </si>
  <si>
    <t>https://en.wikipedia.org/wiki/Adolph_Cornelis_van_Bruggen</t>
  </si>
  <si>
    <t>Adolph Cornelis van Bruggen</t>
  </si>
  <si>
    <t>malacologist</t>
  </si>
  <si>
    <t>Henry Childs, 65, American football player (New Orleans Saints), heart attack.[36]</t>
  </si>
  <si>
    <t>https://en.wikipedia.org/wiki/Henry_Childs</t>
  </si>
  <si>
    <t>John Taylor, 87, British Anglican bishop and theologian.[12]</t>
  </si>
  <si>
    <t>https://en.wikipedia.org/wiki/John_Taylor_(bishop_of_St_Albans)</t>
  </si>
  <si>
    <t>https://en.wikipedia.org/wiki/Mac_Cocker</t>
  </si>
  <si>
    <t>Mac Cocker</t>
  </si>
  <si>
    <t>Wang Jui, 85, Taiwanese actor, Golden Bell winner (1991, 1997, 2014).[13]</t>
  </si>
  <si>
    <t>https://en.wikipedia.org/wiki/Wang_Jui</t>
  </si>
  <si>
    <t>Wang Jui</t>
  </si>
  <si>
    <t>Klaus Biemann, 89, Austrian-born American biochemist.[14]</t>
  </si>
  <si>
    <t>https://en.wikipedia.org/wiki/Klaus_Biemann</t>
  </si>
  <si>
    <t>Klaus Biemann</t>
  </si>
  <si>
    <t>Walter Curley, 93, American diplomat, Ambassador to Ireland (1975–1977) and France (1989–1993).[15]</t>
  </si>
  <si>
    <t>https://en.wikipedia.org/wiki/Walter_Curley</t>
  </si>
  <si>
    <t>Walter Curley</t>
  </si>
  <si>
    <t>Alvin J. DeGrow, 90, American politician.[16]</t>
  </si>
  <si>
    <t>https://en.wikipedia.org/wiki/Alvin_J._DeGrow</t>
  </si>
  <si>
    <t>Alvin J. DeGrow</t>
  </si>
  <si>
    <t>Donny Everett, 19, American baseball player (Vanderbilt Commodores), drowned.[17]</t>
  </si>
  <si>
    <t>https://en.wikipedia.org/wiki/Donny_Everett</t>
  </si>
  <si>
    <t>Donny Everett</t>
  </si>
  <si>
    <t>Fulvio Galimi, 89, Argentine fencer.[18]</t>
  </si>
  <si>
    <t>https://en.wikipedia.org/wiki/Fulvio_Galimi</t>
  </si>
  <si>
    <t>Fulvio Galimi</t>
  </si>
  <si>
    <t>Darko Grubor, 53, Serbian executive.[19]</t>
  </si>
  <si>
    <t>https://en.wikipedia.org/wiki/Darko_Grubor</t>
  </si>
  <si>
    <t>Darko Grubor</t>
  </si>
  <si>
    <t>Sir Tom Kibble, 83, British physicist.[20]</t>
  </si>
  <si>
    <t>https://en.wikipedia.org/wiki/Tom_Kibble</t>
  </si>
  <si>
    <t>Sir Tom Kibble</t>
  </si>
  <si>
    <t>Wayne Kingery, 88, American football player (Baltimore Colts).[21]</t>
  </si>
  <si>
    <t>https://en.wikipedia.org/wiki/Wayne_Kingery</t>
  </si>
  <si>
    <t>Wayne Kingery</t>
  </si>
  <si>
    <t>Keith Lawrence, 96, New Zealand-born British flight lieutenant during World War II, surviving member of The Few.[22]</t>
  </si>
  <si>
    <t>https://en.wikipedia.org/wiki/Keith_Lawrence_(RAF_officer)</t>
  </si>
  <si>
    <t>Keith Lawrence</t>
  </si>
  <si>
    <t>flight lieutenant during World War II</t>
  </si>
  <si>
    <t>Yevhen Lemeshko, 85, Ukrainian football coach.[23]</t>
  </si>
  <si>
    <t>https://en.wikipedia.org/wiki/Yevhen_Lemeshko</t>
  </si>
  <si>
    <t>Yevhen Lemeshko</t>
  </si>
  <si>
    <t>Abderrahmane Meziani, 74, Algerian footballer (USM Alger).[24] ⋅</t>
  </si>
  <si>
    <t>https://en.wikipedia.org/wiki/Abderrahmane_Meziani</t>
  </si>
  <si>
    <t>Abderrahmane Meziani</t>
  </si>
  <si>
    <t>Andrzej Niemczyk, 72, Polish volleyball coach, European champion (2003, 2005).[25]</t>
  </si>
  <si>
    <t>https://en.wikipedia.org/wiki/David_Tod_Roy</t>
  </si>
  <si>
    <t>David Tod Roy</t>
  </si>
  <si>
    <t>sinologist and translator</t>
  </si>
  <si>
    <t>https://en.wikipedia.org/wiki/John_Pidgeon</t>
  </si>
  <si>
    <t>Sir John Pidgeon</t>
  </si>
  <si>
    <t>https://en.wikipedia.org/wiki/Pam_Royds</t>
  </si>
  <si>
    <t>Pam Royds</t>
  </si>
  <si>
    <t>William Harrison Bell, 89, American surgeon.[1]</t>
  </si>
  <si>
    <t>https://en.wikipedia.org/wiki/William_Harrison_Bell</t>
  </si>
  <si>
    <t>William Harrison Bell</t>
  </si>
  <si>
    <t>Leonard Boyle, 85, New Zealand Roman Catholic prelate, Bishop of Dunedin (1983–2005).[2]</t>
  </si>
  <si>
    <t>https://en.wikipedia.org/wiki/Leonard_Boyle_(bishop)</t>
  </si>
  <si>
    <t>Leonard Boyle</t>
  </si>
  <si>
    <t>Agostino Coletto, 88, Italian racing cyclist.[3]</t>
  </si>
  <si>
    <t>https://en.wikipedia.org/wiki/Agostino_Coletto</t>
  </si>
  <si>
    <t>Agostino Coletto</t>
  </si>
  <si>
    <t>Roger Enrico, 71, American businessman (PepsiCo, DreamWorks).[4]</t>
  </si>
  <si>
    <t>https://en.wikipedia.org/wiki/Roger_Enrico</t>
  </si>
  <si>
    <t>Roger Enrico</t>
  </si>
  <si>
    <t>Razak Khan, 65, Indian film actor (Baadshah, Hello Brother, Akhiyon Se Goli Maare), heart attack.[5]</t>
  </si>
  <si>
    <t>https://en.wikipedia.org/wiki/Razak_Khan</t>
  </si>
  <si>
    <t>Razak Khan</t>
  </si>
  <si>
    <t>Boyce F. Martin Jr., 80, American judge, Chief Judge of the United States Court of Appeals for the Sixth Circuit (1996–2003), brain cancer.[6]</t>
  </si>
  <si>
    <t>https://en.wikipedia.org/wiki/Boyce_F._Martin_Jr.</t>
  </si>
  <si>
    <t>Boyce F. Martin Jr.</t>
  </si>
  <si>
    <t>Grigore Obreja, 48, Romanian sprint canoeist, world champion (1994).[7]</t>
  </si>
  <si>
    <t>https://en.wikipedia.org/wiki/Grigore_Obreja</t>
  </si>
  <si>
    <t>Grigore Obreja</t>
  </si>
  <si>
    <t>Kosit Panpiemras, 73, Thai banker (Bangkok Bank), cancer.[8]</t>
  </si>
  <si>
    <t>https://en.wikipedia.org/wiki/Kosit_Panpiemras</t>
  </si>
  <si>
    <t>Kosit Panpiemras</t>
  </si>
  <si>
    <t>Bob Rumball, 86, Canadian pastor and deaf rights advocate.[9]</t>
  </si>
  <si>
    <t>https://en.wikipedia.org/wiki/Bob_Rumball</t>
  </si>
  <si>
    <t>Bob Rumball</t>
  </si>
  <si>
    <t>pastor and deaf rights advocate</t>
  </si>
  <si>
    <t>Dalpat Singh Paraste, 66, Indian politician, MP for Shahdol (2004–2009), brain hemorrhage.[10]</t>
  </si>
  <si>
    <t>https://en.wikipedia.org/wiki/Dalpat_Singh_Paraste</t>
  </si>
  <si>
    <t>Dalpat Singh Paraste</t>
  </si>
  <si>
    <t>David Spielberg, 77, American actor (Christine, Wiseguy, ER).[11]</t>
  </si>
  <si>
    <t>https://en.wikipedia.org/wiki/David_Spielberg</t>
  </si>
  <si>
    <t>David Spielberg</t>
  </si>
  <si>
    <t>https://en.wikipedia.org/wiki/James_Campbell_(historian)</t>
  </si>
  <si>
    <t>James Campbell</t>
  </si>
  <si>
    <t>Anglican bishop and theologian</t>
  </si>
  <si>
    <t>Jan Crouch, 78, American televangelist and broadcasting executive (Trinity Broadcasting Network), complications from a stroke.[514]</t>
  </si>
  <si>
    <t>https://en.wikipedia.org/wiki/Jan_Crouch</t>
  </si>
  <si>
    <t>Jan Crouch</t>
  </si>
  <si>
    <t>televangelist and broadcasting executive</t>
  </si>
  <si>
    <t>Olav Djupvik, 85, Norwegian politician.[515]</t>
  </si>
  <si>
    <t>https://en.wikipedia.org/wiki/Olav_Djupvik</t>
  </si>
  <si>
    <t>Olav Djupvik</t>
  </si>
  <si>
    <t>Reshad Feild, 82, English mystic and musician (The Springfields).[516]</t>
  </si>
  <si>
    <t>https://en.wikipedia.org/wiki/Reshad_Feild</t>
  </si>
  <si>
    <t>Reshad Feild</t>
  </si>
  <si>
    <t>mystic and musician</t>
  </si>
  <si>
    <t>Sergio Adolfo Govi, 81, Italian-born Central African Roman Catholic prelate, Bishop of Bossangoa (1978–1995).[517]</t>
  </si>
  <si>
    <t>https://en.wikipedia.org/wiki/Sergio_Adolfo_Govi</t>
  </si>
  <si>
    <t>Sergio Adolfo Govi</t>
  </si>
  <si>
    <t>Italian-born Central African</t>
  </si>
  <si>
    <t>Antonio Imbert Barrera, 95, Dominican politician, President (1965).[518]</t>
  </si>
  <si>
    <t>https://en.wikipedia.org/wiki/Antonio_Imbert_Barrera</t>
  </si>
  <si>
    <t>Antonio Imbert Barrera</t>
  </si>
  <si>
    <t>Carla Lane, 87, English television writer (The Liver Birds, Butterflies, Bread).[519]</t>
  </si>
  <si>
    <t>https://en.wikipedia.org/wiki/Carla_Lane</t>
  </si>
  <si>
    <t>Carla Lane</t>
  </si>
  <si>
    <t>Gene Logsdon, 84, American farmer and author. [3]</t>
  </si>
  <si>
    <t>https://en.wikipedia.org/wiki/Gene_Logsdon</t>
  </si>
  <si>
    <t>Gene Logsdon</t>
  </si>
  <si>
    <t>farmer and author</t>
  </si>
  <si>
    <t>Rupert Neudeck, 77, German journalist and humanitarian (Cap Anamur).[520]</t>
  </si>
  <si>
    <t>https://en.wikipedia.org/wiki/Rupert_Neudeck</t>
  </si>
  <si>
    <t>Rupert Neudeck</t>
  </si>
  <si>
    <t>journalist and humanitarian</t>
  </si>
  <si>
    <t>Peter Owen, 89, German-born British publisher.[521]</t>
  </si>
  <si>
    <t>https://en.wikipedia.org/wiki/Peter_Owen_(publisher)</t>
  </si>
  <si>
    <t>Peter Owen</t>
  </si>
  <si>
    <t>Rudra Madhab Ray, 78, Indian politician, kidney disease.[522]</t>
  </si>
  <si>
    <t>https://en.wikipedia.org/wiki/Rudra_Madhab_Ray</t>
  </si>
  <si>
    <t>Rudra Madhab Ray</t>
  </si>
  <si>
    <t>Ghislaine Roquet, 90, Canadian nun and academic.[523]</t>
  </si>
  <si>
    <t>https://en.wikipedia.org/wiki/Ghislaine_Roquet</t>
  </si>
  <si>
    <t>Ghislaine Roquet</t>
  </si>
  <si>
    <t>David Tod Roy, 83, American sinologist and translator (Jin Ping Mei).[524]</t>
  </si>
  <si>
    <t>André Rousselet</t>
  </si>
  <si>
    <t>Pam Royds, 91, British publisher.[525]</t>
  </si>
  <si>
    <t>Berrick Saul, 91, British economist and academic administrator.[501] (death announced on this date)</t>
  </si>
  <si>
    <t>https://en.wikipedia.org/wiki/Berrick_Saul</t>
  </si>
  <si>
    <t>Berrick Saul</t>
  </si>
  <si>
    <t>economist and academic administrator</t>
  </si>
  <si>
    <t>Jan Aas, 72, Norwegian footballer (Fredrikstad).[502]</t>
  </si>
  <si>
    <t>https://en.wikipedia.org/wiki/Jan_Aas</t>
  </si>
  <si>
    <t>Jan Aas</t>
  </si>
  <si>
    <t>Gérson Bergher, 91, Brazilian politician.[503]</t>
  </si>
  <si>
    <t>https://en.wikipedia.org/wiki/G%C3%A9rson_Bergher</t>
  </si>
  <si>
    <t>Gérson Bergher</t>
  </si>
  <si>
    <t>Boniface Choi Ki-San, 68, South Korean Roman Catholic prelate, Bishop of Incheon (since 2002).[504]</t>
  </si>
  <si>
    <t>https://en.wikipedia.org/wiki/Boniface_Choi_Ki-San</t>
  </si>
  <si>
    <t>Boniface Choi Ki-San</t>
  </si>
  <si>
    <t>Javare Gowda, 100, Indian writer, heart failure.[505]</t>
  </si>
  <si>
    <t>https://en.wikipedia.org/wiki/Javare_Gowda</t>
  </si>
  <si>
    <t>Javare Gowda</t>
  </si>
  <si>
    <t>James Knepper, 84, American politician.[506]</t>
  </si>
  <si>
    <t>https://en.wikipedia.org/wiki/James_Knepper</t>
  </si>
  <si>
    <t>James Knepper</t>
  </si>
  <si>
    <t>Tom Lysiak, 63, Canadian ice hockey player (Atlanta Flames, Chicago Blackhawks), leukemia.[507]</t>
  </si>
  <si>
    <t>https://en.wikipedia.org/wiki/Tom_Lysiak</t>
  </si>
  <si>
    <t>Tom Lysiak</t>
  </si>
  <si>
    <t>Rick MacLeish, 66, Canadian ice hockey player (Philadelphia Flyers).[508]</t>
  </si>
  <si>
    <t>https://en.wikipedia.org/wiki/Rick_MacLeish</t>
  </si>
  <si>
    <t>Rick MacLeish</t>
  </si>
  <si>
    <t>Erkin Vohidov, 79, Uzbek poet, playwright and translator.[509]</t>
  </si>
  <si>
    <t>https://en.wikipedia.org/wiki/Erkin_Vohidov</t>
  </si>
  <si>
    <t>Erkin Vohidov</t>
  </si>
  <si>
    <t>Mohamed Abdelaziz, 68, Sahrawi politician, President (since 1976), lung cancer.[510]</t>
  </si>
  <si>
    <t>https://en.wikipedia.org/wiki/Mohamed_Abdelaziz_(Sahrawi_politician)</t>
  </si>
  <si>
    <t>Mohamed Abdelaziz</t>
  </si>
  <si>
    <t>Sahrawi</t>
  </si>
  <si>
    <t>Corry Brokken, 83, Dutch singer ("Net als toen"), Eurovision Song Contest 1957 winner.[511]</t>
  </si>
  <si>
    <t>https://en.wikipedia.org/wiki/Corry_Brokken</t>
  </si>
  <si>
    <t>Corry Brokken</t>
  </si>
  <si>
    <t>Jules Browde, 97, South African lawyer and human-rights activist.[512]</t>
  </si>
  <si>
    <t>https://en.wikipedia.org/wiki/Jules_Browde</t>
  </si>
  <si>
    <t>Jules Browde</t>
  </si>
  <si>
    <t>lawyer and human-rights activist</t>
  </si>
  <si>
    <t>James Campbell, 81, English historian.[513]</t>
  </si>
  <si>
    <t>https://en.wikipedia.org/wiki/Patrick_Neill,_Baron_Neill_of_Bladen</t>
  </si>
  <si>
    <t>Patrick Neill, Baron Neill of Bladen</t>
  </si>
  <si>
    <t>barrister and life peer</t>
  </si>
  <si>
    <t>Edward O'Hara, 78, British politician, MP for Knowsley South (1990–2010).[489]</t>
  </si>
  <si>
    <t>https://en.wikipedia.org/wiki/Edward_O%27Hara</t>
  </si>
  <si>
    <t>Edward O'Hara</t>
  </si>
  <si>
    <t>Floyd Robinson, 83, American country singer.[490]</t>
  </si>
  <si>
    <t>https://en.wikipedia.org/wiki/Floyd_Robinson_(singer)</t>
  </si>
  <si>
    <t>Floyd Robinson</t>
  </si>
  <si>
    <t>Devarakonda Vittal Rao, 68, Indian politician.[491]</t>
  </si>
  <si>
    <t>https://en.wikipedia.org/wiki/Devarakonda_Vittal_Rao</t>
  </si>
  <si>
    <t>Devarakonda Vittal Rao</t>
  </si>
  <si>
    <t>Kenne Fant, 93, Swedish actor, director and author, President of Svensk Filmindustri (1963–1980).[492]</t>
  </si>
  <si>
    <t>https://en.wikipedia.org/wiki/Kenne_Fant</t>
  </si>
  <si>
    <t>Kenne Fant</t>
  </si>
  <si>
    <t>T. Marshall Hahn, 89, American academic administrator, President of Virginia Tech (1962–1974).[493]</t>
  </si>
  <si>
    <t>https://en.wikipedia.org/wiki/T._Marshall_Hahn</t>
  </si>
  <si>
    <t>T. Marshall Hahn</t>
  </si>
  <si>
    <t>Ralph Ketner, 95, American businessman and philanthropist, co-founder of Food Lion, colon cancer.[494]</t>
  </si>
  <si>
    <t>https://en.wikipedia.org/wiki/Ralph_Ketner</t>
  </si>
  <si>
    <t>Ralph Ketner</t>
  </si>
  <si>
    <t>Svetozar Koljević, 85, Serbian author, historian, translator and professor.[495]</t>
  </si>
  <si>
    <t>https://en.wikipedia.org/wiki/Svetozar_Koljevi%C4%87</t>
  </si>
  <si>
    <t>Svetozar Koljević</t>
  </si>
  <si>
    <t>Mathew Mattam, 65, Indian Malayalam author.[496]</t>
  </si>
  <si>
    <t>https://en.wikipedia.org/wiki/Mathew_Mattam</t>
  </si>
  <si>
    <t>Mathew Mattam</t>
  </si>
  <si>
    <t>Malayalam author</t>
  </si>
  <si>
    <t>Don McNay, 57, American financial author.[497]</t>
  </si>
  <si>
    <t>https://en.wikipedia.org/wiki/Don_McNay</t>
  </si>
  <si>
    <t>Don McNay</t>
  </si>
  <si>
    <t>financial author</t>
  </si>
  <si>
    <t>Edward Morris, 75, British art historian.[498]</t>
  </si>
  <si>
    <t>https://en.wikipedia.org/wiki/Edward_Morris_(historian)</t>
  </si>
  <si>
    <t>Edward Morris</t>
  </si>
  <si>
    <t>K. P. Noorudeen, 76, Indian politician, cerebral hemorrhage.[499]</t>
  </si>
  <si>
    <t>https://en.wikipedia.org/wiki/K._P._Noorudeen</t>
  </si>
  <si>
    <t>K. P. Noorudeen</t>
  </si>
  <si>
    <t>André Rousselet, 93, French businessman and politician, member of the National Assembly (1967–1968).[500]</t>
  </si>
  <si>
    <t>https://en.wikipedia.org/wiki/Andr%C3%A9_Rousselet</t>
  </si>
  <si>
    <t>Giorgio Albertazzi, 92, Italian actor (Last Year at Marienbad) and film director.[475]</t>
  </si>
  <si>
    <t>https://en.wikipedia.org/wiki/Giorgio_Albertazzi</t>
  </si>
  <si>
    <t>Giorgio Albertazzi</t>
  </si>
  <si>
    <t>Stanley Burke, 93, Canadian television journalist (The National News).[476]</t>
  </si>
  <si>
    <t>https://en.wikipedia.org/wiki/Stanley_Burke</t>
  </si>
  <si>
    <t>Stanley Burke</t>
  </si>
  <si>
    <t>David Cañada, 41, Spanish cyclist, race collision.[477]</t>
  </si>
  <si>
    <t>https://en.wikipedia.org/wiki/David_Ca%C3%B1ada</t>
  </si>
  <si>
    <t>David Cañada</t>
  </si>
  <si>
    <t>Bryce Dejean-Jones, 23, American basketball player (New Orleans Pelicans), shot.[478]</t>
  </si>
  <si>
    <t>https://en.wikipedia.org/wiki/Bryce_Dejean-Jones</t>
  </si>
  <si>
    <t>Bryce Dejean-Jones</t>
  </si>
  <si>
    <t>Peter DeTroy, 68, American attorney.[479]</t>
  </si>
  <si>
    <t>https://en.wikipedia.org/wiki/Peter_DeTroy</t>
  </si>
  <si>
    <t>Peter DeTroy</t>
  </si>
  <si>
    <t>M. Brendan Fleming, 90, American politician, Mayor of Lowell, Massachusetts (1982–1984).[480]</t>
  </si>
  <si>
    <t>https://en.wikipedia.org/wiki/M._Brendan_Fleming</t>
  </si>
  <si>
    <t>M. Brendan Fleming</t>
  </si>
  <si>
    <t>John Willison Green, 89, Canadian journalist.[481]</t>
  </si>
  <si>
    <t>https://en.wikipedia.org/wiki/John_Willison_Green</t>
  </si>
  <si>
    <t>John Willison Green</t>
  </si>
  <si>
    <t>C. Michael Harper, 88, American executive (ConAgra Foods).[483]</t>
  </si>
  <si>
    <t>https://en.wikipedia.org/wiki/C._Michael_Harper</t>
  </si>
  <si>
    <t>C. Michael Harper</t>
  </si>
  <si>
    <t>Christian Kay, 76, British lexicographer.[484]</t>
  </si>
  <si>
    <t>https://en.wikipedia.org/wiki/Christian_Kay</t>
  </si>
  <si>
    <t>Christian Kay</t>
  </si>
  <si>
    <t>lexicographer</t>
  </si>
  <si>
    <t>Joanneke Kruijsen, 47, Dutch politician, member of the House of Representatives (2003–2006).[485]</t>
  </si>
  <si>
    <t>https://en.wikipedia.org/wiki/Joanneke_Kruijsen</t>
  </si>
  <si>
    <t>Joanneke Kruijsen</t>
  </si>
  <si>
    <t>Marion Lambert, 73, Belgian-born Swiss art collector.[486]</t>
  </si>
  <si>
    <t>https://en.wikipedia.org/wiki/Marion_Lambert</t>
  </si>
  <si>
    <t>Marion Lambert</t>
  </si>
  <si>
    <t>Belgian-born Swiss</t>
  </si>
  <si>
    <t>Michael McCurdy, 74, American illustrator and publisher.[487]</t>
  </si>
  <si>
    <t>https://en.wikipedia.org/wiki/Michael_McCurdy</t>
  </si>
  <si>
    <t>Michael McCurdy</t>
  </si>
  <si>
    <t>illustrator and publisher</t>
  </si>
  <si>
    <t>Patrick Neill, Baron Neill of Bladen, 89, British barrister and life peer.[488]</t>
  </si>
  <si>
    <t>Bonnie Law</t>
  </si>
  <si>
    <t>Petro Herkulan Malchuk, 50, Moldovan-born Ukrainian Roman Catholic prelate, Archbishop of Kyiv-Zhytomyr (since 2011), heart attack.[464]</t>
  </si>
  <si>
    <t>https://en.wikipedia.org/wiki/Petro_Herkulan_Malchuk</t>
  </si>
  <si>
    <t>Petro Herkulan Malchuk</t>
  </si>
  <si>
    <t>Moldovan-born Ukrainian</t>
  </si>
  <si>
    <t>Jaap Metz, 74, Dutch politician, member of the House of Representatives (1982–1986).[465]</t>
  </si>
  <si>
    <t>https://en.wikipedia.org/wiki/Jaap_Metz</t>
  </si>
  <si>
    <t>Jaap Metz</t>
  </si>
  <si>
    <t>Frank Modell, 98, American cartoonist (The New Yorker).[466]</t>
  </si>
  <si>
    <t>https://en.wikipedia.org/wiki/Frank_Modell</t>
  </si>
  <si>
    <t>Frank Modell</t>
  </si>
  <si>
    <t>Henrietta Phipps, 84, British landscape gardener.[467]</t>
  </si>
  <si>
    <t>https://en.wikipedia.org/wiki/Henrietta_Phipps</t>
  </si>
  <si>
    <t>Henrietta Phipps</t>
  </si>
  <si>
    <t>landscape gardener</t>
  </si>
  <si>
    <t>La Ferne Price, 90, American ballplayer (All-American Girls Professional Baseball League).[468]</t>
  </si>
  <si>
    <t>https://en.wikipedia.org/wiki/La_Ferne_Price</t>
  </si>
  <si>
    <t>La Ferne Price</t>
  </si>
  <si>
    <t>ballplayer</t>
  </si>
  <si>
    <t>Girolamo Prigione, 94, Italian Roman Catholic prelate, Apostolic Nuncio (1968–1997).[469]</t>
  </si>
  <si>
    <t>https://en.wikipedia.org/wiki/Girolamo_Prigione</t>
  </si>
  <si>
    <t>Girolamo Prigione</t>
  </si>
  <si>
    <t>Ivor Robinson, 92, British-born American physicist.[470]</t>
  </si>
  <si>
    <t>https://en.wikipedia.org/wiki/Ivor_Robinson_(physicist)</t>
  </si>
  <si>
    <t>Ivor Robinson</t>
  </si>
  <si>
    <t>Rocco Sollecito, 67, Italian-born Canadian gangster (Rizzuto crime family), shot.[471]</t>
  </si>
  <si>
    <t>https://en.wikipedia.org/wiki/Rocco_Sollecito</t>
  </si>
  <si>
    <t>Rocco Sollecito</t>
  </si>
  <si>
    <t>Italian-born Canadian</t>
  </si>
  <si>
    <t>gangster</t>
  </si>
  <si>
    <t>Wang Shizhen, 100, Chinese nuclear medicine physician and academician (Chinese Academy of Sciences), Father of Chinese nuclear medicine.[472]</t>
  </si>
  <si>
    <t>https://en.wikipedia.org/wiki/Wang_Shizhen_(physician)</t>
  </si>
  <si>
    <t>Wang Shizhen</t>
  </si>
  <si>
    <t>nuclear medicine physician and academician</t>
  </si>
  <si>
    <t>Wang You-theng, 89, Taiwanese entrepreneur (Rebar), traffic collision.[473]</t>
  </si>
  <si>
    <t>https://en.wikipedia.org/wiki/Wang_You-theng</t>
  </si>
  <si>
    <t>Wang You-theng</t>
  </si>
  <si>
    <t>Morton White, 99, American philosopher and historian.[474]</t>
  </si>
  <si>
    <t>https://en.wikipedia.org/wiki/Morton_White</t>
  </si>
  <si>
    <t>Morton White</t>
  </si>
  <si>
    <t>philosopher and historian</t>
  </si>
  <si>
    <t>Arturo Pomar, 84, Spanish chess grandmaster.[450]</t>
  </si>
  <si>
    <t>https://en.wikipedia.org/wiki/Arturo_Pomar</t>
  </si>
  <si>
    <t>Arturo Pomar</t>
  </si>
  <si>
    <t>Coe Swobe, 87, American politician, member of the Nevada Senate (1966–1974).[451]</t>
  </si>
  <si>
    <t>https://en.wikipedia.org/wiki/Coe_Swobe</t>
  </si>
  <si>
    <t>Coe Swobe</t>
  </si>
  <si>
    <t>Bob Williams, 86, American football player (Chicago Bears).[452]</t>
  </si>
  <si>
    <t>https://en.wikipedia.org/wiki/Bob_Williams_(quarterback)</t>
  </si>
  <si>
    <t>Bob Williams</t>
  </si>
  <si>
    <t>Chen Nengkuan, 93, Chinese metal and detonation physicist and academician (Chinese Academy of Sciences).[453]</t>
  </si>
  <si>
    <t>https://en.wikipedia.org/wiki/Chen_Nengkuan</t>
  </si>
  <si>
    <t>Chen Nengkuan</t>
  </si>
  <si>
    <t>metal and detonation physicist and academician</t>
  </si>
  <si>
    <t>Michael Dann, 94, American television executive (CBS).[454]</t>
  </si>
  <si>
    <t>https://en.wikipedia.org/wiki/Michael_Dann</t>
  </si>
  <si>
    <t>Michael Dann</t>
  </si>
  <si>
    <t>Jean-Claude Decaux, 78, French billionaire advertiser, CEO of JCDecaux.[455]</t>
  </si>
  <si>
    <t>https://en.wikipedia.org/wiki/Jean-Claude_Decaux</t>
  </si>
  <si>
    <t>Jean-Claude Decaux</t>
  </si>
  <si>
    <t>billionaire advertiser</t>
  </si>
  <si>
    <t>Louise Erickson, 86, American baseball player (Racine Belles, Rockford Peaches).[456]</t>
  </si>
  <si>
    <t>https://en.wikipedia.org/wiki/Louise_Erickson</t>
  </si>
  <si>
    <t>Louise Erickson</t>
  </si>
  <si>
    <t>Gaylord T. Gunhus, 76, American army officer, Chief of Chaplains of the United States Army (1999–2003).[457]</t>
  </si>
  <si>
    <t>https://en.wikipedia.org/wiki/Gaylord_T._Gunhus</t>
  </si>
  <si>
    <t>Gaylord T. Gunhus</t>
  </si>
  <si>
    <t>Gerhard Harpers, 88, German footballer (Sodingen, national team).[458]</t>
  </si>
  <si>
    <t>https://en.wikipedia.org/wiki/Gerhard_Harpers</t>
  </si>
  <si>
    <t>Gerhard Harpers</t>
  </si>
  <si>
    <t>Kai G. Henriksen, 60, Norwegian businessman (Vinmonopolet).[459]</t>
  </si>
  <si>
    <t>https://en.wikipedia.org/wiki/Kai_G._Henriksen</t>
  </si>
  <si>
    <t>Kai G. Henriksen</t>
  </si>
  <si>
    <t>R. G. Jadhav, 83, Indian literary critic.[460]</t>
  </si>
  <si>
    <t>https://en.wikipedia.org/wiki/R._G._Jadhav</t>
  </si>
  <si>
    <t>R. G. Jadhav</t>
  </si>
  <si>
    <t>František Jakubec, 60, Czech football player.[461]</t>
  </si>
  <si>
    <t>https://en.wikipedia.org/wiki/Franti%C5%A1ek_Jakubec</t>
  </si>
  <si>
    <t>František Jakubec</t>
  </si>
  <si>
    <t>Bonnie Law, 47, Hong Kong singer and actress (Happy Ghost).[462]</t>
  </si>
  <si>
    <t>https://en.wikipedia.org/wiki/Bonnie_Law</t>
  </si>
  <si>
    <t>Kazimierz Barburski</t>
  </si>
  <si>
    <t>Loris Francesco Capovilla, 100, Italian Roman Catholic cardinal, Prelate of Loreto (1971–1988).[439]</t>
  </si>
  <si>
    <t>https://en.wikipedia.org/wiki/Loris_Francesco_Capovilla</t>
  </si>
  <si>
    <t>Loris Francesco Capovilla</t>
  </si>
  <si>
    <t>Esad Čolaković, 46, Macedonian footballer (FK Sloga Jugomagnat).[440]</t>
  </si>
  <si>
    <t>https://en.wikipedia.org/wiki/Esad_%C4%8Colakovi%C4%87</t>
  </si>
  <si>
    <t>Esad Čolaković</t>
  </si>
  <si>
    <t>Ted Dumitru, 76, Romanian football manager (Kaizer Chiefs, Mamelodi Sundowns, New York Apollo), heart attack.[441]</t>
  </si>
  <si>
    <t>https://en.wikipedia.org/wiki/Ted_Dumitru</t>
  </si>
  <si>
    <t>Ted Dumitru</t>
  </si>
  <si>
    <t>Steve Edwards, 85, American professor. [2]</t>
  </si>
  <si>
    <t>https://en.wikipedia.org/wiki/Steve_Edwards_(physicist)</t>
  </si>
  <si>
    <t>Steve Edwards</t>
  </si>
  <si>
    <t>Hedy Epstein, 91, German-born American Holocaust survivor and political activist (International Solidarity Movement), cancer.[442]</t>
  </si>
  <si>
    <t>https://en.wikipedia.org/wiki/Hedy_Epstein</t>
  </si>
  <si>
    <t>Hedy Epstein</t>
  </si>
  <si>
    <t>Holocaust survivor and political activist</t>
  </si>
  <si>
    <t>Lou Grasmick, 91, American baseball player (Philadelphia Phillies) and businessman.[443]</t>
  </si>
  <si>
    <t>https://en.wikipedia.org/wiki/Lou_Grasmick</t>
  </si>
  <si>
    <t>Lou Grasmick</t>
  </si>
  <si>
    <t>baseball player and businessman</t>
  </si>
  <si>
    <t>Noel Harding, 69, Canadian contemporary artist.[444]</t>
  </si>
  <si>
    <t>https://en.wikipedia.org/wiki/Noel_Harding</t>
  </si>
  <si>
    <t>Noel Harding</t>
  </si>
  <si>
    <t>contemporary artist</t>
  </si>
  <si>
    <t>Joel Hastings, 46, Canadian pianist, heart attack.[445]</t>
  </si>
  <si>
    <t>https://en.wikipedia.org/wiki/Joel_Hastings</t>
  </si>
  <si>
    <t>Joel Hastings</t>
  </si>
  <si>
    <t>Robert O'Hearn, 94, American set designer.[446]</t>
  </si>
  <si>
    <t>https://en.wikipedia.org/wiki/Robert_O%27Hearn</t>
  </si>
  <si>
    <t>Robert O'Hearn</t>
  </si>
  <si>
    <t>set designer</t>
  </si>
  <si>
    <t>Gustav Meier, 86, Swiss-born American conductor, cancer.[447]</t>
  </si>
  <si>
    <t>https://en.wikipedia.org/wiki/Gustav_Meier</t>
  </si>
  <si>
    <t>Gustav Meier</t>
  </si>
  <si>
    <t>Wanaro N'Godrella, 66, French tennis player.[448]</t>
  </si>
  <si>
    <t>https://en.wikipedia.org/wiki/Wanaro_N%27Godrella</t>
  </si>
  <si>
    <t>Wanaro N'Godrella</t>
  </si>
  <si>
    <t>Angela Paton, 86, American actress (Groundhog Day, American Wedding, Lolita), heart attack.[449]</t>
  </si>
  <si>
    <t>https://en.wikipedia.org/wiki/Angela_Paton</t>
  </si>
  <si>
    <t>Angela Paton</t>
  </si>
  <si>
    <t>https://en.wikipedia.org/wiki/Horacio_Ernesto_Benites_Astoul</t>
  </si>
  <si>
    <t>Horacio Ernesto Benites Astoul</t>
  </si>
  <si>
    <t>Cassandra Butts, 50, American lawyer.[426]</t>
  </si>
  <si>
    <t>https://en.wikipedia.org/wiki/Cassandra_Butts</t>
  </si>
  <si>
    <t>Cassandra Butts</t>
  </si>
  <si>
    <t>Lloyd Campbell, 101, Canadian curler.[427]</t>
  </si>
  <si>
    <t>https://en.wikipedia.org/wiki/Lloyd_Campbell_(curler)</t>
  </si>
  <si>
    <t>Lloyd Campbell</t>
  </si>
  <si>
    <t>Nancy Dow, 79, American actress (The Ice House) and model.[428]</t>
  </si>
  <si>
    <t>https://en.wikipedia.org/wiki/Nancy_Dow</t>
  </si>
  <si>
    <t>Nancy Dow</t>
  </si>
  <si>
    <t>actress and model</t>
  </si>
  <si>
    <t>Ian Gibson, 73, Scottish footballer (Cardiff City, Coventry City, Middlesbrough).[429]</t>
  </si>
  <si>
    <t>https://en.wikipedia.org/wiki/Ian_Gibson_(footballer,_born_1943)</t>
  </si>
  <si>
    <t>Ian Gibson</t>
  </si>
  <si>
    <t>Gyula Kosice, 92, Czechoslovakian-born Argentine poet and sculptor.[430]</t>
  </si>
  <si>
    <t>https://en.wikipedia.org/wiki/Gyula_Kosice</t>
  </si>
  <si>
    <t>Gyula Kosice</t>
  </si>
  <si>
    <t>Czechoslovakian-born Argentine</t>
  </si>
  <si>
    <t>poet and sculptor</t>
  </si>
  <si>
    <t>Ku Chin-shui, 56, Taiwanese decathlete, plasma cell leukemia.[431]</t>
  </si>
  <si>
    <t>https://en.wikipedia.org/wiki/Ku_Chin-shui</t>
  </si>
  <si>
    <t>Ku Chin-shui</t>
  </si>
  <si>
    <t>plasma cell leukemia</t>
  </si>
  <si>
    <t>Per Øien, 78, Norwegian flutist.[432]</t>
  </si>
  <si>
    <t>https://en.wikipedia.org/wiki/Per_%C3%98ien</t>
  </si>
  <si>
    <t>Per Øien</t>
  </si>
  <si>
    <t>flutist</t>
  </si>
  <si>
    <t>Valentin Petry, 88, German racing cyclist.[433]</t>
  </si>
  <si>
    <t>https://en.wikipedia.org/wiki/Valentin_Petry</t>
  </si>
  <si>
    <t>Valentin Petry</t>
  </si>
  <si>
    <t>Peggy Spencer, 95, British dancer.[434]</t>
  </si>
  <si>
    <t>https://en.wikipedia.org/wiki/Peggy_Spencer</t>
  </si>
  <si>
    <t>Peggy Spencer</t>
  </si>
  <si>
    <t>József Tempfli, 85, Romanian-Hungarian Roman Catholic prelate, Bishop of Oradea Mare (1990–2008).[435]</t>
  </si>
  <si>
    <t>https://en.wikipedia.org/wiki/J%C3%B3zsef_Tempfli</t>
  </si>
  <si>
    <t>József Tempfli</t>
  </si>
  <si>
    <t>John Webster, 60, British theologian.[436]</t>
  </si>
  <si>
    <t>https://en.wikipedia.org/wiki/John_Webster_(British_theologian)</t>
  </si>
  <si>
    <t>John Webster</t>
  </si>
  <si>
    <t>Yang Jiang, 104, Chinese playwright, author, and translator.[437]</t>
  </si>
  <si>
    <t>https://en.wikipedia.org/wiki/Yang_Jiang</t>
  </si>
  <si>
    <t>Yang Jiang</t>
  </si>
  <si>
    <t>Kazimierz Barburski, 73, Polish fencer, Olympic bronze medalist (1968).[438]</t>
  </si>
  <si>
    <t>https://en.wikipedia.org/wiki/Kazimierz_Barburski</t>
  </si>
  <si>
    <t>Maycie Herrington, 97, American historian and social worker.[413]</t>
  </si>
  <si>
    <t>https://en.wikipedia.org/wiki/Maycie_Herrington</t>
  </si>
  <si>
    <t>Maycie Herrington</t>
  </si>
  <si>
    <t>historian and social worker</t>
  </si>
  <si>
    <t>Buck Kartalian, 93, American actor (Planet of the Apes, Cool Hand Luke, The Rock).[414]</t>
  </si>
  <si>
    <t>https://en.wikipedia.org/wiki/Buck_Kartalian</t>
  </si>
  <si>
    <t>Buck Kartalian</t>
  </si>
  <si>
    <t>Malik Iqbal Mehdi Khan, 64, Pakistani politician, MP (since 2013), liver disease.[415]</t>
  </si>
  <si>
    <t>https://en.wikipedia.org/wiki/Malik_Iqbal_Mehdi_Khan</t>
  </si>
  <si>
    <t>Malik Iqbal Mehdi Khan</t>
  </si>
  <si>
    <t>Burt Kwouk, 85, British actor (The Pink Panther, Last of the Summer Wine, Goldfinger), cancer.[416]</t>
  </si>
  <si>
    <t>https://en.wikipedia.org/wiki/Burt_Kwouk</t>
  </si>
  <si>
    <t>Burt Kwouk</t>
  </si>
  <si>
    <t>Mell Lazarus, 89, American cartoonist (Miss Peach, Momma).[417]</t>
  </si>
  <si>
    <t>https://en.wikipedia.org/wiki/Mell_Lazarus</t>
  </si>
  <si>
    <t>Mell Lazarus</t>
  </si>
  <si>
    <t>Anne-Marie Nzié, 84, Cameroonian singer.[418]</t>
  </si>
  <si>
    <t>https://en.wikipedia.org/wiki/Anne-Marie_Nzi%C3%A9</t>
  </si>
  <si>
    <t>Anne-Marie Nzié</t>
  </si>
  <si>
    <t>Hughes Oliphant Old, 83, American theologian.[419]</t>
  </si>
  <si>
    <t>https://en.wikipedia.org/wiki/Hughes_Oliphant_Old</t>
  </si>
  <si>
    <t>Hughes Oliphant Old</t>
  </si>
  <si>
    <t>Leo Proost, 82, Belgian racing cyclist.[420]</t>
  </si>
  <si>
    <t>https://en.wikipedia.org/wiki/Leo_Proost</t>
  </si>
  <si>
    <t>Leo Proost</t>
  </si>
  <si>
    <t>Jorma Salmi, 83, Finnish ice hockey player (Ilves, Frölunda HC).[421]</t>
  </si>
  <si>
    <t>https://en.wikipedia.org/wiki/Jorma_Salmi</t>
  </si>
  <si>
    <t>Jorma Salmi</t>
  </si>
  <si>
    <t>Soita Shitanda, 56, Kenyan politician, MP from Malava (since 1997).[422]</t>
  </si>
  <si>
    <t>https://en.wikipedia.org/wiki/Soita_Shitanda</t>
  </si>
  <si>
    <t>Soita Shitanda</t>
  </si>
  <si>
    <t>Berend Jan Udink, 90, Dutch politician and CEO.[423]</t>
  </si>
  <si>
    <t>https://en.wikipedia.org/wiki/Berend_Jan_Udink</t>
  </si>
  <si>
    <t>Berend Jan Udink</t>
  </si>
  <si>
    <t>politician and CEO</t>
  </si>
  <si>
    <t>Giacomo Barabino, 88, Italian Roman Catholic prelate, Bishop of Ventimiglia-San Remo (1988–2004).[424]</t>
  </si>
  <si>
    <t>https://en.wikipedia.org/wiki/Giacomo_Barabino</t>
  </si>
  <si>
    <t>Giacomo Barabino</t>
  </si>
  <si>
    <t>Horacio Ernesto Benites Astoul, 82, Argentinian Roman Catholic prelate, Auxiliary Bishop of Buenos Aires (1999–2008).[425]</t>
  </si>
  <si>
    <t>https://en.wikipedia.org/wiki/John_Brophy_(ice_hockey)</t>
  </si>
  <si>
    <t>John Brophy</t>
  </si>
  <si>
    <t>Joe Fleishaker, 62, American actor (Troma Entertainment, Late Show with David Letterman), heart attack.[401]</t>
  </si>
  <si>
    <t>https://en.wikipedia.org/wiki/Joe_Fleishaker</t>
  </si>
  <si>
    <t>Joe Fleishaker</t>
  </si>
  <si>
    <t>Vera Henriksen, 89, Norwegian writer.[402]</t>
  </si>
  <si>
    <t>https://en.wikipedia.org/wiki/Vera_Henriksen</t>
  </si>
  <si>
    <t>Vera Henriksen</t>
  </si>
  <si>
    <t>Richard Marcotte, 69, Canadian politician, Mayor of Mascouche (1992–2012), cancer.[403]</t>
  </si>
  <si>
    <t>https://en.wikipedia.org/wiki/Richard_Marcotte</t>
  </si>
  <si>
    <t>Richard Marcotte</t>
  </si>
  <si>
    <t>Cedric McKinnon, 48, American football player (Cleveland Thunderbolts, Tampa Bay Storm).[404]</t>
  </si>
  <si>
    <t>https://en.wikipedia.org/wiki/Cedric_McKinnon</t>
  </si>
  <si>
    <t>Cedric McKinnon</t>
  </si>
  <si>
    <t>Zdeněk Mézl, 81, Czech print-maker.[405]</t>
  </si>
  <si>
    <t>https://en.wikipedia.org/wiki/Zden%C4%9Bk_M%C3%A9zl</t>
  </si>
  <si>
    <t>Zdeněk Mézl</t>
  </si>
  <si>
    <t>print-maker</t>
  </si>
  <si>
    <t>Sir Reginald Palmer, 93, Grenadian politician, Governor-General (1992–1996).[406]</t>
  </si>
  <si>
    <t>https://en.wikipedia.org/wiki/Reginald_Palmer</t>
  </si>
  <si>
    <t>Sir Reginald Palmer</t>
  </si>
  <si>
    <t>Nanette Rainone, 73, American feminist and reporter.[407]</t>
  </si>
  <si>
    <t>https://en.wikipedia.org/wiki/Nanette_Rainone</t>
  </si>
  <si>
    <t>Nanette Rainone</t>
  </si>
  <si>
    <t>feminist and reporter</t>
  </si>
  <si>
    <t>Arne Sandnes, 92, Norwegian politician.[408]</t>
  </si>
  <si>
    <t>https://en.wikipedia.org/wiki/Arne_Sandnes_(Nord-Tr%C3%B8ndelag)</t>
  </si>
  <si>
    <t>Arne Sandnes</t>
  </si>
  <si>
    <t>Suzanne Corkin, 79, American neuroscientist.[409]</t>
  </si>
  <si>
    <t>https://en.wikipedia.org/wiki/Suzanne_Corkin</t>
  </si>
  <si>
    <t>Suzanne Corkin</t>
  </si>
  <si>
    <t>Adelina Dematti de Alaye, 88, Argentinian human rights activist, founder of the Mothers of the Plaza de Mayo.[410]</t>
  </si>
  <si>
    <t>https://en.wikipedia.org/wiki/Adelina_Dematti_de_Alaye</t>
  </si>
  <si>
    <t>Adelina Dematti de Alaye</t>
  </si>
  <si>
    <t>Khaleda Ekram, 65, Bangladeshi architect.[411]</t>
  </si>
  <si>
    <t>https://en.wikipedia.org/wiki/Khaleda_Ekram</t>
  </si>
  <si>
    <t>Khaleda Ekram</t>
  </si>
  <si>
    <t>Lewis Fiander, 78, Australian actor (Pride and Prejudice, Who Can Kill a Child?, Bangkok Hilton), stroke.[412]</t>
  </si>
  <si>
    <t>https://en.wikipedia.org/wiki/Lewis_Fiander</t>
  </si>
  <si>
    <t>Lewis Fiander</t>
  </si>
  <si>
    <t>John Lyons, 90, British trade union leader.[388]</t>
  </si>
  <si>
    <t>https://en.wikipedia.org/wiki/John_Lyons_(trade_unionist)</t>
  </si>
  <si>
    <t>John Lyons</t>
  </si>
  <si>
    <t>José Luis Romo Martín, 62, Mexican artist.[389]</t>
  </si>
  <si>
    <t>https://en.wikipedia.org/wiki/Jos%C3%A9_Luis_Romo_Mart%C3%ADn</t>
  </si>
  <si>
    <t>José Luis Romo Martín</t>
  </si>
  <si>
    <t>Alexis Navarro, 69, Venezuelan politician and diplomat, Governor of Nueva Esparta (2000–2004), Ambassador to Russia (2005–2008), heart attack.[390]</t>
  </si>
  <si>
    <t>https://en.wikipedia.org/wiki/Alexis_Navarro</t>
  </si>
  <si>
    <t>Alexis Navarro</t>
  </si>
  <si>
    <t>Yasushi Niki, 90, Japanese baseball player.[391]</t>
  </si>
  <si>
    <t>https://en.wikipedia.org/wiki/Yasushi_Niki</t>
  </si>
  <si>
    <t>Yasushi Niki</t>
  </si>
  <si>
    <t>Leonorilda Ochoa, 76, Mexican actress (Los Beverly de Peralvillo), Alzheimer's disease.[392]</t>
  </si>
  <si>
    <t>https://en.wikipedia.org/wiki/Leonorilda_Ochoa</t>
  </si>
  <si>
    <t>Leonorilda Ochoa</t>
  </si>
  <si>
    <t>Subhash Pal, Indian mountaineer.[393]</t>
  </si>
  <si>
    <t>https://en.wikipedia.org/wiki/Subhash_Pal</t>
  </si>
  <si>
    <t>Subhash Pal</t>
  </si>
  <si>
    <t>Arulraj Rosli, 75, Malaysian racing cyclist.[394]</t>
  </si>
  <si>
    <t>https://en.wikipedia.org/wiki/Arulraj_Rosli</t>
  </si>
  <si>
    <t>Arulraj Rosli</t>
  </si>
  <si>
    <t>Velimir Sombolac, 77, Serb Yugoslav football player and manager.[395]</t>
  </si>
  <si>
    <t>https://en.wikipedia.org/wiki/Velimir_Sombolac</t>
  </si>
  <si>
    <t>Velimir Sombolac</t>
  </si>
  <si>
    <t>Serb Yugoslav</t>
  </si>
  <si>
    <t>George Wildman, 88, American cartoonist.[396]</t>
  </si>
  <si>
    <t>https://en.wikipedia.org/wiki/George_Wildman</t>
  </si>
  <si>
    <t>George Wildman</t>
  </si>
  <si>
    <t>Bata Živojinović, 82, Serbian actor (Walter Defends Sarajevo), complications from gangrene.[397]</t>
  </si>
  <si>
    <t>https://en.wikipedia.org/wiki/Bata_%C5%BDivojinovi%C4%87</t>
  </si>
  <si>
    <t>Bata Živojinović</t>
  </si>
  <si>
    <t>complications from gangrene</t>
  </si>
  <si>
    <t>Nurjahan Begum, 90, Bangladeshi journalist.[398]</t>
  </si>
  <si>
    <t>https://en.wikipedia.org/wiki/Nurjahan_Begum</t>
  </si>
  <si>
    <t>Nurjahan Begum</t>
  </si>
  <si>
    <t>Jo Beverley, 68, British-born Canadian writer.[399]</t>
  </si>
  <si>
    <t>https://en.wikipedia.org/wiki/Jo_Beverley</t>
  </si>
  <si>
    <t>Jo Beverley</t>
  </si>
  <si>
    <t>John Brophy, 83, Canadian ice hockey player and coach (Birmingham Bulls, Toronto Maple Leafs, Hampton Roads Admirals), namesake of John Brophy Award.[400]</t>
  </si>
  <si>
    <t>Alan Lewis, 61, English footballer (Reading, Derby County, Peterborough United).[375]</t>
  </si>
  <si>
    <t>https://en.wikipedia.org/wiki/Alan_Lewis_(footballer)</t>
  </si>
  <si>
    <t>Alan Lewis</t>
  </si>
  <si>
    <t>Akhtar Mansour, c. 48, Afghan Islamist, Minister of the Emirate for Aviation and Tourism (1996–2001), leader of the Taliban (since 2015), airstrike.[376]</t>
  </si>
  <si>
    <t>https://en.wikipedia.org/wiki/Akhtar_Mansour</t>
  </si>
  <si>
    <t>Akhtar Mansour</t>
  </si>
  <si>
    <t>Nick Menza, 51, German-born American drummer (Megadeth), heart failure.[377]</t>
  </si>
  <si>
    <t>https://en.wikipedia.org/wiki/Nick_Menza</t>
  </si>
  <si>
    <t>Nick Menza</t>
  </si>
  <si>
    <t>Germán Serrano Pinto, 76, Costa Rican politician, Vice President (1990–1994).[378]</t>
  </si>
  <si>
    <t>https://en.wikipedia.org/wiki/Germ%C3%A1n_Serrano_Pinto</t>
  </si>
  <si>
    <t>Germán Serrano Pinto</t>
  </si>
  <si>
    <t>Arthur Provis, 91, English cinematographer and producer.[379] (death announced on this date)</t>
  </si>
  <si>
    <t>https://en.wikipedia.org/wiki/Arthur_Provis</t>
  </si>
  <si>
    <t>Arthur Provis</t>
  </si>
  <si>
    <t>cinematographer and producer</t>
  </si>
  <si>
    <t>Norman Tait, 75, Canadian First Nations artist, cancer.[380]</t>
  </si>
  <si>
    <t>https://en.wikipedia.org/wiki/Norman_Tait</t>
  </si>
  <si>
    <t>Norman Tait</t>
  </si>
  <si>
    <t>First Nations artist</t>
  </si>
  <si>
    <t>Sándor Tarics, 102, Hungarian water polo player, Olympic gold medalist (1936).[381]</t>
  </si>
  <si>
    <t>https://en.wikipedia.org/wiki/S%C3%A1ndor_Tarics</t>
  </si>
  <si>
    <t>Sándor Tarics</t>
  </si>
  <si>
    <t>Lucjan Avgustini, 52, Albanian Roman Catholic prelate, Bishop of Sapë (since 2006).[382]</t>
  </si>
  <si>
    <t>https://en.wikipedia.org/wiki/Lucjan_Avgustini</t>
  </si>
  <si>
    <t>Lucjan Avgustini</t>
  </si>
  <si>
    <t>Adolf Born, 85, Czech painter, illustrator, caricaturist and filmmaker.[383]</t>
  </si>
  <si>
    <t>https://en.wikipedia.org/wiki/Adolf_Born</t>
  </si>
  <si>
    <t>Adolf Born</t>
  </si>
  <si>
    <t>Malvina Cheek, 100, British war artist.[384]</t>
  </si>
  <si>
    <t>https://en.wikipedia.org/wiki/Malvina_Cheek</t>
  </si>
  <si>
    <t>Malvina Cheek</t>
  </si>
  <si>
    <t>Merv Cowan, 91, Australian WANFL footballer.[385]</t>
  </si>
  <si>
    <t>https://en.wikipedia.org/wiki/Merv_Cowan</t>
  </si>
  <si>
    <t>Merv Cowan</t>
  </si>
  <si>
    <t>WANFL footballer</t>
  </si>
  <si>
    <t>Tom DeLeone, 65, American football player (Cleveland Browns, Cincinnati Bengals), brain cancer.[386]</t>
  </si>
  <si>
    <t>https://en.wikipedia.org/wiki/Tom_DeLeone</t>
  </si>
  <si>
    <t>Tom DeLeone</t>
  </si>
  <si>
    <t>https://en.wikipedia.org/wiki/Yagya_Datt_Sharma_(politician)</t>
  </si>
  <si>
    <t>Yagya Datt Sharma</t>
  </si>
  <si>
    <t>Robyn Sisman, 66, American-born British publisher and author.[363]</t>
  </si>
  <si>
    <t>https://en.wikipedia.org/wiki/Robyn_Sisman</t>
  </si>
  <si>
    <t>Robyn Sisman</t>
  </si>
  <si>
    <t>publisher and author</t>
  </si>
  <si>
    <t>Bogdan Ulmu, 65, Romanian theatre director, writer and publicist.[364]</t>
  </si>
  <si>
    <t>https://en.wikipedia.org/wiki/Bogdan_Ulmu</t>
  </si>
  <si>
    <t>Bogdan Ulmu</t>
  </si>
  <si>
    <t>Wheelock Whitney, Jr., 89, American sports executive (Minnesota Twins, Minnesota North Stars, Minnesota Vikings).[365]</t>
  </si>
  <si>
    <t>https://en.wikipedia.org/wiki/Wheelock_Whitney,_Jr.</t>
  </si>
  <si>
    <t>Wheelock Whitney, Jr.</t>
  </si>
  <si>
    <t>Gaston Berghmans, 90, Belgian comedian and actor (The Silent Hedonist).[366]</t>
  </si>
  <si>
    <t>https://en.wikipedia.org/wiki/Gaston_Berghmans</t>
  </si>
  <si>
    <t>Gaston Berghmans</t>
  </si>
  <si>
    <t>Günter Braake, 95, German soldier.[367]</t>
  </si>
  <si>
    <t>https://en.wikipedia.org/wiki/G%C3%BCnter_Braake</t>
  </si>
  <si>
    <t>Günter Braake</t>
  </si>
  <si>
    <t>Lorne Clarke, 87, Canadian lawyer, Chief Justice of the Nova Scotia Supreme Court (1985–1998).[368]</t>
  </si>
  <si>
    <t>https://en.wikipedia.org/wiki/Lorne_Clarke</t>
  </si>
  <si>
    <t>Lorne Clarke</t>
  </si>
  <si>
    <t>Andrea Maria Erba, 86, Italian Roman Catholic prelate, Bishop of Velletri-Segni (1988–2006).[369]</t>
  </si>
  <si>
    <t>https://en.wikipedia.org/wiki/Andrea_Maria_Erba</t>
  </si>
  <si>
    <t>Andrea Maria Erba</t>
  </si>
  <si>
    <t>Jane Fawcett, 95, British codebreaker at Bletchley Park during World War II, key figure in the sinking of the Bismarck.[370]</t>
  </si>
  <si>
    <t>https://en.wikipedia.org/wiki/Jane_Fawcett</t>
  </si>
  <si>
    <t>Jane Fawcett</t>
  </si>
  <si>
    <t>codebreaker at Bletchley Park during World War II</t>
  </si>
  <si>
    <t>Sir Denys Henderson, 83, British businessman, chairman of ICI (1987–1995).[371]</t>
  </si>
  <si>
    <t>https://en.wikipedia.org/wiki/Denys_Henderson</t>
  </si>
  <si>
    <t>Sir Denys Henderson</t>
  </si>
  <si>
    <t>Eddie Keizan, 71, South African racing driver.[373]</t>
  </si>
  <si>
    <t>https://en.wikipedia.org/wiki/Eddie_Keizan</t>
  </si>
  <si>
    <t>Eddie Keizan</t>
  </si>
  <si>
    <t>Tony Kriletich, 72, New Zealand rugby league player (Auckland, national team).[374]</t>
  </si>
  <si>
    <t>https://en.wikipedia.org/wiki/Tony_Kriletich</t>
  </si>
  <si>
    <t>Tony Kriletich</t>
  </si>
  <si>
    <t>Brandon Grove, 87, American diplomat, ambassador to East Germany and Zaire, cancer.[351]</t>
  </si>
  <si>
    <t>https://en.wikipedia.org/wiki/Brandon_Grove</t>
  </si>
  <si>
    <t>Brandon Grove</t>
  </si>
  <si>
    <t>Rosanna Huffman, 77, American actress (Babe, Oliver &amp; Company, Murder, She Wrote), pancreatic cancer.[352]</t>
  </si>
  <si>
    <t>https://en.wikipedia.org/wiki/Rosanna_Huffman</t>
  </si>
  <si>
    <t>Rosanna Huffman</t>
  </si>
  <si>
    <t>Kang Sok-ju, 76, North Korean diplomat and politician, Foreign Minister (2007), esophageal cancer.[353]</t>
  </si>
  <si>
    <t>https://en.wikipedia.org/wiki/Kang_Sok-ju</t>
  </si>
  <si>
    <t>Kang Sok-ju</t>
  </si>
  <si>
    <t>Pranlal Kharsani, 89, Indian actor.[354]</t>
  </si>
  <si>
    <t>https://en.wikipedia.org/wiki/Pranlal_Kharsani</t>
  </si>
  <si>
    <t>Pranlal Kharsani</t>
  </si>
  <si>
    <t>Tsuyoshi Makino, 70, Japanese author, critic and social activist.[355]</t>
  </si>
  <si>
    <t>https://en.wikipedia.org/wiki/Tsuyoshi_Makino</t>
  </si>
  <si>
    <t>Tsuyoshi Makino</t>
  </si>
  <si>
    <t>Joe McDonagh, 62, Irish sports administrator, President of the Gaelic Athletic Association (1997–2000).[356]</t>
  </si>
  <si>
    <t>https://en.wikipedia.org/wiki/Joe_McDonagh</t>
  </si>
  <si>
    <t>Joe McDonagh</t>
  </si>
  <si>
    <t>Audrey Purton, 90, British Women's Royal Army Corps officer.[357]</t>
  </si>
  <si>
    <t>https://en.wikipedia.org/wiki/Audrey_Purton</t>
  </si>
  <si>
    <t>Audrey Purton</t>
  </si>
  <si>
    <t>Women's Royal Army Corps officer</t>
  </si>
  <si>
    <t>Miguel de la Quadra-Salcedo, 84, Spanish journalist and athlete.[358]</t>
  </si>
  <si>
    <t>https://en.wikipedia.org/wiki/Miguel_de_la_Quadra-Salcedo</t>
  </si>
  <si>
    <t>Miguel de la Quadra-Salcedo</t>
  </si>
  <si>
    <t>journalist and athlete</t>
  </si>
  <si>
    <t>Ádám Rajhona, 72, Hungarian actor.[359]</t>
  </si>
  <si>
    <t>https://en.wikipedia.org/wiki/%C3%81d%C3%A1m_Rajhona</t>
  </si>
  <si>
    <t>Ádám Rajhona</t>
  </si>
  <si>
    <t>Lucille Stone, 90, American baseball player (All-American Girls Professional Baseball League), complications from hydrocephalus.[360]</t>
  </si>
  <si>
    <t>https://en.wikipedia.org/wiki/Lucille_Stone</t>
  </si>
  <si>
    <t>Lucille Stone</t>
  </si>
  <si>
    <t>complications from hydrocephalus</t>
  </si>
  <si>
    <t>Albert M. Sackett, 95, American Navy rear admiral.[361]</t>
  </si>
  <si>
    <t>https://en.wikipedia.org/wiki/Albert_M._Sackett</t>
  </si>
  <si>
    <t>Albert M. Sackett</t>
  </si>
  <si>
    <t>Yagya Datt Sharma, 80, Indian politician, member of the Madhya Pradesh Legislative Assembly.[362]</t>
  </si>
  <si>
    <t>N. S. Palanisamy, 75, Indian politician.[338]</t>
  </si>
  <si>
    <t>https://en.wikipedia.org/wiki/N._S._Palanisamy</t>
  </si>
  <si>
    <t>N. S. Palanisamy</t>
  </si>
  <si>
    <t>Laxminarayan Pandey, 88, Indian politician, member of the Lok Sabha for Mandsaur (1971–1979, 1989–2009).[339]</t>
  </si>
  <si>
    <t>https://en.wikipedia.org/wiki/Laxminarayan_Pandey</t>
  </si>
  <si>
    <t>Laxminarayan Pandey</t>
  </si>
  <si>
    <t>Marco Pannella, 86, Italian politician and civil rights activist, MEP (1979–2009).[340]</t>
  </si>
  <si>
    <t>https://en.wikipedia.org/wiki/Marco_Pannella</t>
  </si>
  <si>
    <t>Marco Pannella</t>
  </si>
  <si>
    <t>Morley Safer, 84, Canadian-born American journalist (60 Minutes), pneumonia.[341]</t>
  </si>
  <si>
    <t>https://en.wikipedia.org/wiki/Morley_Safer</t>
  </si>
  <si>
    <t>Morley Safer</t>
  </si>
  <si>
    <t>John Sisko, 57, American sculptor.[342]</t>
  </si>
  <si>
    <t>https://en.wikipedia.org/wiki/John_Sisko</t>
  </si>
  <si>
    <t>John Sisko</t>
  </si>
  <si>
    <t>Donald Snelgrove, 91, British Anglican clergyman, Bishop of Hull (1981–1994).[343]</t>
  </si>
  <si>
    <t>https://en.wikipedia.org/wiki/Donald_Snelgrove</t>
  </si>
  <si>
    <t>Donald Snelgrove</t>
  </si>
  <si>
    <t>Alan Young, 96, English-born Canadian-American actor (Mister Ed, The Time Machine, DuckTales).[344]</t>
  </si>
  <si>
    <t>https://en.wikipedia.org/wiki/Alan_Young</t>
  </si>
  <si>
    <t>Alan Young</t>
  </si>
  <si>
    <t>Gert Bals, 79, Dutch footballer (PSV, Ajax).[345]</t>
  </si>
  <si>
    <t>https://en.wikipedia.org/wiki/Gert_Bals</t>
  </si>
  <si>
    <t>Gert Bals</t>
  </si>
  <si>
    <t>Glen Clegg, 82, Canadian politician.[346]</t>
  </si>
  <si>
    <t>https://en.wikipedia.org/wiki/Glen_Clegg</t>
  </si>
  <si>
    <t>Glen Clegg</t>
  </si>
  <si>
    <t>Patricia M. Derian, 86, American human rights activist, Alzheimer's disease.[347]</t>
  </si>
  <si>
    <t>https://en.wikipedia.org/wiki/Patricia_M._Derian</t>
  </si>
  <si>
    <t>Patricia M. Derian</t>
  </si>
  <si>
    <t>Vasile Duță, 60, Romanian lawyer and politician, Senator (2000–2004), lung cancer.[348]</t>
  </si>
  <si>
    <t>https://en.wikipedia.org/wiki/Vasile_Du%C8%9B%C4%83</t>
  </si>
  <si>
    <t>Vasile Duță</t>
  </si>
  <si>
    <t>John David Jackson, 91, Canadian physicist.[349]</t>
  </si>
  <si>
    <t>https://en.wikipedia.org/wiki/John_David_Jackson_(physicist)</t>
  </si>
  <si>
    <t>John David Jackson</t>
  </si>
  <si>
    <t>Gabriel, 75, Russian prelate, Archbishop of the Russian Orthodox Church.[350]</t>
  </si>
  <si>
    <t>https://en.wikipedia.org/wiki/Gabriel_(prelate)</t>
  </si>
  <si>
    <t>Gabriel</t>
  </si>
  <si>
    <t>Doris Yankelewitz Berger, 82, Costa Rican artist and politician, First Lady (1982–1986).[326]</t>
  </si>
  <si>
    <t>https://en.wikipedia.org/wiki/Doris_Yankelewitz_Berger</t>
  </si>
  <si>
    <t>Doris Yankelewitz Berger</t>
  </si>
  <si>
    <t>artist and politician</t>
  </si>
  <si>
    <t>Alexandre Astruc, 92, French film critic and director.[327]</t>
  </si>
  <si>
    <t>https://en.wikipedia.org/wiki/Alexandre_Astruc</t>
  </si>
  <si>
    <t>Alexandre Astruc</t>
  </si>
  <si>
    <t>film critic and director</t>
  </si>
  <si>
    <t>Irving Benson, 102, American actor and comedian.[328]</t>
  </si>
  <si>
    <t>https://en.wikipedia.org/wiki/Irving_Benson</t>
  </si>
  <si>
    <t>Irving Benson</t>
  </si>
  <si>
    <t>John Berry, 52, American musician (Beastie Boys), frontal lobe dementia.[329]</t>
  </si>
  <si>
    <t>https://en.wikipedia.org/wiki/John_Berry_(musician)</t>
  </si>
  <si>
    <t>John Berry</t>
  </si>
  <si>
    <t>frontal lobe dementia</t>
  </si>
  <si>
    <t>Ronald C. Davidson, 74, Canadian physicist, complications from pneumonia.[330]</t>
  </si>
  <si>
    <t>https://en.wikipedia.org/wiki/Ronald_C._Davidson</t>
  </si>
  <si>
    <t>Ronald C. Davidson</t>
  </si>
  <si>
    <t>Jan Deutsch, 80, American philosopher and legal scholar.[331]</t>
  </si>
  <si>
    <t>https://en.wikipedia.org/wiki/Jan_Deutsch</t>
  </si>
  <si>
    <t>Jan Deutsch</t>
  </si>
  <si>
    <t>philosopher and legal scholar</t>
  </si>
  <si>
    <t>George Forty, 88, British Army officer and author.[332]</t>
  </si>
  <si>
    <t>https://en.wikipedia.org/wiki/George_Forty</t>
  </si>
  <si>
    <t>George Forty</t>
  </si>
  <si>
    <t>Army officer and author</t>
  </si>
  <si>
    <t>Jim Ray Hart, 74, American baseball player (San Francisco Giants).[333]</t>
  </si>
  <si>
    <t>https://en.wikipedia.org/wiki/Jim_Ray_Hart</t>
  </si>
  <si>
    <t>Jim Ray Hart</t>
  </si>
  <si>
    <t>Hugh Honour, 88, British art historian.[334]</t>
  </si>
  <si>
    <t>https://en.wikipedia.org/wiki/Hugh_Honour</t>
  </si>
  <si>
    <t>Hugh Honour</t>
  </si>
  <si>
    <t>Hu Hongwen, 91, Chinese organic chemist and academician (Chinese Academy of Sciences).[335]</t>
  </si>
  <si>
    <t>https://en.wikipedia.org/wiki/Hu_Hongwen</t>
  </si>
  <si>
    <t>Hu Hongwen</t>
  </si>
  <si>
    <t>organic chemist and academician</t>
  </si>
  <si>
    <t>Cindy Nicholas, 58, Canadian long distance swimmer and politician, liver cancer.[336]</t>
  </si>
  <si>
    <t>https://en.wikipedia.org/wiki/Cindy_Nicholas</t>
  </si>
  <si>
    <t>Cindy Nicholas</t>
  </si>
  <si>
    <t>long distance swimmer and politician</t>
  </si>
  <si>
    <t>Rogelio Ordoñez, 75, Filipino author.[337]</t>
  </si>
  <si>
    <t>https://en.wikipedia.org/wiki/Rogelio_Ordo%C3%B1ez</t>
  </si>
  <si>
    <t>Rogelio Ordoñez</t>
  </si>
  <si>
    <t>Ethel Bush, 100, British police officer.[313]</t>
  </si>
  <si>
    <t>https://en.wikipedia.org/wiki/Ethel_Bush</t>
  </si>
  <si>
    <t>Ethel Bush</t>
  </si>
  <si>
    <t>Eduardo Castrillo, 73, Filipino sculptor, cancer.[314]</t>
  </si>
  <si>
    <t>https://en.wikipedia.org/wiki/Eduardo_Castrillo</t>
  </si>
  <si>
    <t>Eduardo Castrillo</t>
  </si>
  <si>
    <t>Adrian Flowers, 89, British photographer.[315]</t>
  </si>
  <si>
    <t>https://en.wikipedia.org/wiki/Adrian_Flowers</t>
  </si>
  <si>
    <t>Adrian Flowers</t>
  </si>
  <si>
    <t>Astrid Gunnestad, 77, Norwegian journalist.[316]</t>
  </si>
  <si>
    <t>https://en.wikipedia.org/wiki/Astrid_Gunnestad</t>
  </si>
  <si>
    <t>Astrid Gunnestad</t>
  </si>
  <si>
    <t>Ida Pedanda Gede Made Gunung, 63, Indonesian Hindu priest.[317]</t>
  </si>
  <si>
    <t>https://en.wikipedia.org/wiki/Ida_Pedanda_Gede_Made_Gunung</t>
  </si>
  <si>
    <t>Ida Pedanda Gede Made Gunung</t>
  </si>
  <si>
    <t>Hindu priest</t>
  </si>
  <si>
    <t>Zygmunt Kukla, 68, Polish footballer.[318]</t>
  </si>
  <si>
    <t>https://en.wikipedia.org/wiki/Zygmunt_Kukla</t>
  </si>
  <si>
    <t>Zygmunt Kukla</t>
  </si>
  <si>
    <t>Adán Nigaglioni Loyola, 86, Puerto Rican doctor and educator.[319]</t>
  </si>
  <si>
    <t>https://en.wikipedia.org/wiki/Ad%C3%A1n_Nigaglioni_Loyola</t>
  </si>
  <si>
    <t>Adán Nigaglioni Loyola</t>
  </si>
  <si>
    <t>doctor and educator</t>
  </si>
  <si>
    <t>Kornél Pajor, 92, Hungarian speed skater, world champion (1949).[320] (death announced on this date)</t>
  </si>
  <si>
    <t>https://en.wikipedia.org/wiki/Korn%C3%A9l_Pajor</t>
  </si>
  <si>
    <t>Kornél Pajor</t>
  </si>
  <si>
    <t>Michael Reichmann, 71, Canadian photographer and blogger.[321]</t>
  </si>
  <si>
    <t>https://en.wikipedia.org/wiki/Michael_Reichmann</t>
  </si>
  <si>
    <t>Michael Reichmann</t>
  </si>
  <si>
    <t>photographer and blogger</t>
  </si>
  <si>
    <t>Boris Schnaiderman, 99, Ukrainian-born Brazilian translator, writer and essayist.[322]</t>
  </si>
  <si>
    <t>https://en.wikipedia.org/wiki/Boris_Schnaiderman</t>
  </si>
  <si>
    <t>Boris Schnaiderman</t>
  </si>
  <si>
    <t>Ukrainian-born Brazilian</t>
  </si>
  <si>
    <t>Fritz Stern, 90, German-born American historian.[323]</t>
  </si>
  <si>
    <t>https://en.wikipedia.org/wiki/Fritz_Stern</t>
  </si>
  <si>
    <t>Fritz Stern</t>
  </si>
  <si>
    <t>Susan Tolchin, 75, American political scientist, ovarian cancer.[324]</t>
  </si>
  <si>
    <t>https://en.wikipedia.org/wiki/Susan_Tolchin</t>
  </si>
  <si>
    <t>Susan Tolchin</t>
  </si>
  <si>
    <t>Ian Watkin, 76, New Zealand actor (Braindead, Sleeping Dogs, Charlotte's Web).[325]</t>
  </si>
  <si>
    <t>https://en.wikipedia.org/wiki/Ian_Watkin</t>
  </si>
  <si>
    <t>Ian Watkin</t>
  </si>
  <si>
    <t>Vinjamuri Seetha Devi, Indian folk singer.[301]</t>
  </si>
  <si>
    <t>https://en.wikipedia.org/wiki/Vinjamuri_Seetha_Devi</t>
  </si>
  <si>
    <t>Vinjamuri Seetha Devi</t>
  </si>
  <si>
    <t>Paulo Emilio, 80, Brazilian football manager.[302]</t>
  </si>
  <si>
    <t>https://en.wikipedia.org/wiki/Paulo_Emilio</t>
  </si>
  <si>
    <t>Paulo Emilio</t>
  </si>
  <si>
    <t>Kim Jae-soon, 92, South Korean politician, Speaker of the National Assembly (1988–1990).[303]</t>
  </si>
  <si>
    <t>https://en.wikipedia.org/wiki/Kim_Jae-soon</t>
  </si>
  <si>
    <t>Kim Jae-soon</t>
  </si>
  <si>
    <t>Ed Kolenovsky, 87, American photographer (Associated Press).[304]</t>
  </si>
  <si>
    <t>https://en.wikipedia.org/wiki/Ed_Kolenovsky</t>
  </si>
  <si>
    <t>Ed Kolenovsky</t>
  </si>
  <si>
    <t>Alexandru Lăpușan, 61, Romanian politician, mayor of Dej (1991), MP (1992–1994) and Minister of Agriculture (1992–1996).[305]</t>
  </si>
  <si>
    <t>https://en.wikipedia.org/wiki/Alexandru_L%C4%83pu%C8%99an</t>
  </si>
  <si>
    <t>Alexandru Lăpușan</t>
  </si>
  <si>
    <t>Edmund V. Ludwig, 87, American federal judge, member of the District Court for the E.D. of Pennsylvania (since 1985).[306]</t>
  </si>
  <si>
    <t>https://en.wikipedia.org/wiki/Edmund_V._Ludwig</t>
  </si>
  <si>
    <t>Edmund V. Ludwig</t>
  </si>
  <si>
    <t>Yūko Mizutani, 51, Japanese voice actress (Digimon, Black Jack, Tenchi Muyo!), breast cancer.[307]</t>
  </si>
  <si>
    <t>https://en.wikipedia.org/wiki/Y%C5%ABko_Mizutani</t>
  </si>
  <si>
    <t>Yūko Mizutani</t>
  </si>
  <si>
    <t>Xavier de Planhol, 90, French geographer.[308]</t>
  </si>
  <si>
    <t>https://en.wikipedia.org/wiki/Xavier_de_Planhol</t>
  </si>
  <si>
    <t>Xavier de Planhol</t>
  </si>
  <si>
    <t>Müzahir Sille, 84, Turkish wrestler, Olympic champion (1960).[309]</t>
  </si>
  <si>
    <t>https://en.wikipedia.org/wiki/M%C3%BCzahir_Sille</t>
  </si>
  <si>
    <t>Müzahir Sille</t>
  </si>
  <si>
    <t>Yuri Volkov, 79, Russian ice hockey player (Krylya Sovetov Moscow, HC Dynamo Moscow, national team).[310]</t>
  </si>
  <si>
    <t>https://en.wikipedia.org/wiki/Yuri_Volkov</t>
  </si>
  <si>
    <t>Yuri Volkov</t>
  </si>
  <si>
    <t>Elaine Abraham, 86, American Tlingit elder and nurse.[311]</t>
  </si>
  <si>
    <t>https://en.wikipedia.org/wiki/Elaine_Abraham</t>
  </si>
  <si>
    <t>Elaine Abraham</t>
  </si>
  <si>
    <t>Tlingit elder and nurse</t>
  </si>
  <si>
    <t>Luis H. Álvarez, 96, Mexican industrialist and politician, President of the National Action Party (1987–1993).[312]</t>
  </si>
  <si>
    <t>https://en.wikipedia.org/wiki/Luis_H._%C3%81lvarez</t>
  </si>
  <si>
    <t>Luis H. Álvarez</t>
  </si>
  <si>
    <t>https://en.wikipedia.org/wiki/Emilio_Navaira</t>
  </si>
  <si>
    <t>Emilio Navaira</t>
  </si>
  <si>
    <t>country and Tejano singer</t>
  </si>
  <si>
    <t>Noriko Nishimoto, 75, Japanese-born Australian puppeteer, cancer.[289]</t>
  </si>
  <si>
    <t>https://en.wikipedia.org/wiki/Noriko_Nishimoto</t>
  </si>
  <si>
    <t>Noriko Nishimoto</t>
  </si>
  <si>
    <t>Japanese-born Australian</t>
  </si>
  <si>
    <t>Fredrik Norén, 75, Swedish jazz drummer.[290] (death announced on this date)</t>
  </si>
  <si>
    <t>https://en.wikipedia.org/wiki/Fredrik_Nor%C3%A9n</t>
  </si>
  <si>
    <t>Fredrik Norén</t>
  </si>
  <si>
    <t>Mamie Rallins, 74, American hurdler, traffic collision.[291]</t>
  </si>
  <si>
    <t>https://en.wikipedia.org/wiki/Mamie_Rallins</t>
  </si>
  <si>
    <t>Mamie Rallins</t>
  </si>
  <si>
    <t>David Rendel, 67, British politician, MP for Newbury (1993–2005), cancer.[292]</t>
  </si>
  <si>
    <t>https://en.wikipedia.org/wiki/David_Rendel</t>
  </si>
  <si>
    <t>David Rendel</t>
  </si>
  <si>
    <t>Bjarne Saltnes, 82, Norwegian politician.[293]</t>
  </si>
  <si>
    <t>https://en.wikipedia.org/wiki/Bjarne_Saltnes</t>
  </si>
  <si>
    <t>Bjarne Saltnes</t>
  </si>
  <si>
    <t>Deepak Shodhan, 87, Indian cricketer, lung cancer.[294]</t>
  </si>
  <si>
    <t>https://en.wikipedia.org/wiki/Deepak_Shodhan</t>
  </si>
  <si>
    <t>Deepak Shodhan</t>
  </si>
  <si>
    <t>Lino Toffolo, 81, Italian actor (Yuppi du, Brancaleone at the Crusades) and singer.[295]</t>
  </si>
  <si>
    <t>https://en.wikipedia.org/wiki/Lino_Toffolo</t>
  </si>
  <si>
    <t>Lino Toffolo</t>
  </si>
  <si>
    <t>Jack Unruh, 80, American commercial illustrator.[296]</t>
  </si>
  <si>
    <t>https://en.wikipedia.org/wiki/Jack_Unruh</t>
  </si>
  <si>
    <t>Jack Unruh</t>
  </si>
  <si>
    <t>commercial illustrator</t>
  </si>
  <si>
    <t>Oscar Whitbread, 86, English-born Australian television producer.[297]</t>
  </si>
  <si>
    <t>https://en.wikipedia.org/wiki/Oscar_Whitbread</t>
  </si>
  <si>
    <t>Oscar Whitbread</t>
  </si>
  <si>
    <t>Seán Ardagh, 68, Irish politician, TD (1997–2011).[298]</t>
  </si>
  <si>
    <t>https://en.wikipedia.org/wiki/Se%C3%A1n_Ardagh</t>
  </si>
  <si>
    <t>Seán Ardagh</t>
  </si>
  <si>
    <t>Guy Clark, 74, American folk singer-songwriter ("Desperados Waiting for a Train", "Workbench Songs", "My Favorite Picture of You"), Grammy winner (2014), cancer.[299]</t>
  </si>
  <si>
    <t>https://en.wikipedia.org/wiki/Guy_Clark</t>
  </si>
  <si>
    <t>Guy Clark</t>
  </si>
  <si>
    <t>folk singer-songwriter</t>
  </si>
  <si>
    <t>Benjamin de Roo, 76, Dutch-born Australian gymnast.[300]</t>
  </si>
  <si>
    <t>https://en.wikipedia.org/wiki/Benjamin_de_Roo</t>
  </si>
  <si>
    <t>Benjamin de Roo</t>
  </si>
  <si>
    <t>Dutch-born Australian</t>
  </si>
  <si>
    <t>Camille DesRosiers, 87, Canadian-born Tuvaluan Roman Catholic prelate, Superior of Funafuti (1986–2010).[277]</t>
  </si>
  <si>
    <t>https://en.wikipedia.org/wiki/Camille_DesRosiers</t>
  </si>
  <si>
    <t>Camille DesRosiers</t>
  </si>
  <si>
    <t>Canadian-born Tuvaluan</t>
  </si>
  <si>
    <t>Huguette Dreyfus, 87, French harpsichordist.[278]</t>
  </si>
  <si>
    <t>https://en.wikipedia.org/wiki/Huguette_Dreyfus</t>
  </si>
  <si>
    <t>Huguette Dreyfus</t>
  </si>
  <si>
    <t>Robert Freeman, 82, American politician, Lieutenant Governor of Louisiana (1980–1988).[279]</t>
  </si>
  <si>
    <t>https://en.wikipedia.org/wiki/Bobby_Freeman_(politician)</t>
  </si>
  <si>
    <t>Robert Freeman</t>
  </si>
  <si>
    <t>Romaldo Giurgola, 95, Italian-born American-Australian architect (Parliament House, Canberra).[280]</t>
  </si>
  <si>
    <t>https://en.wikipedia.org/wiki/Romaldo_Giurgola</t>
  </si>
  <si>
    <t>Romaldo Giurgola</t>
  </si>
  <si>
    <t>Aar de Goede, 87, Dutch politician, member of the House of Representatives (1967–1973), State Secretary of Finance (1973–1977), member of the European Parliament (1979–1984).[281]</t>
  </si>
  <si>
    <t>https://en.wikipedia.org/wiki/Aar_de_Goede</t>
  </si>
  <si>
    <t>Aar de Goede</t>
  </si>
  <si>
    <t>Mitsuo Horiuchi, 86, Japanese politician.[282]</t>
  </si>
  <si>
    <t>https://en.wikipedia.org/wiki/Mitsuo_Horiuchi</t>
  </si>
  <si>
    <t>Mitsuo Horiuchi</t>
  </si>
  <si>
    <t>Sadek Khan, 82, Bangladeshi journalist and filmmaker.[283]</t>
  </si>
  <si>
    <t>https://en.wikipedia.org/wiki/Sadek_Khan</t>
  </si>
  <si>
    <t>Sadek Khan</t>
  </si>
  <si>
    <t>François Maistre, 91, French actor (Angélique, Marquise des Anges, The Discreet Charm of the Bourgeoisie).[284]</t>
  </si>
  <si>
    <t>https://en.wikipedia.org/wiki/Fran%C3%A7ois_Maistre</t>
  </si>
  <si>
    <t>François Maistre</t>
  </si>
  <si>
    <t>Jim McMillian, 68, American basketball player (Los Angeles Lakers, Buffalo Braves, New York Knicks), NBA champion (1972).[285]</t>
  </si>
  <si>
    <t>https://en.wikipedia.org/wiki/Jim_McMillian</t>
  </si>
  <si>
    <t>Jim McMillian</t>
  </si>
  <si>
    <t>Julia Meade, 90, American actress (The Ed Sullivan Show, Pillow Talk).[286]</t>
  </si>
  <si>
    <t>https://en.wikipedia.org/wiki/Julia_Meade</t>
  </si>
  <si>
    <t>Julia Meade</t>
  </si>
  <si>
    <t>Gillian Mears, 51, Australian writer (Foal's Bread).[287]</t>
  </si>
  <si>
    <t>https://en.wikipedia.org/wiki/Gillian_Mears</t>
  </si>
  <si>
    <t>Gillian Mears</t>
  </si>
  <si>
    <t>Emilio Navaira, 53, American country and Tejano singer (Life Is Good), heart failure.[288]</t>
  </si>
  <si>
    <t>Clovis Maksoud, 89, American diplomat, Ambassador of the Arab League to the United Nations (1979–1990) and the United States (1979–1990), cerebral hemorrhage.[265]</t>
  </si>
  <si>
    <t>https://en.wikipedia.org/wiki/Clovis_Maksoud</t>
  </si>
  <si>
    <t>Clovis Maksoud</t>
  </si>
  <si>
    <t>Bobby McIlvenny, 89, Northern Irish footballer (Oldham Athletic).[266]</t>
  </si>
  <si>
    <t>https://en.wikipedia.org/wiki/Bobby_McIlvenny</t>
  </si>
  <si>
    <t>Bobby McIlvenny</t>
  </si>
  <si>
    <t>Cauby Peixoto, 85, Brazilian singer, pneumonia.[267]</t>
  </si>
  <si>
    <t>https://en.wikipedia.org/wiki/Cauby_Peixoto</t>
  </si>
  <si>
    <t>Cauby Peixoto</t>
  </si>
  <si>
    <t>Ken Ramos, 48, American baseball player (Houston Astros), suicide by gunshot.[268]</t>
  </si>
  <si>
    <t>https://en.wikipedia.org/wiki/Ken_Ramos</t>
  </si>
  <si>
    <t>Ken Ramos</t>
  </si>
  <si>
    <t>Michael Roberds, 52, Canadian actor (The New Addams Family, Elf, Hot Tub Time Machine).[269]</t>
  </si>
  <si>
    <t>https://en.wikipedia.org/wiki/Michael_Roberds</t>
  </si>
  <si>
    <t>Michael Roberds</t>
  </si>
  <si>
    <t>Marion Tournon-Branly, 91, French architect.[270]</t>
  </si>
  <si>
    <t>https://en.wikipedia.org/wiki/Marion_Tournon-Branly</t>
  </si>
  <si>
    <t>Marion Tournon-Branly</t>
  </si>
  <si>
    <t>Hussein Sheikh Abdirahman, 75, Somali politician, Minister of Defense (1989–1990).[271] (death announced on this date)</t>
  </si>
  <si>
    <t>https://en.wikipedia.org/wiki/Hussein_Sheikh_Abdirahman</t>
  </si>
  <si>
    <t>Hussein Sheikh Abdirahman</t>
  </si>
  <si>
    <t>Sir Gavyn Farr Arthur, 64, British judge, Lord Mayor of London (2002–2003).[272]</t>
  </si>
  <si>
    <t>https://en.wikipedia.org/wiki/Gavyn_Farr_Arthur</t>
  </si>
  <si>
    <t>Sir Gavyn Farr Arthur</t>
  </si>
  <si>
    <t>Moidele Bickel, 79, German costume designer (La Reine Margot).[273]</t>
  </si>
  <si>
    <t>https://en.wikipedia.org/wiki/Moidele_Bickel</t>
  </si>
  <si>
    <t>Moidele Bickel</t>
  </si>
  <si>
    <t>Anthony Bird, 85, British Anglican priest and academic.[274]</t>
  </si>
  <si>
    <t>https://en.wikipedia.org/wiki/Anthony_Bird</t>
  </si>
  <si>
    <t>Anthony Bird</t>
  </si>
  <si>
    <t>Ken Cameron, 74, Scottish trade union leader.[275]</t>
  </si>
  <si>
    <t>https://en.wikipedia.org/wiki/Ken_Cameron_(trade_unionist)</t>
  </si>
  <si>
    <t>Ken Cameron</t>
  </si>
  <si>
    <t>Giovanni Coppa, 90, Italian Roman Catholic cardinal, Apostolic Nuncio (1979–2001).[276]</t>
  </si>
  <si>
    <t>https://en.wikipedia.org/wiki/Giovanni_Coppa</t>
  </si>
  <si>
    <t>Giovanni Coppa</t>
  </si>
  <si>
    <t>Monteagle Stearns, 91, American diplomat, Ambassador to Greece (1981–1985) and Ivory Coast (1976–1979).[253]</t>
  </si>
  <si>
    <t>https://en.wikipedia.org/wiki/Monteagle_Stearns</t>
  </si>
  <si>
    <t>Monteagle Stearns</t>
  </si>
  <si>
    <t>Charles R. Stelck, 98, Canadian geologist.[254]</t>
  </si>
  <si>
    <t>https://en.wikipedia.org/wiki/Charles_R._Stelck</t>
  </si>
  <si>
    <t>Charles R. Stelck</t>
  </si>
  <si>
    <t>geologist</t>
  </si>
  <si>
    <t>Neculai Alexandru Ursu, 89, Romanian linguist, philologist and literary historian.[255]</t>
  </si>
  <si>
    <t>https://en.wikipedia.org/wiki/Neculai_Alexandru_Ursu</t>
  </si>
  <si>
    <t>Neculai Alexandru Ursu</t>
  </si>
  <si>
    <t>André Wicky, 87, Swiss racing driver and team owner.[256]</t>
  </si>
  <si>
    <t>https://en.wikipedia.org/wiki/Andr%C3%A9_Wicky</t>
  </si>
  <si>
    <t>André Wicky</t>
  </si>
  <si>
    <t>racing driver and team owner</t>
  </si>
  <si>
    <t>Alvise Zorzi, 93, Italian journalist and author.[257]</t>
  </si>
  <si>
    <t>https://en.wikipedia.org/wiki/Alvise_Zorzi</t>
  </si>
  <si>
    <t>Alvise Zorzi</t>
  </si>
  <si>
    <t>İsmail Hakki Akansel, 92, Turkish military officer and politician, Mayor of Istanbul (1980–1981).[258]</t>
  </si>
  <si>
    <t>https://en.wikipedia.org/wiki/%C4%B0smail_Hakki_Akansel</t>
  </si>
  <si>
    <t>İsmail Hakki Akansel</t>
  </si>
  <si>
    <t>Oya Aydoğan, 59, Turkish actress, model and television presenter, aortic aneurysm.[259]</t>
  </si>
  <si>
    <t>https://en.wikipedia.org/wiki/Oya_Aydo%C4%9Fan</t>
  </si>
  <si>
    <t>Oya Aydoğan</t>
  </si>
  <si>
    <t>aortic aneurysm</t>
  </si>
  <si>
    <t>Erika Berger, 76, German television presenter and author.[260]</t>
  </si>
  <si>
    <t>https://en.wikipedia.org/wiki/Erika_Berger</t>
  </si>
  <si>
    <t>Erika Berger</t>
  </si>
  <si>
    <t>André Brahic, 73, French astrophysicist, discovered rings of Neptune, cancer.[261]</t>
  </si>
  <si>
    <t>https://en.wikipedia.org/wiki/Andr%C3%A9_Brahic</t>
  </si>
  <si>
    <t>André Brahic</t>
  </si>
  <si>
    <t>Ghulam Sadiq Khan, 76, Indian classical vocalist.[262]</t>
  </si>
  <si>
    <t>https://en.wikipedia.org/wiki/Ghulam_Sadiq_Khan</t>
  </si>
  <si>
    <t>Ghulam Sadiq Khan</t>
  </si>
  <si>
    <t>classical vocalist</t>
  </si>
  <si>
    <t>Robert C. T. Lee, 92, Chinese-born American veterinarian.[263]</t>
  </si>
  <si>
    <t>https://en.wikipedia.org/wiki/Robert_C._T._Lee</t>
  </si>
  <si>
    <t>Robert C. T. Lee</t>
  </si>
  <si>
    <t>veterinarian</t>
  </si>
  <si>
    <t>Jane Little, 87, American musician (Atlanta Symphony Orchestra).[264]</t>
  </si>
  <si>
    <t>https://en.wikipedia.org/wiki/Jane_Little_(musician)</t>
  </si>
  <si>
    <t>Jane Little</t>
  </si>
  <si>
    <t>Ron Henry, 79, American baseball player (Minnesota Twins), cardiovascular and renal disease.[241]</t>
  </si>
  <si>
    <t>https://en.wikipedia.org/wiki/Ron_Henry_(baseball)</t>
  </si>
  <si>
    <t>Ron Henry</t>
  </si>
  <si>
    <t>cardiovascular and renal disease</t>
  </si>
  <si>
    <t>Jesús Leguina, 73–74, Spanish jurist, justice of the Constitutional Court (1986–1992) and director of the Bank of Spain (1994–2001).[242]</t>
  </si>
  <si>
    <t>https://en.wikipedia.org/wiki/Jes%C3%BAs_Leguina</t>
  </si>
  <si>
    <t>Jesús Leguina</t>
  </si>
  <si>
    <t>Valerie Lush, 97, British actress.[243]</t>
  </si>
  <si>
    <t>https://en.wikipedia.org/wiki/Valerie_Lush</t>
  </si>
  <si>
    <t>Valerie Lush</t>
  </si>
  <si>
    <t>Jaroslav Malina, 78, Czech scenographer and painter, heart attack.[244]</t>
  </si>
  <si>
    <t>https://en.wikipedia.org/wiki/Jaroslav_Malina_(scenographer)</t>
  </si>
  <si>
    <t>Jaroslav Malina</t>
  </si>
  <si>
    <t>scenographer and painter</t>
  </si>
  <si>
    <t>Lasse Mårtenson, 81, Finnish singer ("Laiskotellen"), cerebral hemorrhage.[245]</t>
  </si>
  <si>
    <t>https://en.wikipedia.org/wiki/Lasse_M%C3%A5rtenson</t>
  </si>
  <si>
    <t>Lasse Mårtenson</t>
  </si>
  <si>
    <t>Malachi Mitchell-Thomas, 20, English motorcycle racer.[246]</t>
  </si>
  <si>
    <t>https://en.wikipedia.org/wiki/Malachi_Mitchell-Thomas</t>
  </si>
  <si>
    <t>Malachi Mitchell-Thomas</t>
  </si>
  <si>
    <t>Banza Mukalay, 63, Congolese politician, Minister of Culture (since 2014).[247]</t>
  </si>
  <si>
    <t>https://en.wikipedia.org/wiki/Banza_Mukalay</t>
  </si>
  <si>
    <t>Banza Mukalay</t>
  </si>
  <si>
    <t>Christy O'Connor Snr, 91, Irish golfer.[248]</t>
  </si>
  <si>
    <t>https://en.wikipedia.org/wiki/Christy_O%27Connor_Snr</t>
  </si>
  <si>
    <t>Christy O'Connor Snr</t>
  </si>
  <si>
    <t>Marjet Ockels, 72, Dutch politician, member of the House of Representatives (1991–1994).[249]</t>
  </si>
  <si>
    <t>https://en.wikipedia.org/wiki/Marjet_Ockels</t>
  </si>
  <si>
    <t>Marjet Ockels</t>
  </si>
  <si>
    <t>Kenneth Painter, 71, English archaeologist and curator.[250]</t>
  </si>
  <si>
    <t>https://en.wikipedia.org/wiki/Kenneth_Painter</t>
  </si>
  <si>
    <t>Kenneth Painter</t>
  </si>
  <si>
    <t>archaeologist and curator</t>
  </si>
  <si>
    <t>Johnny Sea, 75, American country music singer[251]</t>
  </si>
  <si>
    <t>https://en.wikipedia.org/wiki/Johnny_Seay</t>
  </si>
  <si>
    <t>Johnny Sea</t>
  </si>
  <si>
    <t>country music singe</t>
  </si>
  <si>
    <t>Paul Smoker, 75, American jazz trumpeter.[252]</t>
  </si>
  <si>
    <t>https://en.wikipedia.org/wiki/Paul_Smoker</t>
  </si>
  <si>
    <t>Paul Smoker</t>
  </si>
  <si>
    <t>Jan Korger</t>
  </si>
  <si>
    <t>Engelbert Kraus, 81, German footballer (Kickers Offenbach).[229]</t>
  </si>
  <si>
    <t>https://en.wikipedia.org/wiki/Engelbert_Kraus</t>
  </si>
  <si>
    <t>Engelbert Kraus</t>
  </si>
  <si>
    <t>Mikio Kudō, 55, Japanese baseball player.[230]</t>
  </si>
  <si>
    <t>https://en.wikipedia.org/wiki/Mikio_Kud%C5%8D</t>
  </si>
  <si>
    <t>Mikio Kudō</t>
  </si>
  <si>
    <t>Dick McAuliffe, 76, American baseball player (Detroit Tigers), World Series winner (1968).[231]</t>
  </si>
  <si>
    <t>https://en.wikipedia.org/wiki/Dick_McAuliffe</t>
  </si>
  <si>
    <t>Dick McAuliffe</t>
  </si>
  <si>
    <t>Howard Meeks, 83, American Episcopal prelate, Bishop of Western Michigan (1984–1988).[232]</t>
  </si>
  <si>
    <t>https://en.wikipedia.org/wiki/Howard_Meeks</t>
  </si>
  <si>
    <t>Howard Meeks</t>
  </si>
  <si>
    <t>Pinuccio Sciola, 74, Italian sculptor and muralist.[233]</t>
  </si>
  <si>
    <t>https://en.wikipedia.org/wiki/Pinuccio_Sciola</t>
  </si>
  <si>
    <t>Pinuccio Sciola</t>
  </si>
  <si>
    <t>sculptor and muralist</t>
  </si>
  <si>
    <t>James M. Shuart, 85, American academic administrator, President of Hofstra University (1976–2001), heart disease.[234]</t>
  </si>
  <si>
    <t>https://en.wikipedia.org/wiki/James_M._Shuart</t>
  </si>
  <si>
    <t>James M. Shuart</t>
  </si>
  <si>
    <t>Baba Hardev Singh, 62, Indian spiritual guru, traffic collision.[235]</t>
  </si>
  <si>
    <t>https://en.wikipedia.org/wiki/Baba_Hardev_Singh</t>
  </si>
  <si>
    <t>Baba Hardev Singh</t>
  </si>
  <si>
    <t>spiritual guru</t>
  </si>
  <si>
    <t>Murray A. Straus, 89, American sociologist and professor (University of New Hampshire).[236]</t>
  </si>
  <si>
    <t>https://en.wikipedia.org/wiki/Murray_A._Straus</t>
  </si>
  <si>
    <t>Murray A. Straus</t>
  </si>
  <si>
    <t>sociologist and professor</t>
  </si>
  <si>
    <t>Tony Barrow, 80, British press officer (The Beatles).[237]</t>
  </si>
  <si>
    <t>https://en.wikipedia.org/wiki/Tony_Barrow</t>
  </si>
  <si>
    <t>Tony Barrow</t>
  </si>
  <si>
    <t>press officer</t>
  </si>
  <si>
    <t>Balázs Birtalan, 46, Hungarian author.[238]</t>
  </si>
  <si>
    <t>https://en.wikipedia.org/wiki/Bal%C3%A1zs_Birtalan</t>
  </si>
  <si>
    <t>Balázs Birtalan</t>
  </si>
  <si>
    <t>Darwyn Cooke, 53, Canadian comic book artist (Catwoman, The Spirit, DC: The New Frontier), cancer.[239]</t>
  </si>
  <si>
    <t>https://en.wikipedia.org/wiki/Darwyn_Cooke</t>
  </si>
  <si>
    <t>Darwyn Cooke</t>
  </si>
  <si>
    <t>John Coyle, 83, Scottish footballer (Dundee United).[240]</t>
  </si>
  <si>
    <t>https://en.wikipedia.org/wiki/John_Coyle</t>
  </si>
  <si>
    <t>John Coyle</t>
  </si>
  <si>
    <t>Buster Cooper, 87, American jazz trombonist, prostate cancer.[216]</t>
  </si>
  <si>
    <t>https://en.wikipedia.org/wiki/Buster_Cooper</t>
  </si>
  <si>
    <t>Buster Cooper</t>
  </si>
  <si>
    <t>Karl Eigen, 88, German farmer and politician, member of the Bundestag (1972–1976, 1980–1990).[217]</t>
  </si>
  <si>
    <t>https://en.wikipedia.org/wiki/Karl_Eigen</t>
  </si>
  <si>
    <t>Karl Eigen</t>
  </si>
  <si>
    <t>Sammy Ellis, 75, American baseball player (Cincinnati Reds).[218]</t>
  </si>
  <si>
    <t>https://en.wikipedia.org/wiki/Sammy_Ellis</t>
  </si>
  <si>
    <t>Sammy Ellis</t>
  </si>
  <si>
    <t>Rodrigo Espíndola, 26, Argentine footballer (Nueva Chicago), shot.[219]</t>
  </si>
  <si>
    <t>https://en.wikipedia.org/wiki/Rodrigo_Esp%C3%ADndola</t>
  </si>
  <si>
    <t>Rodrigo Espíndola</t>
  </si>
  <si>
    <t>Makiko Futaki, 57, Japanese animator (Akira, Spirited Away, My Neighbour Totoro).[220]</t>
  </si>
  <si>
    <t>https://en.wikipedia.org/wiki/Makiko_Futaki</t>
  </si>
  <si>
    <t>Makiko Futaki</t>
  </si>
  <si>
    <t>David McNiven Garner, 87, New Zealand oceanographer.[221]</t>
  </si>
  <si>
    <t>https://en.wikipedia.org/wiki/David_McNiven_Garner</t>
  </si>
  <si>
    <t>David McNiven Garner</t>
  </si>
  <si>
    <t>Blanche Hartman, 90, American Buddhist abbess.[222]</t>
  </si>
  <si>
    <t>https://en.wikipedia.org/wiki/Blanche_Hartman</t>
  </si>
  <si>
    <t>Blanche Hartman</t>
  </si>
  <si>
    <t>Buddhist abbess</t>
  </si>
  <si>
    <t>Doina Florica Ignat, 78, Romanian historian and politician, Senator (1992–1996).[223]</t>
  </si>
  <si>
    <t>https://en.wikipedia.org/wiki/Doina_Florica_Ignat</t>
  </si>
  <si>
    <t>Doina Florica Ignat</t>
  </si>
  <si>
    <t>John Imbrie, 90, American paleoceanographer.[224]</t>
  </si>
  <si>
    <t>https://en.wikipedia.org/wiki/John_Imbrie</t>
  </si>
  <si>
    <t>John Imbrie</t>
  </si>
  <si>
    <t>paleoceanographer</t>
  </si>
  <si>
    <t>Paul Jetton, 51, American football player (Cincinnati Bengals, New Orleans Saints).[225]⋅</t>
  </si>
  <si>
    <t>https://en.wikipedia.org/wiki/Paul_Jetton</t>
  </si>
  <si>
    <t>Paul Jetton</t>
  </si>
  <si>
    <t>Lauri Kähkönen, 69, Finnish politician, MP for North Karelia (1999–2011).[226]</t>
  </si>
  <si>
    <t>https://en.wikipedia.org/wiki/Lauri_K%C3%A4hk%C3%B6nen</t>
  </si>
  <si>
    <t>Lauri Kähkönen</t>
  </si>
  <si>
    <t>Rabbit Kekai, 95, American surfer.[227]</t>
  </si>
  <si>
    <t>https://en.wikipedia.org/wiki/Rabbit_Kekai</t>
  </si>
  <si>
    <t>Rabbit Kekai</t>
  </si>
  <si>
    <t>Jan Korger, 78, Czech physician and politician, member of the House of Peoples of the Federal Assembly of Czechoslovakia (1992).[228]</t>
  </si>
  <si>
    <t>https://en.wikipedia.org/wiki/Jan_Korger</t>
  </si>
  <si>
    <t>https://en.wikipedia.org/wiki/Peter_J._Liacouras</t>
  </si>
  <si>
    <t>Peter J. Liacouras</t>
  </si>
  <si>
    <t>Giuseppe Maiani, 92, Sammarinese politician, Captain Regent (1955–1956, 1982).[205]</t>
  </si>
  <si>
    <t>https://en.wikipedia.org/wiki/Giuseppe_Maiani</t>
  </si>
  <si>
    <t>Giuseppe Maiani</t>
  </si>
  <si>
    <t>Sammarinese</t>
  </si>
  <si>
    <t>Tapio Mäkelä, 89, Finnish cross-country skier, Olympic gold medalist (1952).[206]</t>
  </si>
  <si>
    <t>https://en.wikipedia.org/wiki/Tapio_M%C3%A4kel%C3%A4</t>
  </si>
  <si>
    <t>Tapio Mäkelä</t>
  </si>
  <si>
    <t>Giovanni Migliorati, 73, Italian-born Ethiopian Roman Catholic prelate, Vicar Apostolic of Awasa (since 2009).[207]</t>
  </si>
  <si>
    <t>https://en.wikipedia.org/wiki/Giovanni_Migliorati_(bishop)</t>
  </si>
  <si>
    <t>Giovanni Migliorati</t>
  </si>
  <si>
    <t>Italian-born Ethiopian</t>
  </si>
  <si>
    <t>Yukio Ninagawa, 80, Japanese film and theatre director, pneumonia.[208]</t>
  </si>
  <si>
    <t>https://en.wikipedia.org/wiki/Yukio_Ninagawa</t>
  </si>
  <si>
    <t>Yukio Ninagawa</t>
  </si>
  <si>
    <t>film and theatre director</t>
  </si>
  <si>
    <t>Raghunath Patnaik, 89, Indian politician, heart disease.[209]</t>
  </si>
  <si>
    <t>https://en.wikipedia.org/wiki/Raghunath_Patnaik</t>
  </si>
  <si>
    <t>Raghunath Patnaik</t>
  </si>
  <si>
    <t>Georges Sesia, 91, French footballer.[210]</t>
  </si>
  <si>
    <t>https://en.wikipedia.org/wiki/Georges_Sesia</t>
  </si>
  <si>
    <t>Georges Sesia</t>
  </si>
  <si>
    <t>Hugh Smith, 81, American football player (Washington Redskins).[211]</t>
  </si>
  <si>
    <t>https://en.wikipedia.org/wiki/Hugh_Smith_(American_football)</t>
  </si>
  <si>
    <t>Hugh Smith</t>
  </si>
  <si>
    <t>Seiji Arikawa, 86, Japanese politician, member of the House of Representatives (1990–1993).[212]</t>
  </si>
  <si>
    <t>https://en.wikipedia.org/wiki/Seiji_Arikawa</t>
  </si>
  <si>
    <t>Seiji Arikawa</t>
  </si>
  <si>
    <t>Bill Backer, 89, American advertising executive (McCann Erickson) and songwriter ("I'd Like to Teach the World to Sing (In Perfect Harmony)").[213]</t>
  </si>
  <si>
    <t>https://en.wikipedia.org/wiki/Bill_Backer</t>
  </si>
  <si>
    <t>Bill Backer</t>
  </si>
  <si>
    <t>advertising executive and songwriter")</t>
  </si>
  <si>
    <t>Khamidbi M. Beshtoev, 73, Russian physicist.[214]</t>
  </si>
  <si>
    <t>https://en.wikipedia.org/wiki/Khamidbi_M._Beshtoev</t>
  </si>
  <si>
    <t>Khamidbi M. Beshtoev</t>
  </si>
  <si>
    <t>Ondrej Binder, 46, Slovak politician, member of the National Council (2016), traffic collision.[215]</t>
  </si>
  <si>
    <t>https://en.wikipedia.org/wiki/Ondrej_Binder</t>
  </si>
  <si>
    <t>Ondrej Binder</t>
  </si>
  <si>
    <t>https://en.wikipedia.org/wiki/Joe_Temperley</t>
  </si>
  <si>
    <t>Joe Temperley</t>
  </si>
  <si>
    <t>https://en.wikipedia.org/wiki/Jack_L._Treynor</t>
  </si>
  <si>
    <t>Jack L. Treynor</t>
  </si>
  <si>
    <t>Mike Agostini, 81, Trinidadian sprinter, Commonwealth Games gold medalist (1954).[194]</t>
  </si>
  <si>
    <t>https://en.wikipedia.org/wiki/Mike_Agostini</t>
  </si>
  <si>
    <t>Mike Agostini</t>
  </si>
  <si>
    <t>Prince Alexander of Yugoslavia, 91, Serbian royal.[195]</t>
  </si>
  <si>
    <t>https://en.wikipedia.org/wiki/Prince_Alexander_of_Yugoslavia_(born_1924)</t>
  </si>
  <si>
    <t>Prince Alexander of Yugoslavia</t>
  </si>
  <si>
    <t>Denise Bernot, 94, French academic.[196]</t>
  </si>
  <si>
    <t>https://en.wikipedia.org/wiki/Denise_Bernot</t>
  </si>
  <si>
    <t>Denise Bernot</t>
  </si>
  <si>
    <t>Sidney Brazier, 96, British army bomb disposal officer.[197]</t>
  </si>
  <si>
    <t>https://en.wikipedia.org/wiki/Sidney_Brazier</t>
  </si>
  <si>
    <t>Sidney Brazier</t>
  </si>
  <si>
    <t>army bomb disposal officer</t>
  </si>
  <si>
    <t>British army bomb disposal officer</t>
  </si>
  <si>
    <t>Ulf Grenander, 92, Swedish statistician.[198]</t>
  </si>
  <si>
    <t>https://en.wikipedia.org/wiki/Ulf_Grenander</t>
  </si>
  <si>
    <t>Ulf Grenander</t>
  </si>
  <si>
    <t>Denis Hardy, 80, Canadian politician, Vice President of the National Assembly of Quebec (1970–1973).[199]</t>
  </si>
  <si>
    <t>https://en.wikipedia.org/wiki/Denis_Hardy_(politician)</t>
  </si>
  <si>
    <t>Denis Hardy</t>
  </si>
  <si>
    <t>Susannah Mushatt Jones, 116, American supercentenarian, world's oldest living person.[200]</t>
  </si>
  <si>
    <t>https://en.wikipedia.org/wiki/Susannah_Mushatt_Jones</t>
  </si>
  <si>
    <t>Susannah Mushatt Jones</t>
  </si>
  <si>
    <t>Bohumil Kubát, 81, Czech wrestler, Olympic bronze medalist (1960).[201]</t>
  </si>
  <si>
    <t>https://en.wikipedia.org/wiki/Bohumil_Kub%C3%A1t</t>
  </si>
  <si>
    <t>Bohumil Kubát</t>
  </si>
  <si>
    <t>Julius La Rosa, 86, American pop singer ("Anywhere I Wander", "Eh, Cumpari!") and actor (Another World).[202]</t>
  </si>
  <si>
    <t>https://en.wikipedia.org/wiki/Julius_La_Rosa</t>
  </si>
  <si>
    <t>Julius La Rosa</t>
  </si>
  <si>
    <t>pop singer and actor</t>
  </si>
  <si>
    <t>Del Latta, 96, American politician, member of the United States House of Representatives from Ohio (1959–1989).[203]</t>
  </si>
  <si>
    <t>https://en.wikipedia.org/wiki/Del_Latta</t>
  </si>
  <si>
    <t>Del Latta</t>
  </si>
  <si>
    <t>Peter J. Liacouras, 85, American academic, President of Temple University (1981–2000).[204]</t>
  </si>
  <si>
    <t>Tony Cozier, 75, Barbadian cricket writer and commentator.[181]</t>
  </si>
  <si>
    <t>cricket writer and commentator</t>
  </si>
  <si>
    <t>Katherine Dunn, 70, American writer (Geek Love), lung cancer.[182]</t>
  </si>
  <si>
    <t>https://en.wikipedia.org/wiki/Katherine_Dunn</t>
  </si>
  <si>
    <t>Katherine Dunn</t>
  </si>
  <si>
    <t>Abdul Baqi Jammoh, 93–94, Jordanian politician, Senator (1997–2001).[183]</t>
  </si>
  <si>
    <t>https://en.wikipedia.org/wiki/Abdul_Baqi_Jammoh</t>
  </si>
  <si>
    <t>Abdul Baqi Jammoh</t>
  </si>
  <si>
    <t>David King, 73, British graphic designer, art collector and writer (The Commissar Vanishes).[184]</t>
  </si>
  <si>
    <t>https://en.wikipedia.org/wiki/David_King_(graphic_designer)</t>
  </si>
  <si>
    <t>David King</t>
  </si>
  <si>
    <t>Promode Mankin, 77, Bangladeshi politician.[185]</t>
  </si>
  <si>
    <t>https://en.wikipedia.org/wiki/Promode_Mankin</t>
  </si>
  <si>
    <t>Promode Mankin</t>
  </si>
  <si>
    <t>Anton Muheim, 99, Swiss politician, President of the National Council (1973–1974).[186]</t>
  </si>
  <si>
    <t>https://en.wikipedia.org/wiki/Anton_Muheim</t>
  </si>
  <si>
    <t>Anton Muheim</t>
  </si>
  <si>
    <t>Motiur Rahman Nizami, 73, Bangladeshi politician and convicted war criminal, leader of Jamaat (since 2000), MP for Pabna (1991–1996, 2001–2006), execution by hanging.[187]</t>
  </si>
  <si>
    <t>https://en.wikipedia.org/wiki/Motiur_Rahman_Nizami</t>
  </si>
  <si>
    <t>Motiur Rahman Nizami</t>
  </si>
  <si>
    <t>Herman Obermayer, 91, American journalist and publisher (Northern Virginia Sun).[188]</t>
  </si>
  <si>
    <t>https://en.wikipedia.org/wiki/Herman_Obermayer</t>
  </si>
  <si>
    <t>Herman Obermayer</t>
  </si>
  <si>
    <t>Jim Pothecary, 82, South African cricketer (Western Province, national team).[189]</t>
  </si>
  <si>
    <t>https://en.wikipedia.org/wiki/Jim_Pothecary</t>
  </si>
  <si>
    <t>Jim Pothecary</t>
  </si>
  <si>
    <t>Michael Ratner, 72, American lawyer, won right of habeas corpus for Guantanamo Bay detainees, complications from cancer.[190]</t>
  </si>
  <si>
    <t>https://en.wikipedia.org/wiki/Michael_Ratner</t>
  </si>
  <si>
    <t>Michael Ratner</t>
  </si>
  <si>
    <t>Majid al-Shibl, 80–81, Saudi Arabian announcer.[191]</t>
  </si>
  <si>
    <t>https://en.wikipedia.org/wiki/Majid_al-Shibl</t>
  </si>
  <si>
    <t>Majid al-Shibl</t>
  </si>
  <si>
    <t>announcer</t>
  </si>
  <si>
    <t>Joe Temperley, 86, Scottish saxophonist (Jazz at Lincoln Center Orchestra), cancer.[192]</t>
  </si>
  <si>
    <t>Carlos García y García</t>
  </si>
  <si>
    <t>Louis van Gasteren, 93, Dutch filmmaker and artist.[168]</t>
  </si>
  <si>
    <t>Jack L. Treynor, 86, American economist.[193]</t>
  </si>
  <si>
    <t>Louis van Gasteren</t>
  </si>
  <si>
    <t>filmmaker and artist</t>
  </si>
  <si>
    <t>Gene Gutowski, 90, Polish-born American film producer (The Pianist, The Fearless Vampire Killers, Cul-de-sac), pneumonia.[169]</t>
  </si>
  <si>
    <t>https://en.wikipedia.org/wiki/Gene_Gutowski</t>
  </si>
  <si>
    <t>Gene Gutowski</t>
  </si>
  <si>
    <t>Ilkka Hanski, 63, Finnish ecologist.[170]</t>
  </si>
  <si>
    <t>https://en.wikipedia.org/wiki/Ilkka_Hanski</t>
  </si>
  <si>
    <t>Ilkka Hanski</t>
  </si>
  <si>
    <t>Kang Young-hoon, 93, South Korean politician, Prime Minister (1988–1990).[171]</t>
  </si>
  <si>
    <t>https://en.wikipedia.org/wiki/Kang_Young-hoon</t>
  </si>
  <si>
    <t>Kang Young-hoon</t>
  </si>
  <si>
    <t>Mark Lane, 89, American lawyer and author (Rush to Judgment), heart attack.[172]</t>
  </si>
  <si>
    <t>https://en.wikipedia.org/wiki/Mark_Lane_(author)</t>
  </si>
  <si>
    <t>Mark Lane</t>
  </si>
  <si>
    <t>Thomas Luckmann, 88, Slovene-born American sociologist (The Social Construction of Reality).[173]</t>
  </si>
  <si>
    <t>https://en.wikipedia.org/wiki/Thomas_Luckmann</t>
  </si>
  <si>
    <t>Thomas Luckmann</t>
  </si>
  <si>
    <t>François Morellet, 90, French painter, sculptor and light artist.[174]</t>
  </si>
  <si>
    <t>https://en.wikipedia.org/wiki/Fran%C3%A7ois_Morellet</t>
  </si>
  <si>
    <t>François Morellet</t>
  </si>
  <si>
    <t>Betty Sabo, 87, American artist.[175]</t>
  </si>
  <si>
    <t>https://en.wikipedia.org/wiki/Betty_Sabo</t>
  </si>
  <si>
    <t>Betty Sabo</t>
  </si>
  <si>
    <t>Shi Ping, 82, Chinese aircraft designer (Hongdu JL-8) and academic (Chinese Academy of Engineering).[176]</t>
  </si>
  <si>
    <t>https://en.wikipedia.org/wiki/Shi_Ping</t>
  </si>
  <si>
    <t>Shi Ping</t>
  </si>
  <si>
    <t>Steve Smith, 26, Canadian mountain biker, race collision.[177]</t>
  </si>
  <si>
    <t>https://en.wikipedia.org/wiki/Steve_Smith_(cyclist)</t>
  </si>
  <si>
    <t>Steve Smith</t>
  </si>
  <si>
    <t>Riki Sorsa, 63, Finnish singer ("Reggae OK"), cancer.[178]</t>
  </si>
  <si>
    <t>https://en.wikipedia.org/wiki/Riki_Sorsa</t>
  </si>
  <si>
    <t>Riki Sorsa</t>
  </si>
  <si>
    <t>Peter Behrens, 68, German drummer (Trio), multiple organ failure.[179]</t>
  </si>
  <si>
    <t>https://en.wikipedia.org/wiki/Peter_Behrens_(musician)</t>
  </si>
  <si>
    <t>Peter Behrens</t>
  </si>
  <si>
    <t>Bobby Carroll, 77, Scottish footballer (Celtic).[180]</t>
  </si>
  <si>
    <t>https://en.wikipedia.org/wiki/Bobby_Carroll</t>
  </si>
  <si>
    <t>Bobby Carroll</t>
  </si>
  <si>
    <t>https://en.wikipedia.org/wiki/Dennis_Nineham</t>
  </si>
  <si>
    <t>Dennis Nineham</t>
  </si>
  <si>
    <t>https://en.wikipedia.org/wiki/Tony_Cozier</t>
  </si>
  <si>
    <t>Tony Cozier</t>
  </si>
  <si>
    <t>Barbadian</t>
  </si>
  <si>
    <t>Chennamaneni Rajeshwara Rao, 92, Indian politician.[156]</t>
  </si>
  <si>
    <t>https://en.wikipedia.org/wiki/Chennamaneni_Rajeshwara_Rao</t>
  </si>
  <si>
    <t>Chennamaneni Rajeshwara Rao</t>
  </si>
  <si>
    <t>Kelly Stearne, 57, Canadian curler.[157]</t>
  </si>
  <si>
    <t>https://en.wikipedia.org/wiki/Kelly_Stearne</t>
  </si>
  <si>
    <t>Kelly Stearne</t>
  </si>
  <si>
    <t>Gijs Verdick, 21, Dutch professional cyclist, heart attack.[158]</t>
  </si>
  <si>
    <t>https://en.wikipedia.org/wiki/Gijs_Verdick</t>
  </si>
  <si>
    <t>Gijs Verdick</t>
  </si>
  <si>
    <t>Ronald W. Walker, 76, American historian, lymphoma.[159]</t>
  </si>
  <si>
    <t>https://en.wikipedia.org/wiki/Ronald_W._Walker</t>
  </si>
  <si>
    <t>Ronald W. Walker</t>
  </si>
  <si>
    <t>John Warr, 88, English cricketer.[160]</t>
  </si>
  <si>
    <t>https://en.wikipedia.org/wiki/John_Warr</t>
  </si>
  <si>
    <t>John Warr</t>
  </si>
  <si>
    <t>Mustafa Badreddine, 55, Lebanese military commander (Hezbollah, Syrian Civil War), convicted planner of 1983 Kuwait bombings, explosion.[161]</t>
  </si>
  <si>
    <t>https://en.wikipedia.org/wiki/Mustafa_Badreddine</t>
  </si>
  <si>
    <t>Mustafa Badreddine</t>
  </si>
  <si>
    <t>military commander</t>
  </si>
  <si>
    <t>Heinz-Georg Baus, 82, German billionaire and businessman, owner of Bauhaus AG.[162]</t>
  </si>
  <si>
    <t>https://en.wikipedia.org/wiki/Heinz-Georg_Baus</t>
  </si>
  <si>
    <t>Heinz-Georg Baus</t>
  </si>
  <si>
    <t>billionaire and businessman</t>
  </si>
  <si>
    <t>Jack Boothman, 79, Irish sports administrator, President of the Gaelic Athletic Association (1994–1997).[163]</t>
  </si>
  <si>
    <t>https://en.wikipedia.org/wiki/Jack_Boothman</t>
  </si>
  <si>
    <t>Jack Boothman</t>
  </si>
  <si>
    <t>Sally Brampton, 60, British writer and magazine editor (Elle), suicide by drowning.[164]</t>
  </si>
  <si>
    <t>https://en.wikipedia.org/wiki/Sally_Brampton</t>
  </si>
  <si>
    <t>Sally Brampton</t>
  </si>
  <si>
    <t>writer and magazine editor</t>
  </si>
  <si>
    <t>suicide by drowning</t>
  </si>
  <si>
    <t>Sarah Corp, 41, British television producer.[165]</t>
  </si>
  <si>
    <t>https://en.wikipedia.org/wiki/Sarah_Corp</t>
  </si>
  <si>
    <t>Sarah Corp</t>
  </si>
  <si>
    <t>Nicholas Fisk, 92, British children's author.[166]</t>
  </si>
  <si>
    <t>https://en.wikipedia.org/wiki/Nicholas_Fisk</t>
  </si>
  <si>
    <t>Nicholas Fisk</t>
  </si>
  <si>
    <t>Carlos García y García, Peruvian politician, Second Vice President (1990–1992).[167]</t>
  </si>
  <si>
    <t>https://en.wikipedia.org/wiki/Carlos_Garc%C3%ADa_y_Garc%C3%ADa</t>
  </si>
  <si>
    <t>William Schallert</t>
  </si>
  <si>
    <t>https://en.wikipedia.org/wiki/Louis_van_Gasteren</t>
  </si>
  <si>
    <t>Rajesh Nandini Singh, 49, Indian politician, member of the Lok Sabha (2009–2014), heart attack.[144]</t>
  </si>
  <si>
    <t>https://en.wikipedia.org/wiki/Rajesh_Nandini_Singh</t>
  </si>
  <si>
    <t>Rajesh Nandini Singh</t>
  </si>
  <si>
    <t>Friedrich von Huene, 87, German-born American woodwind maker.[145]</t>
  </si>
  <si>
    <t>https://en.wikipedia.org/wiki/Friedrich_von_Huene_(musician)</t>
  </si>
  <si>
    <t>Friedrich von Huene</t>
  </si>
  <si>
    <t>woodwind maker</t>
  </si>
  <si>
    <t>John Young, 67, American baseball player (Detroit Tigers), founder of Reviving Baseball in Inner Cities.[146]</t>
  </si>
  <si>
    <t>https://en.wikipedia.org/wiki/John_Young_(baseball)</t>
  </si>
  <si>
    <t>John Young</t>
  </si>
  <si>
    <t>Thomas Zhang Huai-xin, 90, Chinese clandestine Roman Catholic prelate, Bishop of Jixian (since 1981).[147]</t>
  </si>
  <si>
    <t>https://en.wikipedia.org/wiki/Thomas_Zhang_Huai-xin</t>
  </si>
  <si>
    <t>Thomas Zhang Huai-xin</t>
  </si>
  <si>
    <t>Chuck Curtis, 80, American football coach (University of Texas at Arlington).[148]</t>
  </si>
  <si>
    <t>https://en.wikipedia.org/wiki/Chuck_Curtis</t>
  </si>
  <si>
    <t>Chuck Curtis</t>
  </si>
  <si>
    <t>Andi Muhammad Ghalib, 69, Indonesian politician, Attorney General (1998–1999), Ambassador to India (2008–2013).[149]</t>
  </si>
  <si>
    <t>https://en.wikipedia.org/wiki/Andi_Muhammad_Ghalib</t>
  </si>
  <si>
    <t>Andi Muhammad Ghalib</t>
  </si>
  <si>
    <t>Rex Hughes, 77, American basketball coach.[150]</t>
  </si>
  <si>
    <t>https://en.wikipedia.org/wiki/Rex_Hughes</t>
  </si>
  <si>
    <t>Rex Hughes</t>
  </si>
  <si>
    <t>Ravi Kanojia, 34, Indian photojournalist, electrocution.[151]</t>
  </si>
  <si>
    <t>https://en.wikipedia.org/wiki/Ravi_Kanojia</t>
  </si>
  <si>
    <t>Ravi Kanojia</t>
  </si>
  <si>
    <t>photojournalist</t>
  </si>
  <si>
    <t>electrocution</t>
  </si>
  <si>
    <t>Walther Leisler Kiep, 90, German politician, member of the Bundestag (1965–1976, 1980–1982).[152]</t>
  </si>
  <si>
    <t>https://en.wikipedia.org/wiki/Walther_Leisler_Kiep</t>
  </si>
  <si>
    <t>Walther Leisler Kiep</t>
  </si>
  <si>
    <t>Bill MacIlwraith, 88, British playwright and screenwriter (Two's Company).[153]</t>
  </si>
  <si>
    <t>https://en.wikipedia.org/wiki/Bill_MacIlwraith</t>
  </si>
  <si>
    <t>Bill MacIlwraith</t>
  </si>
  <si>
    <t>Karl Maramorosch, 101, Austrian-born American virologist, entomologist and plant pathologist.[154]</t>
  </si>
  <si>
    <t>https://en.wikipedia.org/wiki/Karl_Maramorosch</t>
  </si>
  <si>
    <t>Karl Maramorosch</t>
  </si>
  <si>
    <t>Dennis Nineham, 94, British theologian.[155]</t>
  </si>
  <si>
    <t>Philippe Beaussant, 86, French author.[131]</t>
  </si>
  <si>
    <t>https://en.wikipedia.org/wiki/Philippe_Beaussant</t>
  </si>
  <si>
    <t>Philippe Beaussant</t>
  </si>
  <si>
    <t>John Bradshaw, 82, American self-help writer, heart failure.[132]</t>
  </si>
  <si>
    <t>https://en.wikipedia.org/wiki/John_Bradshaw_(author)</t>
  </si>
  <si>
    <t>John Bradshaw</t>
  </si>
  <si>
    <t>self-help writer</t>
  </si>
  <si>
    <t>Tonita Castro, 63, Mexican-born American actress (Dads, Funny People, The Book of Life), stomach cancer.[133]</t>
  </si>
  <si>
    <t>https://en.wikipedia.org/wiki/Tonita_Castro</t>
  </si>
  <si>
    <t>Tonita Castro</t>
  </si>
  <si>
    <t>Louisa Chase, 55, American painter.[134]</t>
  </si>
  <si>
    <t>https://en.wikipedia.org/wiki/Louisa_Chase</t>
  </si>
  <si>
    <t>Louisa Chase</t>
  </si>
  <si>
    <t>Sir Iain Glidewell, 91, British jurist, Lord Justice of Appeal (1985–1995).[135]</t>
  </si>
  <si>
    <t>https://en.wikipedia.org/wiki/Iain_Glidewell</t>
  </si>
  <si>
    <t>Sir Iain Glidewell</t>
  </si>
  <si>
    <t>Ken Gorgal, 87, American football player (Cleveland Browns, Chicago Bears).[136]</t>
  </si>
  <si>
    <t>https://en.wikipedia.org/wiki/Ken_Gorgal</t>
  </si>
  <si>
    <t>Ken Gorgal</t>
  </si>
  <si>
    <t>Gareth Gwenlan, 79, British television producer (Only Fools and Horses).[137]</t>
  </si>
  <si>
    <t>https://en.wikipedia.org/wiki/Gareth_Gwenlan</t>
  </si>
  <si>
    <t>Gareth Gwenlan</t>
  </si>
  <si>
    <t>Joan Helpern, 89, American shoe designer.[138]</t>
  </si>
  <si>
    <t>https://en.wikipedia.org/wiki/Joan_Helpern</t>
  </si>
  <si>
    <t>Joan Helpern</t>
  </si>
  <si>
    <t>shoe designer</t>
  </si>
  <si>
    <t>Nick Lashaway, 28, American actor (Girls, In Time, The Last Song), traffic collision.[139]</t>
  </si>
  <si>
    <t>https://en.wikipedia.org/wiki/Nick_Lashaway</t>
  </si>
  <si>
    <t>Nick Lashaway</t>
  </si>
  <si>
    <t>Elisa Mainardi, 85, Italian actress (Fellini Satyricon).[140]</t>
  </si>
  <si>
    <t>https://en.wikipedia.org/wiki/Elisa_Mainardi</t>
  </si>
  <si>
    <t>Elisa Mainardi</t>
  </si>
  <si>
    <t>Wolfgang Patzke, 57, German footballer.[141]</t>
  </si>
  <si>
    <t>https://en.wikipedia.org/wiki/Wolfgang_Patzke</t>
  </si>
  <si>
    <t>Wolfgang Patzke</t>
  </si>
  <si>
    <t>Geneviève Salbaing, 94, French-born Canadian dancer and choreographer.[142]</t>
  </si>
  <si>
    <t>https://en.wikipedia.org/wiki/Genevi%C3%A8ve_Salbaing</t>
  </si>
  <si>
    <t>Geneviève Salbaing</t>
  </si>
  <si>
    <t>William Schallert, 93, American actor (The Patty Duke Show, The Many Loves of Dobie Gillis, In the Heat of the Night), President of SAG (1979–1981).[143]</t>
  </si>
  <si>
    <t>https://en.wikipedia.org/wiki/William_Schallert</t>
  </si>
  <si>
    <t>https://en.wikipedia.org/wiki/Michael_S._Harper</t>
  </si>
  <si>
    <t>Michael S. Harper</t>
  </si>
  <si>
    <t>Mohammad-Ali Hosseinzadeh, 39, Iranian politician, traffic collision.[120]</t>
  </si>
  <si>
    <t>https://en.wikipedia.org/wiki/Mohammad-Ali_Hosseinzadeh</t>
  </si>
  <si>
    <t>Mohammad-Ali Hosseinzadeh</t>
  </si>
  <si>
    <t>John Krish, 92, British film director.[121]</t>
  </si>
  <si>
    <t>https://en.wikipedia.org/wiki/John_Krish</t>
  </si>
  <si>
    <t>John Krish</t>
  </si>
  <si>
    <t>Gonzalo López Marañon, 82, Spanish-born Ecuadorian Roman Catholic prelate, Vicar Apostolic of San Miguel de Sucumbíos (1970–2010).[122]</t>
  </si>
  <si>
    <t>https://en.wikipedia.org/wiki/Gonzalo_L%C3%B3pez_Mara%C3%B1on</t>
  </si>
  <si>
    <t>Gonzalo López Marañon</t>
  </si>
  <si>
    <t>Spanish-born Ecuadorian</t>
  </si>
  <si>
    <t>José Roberto Marques, 70, Brazilian footballer (São Paulo).[123]</t>
  </si>
  <si>
    <t>https://en.wikipedia.org/wiki/Jos%C3%A9_Roberto_Marques</t>
  </si>
  <si>
    <t>José Roberto Marques</t>
  </si>
  <si>
    <t>Bernardo Ribeiro, 26, Brazilian footballer (Skënderbeu, Newcastle Jets, IFK Mariehamn).[124]</t>
  </si>
  <si>
    <t>https://en.wikipedia.org/wiki/Bernardo_Ribeiro</t>
  </si>
  <si>
    <t>Bernardo Ribeiro</t>
  </si>
  <si>
    <t>George Ross, 73, Scottish footballer (Preston North End).[125]</t>
  </si>
  <si>
    <t>https://en.wikipedia.org/wiki/George_Ross_(footballer,_born_1943)</t>
  </si>
  <si>
    <t>George Ross</t>
  </si>
  <si>
    <t>John Stabb, 54, American punk singer (Government Issue), stomach cancer.[126]</t>
  </si>
  <si>
    <t>https://en.wikipedia.org/wiki/John_Stabb_(musician)</t>
  </si>
  <si>
    <t>John Stabb</t>
  </si>
  <si>
    <t>punk singer</t>
  </si>
  <si>
    <t>Nikita Struve, 85, French literary critic and publisher.[127]</t>
  </si>
  <si>
    <t>https://en.wikipedia.org/wiki/Nikita_Struve</t>
  </si>
  <si>
    <t>Nikita Struve</t>
  </si>
  <si>
    <t>literary critic and publisher</t>
  </si>
  <si>
    <t>Anne van den Ban, 88, Dutch agricultural economist.[128]</t>
  </si>
  <si>
    <t>https://en.wikipedia.org/wiki/Anne_van_den_Ban</t>
  </si>
  <si>
    <t>Anne van den Ban</t>
  </si>
  <si>
    <t>agricultural economist</t>
  </si>
  <si>
    <t>Khurram Zaki, 40, Pakistani rights activist, shot.[129]</t>
  </si>
  <si>
    <t>https://en.wikipedia.org/wiki/Khurram_Zaki</t>
  </si>
  <si>
    <t>Khurram Zaki</t>
  </si>
  <si>
    <t>rights activist</t>
  </si>
  <si>
    <t>Tom M. Apostol, 92, American analytic number theorist and professor.[130]</t>
  </si>
  <si>
    <t>https://en.wikipedia.org/wiki/Tom_M._Apostol</t>
  </si>
  <si>
    <t>Tom M. Apostol</t>
  </si>
  <si>
    <t>analytic number theorist and professor</t>
  </si>
  <si>
    <t>Li Wanheng, 92, Chinese soldier, commander of the 67th Army of the People's Liberation Army (1981–1983).[106]</t>
  </si>
  <si>
    <t>https://en.wikipedia.org/wiki/Li_Wanheng</t>
  </si>
  <si>
    <t>Li Wanheng</t>
  </si>
  <si>
    <t>George Mandler, 91, American psychologist.[107]</t>
  </si>
  <si>
    <t>https://en.wikipedia.org/wiki/George_Mandler</t>
  </si>
  <si>
    <t>George Mandler</t>
  </si>
  <si>
    <t>Chris Mitchell, 27, Scottish footballer (Queen of the South, Clyde), struck by train.[108]</t>
  </si>
  <si>
    <t>https://en.wikipedia.org/wiki/Chris_Mitchell_(Scottish_footballer)</t>
  </si>
  <si>
    <t>Chris Mitchell</t>
  </si>
  <si>
    <t>struck by train</t>
  </si>
  <si>
    <t>Pierre, 33, American penguin, renal failure.[109]</t>
  </si>
  <si>
    <t>https://en.wikipedia.org/wiki/Pierre_(penguin)</t>
  </si>
  <si>
    <t>Pierre</t>
  </si>
  <si>
    <t>penguin</t>
  </si>
  <si>
    <t>Larry Pinto de Faria, 83, Brazilian footballer (Sport Club Internacional).[110]</t>
  </si>
  <si>
    <t>https://en.wikipedia.org/wiki/Larry_Pinto_de_Faria</t>
  </si>
  <si>
    <t>Larry Pinto de Faria</t>
  </si>
  <si>
    <t>Niklaus Schilling, 72, Swiss filmmaker (The Expulsion from Paradise).[111] ⋅</t>
  </si>
  <si>
    <t>https://en.wikipedia.org/wiki/Niklaus_Schilling</t>
  </si>
  <si>
    <t>Niklaus Schilling</t>
  </si>
  <si>
    <t>Kōjō Tanaka, 91, Japanese photographer.[112]</t>
  </si>
  <si>
    <t>https://en.wikipedia.org/wiki/K%C5%8Dj%C5%8D_Tanaka</t>
  </si>
  <si>
    <t>Kōjō Tanaka</t>
  </si>
  <si>
    <t>Abu Waheeb, 29–30, Iraqi field commander (ISIL) and prison escapee (Camp Bucca), airstrike.[113]</t>
  </si>
  <si>
    <t>https://en.wikipedia.org/wiki/Abu_Waheeb</t>
  </si>
  <si>
    <t>Abu Waheeb</t>
  </si>
  <si>
    <t>field commander and prison escapee</t>
  </si>
  <si>
    <t>Valeriy Zuyev, 63, Ukrainian football player (Dynamo Kyiv) and manager.[114]</t>
  </si>
  <si>
    <t>https://en.wikipedia.org/wiki/Valeriy_Zuyev</t>
  </si>
  <si>
    <t>Valeriy Zuyev</t>
  </si>
  <si>
    <t>Fernando Álvarez de Miranda, 92, Spanish politician, President of the Congress of Deputies (1977–1979).[115]</t>
  </si>
  <si>
    <t>https://en.wikipedia.org/wiki/Fernando_%C3%81lvarez_de_Miranda</t>
  </si>
  <si>
    <t>Fernando Álvarez de Miranda</t>
  </si>
  <si>
    <t>Ann Day, 77, American politician, member of the Arizona Senate (1990–2000), traffic collision.[117]</t>
  </si>
  <si>
    <t>https://en.wikipedia.org/wiki/Ann_Day</t>
  </si>
  <si>
    <t>Ann Day</t>
  </si>
  <si>
    <t>Merritt Green, 85, American lawyer and judge.[118]</t>
  </si>
  <si>
    <t>https://en.wikipedia.org/wiki/Merritt_Green</t>
  </si>
  <si>
    <t>Merritt Green</t>
  </si>
  <si>
    <t>Michael S. Harper, 78, American poet.[119]</t>
  </si>
  <si>
    <t>Hannes Bauer</t>
  </si>
  <si>
    <t>Nico de Bree, 71, Dutch footballer (NEC, Anderlecht).[96]</t>
  </si>
  <si>
    <t>https://en.wikipedia.org/wiki/Nico_de_Bree</t>
  </si>
  <si>
    <t>Nico de Bree</t>
  </si>
  <si>
    <t>Scott Burgess, 57, Australian actor (Water Rats).[97]</t>
  </si>
  <si>
    <t>https://en.wikipedia.org/wiki/Scott_Burgess_(actor)</t>
  </si>
  <si>
    <t>Scott Burgess</t>
  </si>
  <si>
    <t>Patrick Ekeng, 26, Cameroonian footballer (Le Mans, Dinamo București, national team), heart attack.[98]</t>
  </si>
  <si>
    <t>https://en.wikipedia.org/wiki/Patrick_Ekeng</t>
  </si>
  <si>
    <t>Patrick Ekeng</t>
  </si>
  <si>
    <t>Dick Estell, 90, American radio host (The Radio Reader).[99]</t>
  </si>
  <si>
    <t>https://en.wikipedia.org/wiki/Dick_Estell</t>
  </si>
  <si>
    <t>Dick Estell</t>
  </si>
  <si>
    <t>Reg Grundy, 92, Australian television production mogul (Reg Grundy Organisation).[100]</t>
  </si>
  <si>
    <t>https://en.wikipedia.org/wiki/Reg_Grundy</t>
  </si>
  <si>
    <t>Reg Grundy</t>
  </si>
  <si>
    <t>television production mogul</t>
  </si>
  <si>
    <t>David Hall, 85, American politician, Governor of Oklahoma (1971–1975), stroke.[101]</t>
  </si>
  <si>
    <t>https://en.wikipedia.org/wiki/David_Hall_(Oklahoma_governor)</t>
  </si>
  <si>
    <t>David Hall</t>
  </si>
  <si>
    <t>Lakshmi Holmström, 81, Indian-born British author and translator.[102]</t>
  </si>
  <si>
    <t>https://en.wikipedia.org/wiki/Lakshmi_Holmstr%C3%B6m</t>
  </si>
  <si>
    <t>Lakshmi Holmström</t>
  </si>
  <si>
    <t>Margot Honecker, 89, East German politician, Minister of People's Education (1963–1989), First Lady (1976–1989).[103]</t>
  </si>
  <si>
    <t>https://en.wikipedia.org/wiki/Margot_Honecker</t>
  </si>
  <si>
    <t>Margot Honecker</t>
  </si>
  <si>
    <t>Johnny Joannou, 76, American politician, member of the Virginia House of Delegates (1976–1983, 1998–2016) and Senate (1984–1992), lung cancer.[104]</t>
  </si>
  <si>
    <t>https://en.wikipedia.org/wiki/Johnny_Joannou</t>
  </si>
  <si>
    <t>Johnny Joannou</t>
  </si>
  <si>
    <t>Candye Kane, 54, American blues singer-songwriter and pornographic actress, pancreatic cancer.[105]</t>
  </si>
  <si>
    <t>https://en.wikipedia.org/wiki/Candye_Kane</t>
  </si>
  <si>
    <t>Candye Kane</t>
  </si>
  <si>
    <t>blues singer-songwriter and pornographic actress</t>
  </si>
  <si>
    <t>https://en.wikipedia.org/wiki/Matt_Irwin_(photographer)</t>
  </si>
  <si>
    <t>Matt Irwin</t>
  </si>
  <si>
    <t>https://en.wikipedia.org/wiki/Jacob_Juma</t>
  </si>
  <si>
    <t>Jacob Juma</t>
  </si>
  <si>
    <t>https://en.wikipedia.org/wiki/Noriah_Kasnon</t>
  </si>
  <si>
    <t>Noriah Kasnon</t>
  </si>
  <si>
    <t>Sylvia Kauders, 94, American actress (Inside Llewyn Davis, Witness, Predator 2), heart attack.[84]</t>
  </si>
  <si>
    <t>https://en.wikipedia.org/wiki/Sylvia_Kauders</t>
  </si>
  <si>
    <t>Sylvia Kauders</t>
  </si>
  <si>
    <t>Bill MacDermott, 79, American CFL coach (Edmonton Eskimos).[85]</t>
  </si>
  <si>
    <t>https://en.wikipedia.org/wiki/Bill_MacDermott</t>
  </si>
  <si>
    <t>Bill MacDermott</t>
  </si>
  <si>
    <t>CFL coach</t>
  </si>
  <si>
    <t>Anne Atai Omoruto, 59, Ugandan physician, cancer.[86]</t>
  </si>
  <si>
    <t>https://en.wikipedia.org/wiki/Anne_Atai_Omoruto</t>
  </si>
  <si>
    <t>Anne Atai Omoruto</t>
  </si>
  <si>
    <t>Romalı Perihan, 74, Turkish actress and singer.[87]</t>
  </si>
  <si>
    <t>https://en.wikipedia.org/wiki/Romal%C4%B1_Perihan</t>
  </si>
  <si>
    <t>Romalı Perihan</t>
  </si>
  <si>
    <t>Fred C. Robinson, 85, American academic.[88]</t>
  </si>
  <si>
    <t>https://en.wikipedia.org/wiki/Fred_C._Robinson</t>
  </si>
  <si>
    <t>Fred C. Robinson</t>
  </si>
  <si>
    <t>Siné, 87, French political cartoonist.[89]</t>
  </si>
  <si>
    <t>https://en.wikipedia.org/wiki/Sin%C3%A9</t>
  </si>
  <si>
    <t>Siné</t>
  </si>
  <si>
    <t>political cartoonist</t>
  </si>
  <si>
    <t>Gabriel Thohey Mahn-Gaby, 88, Burmese Roman Catholic prelate, Archbishop of Yangon (1971–2002).[90]</t>
  </si>
  <si>
    <t>https://en.wikipedia.org/wiki/Gabriel_Thohey_Mahn-Gaby</t>
  </si>
  <si>
    <t>Gabriel Thohey Mahn-Gaby</t>
  </si>
  <si>
    <t>Isao Tomita, 84, Japanese synthesizer musician, composer and arranger (Snowflakes Are Dancing), heart failure.[91]</t>
  </si>
  <si>
    <t>https://en.wikipedia.org/wiki/Isao_Tomita</t>
  </si>
  <si>
    <t>Isao Tomita</t>
  </si>
  <si>
    <t>synthesizer musician</t>
  </si>
  <si>
    <t>Martha Seim Valeur, 93, Norwegian politician, Deputy MP (1993–1997).[92]</t>
  </si>
  <si>
    <t>https://en.wikipedia.org/wiki/Martha_Seim_Valeur</t>
  </si>
  <si>
    <t>Martha Seim Valeur</t>
  </si>
  <si>
    <t>Nancy Zahniser, 67, American pharmacologist.[93]</t>
  </si>
  <si>
    <t>https://en.wikipedia.org/wiki/Nancy_Zahniser</t>
  </si>
  <si>
    <t>Nancy Zahniser</t>
  </si>
  <si>
    <t>Klaus Ampler, 75, German racing cyclist.[94]</t>
  </si>
  <si>
    <t>Ursula Mamlok, 93, German-born American composer.[69]</t>
  </si>
  <si>
    <t>https://en.wikipedia.org/wiki/Ursula_Mamlok</t>
  </si>
  <si>
    <t>https://en.wikipedia.org/wiki/Klaus_Ampler</t>
  </si>
  <si>
    <t>Klaus Ampler</t>
  </si>
  <si>
    <t>https://en.wikipedia.org/wiki/James_Oyedeji</t>
  </si>
  <si>
    <t>James Oyedeji</t>
  </si>
  <si>
    <t>Hannes Bauer, 61, German trombonist.[95]</t>
  </si>
  <si>
    <t>https://en.wikipedia.org/wiki/Hannes_Bauer</t>
  </si>
  <si>
    <t>sports historian</t>
  </si>
  <si>
    <t>Paul A. Paddock, 41, American artist.[71]</t>
  </si>
  <si>
    <t>https://en.wikipedia.org/wiki/Paul_A._Paddock</t>
  </si>
  <si>
    <t>Paul A. Paddock</t>
  </si>
  <si>
    <t>Jordan Parsons, 25, American mixed martial artist (Bellator), traffic collision.[72]</t>
  </si>
  <si>
    <t>https://en.wikipedia.org/wiki/Jordan_Parsons</t>
  </si>
  <si>
    <t>Jordan Parsons</t>
  </si>
  <si>
    <t>Rita Renoir, 78, French strip-teaser and actress.[73]</t>
  </si>
  <si>
    <t>https://en.wikipedia.org/wiki/Rita_Renoir</t>
  </si>
  <si>
    <t>Rita Renoir</t>
  </si>
  <si>
    <t>strip-teaser and actress</t>
  </si>
  <si>
    <t>Friedrich Schattleitner, 92, Austrian sport shooter.[74]</t>
  </si>
  <si>
    <t>https://en.wikipedia.org/wiki/Friedrich_Schattleitner</t>
  </si>
  <si>
    <t>Friedrich Schattleitner</t>
  </si>
  <si>
    <t>Ret Turner, 87, American fashion designer (Cher, Dolly Parton, Carol Burnett).[75]</t>
  </si>
  <si>
    <t>https://en.wikipedia.org/wiki/Ret_Turner</t>
  </si>
  <si>
    <t>Ret Turner</t>
  </si>
  <si>
    <t>Adlan Varayev, 54, Russian wrestler, Olympic silver medalist (1988).[76]</t>
  </si>
  <si>
    <t>https://en.wikipedia.org/wiki/Adlan_Varayev</t>
  </si>
  <si>
    <t>Adlan Varayev</t>
  </si>
  <si>
    <t>John Wright, 75, British Army officer and polo administrator.[77]</t>
  </si>
  <si>
    <t>https://en.wikipedia.org/wiki/John_Wright_(army_officer)</t>
  </si>
  <si>
    <t>John Wright</t>
  </si>
  <si>
    <t>Army officer and polo administrator</t>
  </si>
  <si>
    <t>Wan Mohammad Khair-il Anuar Wan Ahmad, 56, Malaysian politician, MP (since 2013), Chairman of Malaysian Palm Oil Board, helicopter crash.[78]</t>
  </si>
  <si>
    <t>https://en.wikipedia.org/wiki/Wan_Mohammad_Khair-il_Anuar_Wan_Ahmad</t>
  </si>
  <si>
    <t>Wan Mohammad Khair-il Anuar Wan Ahmad</t>
  </si>
  <si>
    <t>Benito Cocchi, 81, Italian Roman Catholic prelate, Archbishop of Modena-Nonantola (1996–2010).[79]</t>
  </si>
  <si>
    <t>https://en.wikipedia.org/wiki/Benito_Cocchi</t>
  </si>
  <si>
    <t>Benito Cocchi</t>
  </si>
  <si>
    <t>Rollin Dart, 90, American banker (Dart National Bank).[80]</t>
  </si>
  <si>
    <t>https://en.wikipedia.org/wiki/Rollin_Dart</t>
  </si>
  <si>
    <t>Rollin Dart</t>
  </si>
  <si>
    <t>Matt Irwin, 36, British celebrity photographer, suicide.[81]</t>
  </si>
  <si>
    <t>Dick Yoder</t>
  </si>
  <si>
    <t>Tutty Alawiyah, 74, Indonesian politician, Minister for Women's Affairs (1998–1999).[57]</t>
  </si>
  <si>
    <t>celebrity photographer</t>
  </si>
  <si>
    <t>Jacob Juma, 43, Kenyan businessman.[82]</t>
  </si>
  <si>
    <t>Noriah Kasnon, 52, Malaysian politician, MP (since 2004), helicopter crash.[83]</t>
  </si>
  <si>
    <t>Ángel de Andrés López, 64, Spanish actor (What Have I Done to Deserve This?, 800 Bullets, Taxi).[58]</t>
  </si>
  <si>
    <t>https://en.wikipedia.org/wiki/%C3%81ngel_de_Andr%C3%A9s_L%C3%B3pez</t>
  </si>
  <si>
    <t>Ángel de Andrés López</t>
  </si>
  <si>
    <t>Blas Avena, 32, American mixed martial artist (WEC), suicide.[59]</t>
  </si>
  <si>
    <t>https://en.wikipedia.org/wiki/Blas_Avena</t>
  </si>
  <si>
    <t>Blas Avena</t>
  </si>
  <si>
    <t>Sir Jack Baer, 91, British art dealer[60]</t>
  </si>
  <si>
    <t>https://en.wikipedia.org/wiki/Jack_Baer_(art_dealer)</t>
  </si>
  <si>
    <t>Sir Jack Baer</t>
  </si>
  <si>
    <t>art deale</t>
  </si>
  <si>
    <t>Jean-Baptiste Bagaza, 69, Burundian politician, President (1976–1987).[61]</t>
  </si>
  <si>
    <t>https://en.wikipedia.org/wiki/Jean-Baptiste_Bagaza</t>
  </si>
  <si>
    <t>Jean-Baptiste Bagaza</t>
  </si>
  <si>
    <t>Bob Bennett, 82, American politician, U.S. Senator from Utah (1993–2011), pancreatic cancer and stroke.[62]</t>
  </si>
  <si>
    <t>https://en.wikipedia.org/wiki/Bob_Bennett_(politician)</t>
  </si>
  <si>
    <t>Bob Bennett</t>
  </si>
  <si>
    <t>pancreatic cancer and stroke</t>
  </si>
  <si>
    <t>Gaetan Boucher, 59, Canadian-born Swiss ice hockey player (HC Villars).[63]⋅</t>
  </si>
  <si>
    <t>https://en.wikipedia.org/wiki/Gaetan_Boucher_(ice_hockey)</t>
  </si>
  <si>
    <t>Gaetan Boucher</t>
  </si>
  <si>
    <t>Canadian-born Swiss</t>
  </si>
  <si>
    <t>Karl Butzer, 81, German-born American geographer.[64]</t>
  </si>
  <si>
    <t>https://en.wikipedia.org/wiki/Karl_Butzer</t>
  </si>
  <si>
    <t>Karl Butzer</t>
  </si>
  <si>
    <t>Michael Caborn-Waterfield, 86, British businessman (Ann Summers).[65]</t>
  </si>
  <si>
    <t>https://en.wikipedia.org/wiki/Michael_Caborn-Waterfield</t>
  </si>
  <si>
    <t>Michael Caborn-Waterfield</t>
  </si>
  <si>
    <t>Giuseppe Faraca, 56, Italian racing cyclist.[66]</t>
  </si>
  <si>
    <t>https://en.wikipedia.org/wiki/Giuseppe_Faraca</t>
  </si>
  <si>
    <t>Giuseppe Faraca</t>
  </si>
  <si>
    <t>Howard King, 83, American public address announcer (Michigan Stadium).[67]</t>
  </si>
  <si>
    <t>https://en.wikipedia.org/wiki/Howard_King_(public-address_announcer)</t>
  </si>
  <si>
    <t>Howard King</t>
  </si>
  <si>
    <t>public address announcer</t>
  </si>
  <si>
    <t>Olle Ljungström, 54, Swedish singer and guitarist.[68]</t>
  </si>
  <si>
    <t>https://en.wikipedia.org/wiki/Olle_Ljungstr%C3%B6m</t>
  </si>
  <si>
    <t>Olle Ljungström</t>
  </si>
  <si>
    <t>Thomas W. Libous, 63, American politician, member of the New York State Senate (1989–2015), cancer.[45]</t>
  </si>
  <si>
    <t>Ursula Mamlok</t>
  </si>
  <si>
    <t>James Oyedeji, 63, Ghanaian sports historian.[70]</t>
  </si>
  <si>
    <t>https://en.wikipedia.org/wiki/Thomas_W._Libous</t>
  </si>
  <si>
    <t>Thomas W. Libous</t>
  </si>
  <si>
    <t>Karol Machata, 88, Slovak actor (St. Peter's Umbrella).[46]</t>
  </si>
  <si>
    <t>https://en.wikipedia.org/wiki/Karol_Machata</t>
  </si>
  <si>
    <t>Karol Machata</t>
  </si>
  <si>
    <t>Allan L. McCutcheon, 66, American sociologist and statistician.[47]</t>
  </si>
  <si>
    <t>https://en.wikipedia.org/wiki/Allan_L._McCutcheon</t>
  </si>
  <si>
    <t>Allan L. McCutcheon</t>
  </si>
  <si>
    <t>sociologist and statistician</t>
  </si>
  <si>
    <t>Nicolas Noxon, 79, American filmmaker (Secrets of the Titanic), pancreatic cancer.[48]</t>
  </si>
  <si>
    <t>https://en.wikipedia.org/wiki/Nicolas_Noxon</t>
  </si>
  <si>
    <t>Nicolas Noxon</t>
  </si>
  <si>
    <t>Ian Quigley, 84, New Zealand politician, MP for Otago Central (1972–1975).[49]</t>
  </si>
  <si>
    <t>https://en.wikipedia.org/wiki/Ian_Quigley</t>
  </si>
  <si>
    <t>Ian Quigley</t>
  </si>
  <si>
    <t>Carl Fredrik Reuterswärd, 81, Swedish artist (Non-Violence), pneumonia.[50]</t>
  </si>
  <si>
    <t>https://en.wikipedia.org/wiki/Carl_Fredrik_Reutersw%C3%A4rd</t>
  </si>
  <si>
    <t>Carl Fredrik Reuterswärd</t>
  </si>
  <si>
    <t>Ian Sander, 68, American producer and director (Ghost Whisperer, Profiler, I'll Fly Away), heart attack.[51]</t>
  </si>
  <si>
    <t>https://en.wikipedia.org/wiki/Ian_Sander</t>
  </si>
  <si>
    <t>Ian Sander</t>
  </si>
  <si>
    <t>producer and director</t>
  </si>
  <si>
    <t>Domingo Siazon, Jr., 76, Philippine politician and diplomat, Secretary of Foreign Affairs (1995–2001), ambassador to Austria and Japan.[52]</t>
  </si>
  <si>
    <t>https://en.wikipedia.org/wiki/Domingo_Siazon,_Jr.</t>
  </si>
  <si>
    <t>Domingo Siazon, Jr.</t>
  </si>
  <si>
    <t>Jadranka Stojaković, 65, Bosnian singer-songwriter, motor neuron disease.[53]</t>
  </si>
  <si>
    <t>https://en.wikipedia.org/wiki/Jadranka_Stojakovi%C4%87</t>
  </si>
  <si>
    <t>Jadranka Stojaković</t>
  </si>
  <si>
    <t>Gordon Strachan, 68, Scottish rugby union player.[54]</t>
  </si>
  <si>
    <t>https://en.wikipedia.org/wiki/Gordon_Strachan_(rugby_union)</t>
  </si>
  <si>
    <t>Gordon Strachan</t>
  </si>
  <si>
    <t>Janusz Tazbir, 87, Polish historian.[55]</t>
  </si>
  <si>
    <t>https://en.wikipedia.org/wiki/Janusz_Tazbir</t>
  </si>
  <si>
    <t>Janusz Tazbir</t>
  </si>
  <si>
    <t>Dick Yoder, 79, American academic and politician, mayor of West Chester, Pennsylvania (2002–2010).[56]</t>
  </si>
  <si>
    <t>https://en.wikipedia.org/wiki/Dick_Yoder</t>
  </si>
  <si>
    <t>https://en.wikipedia.org/wiki/Tutty_Alawiyah</t>
  </si>
  <si>
    <t>Tutty Alawiyah</t>
  </si>
  <si>
    <t>Paul Boutelle, 81, American politician, Socialist Workers candidate for U.S. Vice President (1968), kidney cancer.[33]</t>
  </si>
  <si>
    <t>https://en.wikipedia.org/wiki/Paul_Boutelle</t>
  </si>
  <si>
    <t>Paul Boutelle</t>
  </si>
  <si>
    <t>Ian Deans, 78, Canadian politician, MP (1980–1986), Parkinson's disease.[34]</t>
  </si>
  <si>
    <t>https://en.wikipedia.org/wiki/Ian_Deans</t>
  </si>
  <si>
    <t>Ian Deans</t>
  </si>
  <si>
    <t>Kristian Ealey, 38, British actor (Brookside, Hollyoaks).[35]</t>
  </si>
  <si>
    <t>https://en.wikipedia.org/wiki/Kristian_Ealey</t>
  </si>
  <si>
    <t>Kristian Ealey</t>
  </si>
  <si>
    <t>Fan Lichu, 82, Chinese bridge structural engineer and academician (Chinese Academy of Engineering).[36]</t>
  </si>
  <si>
    <t>https://en.wikipedia.org/wiki/Fan_Lichu</t>
  </si>
  <si>
    <t>Fan Lichu</t>
  </si>
  <si>
    <t>bridge structural engineer and academician</t>
  </si>
  <si>
    <t>Abel Fernandez, 85, American actor (The Untouchables, Pork Chop Hill).[37]</t>
  </si>
  <si>
    <t>https://en.wikipedia.org/wiki/Abel_Fernandez</t>
  </si>
  <si>
    <t>Abel Fernandez</t>
  </si>
  <si>
    <t>Marianne Gaba, 76, American model and actress (Missile to the Moon, The Choppers, The Beverly Hillbillies).[38]</t>
  </si>
  <si>
    <t>https://en.wikipedia.org/wiki/Marianne_Gaba</t>
  </si>
  <si>
    <t>Marianne Gaba</t>
  </si>
  <si>
    <t>Gao Shan, 53, Chinese geochemist and academician (Chinese Academy of Science).[39]</t>
  </si>
  <si>
    <t>https://en.wikipedia.org/wiki/Gao_Shan</t>
  </si>
  <si>
    <t>Gao Shan</t>
  </si>
  <si>
    <t>geochemist and academician</t>
  </si>
  <si>
    <t>Tadeusz Gocłowski, 84, Polish Roman Catholic prelate, Archbishop of Gdańsk (1992–2008), stroke.[40]</t>
  </si>
  <si>
    <t>https://en.wikipedia.org/wiki/Tadeusz_Goc%C5%82owski</t>
  </si>
  <si>
    <t>Tadeusz Gocłowski</t>
  </si>
  <si>
    <t>Sarah D. Grant, 72, American judge.[41]</t>
  </si>
  <si>
    <t>https://en.wikipedia.org/wiki/Sarah_D._Grant</t>
  </si>
  <si>
    <t>Sarah D. Grant</t>
  </si>
  <si>
    <t>Sunil Gudge, 56, Indian cricketer (Maharashtra), heart attack.[42]</t>
  </si>
  <si>
    <t>https://en.wikipedia.org/wiki/Sunil_Gudge</t>
  </si>
  <si>
    <t>Sunil Gudge</t>
  </si>
  <si>
    <t>Kaname Harada, 99, Japanese World War II flying ace, multiple organ failure.[43]</t>
  </si>
  <si>
    <t>https://en.wikipedia.org/wiki/Kaname_Harada</t>
  </si>
  <si>
    <t>Kaname Harada</t>
  </si>
  <si>
    <t>Frank Levingston, 110, American supercentenarian, nation's oldest World War II veteran.[44]</t>
  </si>
  <si>
    <t>https://en.wikipedia.org/wiki/Frank_Levingston</t>
  </si>
  <si>
    <t>Frank Levingston</t>
  </si>
  <si>
    <t>https://en.wikipedia.org/wiki/Balraj_Madhok</t>
  </si>
  <si>
    <t>Balraj Madhok</t>
  </si>
  <si>
    <t>Tomohiro Matsu, 43, Japanese light novel writer (Listen to Me, Girls. I Am Your Father!, Mayoi Neko Overrun!), liver cancer.[22]</t>
  </si>
  <si>
    <t>https://en.wikipedia.org/wiki/Tomohiro_Matsu</t>
  </si>
  <si>
    <t>Tomohiro Matsu</t>
  </si>
  <si>
    <t>light novel writer</t>
  </si>
  <si>
    <t>Paul McDowell, 84, British actor and singer (The Temperance Seven).[23]</t>
  </si>
  <si>
    <t>https://en.wikipedia.org/wiki/Paul_McDowell_(actor)</t>
  </si>
  <si>
    <t>Paul McDowell</t>
  </si>
  <si>
    <t>Myles McKeon, 97, Irish-born Australian Roman Catholic prelate, Bishop of Bunbury (1969–1982).[24]</t>
  </si>
  <si>
    <t>https://en.wikipedia.org/wiki/Myles_McKeon</t>
  </si>
  <si>
    <t>Myles McKeon</t>
  </si>
  <si>
    <t>Irish-born Australian</t>
  </si>
  <si>
    <t>Roger Millward, 68, British rugby league player (Hull Kingston Rovers, Castleford Tigers, national team).[25]</t>
  </si>
  <si>
    <t>https://en.wikipedia.org/wiki/Roger_Millward</t>
  </si>
  <si>
    <t>Roger Millward</t>
  </si>
  <si>
    <t>Karel Pečko, 95, Slovenian artist.[26]</t>
  </si>
  <si>
    <t>https://en.wikipedia.org/wiki/Karel_Pe%C4%8Dko</t>
  </si>
  <si>
    <t>Karel Pečko</t>
  </si>
  <si>
    <t>Stasys Petronaitis, 83, Lithuanian actor.[27]</t>
  </si>
  <si>
    <t>https://en.wikipedia.org/wiki/Stasys_Petronaitis</t>
  </si>
  <si>
    <t>Stasys Petronaitis</t>
  </si>
  <si>
    <t>Afeni Shakur, 69, American businesswoman (Tupac Amaru Shakur Center for the Arts, Amaru Entertainment, Makaveli Branded) and political activist (Black Panthers).[28]</t>
  </si>
  <si>
    <t>https://en.wikipedia.org/wiki/Afeni_Shakur</t>
  </si>
  <si>
    <t>Afeni Shakur</t>
  </si>
  <si>
    <t>businesswoman and political activist</t>
  </si>
  <si>
    <t>Fernando Soto Aparicio, 82, Colombian author.[29]</t>
  </si>
  <si>
    <t>https://en.wikipedia.org/wiki/Fernando_Soto_Aparicio</t>
  </si>
  <si>
    <t>Fernando Soto Aparicio</t>
  </si>
  <si>
    <t>Wilfried Straub, 77, German football official.[30]</t>
  </si>
  <si>
    <t>https://en.wikipedia.org/wiki/Wilfried_Straub</t>
  </si>
  <si>
    <t>Wilfried Straub</t>
  </si>
  <si>
    <t>football official</t>
  </si>
  <si>
    <t>Gordie Sundin, 78, American baseball player (Baltimore Orioles).[31]</t>
  </si>
  <si>
    <t>https://en.wikipedia.org/wiki/Gordie_Sundin</t>
  </si>
  <si>
    <t>Gordie Sundin</t>
  </si>
  <si>
    <t>Charlie Beamon, 81, American baseball player (Baltimore Orioles).[32]</t>
  </si>
  <si>
    <t>https://en.wikipedia.org/wiki/Charlie_Beamon</t>
  </si>
  <si>
    <t>Charlie Beamon</t>
  </si>
  <si>
    <t>jazz guitarist</t>
  </si>
  <si>
    <t>Swasti Mitter, 76, Indian development economist.[9]</t>
  </si>
  <si>
    <t>https://en.wikipedia.org/wiki/Swasti_Mitter</t>
  </si>
  <si>
    <t>Swasti Mitter</t>
  </si>
  <si>
    <t>development economist</t>
  </si>
  <si>
    <t>Balwantrai Bhatt, 94, Indian composer and musician.[10]</t>
  </si>
  <si>
    <t>https://en.wikipedia.org/wiki/Balwantrai_Bhatt</t>
  </si>
  <si>
    <t>Balwantrai Bhatt</t>
  </si>
  <si>
    <t>Basil Blackshaw, 84, Northern Irish artist.[11]</t>
  </si>
  <si>
    <t>https://en.wikipedia.org/wiki/Basil_Blackshaw</t>
  </si>
  <si>
    <t>Basil Blackshaw</t>
  </si>
  <si>
    <t>Tobias de Boer, 85, Dutch scientist.[12]</t>
  </si>
  <si>
    <t>https://en.wikipedia.org/wiki/Tobias_de_Boer</t>
  </si>
  <si>
    <t>Tobias de Boer</t>
  </si>
  <si>
    <t>Jonathan Cainer, 58, British astrologer (Daily Mail), heart failure.[13]</t>
  </si>
  <si>
    <t>https://en.wikipedia.org/wiki/Jonathan_Cainer</t>
  </si>
  <si>
    <t>Jonathan Cainer</t>
  </si>
  <si>
    <t>astrologer</t>
  </si>
  <si>
    <t>Richard Davis, 66, English radio astronomer.[14]</t>
  </si>
  <si>
    <t>https://en.wikipedia.org/wiki/Richard_Davis_(astronomer)</t>
  </si>
  <si>
    <t>Richard Davis</t>
  </si>
  <si>
    <t>radio astronomer</t>
  </si>
  <si>
    <t>Walter Dürst, 89, Swiss ice hockey player, Olympic bronze medalist (1948).[15]</t>
  </si>
  <si>
    <t>https://en.wikipedia.org/wiki/Walter_D%C3%BCrst</t>
  </si>
  <si>
    <t>Walter Dürst</t>
  </si>
  <si>
    <t>Mozibur Rahman Fakir, 69, Bangladeshi politician.[16]</t>
  </si>
  <si>
    <t>https://en.wikipedia.org/wiki/Mozibur_Rahman_Fakir</t>
  </si>
  <si>
    <t>Mozibur Rahman Fakir</t>
  </si>
  <si>
    <t>Al Ferrari, 82, American basketball player (St. Louis Hawks, Chicago Zephyrs).[17]</t>
  </si>
  <si>
    <t>https://en.wikipedia.org/wiki/Al_Ferrari</t>
  </si>
  <si>
    <t>Al Ferrari</t>
  </si>
  <si>
    <t>Raphael Hostey, 23, British rapper and ISIL recruiter.[18] (death announced on this date)</t>
  </si>
  <si>
    <t>https://en.wikipedia.org/wiki/Raphael_Hostey</t>
  </si>
  <si>
    <t>Raphael Hostey</t>
  </si>
  <si>
    <t>rapper and ISIL recruiter</t>
  </si>
  <si>
    <t>John Kaye, 60, Australian politician, member of the New South Wales Legislative Council (since 2007), cancer.[19]</t>
  </si>
  <si>
    <t>https://en.wikipedia.org/wiki/John_Kaye_(politician)</t>
  </si>
  <si>
    <t>John Kaye</t>
  </si>
  <si>
    <t>Jacky Lee, 77, American football player (Denver Broncos, Kansas City Chiefs), Alzheimer's disease.[20]</t>
  </si>
  <si>
    <t>https://en.wikipedia.org/wiki/Jacky_Lee</t>
  </si>
  <si>
    <t>Jacky Lee</t>
  </si>
  <si>
    <t>Balraj Madhok, 96, Indian politician, President of Bharatiya Jana Sangh (1966–1967).[21]</t>
  </si>
  <si>
    <t>Réjean Lafrenière</t>
  </si>
  <si>
    <t>Scott Rains, 59, American travel writer, brain tumor.[526]</t>
  </si>
  <si>
    <t>https://en.wikipedia.org/wiki/Scott_Rains</t>
  </si>
  <si>
    <t>Scott Rains</t>
  </si>
  <si>
    <t>Phil Ryan, 69, Welsh keyboardist (Man).[527]</t>
  </si>
  <si>
    <t>https://en.wikipedia.org/wiki/Phil_Ryan_(musician)</t>
  </si>
  <si>
    <t>Phil Ryan</t>
  </si>
  <si>
    <t>Tracy Scott, 46, American script supervisor (Her, Concussion, Garden State), cancer.[528]</t>
  </si>
  <si>
    <t>https://en.wikipedia.org/wiki/Tracy_Scott</t>
  </si>
  <si>
    <t>Tracy Scott</t>
  </si>
  <si>
    <t>Peter Thomas, 91, American narrator (Nova, Forensic Files).[529]</t>
  </si>
  <si>
    <t>https://en.wikipedia.org/wiki/Peter_Thomas_(announcer)</t>
  </si>
  <si>
    <t>Peter Thomas</t>
  </si>
  <si>
    <t>narrator</t>
  </si>
  <si>
    <t>Vasily Zvyagintsev, 71, Russian science fiction author.[530]</t>
  </si>
  <si>
    <t>https://en.wikipedia.org/wiki/Vasily_Zvyagintsev</t>
  </si>
  <si>
    <t>Vasily Zvyagintsev</t>
  </si>
  <si>
    <t>Hamzat Ahmadu, 91–92, Nigerian diplomat, Ambassador to the Soviet Union, Netherlands, Cameroon, the Bahamas, and the United States.[1]</t>
  </si>
  <si>
    <t>https://en.wikipedia.org/wiki/Hamzat_Ahmadu</t>
  </si>
  <si>
    <t>Hamzat Ahmadu</t>
  </si>
  <si>
    <t>Richard Gilpin, 76, British Anglican priest, Archdeacon of Totnes (1996–2005).[2]</t>
  </si>
  <si>
    <t>https://en.wikipedia.org/wiki/Richard_Gilpin_(priest)</t>
  </si>
  <si>
    <t>Richard Gilpin</t>
  </si>
  <si>
    <t>Jean-Marie Girault, 90, French politician, Mayor of Caen (1970–2001).[3]</t>
  </si>
  <si>
    <t>https://en.wikipedia.org/wiki/Jean-Marie_Girault</t>
  </si>
  <si>
    <t>Jean-Marie Girault</t>
  </si>
  <si>
    <t>Solomon W. Golomb, 83, American mathematician and engineer.[4]</t>
  </si>
  <si>
    <t>https://en.wikipedia.org/wiki/Solomon_W._Golomb</t>
  </si>
  <si>
    <t>Solomon W. Golomb</t>
  </si>
  <si>
    <t>mathematician and engineer</t>
  </si>
  <si>
    <t>Madeleine Lebeau, 92, French actress (Casablanca, 8½).[5]</t>
  </si>
  <si>
    <t>https://en.wikipedia.org/wiki/Madeleine_Lebeau</t>
  </si>
  <si>
    <t>Madeleine Lebeau</t>
  </si>
  <si>
    <t>Merv Lincoln, 82, Australian middle-distance runner.[6]</t>
  </si>
  <si>
    <t>https://en.wikipedia.org/wiki/Merv_Lincoln</t>
  </si>
  <si>
    <t>Merv Lincoln</t>
  </si>
  <si>
    <t>Sydney Onayemi, 78, Nigerian-born Swedish DJ.[7]</t>
  </si>
  <si>
    <t>https://en.wikipedia.org/wiki/Sydney_Onayemi</t>
  </si>
  <si>
    <t>Sydney Onayemi</t>
  </si>
  <si>
    <t>Nigerian-born Swedish</t>
  </si>
  <si>
    <t>DJ</t>
  </si>
  <si>
    <t>Doug Raney, 59, American jazz guitarist.[8]</t>
  </si>
  <si>
    <t>https://en.wikipedia.org/wiki/Doug_Raney</t>
  </si>
  <si>
    <t>Doug Raney</t>
  </si>
  <si>
    <t>https://en.wikipedia.org/wiki/Don_White_(racing_driver)</t>
  </si>
  <si>
    <t>Don White</t>
  </si>
  <si>
    <t>stock car racing driver</t>
  </si>
  <si>
    <t>Wojciech Zagórski, 87, Polish actor.[514]</t>
  </si>
  <si>
    <t>https://en.wikipedia.org/wiki/Wojciech_Zag%C3%B3rski</t>
  </si>
  <si>
    <t>Wojciech Zagórski</t>
  </si>
  <si>
    <t>Daniel Aaron, 103, American writer and academic (Harvard University), co-founder of the Library of America.[515]</t>
  </si>
  <si>
    <t>https://en.wikipedia.org/wiki/Daniel_Aaron</t>
  </si>
  <si>
    <t>Daniel Aaron</t>
  </si>
  <si>
    <t>Michael Edward Ash, 88, British brewer.[516]</t>
  </si>
  <si>
    <t>https://en.wikipedia.org/wiki/Michael_Edward_Ash</t>
  </si>
  <si>
    <t>Michael Edward Ash</t>
  </si>
  <si>
    <t>brewer</t>
  </si>
  <si>
    <t>Daniel Berrigan, 94, American Jesuit priest, poet, peace activist and ex-convict (Catonsville Nine).[517]</t>
  </si>
  <si>
    <t>https://en.wikipedia.org/wiki/Daniel_Berrigan</t>
  </si>
  <si>
    <t>Daniel Berrigan</t>
  </si>
  <si>
    <t>Wayne Crawford, 69, American actor, writer and producer (Valley Girl, Jake Speed).[518]</t>
  </si>
  <si>
    <t>https://en.wikipedia.org/wiki/Wayne_Crawford</t>
  </si>
  <si>
    <t>Wayne Crawford</t>
  </si>
  <si>
    <t>Alphonsus F. D'Souza, 76, Indian Roman Catholic prelate, Bishop of Raiganj (since 1987), heart attack.[519]</t>
  </si>
  <si>
    <t>https://en.wikipedia.org/wiki/Alphonsus_F._D%27Souza</t>
  </si>
  <si>
    <t>Alphonsus F. D'Souza</t>
  </si>
  <si>
    <t>Franco Di Giacomo, 83, Italian cinematographer.[520]</t>
  </si>
  <si>
    <t>https://en.wikipedia.org/wiki/Franco_Di_Giacomo</t>
  </si>
  <si>
    <t>Franco Di Giacomo</t>
  </si>
  <si>
    <t>Marisol Escobar, 85, French-born American sculptor.[521]</t>
  </si>
  <si>
    <t>https://en.wikipedia.org/wiki/Marisol_Escobar</t>
  </si>
  <si>
    <t>Marisol Escobar</t>
  </si>
  <si>
    <t>Uwe Friedrichsen, 81, German actor (Faust, Schwarz Rot Gold, Sesamstraße).[522]</t>
  </si>
  <si>
    <t>https://en.wikipedia.org/wiki/Uwe_Friedrichsen</t>
  </si>
  <si>
    <t>Uwe Friedrichsen</t>
  </si>
  <si>
    <t>Fritz Janschka, 97, Austrian-born American artist.[523]</t>
  </si>
  <si>
    <t>https://en.wikipedia.org/wiki/Fritz_Janschka</t>
  </si>
  <si>
    <t>Fritz Janschka</t>
  </si>
  <si>
    <t>Sir Harry Kroto, 76, British chemist, laureate of the Nobel Prize in Chemistry (1996).[524]</t>
  </si>
  <si>
    <t>https://en.wikipedia.org/wiki/Harry_Kroto</t>
  </si>
  <si>
    <t>Sir Harry Kroto</t>
  </si>
  <si>
    <t>Réjean Lafrenière, 80, Canadian politician, member of the Quebec National Assembly (1989–2007).[525]</t>
  </si>
  <si>
    <t>https://en.wikipedia.org/wiki/R%C3%A9jean_Lafreni%C3%A8re</t>
  </si>
  <si>
    <t>Blackie Sherrod, 96, American sportswriter.[502]</t>
  </si>
  <si>
    <t>https://en.wikipedia.org/wiki/Blackie_Sherrod</t>
  </si>
  <si>
    <t>Blackie Sherrod</t>
  </si>
  <si>
    <t>Tim Bacon, 52, British restaurateur and actor.[503]</t>
  </si>
  <si>
    <t>https://en.wikipedia.org/wiki/Tim_Bacon</t>
  </si>
  <si>
    <t>Tim Bacon</t>
  </si>
  <si>
    <t>restaurateur and actor</t>
  </si>
  <si>
    <t>Alyson Bailes, 67, British diplomat, Ambassador to Finland (2000–2002).[504]</t>
  </si>
  <si>
    <t>https://en.wikipedia.org/wiki/Alyson_Bailes</t>
  </si>
  <si>
    <t>Alyson Bailes</t>
  </si>
  <si>
    <t>Chen Zhongshi, 73, Chinese writer (White Deer Plain), oral cancer.[505]</t>
  </si>
  <si>
    <t>https://en.wikipedia.org/wiki/Chen_Zhongshi</t>
  </si>
  <si>
    <t>Chen Zhongshi</t>
  </si>
  <si>
    <t>Jok Church, 66, American cartoonist (You Can with Beakman and Jax).[506]</t>
  </si>
  <si>
    <t>https://en.wikipedia.org/wiki/Jok_Church</t>
  </si>
  <si>
    <t>Jok Church</t>
  </si>
  <si>
    <t>Renato Corona, 67, Filipino jurist, Chief Justice of the Supreme Court (2010–2012), complications from a heart attack.[507]</t>
  </si>
  <si>
    <t>https://en.wikipedia.org/wiki/Renato_Corona</t>
  </si>
  <si>
    <t>Renato Corona</t>
  </si>
  <si>
    <t>Patrick Deuel, 54, American reality TV star.[508]</t>
  </si>
  <si>
    <t>https://en.wikipedia.org/wiki/Patrick_Deuel</t>
  </si>
  <si>
    <t>Patrick Deuel</t>
  </si>
  <si>
    <t>reality TV star</t>
  </si>
  <si>
    <t>Erediauwa, 92, Nigerian traditional royal, Oba of Benin (since 1979).[509] (death announced on this date)</t>
  </si>
  <si>
    <t>https://en.wikipedia.org/wiki/Erediauwa</t>
  </si>
  <si>
    <t>Erediauwa</t>
  </si>
  <si>
    <t>traditional royal</t>
  </si>
  <si>
    <t>Dmytro Hnatyuk, 91, Ukrainian baritone opera singer.[510]</t>
  </si>
  <si>
    <t>https://en.wikipedia.org/wiki/Dmytro_Hnatyuk</t>
  </si>
  <si>
    <t>Dmytro Hnatyuk</t>
  </si>
  <si>
    <t>baritone opera singer</t>
  </si>
  <si>
    <t>Hilarius Moa Nurak, 73, Indonesian Roman Catholic prelate, Bishop of Pangkal-Pinang (since 1987).[511]</t>
  </si>
  <si>
    <t>https://en.wikipedia.org/wiki/Hilarius_Moa_Nurak</t>
  </si>
  <si>
    <t>Hilarius Moa Nurak</t>
  </si>
  <si>
    <t>Dave Robinson, 67, English footballer (Birmingham City, Walsall).[512] (death announced on this date)</t>
  </si>
  <si>
    <t>https://en.wikipedia.org/wiki/Dave_Robinson_(footballer,_born_1948)</t>
  </si>
  <si>
    <t>Dave Robinson</t>
  </si>
  <si>
    <t>Jigdal Dagchen Sakya, 86, Tibetan Buddhist teacher. [1]</t>
  </si>
  <si>
    <t>https://en.wikipedia.org/wiki/Jigdal_Dagchen_Sakya</t>
  </si>
  <si>
    <t>Jigdal Dagchen Sakya</t>
  </si>
  <si>
    <t>Don White, 89, American stock car racing driver.[513]</t>
  </si>
  <si>
    <t>https://en.wikipedia.org/wiki/Conrad_Burns</t>
  </si>
  <si>
    <t>Conrad Burns</t>
  </si>
  <si>
    <t>Enrique Cal Pardo, 85, Spanish priest, teacher and writer.[490]</t>
  </si>
  <si>
    <t>https://en.wikipedia.org/wiki/Enrique_Cal_Pardo</t>
  </si>
  <si>
    <t>Enrique Cal Pardo</t>
  </si>
  <si>
    <t>Ed Davender, 49, American basketball player (Washington Bullets).[491]</t>
  </si>
  <si>
    <t>https://en.wikipedia.org/wiki/Ed_Davender</t>
  </si>
  <si>
    <t>Ed Davender</t>
  </si>
  <si>
    <t>Jenny Diski, 68, English writer (Nothing Natural, Rainforest, London Review of Books), lung cancer.[492]</t>
  </si>
  <si>
    <t>https://en.wikipedia.org/wiki/Jenny_Diski</t>
  </si>
  <si>
    <t>Jenny Diski</t>
  </si>
  <si>
    <t>Joe Durham, 84, American baseball player (Baltimore Orioles, St. Louis Cardinals).[493]</t>
  </si>
  <si>
    <t>https://en.wikipedia.org/wiki/Joe_Durham</t>
  </si>
  <si>
    <t>Joe Durham</t>
  </si>
  <si>
    <t>Igor Fesunenko, 83, Russian journalist, foreign affairs writer and teacher (MGIMO).[494]</t>
  </si>
  <si>
    <t>https://en.wikipedia.org/wiki/Igor_Fesunenko</t>
  </si>
  <si>
    <t>Igor Fesunenko</t>
  </si>
  <si>
    <t>Charles Gatewood, 73, American photographer, suicide by jumping.[495]</t>
  </si>
  <si>
    <t>https://en.wikipedia.org/wiki/Charles_Gatewood</t>
  </si>
  <si>
    <t>Charles Gatewood</t>
  </si>
  <si>
    <t>Fredrik Grønningsæter, 92, Norwegian priest, Bishop of Sør-Hålogaland (1982–1992).[496]</t>
  </si>
  <si>
    <t>https://en.wikipedia.org/wiki/Fredrik_Gr%C3%B8nnings%C3%A6ter</t>
  </si>
  <si>
    <t>Fredrik Grønningsæter</t>
  </si>
  <si>
    <t>René Hausman, 80, Belgian comic book writer and illustrator.[497]</t>
  </si>
  <si>
    <t>https://en.wikipedia.org/wiki/Ren%C3%A9_Hausman</t>
  </si>
  <si>
    <t>René Hausman</t>
  </si>
  <si>
    <t>comic book writer and illustrator</t>
  </si>
  <si>
    <t>Barry Howard, 78, English actor (Hi-de-Hi!), blood cancer.[498]</t>
  </si>
  <si>
    <t>https://en.wikipedia.org/wiki/Barry_Howard</t>
  </si>
  <si>
    <t>Barry Howard</t>
  </si>
  <si>
    <t>Georg Kronawitter, 88, German politician, Mayor of Munich (1972–1978, 1984–1993).[499]</t>
  </si>
  <si>
    <t>https://en.wikipedia.org/wiki/Georg_Kronawitter</t>
  </si>
  <si>
    <t>Georg Kronawitter</t>
  </si>
  <si>
    <t>Ingram Olkin, 91, American professor of statistics.[500]</t>
  </si>
  <si>
    <t>https://en.wikipedia.org/wiki/Ingram_Olkin</t>
  </si>
  <si>
    <t>Ingram Olkin</t>
  </si>
  <si>
    <t>professor of statistics</t>
  </si>
  <si>
    <t>David Page, 55, Australian composer, musical director of Bangarra Dance Theatre.[501] ⋅</t>
  </si>
  <si>
    <t>https://en.wikipedia.org/wiki/David_Page_(musician)</t>
  </si>
  <si>
    <t>David Page</t>
  </si>
  <si>
    <t>Viktor Gavrikov, 58, Lithuanian-Swiss chess Grandmaster.[477]</t>
  </si>
  <si>
    <t>https://en.wikipedia.org/wiki/Viktor_Gavrikov</t>
  </si>
  <si>
    <t>Viktor Gavrikov</t>
  </si>
  <si>
    <t>Lithuanian-Swiss</t>
  </si>
  <si>
    <t>Herta Groves, 96, Austrian-born British milliner.[478]</t>
  </si>
  <si>
    <t>https://en.wikipedia.org/wiki/Herta_Groves</t>
  </si>
  <si>
    <t>Herta Groves</t>
  </si>
  <si>
    <t>milliner</t>
  </si>
  <si>
    <t>Philip Kives, 87, Canadian marketing entrepreneur, founder of K-tel.[479]</t>
  </si>
  <si>
    <t>https://en.wikipedia.org/wiki/Philip_Kives</t>
  </si>
  <si>
    <t>Philip Kives</t>
  </si>
  <si>
    <t>marketing entrepreneur</t>
  </si>
  <si>
    <t>Julio Xavier Labayen, 89, Filipino Roman Catholic prelate, territorial prelate of Infanta (1966–2003).[480]</t>
  </si>
  <si>
    <t>https://en.wikipedia.org/wiki/Julio_Xavier_Labayen</t>
  </si>
  <si>
    <t>Julio Xavier Labayen</t>
  </si>
  <si>
    <t>Liu Lianman, 82, Chinese mountain climber, made the first ascent of Muztagh Ata.[481]</t>
  </si>
  <si>
    <t>https://en.wikipedia.org/wiki/Liu_Lianman</t>
  </si>
  <si>
    <t>Liu Lianman</t>
  </si>
  <si>
    <t>Robert C. Mathis, 88, American air force general.[482]</t>
  </si>
  <si>
    <t>https://en.wikipedia.org/wiki/Robert_C._Mathis</t>
  </si>
  <si>
    <t>Robert C. Mathis</t>
  </si>
  <si>
    <t>Chris Parkinson, 74, New Zealand broadcaster, co-founder of Radio Hauraki.[483]</t>
  </si>
  <si>
    <t>https://en.wikipedia.org/wiki/Chris_Parkinson_(broadcaster)</t>
  </si>
  <si>
    <t>Chris Parkinson</t>
  </si>
  <si>
    <t>Ray Salazar, 85, American politician, Mayor of El Paso, Texas (1977–1979).[484]</t>
  </si>
  <si>
    <t>https://en.wikipedia.org/wiki/Ray_Salazar</t>
  </si>
  <si>
    <t>Ray Salazar</t>
  </si>
  <si>
    <t>Gabriele Sima, 61, Austrian opera singer.[485]</t>
  </si>
  <si>
    <t>https://en.wikipedia.org/wiki/Gabriele_Sima</t>
  </si>
  <si>
    <t>Gabriele Sima</t>
  </si>
  <si>
    <t>Toms, 87, Indian cartoonist (Boban and Molly).[486]</t>
  </si>
  <si>
    <t>https://en.wikipedia.org/wiki/Toms_(cartoonist)</t>
  </si>
  <si>
    <t>Toms</t>
  </si>
  <si>
    <t>Óscar Marcelino Álvarez, 67, Argentine footballer (Panathinaikos).[487]</t>
  </si>
  <si>
    <t>https://en.wikipedia.org/wiki/%C3%93scar_Marcelino_%C3%81lvarez</t>
  </si>
  <si>
    <t>Óscar Marcelino Álvarez</t>
  </si>
  <si>
    <t>Sir Edward Ashmore, 96, British officer in the Royal Navy, First Sea Lord (1974–1977).[488]</t>
  </si>
  <si>
    <t>https://en.wikipedia.org/wiki/Edward_Ashmore</t>
  </si>
  <si>
    <t>Sir Edward Ashmore</t>
  </si>
  <si>
    <t>officer in the Royal Navy</t>
  </si>
  <si>
    <t>Conrad Burns, 81, American politician, Senator from Montana (1989–2007).[489]</t>
  </si>
  <si>
    <t>Peter Propping, 73, German geneticist.[464]</t>
  </si>
  <si>
    <t>https://en.wikipedia.org/wiki/Peter_Propping</t>
  </si>
  <si>
    <t>Peter Propping</t>
  </si>
  <si>
    <t>Ozzie Silna, 83, American basketball owner (Spirits of St. Louis).[465]</t>
  </si>
  <si>
    <t>https://en.wikipedia.org/wiki/Ozzie_Silna</t>
  </si>
  <si>
    <t>Ozzie Silna</t>
  </si>
  <si>
    <t>basketball owner</t>
  </si>
  <si>
    <t>Martin Szipál, 91, Hungarian photographer.[466]</t>
  </si>
  <si>
    <t>https://en.wikipedia.org/wiki/Martin_Szip%C3%A1l</t>
  </si>
  <si>
    <t>Martin Szipál</t>
  </si>
  <si>
    <t>Masako Togawa, 85, Japanese feminist, singer, actress and novelist.[467]</t>
  </si>
  <si>
    <t>https://en.wikipedia.org/wiki/Masako_Togawa</t>
  </si>
  <si>
    <t>Masako Togawa</t>
  </si>
  <si>
    <t>feminist</t>
  </si>
  <si>
    <t>Dorothy Warburton, 80, Canadian geneticist.[468]</t>
  </si>
  <si>
    <t>https://en.wikipedia.org/wiki/Dorothy_Warburton</t>
  </si>
  <si>
    <t>Dorothy Warburton</t>
  </si>
  <si>
    <t>James H. Ware, 74, American biostatistician, cancer.[469]</t>
  </si>
  <si>
    <t>https://en.wikipedia.org/wiki/James_H._Ware</t>
  </si>
  <si>
    <t>James H. Ware</t>
  </si>
  <si>
    <t>biostatistician</t>
  </si>
  <si>
    <t>Willie L. Williams, 72, American police commissioner (Los Angeles, Philadelphia).[470]</t>
  </si>
  <si>
    <t>https://en.wikipedia.org/wiki/Willie_L._Williams</t>
  </si>
  <si>
    <t>Willie L. Williams</t>
  </si>
  <si>
    <t>police commissioner</t>
  </si>
  <si>
    <t>Harry Wu, 79, Chinese human rights activist, founder of the Laogai Research Foundation.[471]</t>
  </si>
  <si>
    <t>https://en.wikipedia.org/wiki/Harry_Wu</t>
  </si>
  <si>
    <t>Harry Wu</t>
  </si>
  <si>
    <t>Vladimir Yulygin, 80, Russian football player and coach.[472]</t>
  </si>
  <si>
    <t>https://en.wikipedia.org/wiki/Vladimir_Yulygin</t>
  </si>
  <si>
    <t>Vladimir Yulygin</t>
  </si>
  <si>
    <t>James Arvaluk, 68, Canadian politician.[473]</t>
  </si>
  <si>
    <t>https://en.wikipedia.org/wiki/James_Arvaluk</t>
  </si>
  <si>
    <t>James Arvaluk</t>
  </si>
  <si>
    <t>James Carroll, 60, American-born Canadian actor (Wind at My Back, Red Dead Redemption, Death to Smoochy).[474]</t>
  </si>
  <si>
    <t>https://en.wikipedia.org/wiki/James_Carroll_(actor)</t>
  </si>
  <si>
    <t>James Carroll</t>
  </si>
  <si>
    <t>Harold Cohen, 87, British computer artist (AARON).[475]</t>
  </si>
  <si>
    <t>https://en.wikipedia.org/wiki/Harold_Cohen_(artist)</t>
  </si>
  <si>
    <t>Harold Cohen</t>
  </si>
  <si>
    <t>computer artist</t>
  </si>
  <si>
    <t>Angela Flanders, 88, British perfumer.[476]</t>
  </si>
  <si>
    <t>https://en.wikipedia.org/wiki/Angela_Flanders</t>
  </si>
  <si>
    <t>Angela Flanders</t>
  </si>
  <si>
    <t>perfumer</t>
  </si>
  <si>
    <t>https://en.wikipedia.org/wiki/Neculai_R%C4%83%C8%9Boi</t>
  </si>
  <si>
    <t>Neculai Rățoi</t>
  </si>
  <si>
    <t>John Ridsdel, 68, Canadian journalist (Calgary Herald), businessman (Petro-Canada) and Abu Sayyaf hostage, beheaded.[452]</t>
  </si>
  <si>
    <t>https://en.wikipedia.org/wiki/John_Ridsdel</t>
  </si>
  <si>
    <t>John Ridsdel</t>
  </si>
  <si>
    <t>Horst Sachs, 89, German mathematician.[453]</t>
  </si>
  <si>
    <t>https://en.wikipedia.org/wiki/Horst_Sachs</t>
  </si>
  <si>
    <t>Horst Sachs</t>
  </si>
  <si>
    <t>Samantha Schubert, 47, Malaysian actress and beauty queen, Miss Malaysia (1991), pancreatic cancer.[454]</t>
  </si>
  <si>
    <t>https://en.wikipedia.org/wiki/Samantha_Schubert</t>
  </si>
  <si>
    <t>Samantha Schubert</t>
  </si>
  <si>
    <t>actress and beauty queen</t>
  </si>
  <si>
    <t>Rudolf Wessely, 91, Austrian actor.[455]</t>
  </si>
  <si>
    <t>https://en.wikipedia.org/wiki/Rudolf_Wessely</t>
  </si>
  <si>
    <t>Rudolf Wessely</t>
  </si>
  <si>
    <t>Vincent Darius, 60, Grenadian Roman Catholic prelate, Bishop of Saint George's in Grenada (since 2002).[456]</t>
  </si>
  <si>
    <t>https://en.wikipedia.org/wiki/Vincent_Darius</t>
  </si>
  <si>
    <t>Vincent Darius</t>
  </si>
  <si>
    <t>Mark Farmer, 53, British actor (Grange Hill, Minder, Johnny Jarvis), cancer.[457]</t>
  </si>
  <si>
    <t>https://en.wikipedia.org/wiki/Mark_Farmer_(actor)</t>
  </si>
  <si>
    <t>Mark Farmer</t>
  </si>
  <si>
    <t>Winston Hill, 74, American football player (New York Jets), Super Bowl winner (1968).[458]</t>
  </si>
  <si>
    <t>https://en.wikipedia.org/wiki/Winston_Hill</t>
  </si>
  <si>
    <t>Winston Hill</t>
  </si>
  <si>
    <t>William H. Jarvis, 85, Canadian politician.[459]</t>
  </si>
  <si>
    <t>https://en.wikipedia.org/wiki/William_H._Jarvis</t>
  </si>
  <si>
    <t>William H. Jarvis</t>
  </si>
  <si>
    <t>Amanullah Khan, 82, Pakistani Kashmir separatism activist (JKLF), COPD.[460]</t>
  </si>
  <si>
    <t>https://en.wikipedia.org/wiki/Amanullah_Khan_(JKLF)</t>
  </si>
  <si>
    <t>Amanullah Khan</t>
  </si>
  <si>
    <t>Kashmir separatism activist</t>
  </si>
  <si>
    <t>Lucy Kibaki, 82, Kenyan teacher and socialite, First Lady (2002–2013).[461]</t>
  </si>
  <si>
    <t>https://en.wikipedia.org/wiki/Lucy_Kibaki</t>
  </si>
  <si>
    <t>Lucy Kibaki</t>
  </si>
  <si>
    <t>teacher and socialite</t>
  </si>
  <si>
    <t>M. H. Mohamed, 94, Sri Lankan politician.[462]</t>
  </si>
  <si>
    <t>https://en.wikipedia.org/wiki/M._H._Mohamed</t>
  </si>
  <si>
    <t>M. H. Mohamed</t>
  </si>
  <si>
    <t>Álvaro Pérez Treviño, 85, Mexican politician.[463]</t>
  </si>
  <si>
    <t>https://en.wikipedia.org/wiki/%C3%81lvaro_P%C3%A9rez_Trevi%C3%B1o</t>
  </si>
  <si>
    <t>Álvaro Pérez Treviño</t>
  </si>
  <si>
    <t>https://en.wikipedia.org/wiki/Dumitru_Antonescu</t>
  </si>
  <si>
    <t>Dumitru Antonescu</t>
  </si>
  <si>
    <t>Remo Belli, 88, American drummer, developed the synthetic drumhead (Remo), complications of pneumonia.[440]</t>
  </si>
  <si>
    <t>https://en.wikipedia.org/wiki/Remo_Belli</t>
  </si>
  <si>
    <t>Remo Belli</t>
  </si>
  <si>
    <t>Joe Blahak, 65, American football player (Minnesota Vikings).[441]</t>
  </si>
  <si>
    <t>https://en.wikipedia.org/wiki/Joe_Blahak</t>
  </si>
  <si>
    <t>Joe Blahak</t>
  </si>
  <si>
    <t>Nicolae Esinencu, 76, Moldovan screenwriter and writer.[442]</t>
  </si>
  <si>
    <t>https://en.wikipedia.org/wiki/Nicolae_Esinencu</t>
  </si>
  <si>
    <t>Nicolae Esinencu</t>
  </si>
  <si>
    <t>screenwriter and writer</t>
  </si>
  <si>
    <t>Mel George, 80, American professor and twice interim president of the University of Missouri.[443]</t>
  </si>
  <si>
    <t>https://en.wikipedia.org/wiki/Mel_George</t>
  </si>
  <si>
    <t>Mel George</t>
  </si>
  <si>
    <t>professor and twice interim president of the University of Missouri</t>
  </si>
  <si>
    <t>Martin Gray, 93, Polish Holocaust survivor and writer.[444]</t>
  </si>
  <si>
    <t>https://en.wikipedia.org/wiki/Martin_Gray_(writer)</t>
  </si>
  <si>
    <t>Martin Gray</t>
  </si>
  <si>
    <t>Holocaust survivor and writer</t>
  </si>
  <si>
    <t>Michal Hornstein, 95, Polish-born Canadian executive.[445]</t>
  </si>
  <si>
    <t>https://en.wikipedia.org/wiki/Michal_Hornstein</t>
  </si>
  <si>
    <t>Michal Hornstein</t>
  </si>
  <si>
    <t>Tom Lewis, 94, Australian politician, Premier of New South Wales (1975–1976).[446]</t>
  </si>
  <si>
    <t>https://en.wikipedia.org/wiki/Tom_Lewis_(Australian_politician)</t>
  </si>
  <si>
    <t>Tom Lewis</t>
  </si>
  <si>
    <t>Patrick Fabionn Lopes, 35, Brazilian football player.[447]</t>
  </si>
  <si>
    <t>https://en.wikipedia.org/wiki/Patrick_Fabionn_Lopes</t>
  </si>
  <si>
    <t>Patrick Fabionn Lopes</t>
  </si>
  <si>
    <t>Xulhaz Mannan, 39, Bangladeshi editor.[448]</t>
  </si>
  <si>
    <t>https://en.wikipedia.org/wiki/Xulhaz_Mannan</t>
  </si>
  <si>
    <t>Xulhaz Mannan</t>
  </si>
  <si>
    <t>Mei Baojiu, 82, Chinese Peking opera artist, bronchospasm.[449]</t>
  </si>
  <si>
    <t>https://en.wikipedia.org/wiki/Mei_Baojiu</t>
  </si>
  <si>
    <t>Mei Baojiu</t>
  </si>
  <si>
    <t>Peking opera artist</t>
  </si>
  <si>
    <t>bronchospasm</t>
  </si>
  <si>
    <t>Poornima Arvind Pakvasa, 102, Indian social worker.[450]</t>
  </si>
  <si>
    <t>https://en.wikipedia.org/wiki/Poornima_Arvind_Pakvasa</t>
  </si>
  <si>
    <t>Poornima Arvind Pakvasa</t>
  </si>
  <si>
    <t>social worker</t>
  </si>
  <si>
    <t>Neculai Rățoi, 77, Romanian politician, mayor of Pașcani (1981–2008).[451]</t>
  </si>
  <si>
    <t>https://en.wikipedia.org/wiki/Tommy_Kono</t>
  </si>
  <si>
    <t>Tommy Kono</t>
  </si>
  <si>
    <t>complications from liver disease</t>
  </si>
  <si>
    <t>Thinle Lhondup, 72, Nepalese actor (Himalaya), fall.[428]</t>
  </si>
  <si>
    <t>https://en.wikipedia.org/wiki/Thinle_Lhondup</t>
  </si>
  <si>
    <t>Thinle Lhondup</t>
  </si>
  <si>
    <t>Grace Lotowycz, 99, American botanist.[429]</t>
  </si>
  <si>
    <t>https://en.wikipedia.org/wiki/Grace_Lotowycz</t>
  </si>
  <si>
    <t>Grace Lotowycz</t>
  </si>
  <si>
    <t>Benjamin Manglona, 78, Northern Mariana Islands politician, Lieutenant Governor (1990–1994), stroke.[430]</t>
  </si>
  <si>
    <t>https://en.wikipedia.org/wiki/Benjamin_Manglona</t>
  </si>
  <si>
    <t>Benjamin Manglona</t>
  </si>
  <si>
    <t>Ricardo Torres Origel, 59, Mexican politician.[431]</t>
  </si>
  <si>
    <t>https://en.wikipedia.org/wiki/Ricardo_Torres_Origel</t>
  </si>
  <si>
    <t>Ricardo Torres Origel</t>
  </si>
  <si>
    <t>Lizette Parker, 44, American politician, Mayor of Teaneck, New Jersey (since 2014), respiratory illness.[432]</t>
  </si>
  <si>
    <t>https://en.wikipedia.org/wiki/Lizette_Parker</t>
  </si>
  <si>
    <t>Lizette Parker</t>
  </si>
  <si>
    <t>respiratory illness</t>
  </si>
  <si>
    <t>Billy Paul, 81, American R&amp;B singer ("Me and Mrs. Jones"), pancreatic cancer.[433]</t>
  </si>
  <si>
    <t>https://en.wikipedia.org/wiki/Billy_Paul</t>
  </si>
  <si>
    <t>Billy Paul</t>
  </si>
  <si>
    <t>George Pieterson, 74, Dutch clarinetist.[434]</t>
  </si>
  <si>
    <t>https://en.wikipedia.org/wiki/George_Pieterson</t>
  </si>
  <si>
    <t>George Pieterson</t>
  </si>
  <si>
    <t>clarinetist</t>
  </si>
  <si>
    <t>Terry Redlin, 78, American artist, Alzheimer's disease.[435]</t>
  </si>
  <si>
    <t>https://en.wikipedia.org/wiki/Terry_Redlin</t>
  </si>
  <si>
    <t>Terry Redlin</t>
  </si>
  <si>
    <t>Klaus Siebert, 60, German biathlon athlete and coach, world champion (1978, 1979), Olympic silver medalist (1980).[436]</t>
  </si>
  <si>
    <t>https://en.wikipedia.org/wiki/Klaus_Siebert</t>
  </si>
  <si>
    <t>Klaus Siebert</t>
  </si>
  <si>
    <t>biathlon athlete and coach</t>
  </si>
  <si>
    <t>Papa Wemba, 66, Congolese singer, seizure.[437]</t>
  </si>
  <si>
    <t>https://en.wikipedia.org/wiki/Papa_Wemba</t>
  </si>
  <si>
    <t>Papa Wemba</t>
  </si>
  <si>
    <t>seizure</t>
  </si>
  <si>
    <t>George Alexis Weymouth, 79, American artist and conservationist, heart failure.[438]</t>
  </si>
  <si>
    <t>https://en.wikipedia.org/wiki/George_Alexis_Weymouth</t>
  </si>
  <si>
    <t>George Alexis Weymouth</t>
  </si>
  <si>
    <t>artist and conservationist</t>
  </si>
  <si>
    <t>Dumitru Antonescu, 71, Romanian footballer (Farul Constanța).[439]</t>
  </si>
  <si>
    <t>Paul Hisao Yasuda, 94, Japanese Roman Catholic prelate, Archbishop of Osaka (1978–1997).[416]</t>
  </si>
  <si>
    <t>https://en.wikipedia.org/wiki/Paul_Hisao_Yasuda</t>
  </si>
  <si>
    <t>Paul Hisao Yasuda</t>
  </si>
  <si>
    <t>Zafar Ishaq Ansari, 84, Pakistani Islamic scholar, heart attack.[417]</t>
  </si>
  <si>
    <t>https://en.wikipedia.org/wiki/Zafar_Ishaq_Ansari</t>
  </si>
  <si>
    <t>Zafar Ishaq Ansari</t>
  </si>
  <si>
    <t>Islamic scholar</t>
  </si>
  <si>
    <t>Paul Annear, 68, New Zealand jeweller.[418]</t>
  </si>
  <si>
    <t>https://en.wikipedia.org/wiki/Paul_Annear</t>
  </si>
  <si>
    <t>Paul Annear</t>
  </si>
  <si>
    <t>Nina Arkhipova, 94, Russian film and stage actress (Burnt by the Sun).[419]</t>
  </si>
  <si>
    <t>https://en.wikipedia.org/wiki/Nina_Arkhipova</t>
  </si>
  <si>
    <t>Nina Arkhipova</t>
  </si>
  <si>
    <t>film and stage actress</t>
  </si>
  <si>
    <t>Chen Shilu, 95, Chinese flight mechanic, educator and academician (Chinese Academy of Engineering).[420]</t>
  </si>
  <si>
    <t>https://en.wikipedia.org/wiki/Chen_Shilu</t>
  </si>
  <si>
    <t>Chen Shilu</t>
  </si>
  <si>
    <t>flight mechanic</t>
  </si>
  <si>
    <t>Manuel de la Torre, 94, Spanish-born American golf player and instructor.[421]</t>
  </si>
  <si>
    <t>https://en.wikipedia.org/wiki/Manuel_de_la_Torre_(golfer)</t>
  </si>
  <si>
    <t>Manuel de la Torre</t>
  </si>
  <si>
    <t>golf player and instructor</t>
  </si>
  <si>
    <t>Robert Dolan, 87, American marine geologist.[422]</t>
  </si>
  <si>
    <t>https://en.wikipedia.org/wiki/Robert_Dolan_(marine_geologist)</t>
  </si>
  <si>
    <t>Robert Dolan</t>
  </si>
  <si>
    <t>Walter Jackson Freeman III, 89, American biologist.[423]</t>
  </si>
  <si>
    <t>https://en.wikipedia.org/wiki/Walter_Jackson_Freeman_III</t>
  </si>
  <si>
    <t>Walter Jackson Freeman III</t>
  </si>
  <si>
    <t>Perry O. Hooper, Sr., 91, American judge, Chief Justice of the Supreme Court of Alabama (1995–2001).[424]</t>
  </si>
  <si>
    <t>https://en.wikipedia.org/wiki/Perry_O._Hooper,_Sr.</t>
  </si>
  <si>
    <t>Perry O. Hooper, Sr.</t>
  </si>
  <si>
    <t>Steve Julian, 57, American radio host (KPCC), brain cancer.[425]</t>
  </si>
  <si>
    <t>https://en.wikipedia.org/wiki/Steve_Julian</t>
  </si>
  <si>
    <t>Steve Julian</t>
  </si>
  <si>
    <t>Kiviaq, 80, Canadian lawyer, politician, boxer and football player, cancer.[426]</t>
  </si>
  <si>
    <t>https://en.wikipedia.org/wiki/Kiviaq_(lawyer)</t>
  </si>
  <si>
    <t>Kiviaq</t>
  </si>
  <si>
    <t>Tommy Kono, 85, American weightlifter, Olympic champion (1952, 1956), world champion (1953–1959), complications from liver disease.[427]</t>
  </si>
  <si>
    <t>Tom Muecke, 52, American CFL player (Winnipeg Blue Bombers, Edmonton Eskimos).[404]</t>
  </si>
  <si>
    <t>https://en.wikipedia.org/wiki/Tom_Muecke</t>
  </si>
  <si>
    <t>Tom Muecke</t>
  </si>
  <si>
    <t>Tony Munro, 52, Australian sports journalist.[405]</t>
  </si>
  <si>
    <t>https://en.wikipedia.org/wiki/Tony_Munro</t>
  </si>
  <si>
    <t>Tony Munro</t>
  </si>
  <si>
    <t>Sir Richard Parsons, 88, British diplomat, Ambassador to Hungary, Spain and Sweden.[406]</t>
  </si>
  <si>
    <t>https://en.wikipedia.org/wiki/Richard_Parsons_(diplomat)</t>
  </si>
  <si>
    <t>Sir Richard Parsons</t>
  </si>
  <si>
    <t>Jacques Perry, 94, French novelist.[407]</t>
  </si>
  <si>
    <t>https://en.wikipedia.org/wiki/Jacques_Perry</t>
  </si>
  <si>
    <t>Jacques Perry</t>
  </si>
  <si>
    <t>Maurice Peston, Baron Peston, 85, English economist and politician, member of the House of Lords (since 1987).[408]</t>
  </si>
  <si>
    <t>https://en.wikipedia.org/wiki/Maurice_Peston,_Baron_Peston</t>
  </si>
  <si>
    <t>Maurice Peston, Baron Peston</t>
  </si>
  <si>
    <t>Miguel Picazo, 89, Spanish film director, screenwriter and actor (La Tía Tula).[409]</t>
  </si>
  <si>
    <t>https://en.wikipedia.org/wiki/Miguel_Picazo</t>
  </si>
  <si>
    <t>Miguel Picazo</t>
  </si>
  <si>
    <t>John Steven Satterthwaite, 87, Australian Roman Catholic prelate, Bishop of Lismore (1971–2001).[410]</t>
  </si>
  <si>
    <t>https://en.wikipedia.org/wiki/John_Steven_Satterthwaite</t>
  </si>
  <si>
    <t>John Steven Satterthwaite</t>
  </si>
  <si>
    <t>Bill Sevesi, 92, Tongan-born New Zealand musician.[411]</t>
  </si>
  <si>
    <t>https://en.wikipedia.org/wiki/Bill_Sevesi</t>
  </si>
  <si>
    <t>Bill Sevesi</t>
  </si>
  <si>
    <t>Tongan-born New Zealand</t>
  </si>
  <si>
    <t>Madeleine Sherwood, 93, Canadian actress (Cat on a Hot Tin Roof, The Flying Nun).[412]</t>
  </si>
  <si>
    <t>https://en.wikipedia.org/wiki/Madeleine_Sherwood</t>
  </si>
  <si>
    <t>Madeleine Sherwood</t>
  </si>
  <si>
    <t>A. F. M. Rezaul Karim Siddique, 61, Bangladeshi professor (Rajshahi University).[413]</t>
  </si>
  <si>
    <t>https://en.wikipedia.org/wiki/A._F._M._Rezaul_Karim_Siddique</t>
  </si>
  <si>
    <t>A. F. M. Rezaul Karim Siddique</t>
  </si>
  <si>
    <t>Banharn Silpa-archa, 83, Thai politician, Prime Minister (1995–1996), asthma.[414]</t>
  </si>
  <si>
    <t>https://en.wikipedia.org/wiki/Banharn_Silpa-archa</t>
  </si>
  <si>
    <t>Banharn Silpa-archa</t>
  </si>
  <si>
    <t>asthma</t>
  </si>
  <si>
    <t>Horace Ward, 88, American judge.[415]</t>
  </si>
  <si>
    <t>https://en.wikipedia.org/wiki/Horace_Ward</t>
  </si>
  <si>
    <t>Horace Ward</t>
  </si>
  <si>
    <t>John Lumsden</t>
  </si>
  <si>
    <t>Ariffin Mohammed, 74, Malaysian cult leader (Sky Kingdom).[392]</t>
  </si>
  <si>
    <t>https://en.wikipedia.org/wiki/Ariffin_Mohammed</t>
  </si>
  <si>
    <t>Ariffin Mohammed</t>
  </si>
  <si>
    <t>cult leader</t>
  </si>
  <si>
    <t>Jory Prum, 41, American audio engineer and video game developer (Adaptation, The Walking Dead, Brütal Legend), traffic collision.[393]</t>
  </si>
  <si>
    <t>https://en.wikipedia.org/wiki/Jory_Prum</t>
  </si>
  <si>
    <t>Jory Prum</t>
  </si>
  <si>
    <t>audio engineer and video game developer</t>
  </si>
  <si>
    <t>Peter Sellers, 94, New Zealand sports broadcaster.[394]</t>
  </si>
  <si>
    <t>https://en.wikipedia.org/wiki/Peter_Sellers_(broadcaster)</t>
  </si>
  <si>
    <t>Peter Sellers</t>
  </si>
  <si>
    <t>Soran Singh, Pakistani politician, member of the Khyber Pakhtunkhwa Assembly (since 2013), shot.[395]</t>
  </si>
  <si>
    <t>https://en.wikipedia.org/wiki/Soran_Singh</t>
  </si>
  <si>
    <t>Soran Singh</t>
  </si>
  <si>
    <t>Sir Denys Wilkinson, 93, British nuclear physicist.[396]</t>
  </si>
  <si>
    <t>https://en.wikipedia.org/wiki/Denys_Wilkinson</t>
  </si>
  <si>
    <t>Sir Denys Wilkinson</t>
  </si>
  <si>
    <t>Ron Brace, 29, American football player (Boston College, New England Patriots), apparent heart attack.[397]</t>
  </si>
  <si>
    <t>https://en.wikipedia.org/wiki/Ron_Brace</t>
  </si>
  <si>
    <t>Ron Brace</t>
  </si>
  <si>
    <t>Alfons Van den Brande, 88, Belgian cyclist.[398]</t>
  </si>
  <si>
    <t>https://en.wikipedia.org/wiki/Alfons_Van_den_Brande</t>
  </si>
  <si>
    <t>Alfons Van den Brande</t>
  </si>
  <si>
    <t>Errol Crossan, 85, Canadian footballer (Norwich City).[399]</t>
  </si>
  <si>
    <t>https://en.wikipedia.org/wiki/Errol_Crossan</t>
  </si>
  <si>
    <t>Errol Crossan</t>
  </si>
  <si>
    <t>Attila Ferjáncz, 69, Hungarian racing driver, Hungarian Rally champion (1976–1982, 1985, 1990).[400]</t>
  </si>
  <si>
    <t>https://en.wikipedia.org/wiki/Attila_Ferj%C3%A1ncz</t>
  </si>
  <si>
    <t>Attila Ferjáncz</t>
  </si>
  <si>
    <t>Luis González Seara, 79, Spanish politician.[401]</t>
  </si>
  <si>
    <t>https://en.wikipedia.org/wiki/Luis_Gonz%C3%A1lez_Seara</t>
  </si>
  <si>
    <t>Luis González Seara</t>
  </si>
  <si>
    <t>Inge King, 100, German-born Australian sculptor.[402]</t>
  </si>
  <si>
    <t>https://en.wikipedia.org/wiki/Inge_King</t>
  </si>
  <si>
    <t>Inge King</t>
  </si>
  <si>
    <t>German-born Australian</t>
  </si>
  <si>
    <t>Vjatšeslav Kobrin, 58, Russian guitarist and songwriter.[403]</t>
  </si>
  <si>
    <t>https://en.wikipedia.org/wiki/Vjat%C5%A1eslav_Kobrin</t>
  </si>
  <si>
    <t>Vjatšeslav Kobrin</t>
  </si>
  <si>
    <t>Prince, 57, American musician, songwriter ("Purple Rain", "Little Red Corvette") and actor, Oscar (1984) and Grammy (1984, 1986, 2004, 2007) winner, accidental overdose of fentanyl.[379]</t>
  </si>
  <si>
    <t>https://en.wikipedia.org/wiki/Prince_(musician)</t>
  </si>
  <si>
    <t>Prince</t>
  </si>
  <si>
    <t>accidental overdose of fentanyl</t>
  </si>
  <si>
    <t>Peter Ruckman, 94, American Independent Baptist pastor.[380]</t>
  </si>
  <si>
    <t>https://en.wikipedia.org/wiki/Peter_Ruckman</t>
  </si>
  <si>
    <t>Peter Ruckman</t>
  </si>
  <si>
    <t>Independent Baptist pastor</t>
  </si>
  <si>
    <t>Dene Smuts, 66, South African politician, MP (1989–2014).[382]</t>
  </si>
  <si>
    <t>https://en.wikipedia.org/wiki/Dene_Smuts</t>
  </si>
  <si>
    <t>Dene Smuts</t>
  </si>
  <si>
    <t>John Walton, Baron Walton of Detchant, 93, British politician, member of the House of Lords (since 1989).[383]</t>
  </si>
  <si>
    <t>https://en.wikipedia.org/wiki/John_Walton,_Baron_Walton_of_Detchant</t>
  </si>
  <si>
    <t>John Walton, Baron Walton of Detchant</t>
  </si>
  <si>
    <t>David Beresford, 68, British journalist.[384]</t>
  </si>
  <si>
    <t>https://en.wikipedia.org/wiki/David_Beresford_(journalist)</t>
  </si>
  <si>
    <t>David Beresford</t>
  </si>
  <si>
    <t>Yvon Charbonneau, 75, Canadian politician, stroke.[385]</t>
  </si>
  <si>
    <t>https://en.wikipedia.org/wiki/Yvon_Charbonneau</t>
  </si>
  <si>
    <t>Yvon Charbonneau</t>
  </si>
  <si>
    <t>Rudolph Chimelli, 87, German journalist and author.[386]</t>
  </si>
  <si>
    <t>https://en.wikipedia.org/wiki/Rudolph_Chimelli</t>
  </si>
  <si>
    <t>Rudolph Chimelli</t>
  </si>
  <si>
    <t>Isabelle Dinoire, 49, French woman, first person to undergo a partial face transplant.[387]</t>
  </si>
  <si>
    <t>https://en.wikipedia.org/wiki/Isabelle_Dinoire</t>
  </si>
  <si>
    <t>Isabelle Dinoire</t>
  </si>
  <si>
    <t>woman</t>
  </si>
  <si>
    <t>Rex Fell, 71, New Zealand Thoroughbred breeder.[388]</t>
  </si>
  <si>
    <t>https://en.wikipedia.org/wiki/Rex_Fell</t>
  </si>
  <si>
    <t>Rex Fell</t>
  </si>
  <si>
    <t>Thoroughbred breeder</t>
  </si>
  <si>
    <t>Ojārs Grīnbergs, 73, Latvian singer.[389]</t>
  </si>
  <si>
    <t>https://en.wikipedia.org/wiki/Oj%C4%81rs_Gr%C4%ABnbergs</t>
  </si>
  <si>
    <t>Ojārs Grīnbergs</t>
  </si>
  <si>
    <t>Roger Khawam, 94, Egyptian antique dealer and Egyptologist.[390]</t>
  </si>
  <si>
    <t>https://en.wikipedia.org/wiki/Roger_Khawam</t>
  </si>
  <si>
    <t>Roger Khawam</t>
  </si>
  <si>
    <t>antique dealer and Egyptologist</t>
  </si>
  <si>
    <t>John Lumsden, 55, Scottish footballer (Stoke City).[391]</t>
  </si>
  <si>
    <t>https://en.wikipedia.org/wiki/John_Lumsden_(footballer)</t>
  </si>
  <si>
    <t>Valeriu Cotea, 89, Romanian oenologist, member of Romanian Academy.[368]</t>
  </si>
  <si>
    <t>https://en.wikipedia.org/wiki/Valeriu_Cotea</t>
  </si>
  <si>
    <t>Valeriu Cotea</t>
  </si>
  <si>
    <t>Nade Haley, 68, American artist.[369]</t>
  </si>
  <si>
    <t>https://en.wikipedia.org/wiki/Nade_Haley</t>
  </si>
  <si>
    <t>Nade Haley</t>
  </si>
  <si>
    <t>Levi Karuhanga, 60, Ugandan major general.[370]</t>
  </si>
  <si>
    <t>https://en.wikipedia.org/wiki/Levi_Karuhanga</t>
  </si>
  <si>
    <t>Levi Karuhanga</t>
  </si>
  <si>
    <t>Per-Simon Kildal, 64, American antenna specialist.[371]</t>
  </si>
  <si>
    <t>https://en.wikipedia.org/wiki/Per-Simon_Kildal</t>
  </si>
  <si>
    <t>Per-Simon Kildal</t>
  </si>
  <si>
    <t>antenna specialist</t>
  </si>
  <si>
    <t>Hans Koschnick, 87, German politician and diplomat, Bremen Senate president and mayor (1967–1985), President of the Bundesrat (1970–1971, 1981–1982), MP (1987–1998).[372]</t>
  </si>
  <si>
    <t>https://en.wikipedia.org/wiki/Hans_Koschnick</t>
  </si>
  <si>
    <t>Hans Koschnick</t>
  </si>
  <si>
    <t>Marco Leto, 85, Italian film and television director (Black Holiday, Al piacere di rivederla).[373]</t>
  </si>
  <si>
    <t>https://en.wikipedia.org/wiki/Marco_Leto</t>
  </si>
  <si>
    <t>Marco Leto</t>
  </si>
  <si>
    <t>Lonnie Mack, 74, American singer-guitarist (The Wham of that Memphis Man).[374]</t>
  </si>
  <si>
    <t>https://en.wikipedia.org/wiki/Lonnie_Mack</t>
  </si>
  <si>
    <t>Lonnie Mack</t>
  </si>
  <si>
    <t>singer-guitarist</t>
  </si>
  <si>
    <t>Toshio Mashima, 67, Japanese composer, cancer.[375]</t>
  </si>
  <si>
    <t>https://en.wikipedia.org/wiki/Toshio_Mashima</t>
  </si>
  <si>
    <t>Toshio Mashima</t>
  </si>
  <si>
    <t>D. B. Nihalsinghe, 77, Sri Lankan filmmaker (Welikathara).[376]</t>
  </si>
  <si>
    <t>https://en.wikipedia.org/wiki/D._B._Nihalsinghe</t>
  </si>
  <si>
    <t>D. B. Nihalsinghe</t>
  </si>
  <si>
    <t>Utako Okamoto, 98, Japanese medical scientist.[377]</t>
  </si>
  <si>
    <t>https://en.wikipedia.org/wiki/Utako_Okamoto</t>
  </si>
  <si>
    <t>Utako Okamoto</t>
  </si>
  <si>
    <t>medical scientist</t>
  </si>
  <si>
    <t>Ferenc Paragi, 62, Hungarian Olympic javelin thrower (1976, 1980), world record holder (1980–1983).[378]</t>
  </si>
  <si>
    <t>https://en.wikipedia.org/wiki/Ferenc_Paragi</t>
  </si>
  <si>
    <t>Ferenc Paragi</t>
  </si>
  <si>
    <t>Guy Hamilton, 93, French-born British film director (James Bond, Battle of Britain, Evil Under the Sun).[355]</t>
  </si>
  <si>
    <t>Dame Leonie Kramer, 91, Australian academic, author and university administrator.[357]</t>
  </si>
  <si>
    <t>https://en.wikipedia.org/wiki/Leonie_Kramer</t>
  </si>
  <si>
    <t>Dame Leonie Kramer</t>
  </si>
  <si>
    <t>Attila Özdemiroğlu, 73, Turkish composer, lung cancer.[358]</t>
  </si>
  <si>
    <t>https://en.wikipedia.org/wiki/Attila_%C3%96zdemiro%C4%9Flu</t>
  </si>
  <si>
    <t>Attila Özdemiroğlu</t>
  </si>
  <si>
    <t>Solly Pandor, 58, Zambian football manager.[359]</t>
  </si>
  <si>
    <t>https://en.wikipedia.org/wiki/Solly_Pandor</t>
  </si>
  <si>
    <t>Solly Pandor</t>
  </si>
  <si>
    <t>Harry Perkowski, 93, American baseball player (Chicago Cubs, Cincinnati Reds).[360]</t>
  </si>
  <si>
    <t>https://en.wikipedia.org/wiki/Harry_Perkowski</t>
  </si>
  <si>
    <t>Harry Perkowski</t>
  </si>
  <si>
    <t>Qi Benyu, 85, Chinese politician and propagandist, cancer.[361]</t>
  </si>
  <si>
    <t>https://en.wikipedia.org/wiki/Qi_Benyu</t>
  </si>
  <si>
    <t>Qi Benyu</t>
  </si>
  <si>
    <t>politician and propagandist</t>
  </si>
  <si>
    <t>Giannis Voglis, 78, Greek actor.[362]</t>
  </si>
  <si>
    <t>https://en.wikipedia.org/wiki/Giannis_Voglis</t>
  </si>
  <si>
    <t>Giannis Voglis</t>
  </si>
  <si>
    <t>Dwayne Washington, 52, American basketball player (New Jersey Nets, Miami Heat, Syracuse University), brain cancer.[363]</t>
  </si>
  <si>
    <t>https://en.wikipedia.org/wiki/Dwayne_Washington_(basketball)</t>
  </si>
  <si>
    <t>Dwayne Washington</t>
  </si>
  <si>
    <t>Victoria Wood, 62, British comedian and actress (New Faces, Victoria Wood As Seen on TV, Dinnerladies), cancer.[364]</t>
  </si>
  <si>
    <t>https://en.wikipedia.org/wiki/Victoria_Wood</t>
  </si>
  <si>
    <t>Victoria Wood</t>
  </si>
  <si>
    <t>Yu Songlie, 95, Chinese agricultural scientist, educator and academician (Chinese Academy of Engineering).[365]</t>
  </si>
  <si>
    <t>https://en.wikipedia.org/wiki/Yu_Songlie</t>
  </si>
  <si>
    <t>Yu Songlie</t>
  </si>
  <si>
    <t>Jack Tafari, 69, British activist.[366]</t>
  </si>
  <si>
    <t>https://en.wikipedia.org/wiki/Jack_Tafari</t>
  </si>
  <si>
    <t>Jack Tafari</t>
  </si>
  <si>
    <t>Frederick Bruce-Lyle, 62, Ghanaian-born Saint Vincentian judge in the Caribbean.[367]</t>
  </si>
  <si>
    <t>Lord Tanamo, 81, Jamaican ska and mento musician.[343]</t>
  </si>
  <si>
    <t>https://en.wikipedia.org/wiki/Lord_Tanamo</t>
  </si>
  <si>
    <t>Lord Tanamo</t>
  </si>
  <si>
    <t>ska and mento musician</t>
  </si>
  <si>
    <t>https://en.wikipedia.org/wiki/Frederick_Bruce-Lyle</t>
  </si>
  <si>
    <t>Frederick Bruce-Lyle</t>
  </si>
  <si>
    <t>Ghanaian-born Saint Vincentian</t>
  </si>
  <si>
    <t>judge in the Caribbean</t>
  </si>
  <si>
    <t>John McConathy, 86, American basketball player (Milwaukee Hawks, Northwestern State).[345]</t>
  </si>
  <si>
    <t>https://en.wikipedia.org/wiki/John_McConathy</t>
  </si>
  <si>
    <t>John McConathy</t>
  </si>
  <si>
    <t>Mehrdad Oladi, 30, Iranian footballer (Malavan), heart attack.[346]</t>
  </si>
  <si>
    <t>https://en.wikipedia.org/wiki/Mehrdad_Oladi</t>
  </si>
  <si>
    <t>Mehrdad Oladi</t>
  </si>
  <si>
    <t>Milt Pappas, 76, American baseball player (Baltimore Orioles, Cincinnati Reds, Chicago Cubs).[347]</t>
  </si>
  <si>
    <t>https://en.wikipedia.org/wiki/Milt_Pappas</t>
  </si>
  <si>
    <t>Milt Pappas</t>
  </si>
  <si>
    <t>Billy Redmayne, 25, Manx motorcycle racer, race collision.[348]</t>
  </si>
  <si>
    <t>https://en.wikipedia.org/wiki/Billy_Redmayne</t>
  </si>
  <si>
    <t>Billy Redmayne</t>
  </si>
  <si>
    <t>Manx</t>
  </si>
  <si>
    <t>Igor Volchok, 84, Russian football manager.[349]</t>
  </si>
  <si>
    <t>https://en.wikipedia.org/wiki/Igor_Volchok</t>
  </si>
  <si>
    <t>Igor Volchok</t>
  </si>
  <si>
    <t>Pete Zorn, 65, American musician (Steeleye Span, Richard Thompson, The Albion Band), cancer.[350]</t>
  </si>
  <si>
    <t>https://en.wikipedia.org/wiki/Pete_Zorn</t>
  </si>
  <si>
    <t>Pete Zorn</t>
  </si>
  <si>
    <t>Solomon Blatt, Jr., 94, American federal judge, U.S. District Court for South Carolina (since 1971).[351]</t>
  </si>
  <si>
    <t>https://en.wikipedia.org/wiki/Solomon_Blatt,_Jr.</t>
  </si>
  <si>
    <t>Solomon Blatt, Jr.</t>
  </si>
  <si>
    <t>Cynthia Cooke, 96, British nurse, Matron-in-Chief of the Queen Alexandra's Royal Naval Nursing Service (1973–1976).[352]</t>
  </si>
  <si>
    <t>https://en.wikipedia.org/wiki/Cynthia_Cooke</t>
  </si>
  <si>
    <t>Cynthia Cooke</t>
  </si>
  <si>
    <t>Chyna, 46, American professional wrestler (WWF) and actress (1 Night in China, 3rd Rock from the Sun, Cougar Club).[353]</t>
  </si>
  <si>
    <t>https://en.wikipedia.org/wiki/Chyna</t>
  </si>
  <si>
    <t>Chyna</t>
  </si>
  <si>
    <t>professional wrestler and actress</t>
  </si>
  <si>
    <t>Velda González, 83, Puerto Rican actress and politician.[354]</t>
  </si>
  <si>
    <t>https://en.wikipedia.org/wiki/Velda_Gonz%C3%A1lez</t>
  </si>
  <si>
    <t>Velda González</t>
  </si>
  <si>
    <t>Tao Siju, 81, Chinese politician, minister of Public Security.[331]</t>
  </si>
  <si>
    <t>https://en.wikipedia.org/wiki/Tao_Siju</t>
  </si>
  <si>
    <t>Tao Siju</t>
  </si>
  <si>
    <t>https://en.wikipedia.org/wiki/Guy_Hamilton</t>
  </si>
  <si>
    <t>Guy Hamilton</t>
  </si>
  <si>
    <t>Avril Henry, 81, British academic.[356]</t>
  </si>
  <si>
    <t>https://en.wikipedia.org/wiki/Avril_Henry</t>
  </si>
  <si>
    <t>Avril Henry</t>
  </si>
  <si>
    <t>Patricio Aylwin, 97, Chilean politician, President (1990–1994).[333]</t>
  </si>
  <si>
    <t>https://en.wikipedia.org/wiki/Patricio_Aylwin</t>
  </si>
  <si>
    <t>Patricio Aylwin</t>
  </si>
  <si>
    <t>Estelle Balet, 21, Swiss snowboarder, world champion (2015, 2016), avalanche.[334]</t>
  </si>
  <si>
    <t>https://en.wikipedia.org/wiki/Estelle_Balet</t>
  </si>
  <si>
    <t>Estelle Balet</t>
  </si>
  <si>
    <t>snowboarder</t>
  </si>
  <si>
    <t>avalanche</t>
  </si>
  <si>
    <t>Dud Beattie, 81, Australian rugby league footballer (Queensland).[335]</t>
  </si>
  <si>
    <t>https://en.wikipedia.org/wiki/Dud_Beattie</t>
  </si>
  <si>
    <t>Dud Beattie</t>
  </si>
  <si>
    <t>Errikos Belies, 66, Greek translator and poet.[336]</t>
  </si>
  <si>
    <t>https://en.wikipedia.org/wiki/Errikos_Belies</t>
  </si>
  <si>
    <t>Errikos Belies</t>
  </si>
  <si>
    <t>translator and poet</t>
  </si>
  <si>
    <t>Dorothy R. Burnley, 89, American politician, member of the North Carolina General Assembly (1980–1984).[337]</t>
  </si>
  <si>
    <t>https://en.wikipedia.org/wiki/Dorothy_R._Burnley</t>
  </si>
  <si>
    <t>Dorothy R. Burnley</t>
  </si>
  <si>
    <t>Russell Dove, 87, Australian sports shooter.[338]</t>
  </si>
  <si>
    <t>https://en.wikipedia.org/wiki/Russell_Dove</t>
  </si>
  <si>
    <t>Russell Dove</t>
  </si>
  <si>
    <t>Harry Elderfield, 72, British geochemist and professor (University of Cambridge).[339]</t>
  </si>
  <si>
    <t>https://en.wikipedia.org/wiki/Harry_Elderfield</t>
  </si>
  <si>
    <t>Harry Elderfield</t>
  </si>
  <si>
    <t>geochemist and professor</t>
  </si>
  <si>
    <t>Ronit Elkabetz, 51, Israeli actress and film director (Gett: The Trial of Viviane Amsalem), cancer.[340]</t>
  </si>
  <si>
    <t>https://en.wikipedia.org/wiki/Ronit_Elkabetz</t>
  </si>
  <si>
    <t>Ronit Elkabetz</t>
  </si>
  <si>
    <t>Karl-Heinz von Hassel, 77, German actor.[341]</t>
  </si>
  <si>
    <t>https://en.wikipedia.org/wiki/Karl-Heinz_von_Hassel</t>
  </si>
  <si>
    <t>Karl-Heinz von Hassel</t>
  </si>
  <si>
    <t>Walter Kohn, 93, Austrian-born American theoretical physicist, Nobel laureate (1998).[342]</t>
  </si>
  <si>
    <t>https://en.wikipedia.org/wiki/Walter_Kohn</t>
  </si>
  <si>
    <t>Walter Kohn</t>
  </si>
  <si>
    <t>Karina Huff, 55, British actress (The House of Clocks, Time for Loving, Voices from Beyond) and television personality, breast cancer.[320]</t>
  </si>
  <si>
    <t>Richard Lyons, 57, American musician (Negativland), nodular melanoma.[344]</t>
  </si>
  <si>
    <t>https://en.wikipedia.org/wiki/Richard_Lyons_(musician)</t>
  </si>
  <si>
    <t>Richard Lyons</t>
  </si>
  <si>
    <t>nodular melanoma</t>
  </si>
  <si>
    <t>Sir John Leslie, 4th Baronet, 99, Anglo-Irish aristocrat and media personality.[322]</t>
  </si>
  <si>
    <t>https://en.wikipedia.org/wiki/Sir_John_Leslie,_4th_Baronet</t>
  </si>
  <si>
    <t>Sir John Leslie, 4th Baronet</t>
  </si>
  <si>
    <t>Anglo-Irish</t>
  </si>
  <si>
    <t>aristocrat and media personality</t>
  </si>
  <si>
    <t>Arnulfo Mejía Rojas, 59, Mexican architect and Catholic priest.[323]</t>
  </si>
  <si>
    <t>https://en.wikipedia.org/wiki/Arnulfo_Mej%C3%ADa_Rojas</t>
  </si>
  <si>
    <t>Arnulfo Mejía Rojas</t>
  </si>
  <si>
    <t>architect and Catholic priest</t>
  </si>
  <si>
    <t>Johan van Minnen, 83, Dutch journalist and politician, member of the European Parliament (1979–1984).[324]</t>
  </si>
  <si>
    <t>https://en.wikipedia.org/wiki/Johan_van_Minnen</t>
  </si>
  <si>
    <t>Johan van Minnen</t>
  </si>
  <si>
    <t>Vladimir Nemukhin, 90, Russian painter (Bulldozer Exhibition).[325]</t>
  </si>
  <si>
    <t>https://en.wikipedia.org/wiki/Vladimir_Nemukhin</t>
  </si>
  <si>
    <t>Vladimir Nemukhin</t>
  </si>
  <si>
    <t>Charles J. Pilliod, Jr., 97, American business executive and diplomat, Ambassador to Mexico (1986–1989).[326]</t>
  </si>
  <si>
    <t>https://en.wikipedia.org/wiki/Charles_J._Pilliod,_Jr.</t>
  </si>
  <si>
    <t>Charles J. Pilliod, Jr.</t>
  </si>
  <si>
    <t>business executive and diplomat</t>
  </si>
  <si>
    <t>Guy Prather, 58, American football player (Green Bay Packers).[327]</t>
  </si>
  <si>
    <t>https://en.wikipedia.org/wiki/Guy_Prather</t>
  </si>
  <si>
    <t>Guy Prather</t>
  </si>
  <si>
    <t>Fulvio Roiter, 89, Italian photographer, Prix Nadar winner (1956).[328]</t>
  </si>
  <si>
    <t>https://en.wikipedia.org/wiki/Fulvio_Roiter</t>
  </si>
  <si>
    <t>Fulvio Roiter</t>
  </si>
  <si>
    <t>Gert Schramm, 87, German Holocaust survivor.[329]</t>
  </si>
  <si>
    <t>https://en.wikipedia.org/wiki/Gert_Schramm</t>
  </si>
  <si>
    <t>Gert Schramm</t>
  </si>
  <si>
    <t>Zoltán Szarka, 73, Hungarian football player and coach, Olympic champion (1968).[330]</t>
  </si>
  <si>
    <t>https://en.wikipedia.org/wiki/Zolt%C3%A1n_Szarka</t>
  </si>
  <si>
    <t>Zoltán Szarka</t>
  </si>
  <si>
    <t>William Campbell, 75, American business executive (Apple) and college football coach (Columbia University), cancer.[309]</t>
  </si>
  <si>
    <t>Gerasimos Arsenis, 84, Greek politician, Minister for National Defense (1993–1996) and National Education and Religious Affairs (1996–2000).[332]</t>
  </si>
  <si>
    <t>https://en.wikipedia.org/wiki/Gerasimos_Arsenis</t>
  </si>
  <si>
    <t>Gerasimos Arsenis</t>
  </si>
  <si>
    <t>Adrian Berry, 4th Viscount Camrose</t>
  </si>
  <si>
    <t>Robert Christophe, 78, French swimmer, European champion (1958, 1962).[311]</t>
  </si>
  <si>
    <t>https://en.wikipedia.org/wiki/Robert_Christophe</t>
  </si>
  <si>
    <t>Robert Christophe</t>
  </si>
  <si>
    <t>Barry Davies, 71, British soldier and author.[312]</t>
  </si>
  <si>
    <t>https://en.wikipedia.org/wiki/Barry_Davies_(British_Army_soldier)</t>
  </si>
  <si>
    <t>Barry Davies</t>
  </si>
  <si>
    <t>soldier and author</t>
  </si>
  <si>
    <t>Rubén Héctor di Monte, 84, Argentinian Roman Catholic prelate, Archbishop of Mercedes-Luján (2000–2007).[313]</t>
  </si>
  <si>
    <t>https://en.wikipedia.org/wiki/Rub%C3%A9n_H%C3%A9ctor_di_Monte</t>
  </si>
  <si>
    <t>Rubén Héctor di Monte</t>
  </si>
  <si>
    <t>Marwan Dudin, 79–80, Jordanian politician, Minister of Agriculture (1980–1984) and Minister of State for the Occupied Territory Affairs (1986–1988).[314]</t>
  </si>
  <si>
    <t>https://en.wikipedia.org/wiki/Marwan_Dudin</t>
  </si>
  <si>
    <t>Marwan Dudin</t>
  </si>
  <si>
    <t>Hugh Faulkner, 83, Canadian politician, MP for Peterborough (1965–1979).[315]</t>
  </si>
  <si>
    <t>https://en.wikipedia.org/wiki/Hugh_Faulkner</t>
  </si>
  <si>
    <t>Hugh Faulkner</t>
  </si>
  <si>
    <t>Ben-Zion Gold, 92, Polish-born American rabbi.[316]</t>
  </si>
  <si>
    <t>https://en.wikipedia.org/wiki/Ben-Zion_Gold</t>
  </si>
  <si>
    <t>Ben-Zion Gold</t>
  </si>
  <si>
    <t>Cox Habbema, 72, Dutch actress, theater director and manager.[317]</t>
  </si>
  <si>
    <t>https://en.wikipedia.org/wiki/Cox_Habbema</t>
  </si>
  <si>
    <t>Cox Habbema</t>
  </si>
  <si>
    <t>Eva Henning, 95, Swedish stage and movie actress.[318]</t>
  </si>
  <si>
    <t>https://en.wikipedia.org/wiki/Eva_Henning</t>
  </si>
  <si>
    <t>Eva Henning</t>
  </si>
  <si>
    <t>stage and movie actress</t>
  </si>
  <si>
    <t>Fritz Herkenrath, 87, German footballer (Rot-Weiss Essen).[319]</t>
  </si>
  <si>
    <t>https://en.wikipedia.org/wiki/Fritz_Herkenrath</t>
  </si>
  <si>
    <t>Fritz Herkenrath</t>
  </si>
  <si>
    <t>Anthony Keane</t>
  </si>
  <si>
    <t>Toshiro Konishi, 63, Japanese-born Peruvian chef, pioneer of Japanese cuisine in Lima, cancer.[298]</t>
  </si>
  <si>
    <t>https://en.wikipedia.org/wiki/Toshiro_Konishi</t>
  </si>
  <si>
    <t>Toshiro Konishi</t>
  </si>
  <si>
    <t>https://en.wikipedia.org/wiki/Karina_Huff</t>
  </si>
  <si>
    <t>Karina Huff</t>
  </si>
  <si>
    <t>actress and television personality</t>
  </si>
  <si>
    <t>Proverb Jacobs, 80, American footballer (Philadelphia Eagles, New York Giants).[321]</t>
  </si>
  <si>
    <t>https://en.wikipedia.org/wiki/Proverb_Jacobs</t>
  </si>
  <si>
    <t>Proverb Jacobs</t>
  </si>
  <si>
    <t>https://en.wikipedia.org/wiki/Bruce_Mansfield</t>
  </si>
  <si>
    <t>Bruce Mansfield</t>
  </si>
  <si>
    <t>radio and television personality</t>
  </si>
  <si>
    <t>Scott Nimerfro, 54, American writer and producer (Hannibal, Once Upon a Time, X-Men), angiosarcoma.[301]</t>
  </si>
  <si>
    <t>https://en.wikipedia.org/wiki/Scott_Nimerfro</t>
  </si>
  <si>
    <t>Scott Nimerfro</t>
  </si>
  <si>
    <t>angiosarcoma</t>
  </si>
  <si>
    <t>Constantine Papastephanou, 92, Syrian Eastern Orthodox prelate, Metropolitan of Baghdad and Kuwait (1969-2014).[302]</t>
  </si>
  <si>
    <t>https://en.wikipedia.org/wiki/Constantine_Papastephanou</t>
  </si>
  <si>
    <t>Constantine Papastephanou</t>
  </si>
  <si>
    <t>Eastern Orthodox prelate</t>
  </si>
  <si>
    <t>Doris Roberts, 90, American actress (Everybody Loves Raymond, Remington Steele, Christmas Vacation), stroke.[303]</t>
  </si>
  <si>
    <t>https://en.wikipedia.org/wiki/Doris_Roberts</t>
  </si>
  <si>
    <t>Doris Roberts</t>
  </si>
  <si>
    <t>Trần Phước Thọ, 23, Vietnamese footballer (Long An, U23 national team), traffic collision.[304]</t>
  </si>
  <si>
    <t>https://en.wikipedia.org/wiki/Tr%E1%BA%A7n_Ph%C6%B0%E1%BB%9Bc_Th%E1%BB%8D</t>
  </si>
  <si>
    <t>Trần Phước Thọ</t>
  </si>
  <si>
    <t>Nicolas Tikhomiroff, 89, French photographer.[305]</t>
  </si>
  <si>
    <t>https://en.wikipedia.org/wiki/Nicolas_Tikhomiroff</t>
  </si>
  <si>
    <t>Nicolas Tikhomiroff</t>
  </si>
  <si>
    <t>Brian Asawa, 49, American opera singer.[306]</t>
  </si>
  <si>
    <t>https://en.wikipedia.org/wiki/Brian_Asawa</t>
  </si>
  <si>
    <t>Brian Asawa</t>
  </si>
  <si>
    <t>Paul Busiek, 93, American politician.[307]</t>
  </si>
  <si>
    <t>https://en.wikipedia.org/wiki/Paul_Busiek</t>
  </si>
  <si>
    <t>Paul Busiek</t>
  </si>
  <si>
    <t>Yuri Bychkov, 84, Russian art historian.[308]</t>
  </si>
  <si>
    <t>https://en.wikipedia.org/wiki/Yuri_Bychkov</t>
  </si>
  <si>
    <t>Yuri Bychkov</t>
  </si>
  <si>
    <t>Peter Rock, 70, Austrian-born Chilean rock musician.[287]</t>
  </si>
  <si>
    <t>https://en.wikipedia.org/wiki/Peter_Rock_(musician)</t>
  </si>
  <si>
    <t>Peter Rock</t>
  </si>
  <si>
    <t>Austrian-born Chilean</t>
  </si>
  <si>
    <t>Helmut Rohde, 90, German politician.[288]</t>
  </si>
  <si>
    <t>https://en.wikipedia.org/wiki/Helmut_Rohde</t>
  </si>
  <si>
    <t>Helmut Rohde</t>
  </si>
  <si>
    <t>https://en.wikipedia.org/wiki/William_Campbell_(business_executive)</t>
  </si>
  <si>
    <t>business executive and college football coach</t>
  </si>
  <si>
    <t>Adrian Berry, 4th Viscount Camrose, 78, British journalist.[310]</t>
  </si>
  <si>
    <t>https://en.wikipedia.org/wiki/Adrian_Berry,_4th_Viscount_Camrose</t>
  </si>
  <si>
    <t>Ken Aldred, 70, Australian politician, MP for Henty (1975–1980), Bruce (1983–1990) and Deakin (1990–1996).[290]</t>
  </si>
  <si>
    <t>https://en.wikipedia.org/wiki/Ken_Aldred</t>
  </si>
  <si>
    <t>Ken Aldred</t>
  </si>
  <si>
    <t>Tiga Bayles, 62, Australian radio presenter and indigenous rights activist, cancer.[291]</t>
  </si>
  <si>
    <t>https://en.wikipedia.org/wiki/Tiga_Bayles</t>
  </si>
  <si>
    <t>Tiga Bayles</t>
  </si>
  <si>
    <t>radio presenter and indigenous rights activist</t>
  </si>
  <si>
    <t>Kong Bunchhoeun, 77, Cambodian author and songwriter.[292]</t>
  </si>
  <si>
    <t>https://en.wikipedia.org/wiki/Kong_Bunchhoeun</t>
  </si>
  <si>
    <t>Kong Bunchhoeun</t>
  </si>
  <si>
    <t>author and songwriter</t>
  </si>
  <si>
    <t>Bettye Caldwell, 91, American educator (University of Arkansas at Little Rock) and child-development campaigner (NAEYC).[293]</t>
  </si>
  <si>
    <t>https://en.wikipedia.org/wiki/Bettye_Caldwell</t>
  </si>
  <si>
    <t>Bettye Caldwell</t>
  </si>
  <si>
    <t>educator and child-development campaigner</t>
  </si>
  <si>
    <t>Bob Charles, 79, American-born Australian politician, MP for La Trobe (1990–2004).[294]</t>
  </si>
  <si>
    <t>https://en.wikipedia.org/wiki/Bob_Charles_(politician)</t>
  </si>
  <si>
    <t>Bob Charles</t>
  </si>
  <si>
    <t>American-born Australian</t>
  </si>
  <si>
    <t>Clifton C. Garvin, 94, American businessman, CEO of Exxon (1975–1986).[295]</t>
  </si>
  <si>
    <t>https://en.wikipedia.org/wiki/Clifton_C._Garvin</t>
  </si>
  <si>
    <t>Clifton C. Garvin</t>
  </si>
  <si>
    <t>Luis Horacio Gomez González, 57, Colombian Roman Catholic prelate, Vicar Apostolic of Puerto Gaitán (2014–2016).[296]</t>
  </si>
  <si>
    <t>https://en.wikipedia.org/wiki/Luis_Horacio_Gomez_Gonz%C3%A1lez</t>
  </si>
  <si>
    <t>Luis Horacio Gomez González</t>
  </si>
  <si>
    <t>Anthony Keane, 87, American Olympic fencer (1968).[297]</t>
  </si>
  <si>
    <t>https://en.wikipedia.org/wiki/Anthony_Keane</t>
  </si>
  <si>
    <t>https://en.wikipedia.org/wiki/William_M._Gray</t>
  </si>
  <si>
    <t>William M. Gray</t>
  </si>
  <si>
    <t>Guan Guangfu, 84, Chinese politician, Communist Party Chief of Hubei.[276]</t>
  </si>
  <si>
    <t>https://en.wikipedia.org/wiki/Guan_Guangfu</t>
  </si>
  <si>
    <t>Guan Guangfu</t>
  </si>
  <si>
    <t>Japanese-born Peruvian</t>
  </si>
  <si>
    <t>Sergey Malyutin, 30, Russian footballer (FC Kaluga).[299]</t>
  </si>
  <si>
    <t>https://en.wikipedia.org/wiki/Sergey_Malyutin_(footballer)</t>
  </si>
  <si>
    <t>Sergey Malyutin</t>
  </si>
  <si>
    <t>Bruce Mansfield, 71, Australian radio and television personality, prostate cancer.[300]</t>
  </si>
  <si>
    <t>https://en.wikipedia.org/wiki/Charlie_Hodge_(ice_hockey)</t>
  </si>
  <si>
    <t>Charlie Hodge</t>
  </si>
  <si>
    <t>ice hockey player and scout</t>
  </si>
  <si>
    <t>Clarence James, 84, Bermudian politician, Deputy Premier (1983–1989).[279]</t>
  </si>
  <si>
    <t>https://en.wikipedia.org/wiki/Clarence_James</t>
  </si>
  <si>
    <t>Clarence James</t>
  </si>
  <si>
    <t>Maurice Kenny, 86, American poet, heart ailment and kidney failure.[280]</t>
  </si>
  <si>
    <t>https://en.wikipedia.org/wiki/Maurice_Kenny</t>
  </si>
  <si>
    <t>Maurice Kenny</t>
  </si>
  <si>
    <t>heart ailment and kidney failure</t>
  </si>
  <si>
    <t>Rubén Mendoza Ayala, 55, Mexican politician.[281]</t>
  </si>
  <si>
    <t>https://en.wikipedia.org/wiki/Rub%C3%A9n_Mendoza_Ayala</t>
  </si>
  <si>
    <t>Rubén Mendoza Ayala</t>
  </si>
  <si>
    <t>Nathanael Orr, 98, Australian politician, member of the New South Wales Legislative Council (1976–1984).[282]</t>
  </si>
  <si>
    <t>https://en.wikipedia.org/wiki/Nathanael_Orr</t>
  </si>
  <si>
    <t>Nathanael Orr</t>
  </si>
  <si>
    <t>U Pandita, 94, Burmese Buddhist monk and meditation teacher.[283]</t>
  </si>
  <si>
    <t>https://en.wikipedia.org/wiki/U_Pandita</t>
  </si>
  <si>
    <t>U Pandita</t>
  </si>
  <si>
    <t>Buddhist monk and meditation teacher</t>
  </si>
  <si>
    <t>Louis Pilot, 75, Luxembourgian football player (Fola Esch, Standard Liège, Royal Antwerp) and manager (national team).[284]</t>
  </si>
  <si>
    <t>https://en.wikipedia.org/wiki/Louis_Pilot</t>
  </si>
  <si>
    <t>Louis Pilot</t>
  </si>
  <si>
    <t>Ilias Polatidis, 50, Greek politician.[285]</t>
  </si>
  <si>
    <t>https://en.wikipedia.org/wiki/Ilias_Polatidis</t>
  </si>
  <si>
    <t>Ilias Polatidis</t>
  </si>
  <si>
    <t>Ismael Quintana, 78, Puerto Rican singer and composer.[286]</t>
  </si>
  <si>
    <t>https://en.wikipedia.org/wiki/Ismael_Quintana</t>
  </si>
  <si>
    <t>Ismael Quintana</t>
  </si>
  <si>
    <t>Harold Shillinglaw</t>
  </si>
  <si>
    <t>football player and cricketer</t>
  </si>
  <si>
    <t>Morag Siller, 46, British actress (Emmerdale, Memphis Belle, Casualty), breast cancer.[263]</t>
  </si>
  <si>
    <t>https://en.wikipedia.org/wiki/Morag_Siller</t>
  </si>
  <si>
    <t>Morag Siller</t>
  </si>
  <si>
    <t>https://en.wikipedia.org/wiki/Richard_Smith_(artist)</t>
  </si>
  <si>
    <t>Kit West, 79, British special effects artist (Raiders of the Lost Ark, Dragonheart, Enemy at the Gates), Oscar winner (1982).[289]</t>
  </si>
  <si>
    <t>https://en.wikipedia.org/wiki/Kit_West</t>
  </si>
  <si>
    <t>Kit West</t>
  </si>
  <si>
    <t>special effects artist</t>
  </si>
  <si>
    <t>https://en.wikipedia.org/wiki/Louis_Van_Geyt</t>
  </si>
  <si>
    <t>Louis Van Geyt</t>
  </si>
  <si>
    <t>Guy Woolfenden, 78, English composer and conductor.[267]</t>
  </si>
  <si>
    <t>https://en.wikipedia.org/wiki/Guy_Woolfenden</t>
  </si>
  <si>
    <t>Guy Woolfenden</t>
  </si>
  <si>
    <t>Muhammad Ayyub, 64, Saudi Arabian imam and Islamic scholar.[268]</t>
  </si>
  <si>
    <t>https://en.wikipedia.org/wiki/Muhammad_Ayyub</t>
  </si>
  <si>
    <t>Muhammad Ayyub</t>
  </si>
  <si>
    <t>imam and Islamic scholar</t>
  </si>
  <si>
    <t>Ron Bonham, 73, American basketball player (Boston Celtics, Indiana Pacers), NBA champion (1965, 1966).[269]</t>
  </si>
  <si>
    <t>https://en.wikipedia.org/wiki/Ron_Bonham</t>
  </si>
  <si>
    <t>Ron Bonham</t>
  </si>
  <si>
    <t>Jeanette Bonnier, 82, Swedish media proprietor (Bonnier Group), journalist (Expressen) and author.[270]</t>
  </si>
  <si>
    <t>https://en.wikipedia.org/wiki/Jeanette_Bonnier</t>
  </si>
  <si>
    <t>Jeanette Bonnier</t>
  </si>
  <si>
    <t>media proprietor</t>
  </si>
  <si>
    <t>David R. Brown, 93, American computer scientist.[271]</t>
  </si>
  <si>
    <t>https://en.wikipedia.org/wiki/David_R._Brown_(engineer)</t>
  </si>
  <si>
    <t>David R. Brown</t>
  </si>
  <si>
    <t>Miloud Chaabi, 86, Moroccan businessman.[272]</t>
  </si>
  <si>
    <t>https://en.wikipedia.org/wiki/Miloud_Chaabi</t>
  </si>
  <si>
    <t>Miloud Chaabi</t>
  </si>
  <si>
    <t>Rod Daniel, 73, American film director (Teen Wolf, K-9, WKRP in Cincinnati), Parkinson's disease.[273]</t>
  </si>
  <si>
    <t>https://en.wikipedia.org/wiki/Rod_Daniel</t>
  </si>
  <si>
    <t>Rod Daniel</t>
  </si>
  <si>
    <t>Donald B. Easum, 92, American diplomat.[274]</t>
  </si>
  <si>
    <t>https://en.wikipedia.org/wiki/Donald_B._Easum</t>
  </si>
  <si>
    <t>Donald B. Easum</t>
  </si>
  <si>
    <t>William M. Gray, 86, American meteorologist.[275]</t>
  </si>
  <si>
    <t>Rod Reyes, 80, Filipino broadcast executive and journalist (The Standard), heart failure.[251]</t>
  </si>
  <si>
    <t>https://en.wikipedia.org/wiki/Rod_Reyes</t>
  </si>
  <si>
    <t>Rod Reyes</t>
  </si>
  <si>
    <t>broadcast executive and journalist</t>
  </si>
  <si>
    <t>Bernhard Hassenstein, 93, German biologist and behaviorist.[277]</t>
  </si>
  <si>
    <t>https://en.wikipedia.org/wiki/Phil_Sayer</t>
  </si>
  <si>
    <t>Phil Sayer</t>
  </si>
  <si>
    <t>voice artist</t>
  </si>
  <si>
    <t>https://en.wikipedia.org/wiki/Bernhard_Hassenstein</t>
  </si>
  <si>
    <t>Bernhard Hassenstein</t>
  </si>
  <si>
    <t>biologist and behaviorist</t>
  </si>
  <si>
    <t>Charlie Hodge, 82, Canadian ice hockey player (Montreal Canadiens, Vancouver Canucks) and scout, NHL champion (1956, 1958, 1959, 1960, 1965, 1966).[278]</t>
  </si>
  <si>
    <t>Xu Caidong</t>
  </si>
  <si>
    <t>metallurgist and academician</t>
  </si>
  <si>
    <t>Ron Theobald, 72, American baseball player (Milwaukee Brewers).[255]</t>
  </si>
  <si>
    <t>https://en.wikipedia.org/wiki/Ron_Theobald</t>
  </si>
  <si>
    <t>Ron Theobald</t>
  </si>
  <si>
    <t>Carl M. Vogel, 61, American politician, member of the Missouri Senate (2003–2011), pancreatic cancer.[256]</t>
  </si>
  <si>
    <t>https://en.wikipedia.org/wiki/Carl_M._Vogel</t>
  </si>
  <si>
    <t>Carl M. Vogel</t>
  </si>
  <si>
    <t>Orville Gilbert Brim, Jr., 93, American social psychologist.[257]</t>
  </si>
  <si>
    <t>https://en.wikipedia.org/wiki/Orville_Gilbert_Brim,_Jr.</t>
  </si>
  <si>
    <t>Orville Gilbert Brim, Jr.</t>
  </si>
  <si>
    <t>Anne Grommerch, 45, French politician, member of the National Assembly (since 2008), Mayor of Thionville (since 2014), breast cancer.[258]</t>
  </si>
  <si>
    <t>https://en.wikipedia.org/wiki/Anne_Grommerch</t>
  </si>
  <si>
    <t>Anne Grommerch</t>
  </si>
  <si>
    <t>Laura Liu, 49, American state judge, Cook County Circuit Court judge (2010–2014), Illinois Appellate Court judge (since 2014), breast cancer.[259]</t>
  </si>
  <si>
    <t>https://en.wikipedia.org/wiki/Laura_Liu</t>
  </si>
  <si>
    <t>Laura Liu</t>
  </si>
  <si>
    <t>state judge</t>
  </si>
  <si>
    <t>Frederick Mayer, 94, German-born American spy (OSS).[260]</t>
  </si>
  <si>
    <t>https://en.wikipedia.org/wiki/Frederick_Mayer_(spy)</t>
  </si>
  <si>
    <t>Frederick Mayer</t>
  </si>
  <si>
    <t>A. A. Raiba, 94, Indian painter.[261]</t>
  </si>
  <si>
    <t>https://en.wikipedia.org/wiki/A._A._Raiba</t>
  </si>
  <si>
    <t>A. A. Raiba</t>
  </si>
  <si>
    <t>Harold Shillinglaw, 88, Australian football player and cricketer.[262]</t>
  </si>
  <si>
    <t>https://en.wikipedia.org/wiki/Harold_Shillinglaw</t>
  </si>
  <si>
    <t>Martin Fitzmaurice</t>
  </si>
  <si>
    <t>darts personality</t>
  </si>
  <si>
    <t>Gaetano Gagliano, 98, Canadian entrepreneur.[241]</t>
  </si>
  <si>
    <t>https://en.wikipedia.org/wiki/Gaetano_Gagliano</t>
  </si>
  <si>
    <t>Gaetano Gagliano</t>
  </si>
  <si>
    <t>Richard Smith, 84, British painter, heart failure.[264]</t>
  </si>
  <si>
    <t>https://en.wikipedia.org/wiki/Francesco_Guarraci</t>
  </si>
  <si>
    <t>Francesco Guarraci</t>
  </si>
  <si>
    <t>Lars-Inge Svartenbrandt, 70, Swedish criminal, apartment fire.[265]</t>
  </si>
  <si>
    <t>https://en.wikipedia.org/wiki/Lars-Inge_Svartenbrandt</t>
  </si>
  <si>
    <t>Lars-Inge Svartenbrandt</t>
  </si>
  <si>
    <t>apartment fire</t>
  </si>
  <si>
    <t>Louis Van Geyt, 88, Belgian politician, chairman of Communist Party of Belgium (1972–1989).[266]</t>
  </si>
  <si>
    <t>https://en.wikipedia.org/wiki/Fred_Hayman</t>
  </si>
  <si>
    <t>Fred Hayman</t>
  </si>
  <si>
    <t>fashion retailer and entrepreneur</t>
  </si>
  <si>
    <t>James W. Huston, 62, American author and lawyer.[245]</t>
  </si>
  <si>
    <t>https://en.wikipedia.org/wiki/James_W._Huston_(author)</t>
  </si>
  <si>
    <t>James W. Huston</t>
  </si>
  <si>
    <t>author and lawyer</t>
  </si>
  <si>
    <t>Dan Ireland, 57, Canadian-born American film producer and director (Jolene, The Whole Wide World, Mrs. Palfrey at the Claremont).[246]</t>
  </si>
  <si>
    <t>https://en.wikipedia.org/wiki/Dan_Ireland</t>
  </si>
  <si>
    <t>Dan Ireland</t>
  </si>
  <si>
    <t>film producer and director</t>
  </si>
  <si>
    <t>Ilija Ivezić, 89, Croatian film actor (Last of the Renegades, The Golden Years, Marshal Tito's Spirit).[247]</t>
  </si>
  <si>
    <t>https://en.wikipedia.org/wiki/Ilija_Ivezi%C4%87</t>
  </si>
  <si>
    <t>Ilija Ivezić</t>
  </si>
  <si>
    <t>Colin Knight, 81, New Zealand educationalist, principal of Christchurch Teachers' College (1986–1995).[248]</t>
  </si>
  <si>
    <t>https://en.wikipedia.org/wiki/Colin_Knight_(educationalist)</t>
  </si>
  <si>
    <t>Colin Knight</t>
  </si>
  <si>
    <t>Liang Sili, 91, Chinese missile control scientist and academician (Chinese Academy of Sciences), vice-president of the International Astronautical Federation.[249]</t>
  </si>
  <si>
    <t>https://en.wikipedia.org/wiki/Liang_Sili</t>
  </si>
  <si>
    <t>Liang Sili</t>
  </si>
  <si>
    <t>missile control scientist and academician</t>
  </si>
  <si>
    <t>Sir David MacKay, 48, British author, physicist and professor (University of Cambridge), stomach cancer.[250]</t>
  </si>
  <si>
    <t>https://en.wikipedia.org/wiki/David_J._C._MacKay</t>
  </si>
  <si>
    <t>Sir David MacKay</t>
  </si>
  <si>
    <t>https://en.wikipedia.org/wiki/Manouchehr_Sotodeh</t>
  </si>
  <si>
    <t>Manouchehr Sotodeh</t>
  </si>
  <si>
    <t>geographer and scholar of Persian literature</t>
  </si>
  <si>
    <t>Jeremy Steig, 73, American jazz flutist.[229]</t>
  </si>
  <si>
    <t>Phil Sayer, 62, British voice artist, oesophageal cancer.[252]</t>
  </si>
  <si>
    <t>Gareth Thomas, 71, Welsh actor (Blake's 7, Children of the Stones, Star Maidens), heart failure.[230]</t>
  </si>
  <si>
    <t>Malick Sidibé, 80, Malian photographer.[253]</t>
  </si>
  <si>
    <t>https://en.wikipedia.org/wiki/Malick_Sidib%C3%A9</t>
  </si>
  <si>
    <t>Malick Sidibé</t>
  </si>
  <si>
    <t>Xu Caidong, 97, Chinese metallurgist and academician (Chinese Academy of Sciences), vice-governor of Guizhou.[254]</t>
  </si>
  <si>
    <t>https://en.wikipedia.org/wiki/Xu_Caidong</t>
  </si>
  <si>
    <t>Ray Thornton, 87, American attorney and politician, member of the United States House of Representatives from Arkansas (1973–1979, 1991–1997).[232]</t>
  </si>
  <si>
    <t>https://en.wikipedia.org/wiki/Ray_Thornton</t>
  </si>
  <si>
    <t>Ray Thornton</t>
  </si>
  <si>
    <t>Nera White, 80, American Hall of Fame basketball player.[233]</t>
  </si>
  <si>
    <t>https://en.wikipedia.org/wiki/Nera_White</t>
  </si>
  <si>
    <t>Nera White</t>
  </si>
  <si>
    <t>Bernard B. Wolfe, 101, American politician, member of the Illinois House of Representatives (1965–1974).[234]</t>
  </si>
  <si>
    <t>https://en.wikipedia.org/wiki/Bernard_B._Wolfe</t>
  </si>
  <si>
    <t>Bernard B. Wolfe</t>
  </si>
  <si>
    <t>Pete Yellin, 74, American jazz saxophonist and educator.[235]</t>
  </si>
  <si>
    <t>https://en.wikipedia.org/wiki/Pete_Yellin</t>
  </si>
  <si>
    <t>Pete Yellin</t>
  </si>
  <si>
    <t>jazz saxophonist and educator</t>
  </si>
  <si>
    <t>Sayed Zayan, 72, Egyptian actor.[236]</t>
  </si>
  <si>
    <t>https://en.wikipedia.org/wiki/Sayed_Zayan</t>
  </si>
  <si>
    <t>Sayed Zayan</t>
  </si>
  <si>
    <t>Nguyen Anh 9, 76, Vietnamese songwriter and pianist.[237]</t>
  </si>
  <si>
    <t>https://en.wikipedia.org/wiki/Nguyen_Anh_9</t>
  </si>
  <si>
    <t>Nguyen Anh 9</t>
  </si>
  <si>
    <t>songwriter and pianist</t>
  </si>
  <si>
    <t>Ahmed Brahim, 69, Tunisian politician.[238]</t>
  </si>
  <si>
    <t>https://en.wikipedia.org/wiki/Ahmed_Brahim_(Tunisian_politician)</t>
  </si>
  <si>
    <t>Ahmed Brahim</t>
  </si>
  <si>
    <t>David Collischon, 78, British executive (Filofax).[239]</t>
  </si>
  <si>
    <t>https://en.wikipedia.org/wiki/David_Collischon</t>
  </si>
  <si>
    <t>David Collischon</t>
  </si>
  <si>
    <t>Martin Fitzmaurice, 75, English darts personality.[240]</t>
  </si>
  <si>
    <t>https://en.wikipedia.org/wiki/Martin_Fitzmaurice</t>
  </si>
  <si>
    <t>journalist and political prisoner</t>
  </si>
  <si>
    <t>Srinivas Aravamudan, 54, Indian-born British academic.[216]</t>
  </si>
  <si>
    <t>https://en.wikipedia.org/wiki/Srinivas_Aravamudan</t>
  </si>
  <si>
    <t>Srinivas Aravamudan</t>
  </si>
  <si>
    <t>Francesco Guarraci, 61, Italian-born American mobster.[242]</t>
  </si>
  <si>
    <t>https://en.wikipedia.org/wiki/M%C3%A1rton_Bal%C3%A1zs</t>
  </si>
  <si>
    <t>Márton Balázs</t>
  </si>
  <si>
    <t>Hector Hatch, 80, Fijian boxer (1956 Olympics), politician and civil servant.[243]</t>
  </si>
  <si>
    <t>https://en.wikipedia.org/wiki/Hector_Hatch</t>
  </si>
  <si>
    <t>Hector Hatch</t>
  </si>
  <si>
    <t>Fred Hayman, 90, Swiss-born American fashion retailer (Giorgio Beverly Hills) and entrepreneur, helped develop Rodeo Drive.[244]</t>
  </si>
  <si>
    <t>Julio García Espinosa</t>
  </si>
  <si>
    <t>Nuri Gezerdaa, 56, Abkhaz politician.[220]</t>
  </si>
  <si>
    <t>https://en.wikipedia.org/wiki/Nuri_Gezerdaa</t>
  </si>
  <si>
    <t>Nuri Gezerdaa</t>
  </si>
  <si>
    <t>Abkhaz</t>
  </si>
  <si>
    <t>Kurtis Haiu, 31, New Zealand rugby union player (Auckland, Blues), bone cancer.[221]</t>
  </si>
  <si>
    <t>https://en.wikipedia.org/wiki/Kurtis_Haiu</t>
  </si>
  <si>
    <t>Kurtis Haiu</t>
  </si>
  <si>
    <t>Matthias Joseph Isuja, 86, Tanzanian Roman Catholic prelate, Bishop of Dodoma (1972–2005).[222]</t>
  </si>
  <si>
    <t>https://en.wikipedia.org/wiki/Matthias_Joseph_Isuja</t>
  </si>
  <si>
    <t>Matthias Joseph Isuja</t>
  </si>
  <si>
    <t>Robert W. Lundeen, 94, American executive (Tektronix).[223]</t>
  </si>
  <si>
    <t>https://en.wikipedia.org/wiki/Robert_W._Lundeen</t>
  </si>
  <si>
    <t>Robert W. Lundeen</t>
  </si>
  <si>
    <t>Mariano Mores, 98, Argentine tango composer and pianist.[224]</t>
  </si>
  <si>
    <t>https://en.wikipedia.org/wiki/Mariano_Mores</t>
  </si>
  <si>
    <t>Mariano Mores</t>
  </si>
  <si>
    <t>tango composer and pianist</t>
  </si>
  <si>
    <t>Eeti Nieminen, 89, Finnish Nordic skier.[225]</t>
  </si>
  <si>
    <t>https://en.wikipedia.org/wiki/Eeti_Nieminen</t>
  </si>
  <si>
    <t>Eeti Nieminen</t>
  </si>
  <si>
    <t>Rex Patterson, 89, Australian politician, MP for Dawson (1966–1975).[226]</t>
  </si>
  <si>
    <t>https://en.wikipedia.org/wiki/Rex_Patterson</t>
  </si>
  <si>
    <t>Rex Patterson</t>
  </si>
  <si>
    <t>Jock Scot, 64, Scottish poet and recording artist.[227]</t>
  </si>
  <si>
    <t>https://en.wikipedia.org/wiki/Jock_Scot</t>
  </si>
  <si>
    <t>Jock Scot</t>
  </si>
  <si>
    <t>poet and recording artist</t>
  </si>
  <si>
    <t>Manouchehr Sotodeh, 102, Iranian geographer and scholar of Persian literature, lung infection.[228]</t>
  </si>
  <si>
    <t>https://en.wikipedia.org/wiki/Anne_Jackson</t>
  </si>
  <si>
    <t>Anne Jackson</t>
  </si>
  <si>
    <t>Bryce Jordan, 91, American academic administrator, President of the Pennsylvania State University (1983–1990).[204]</t>
  </si>
  <si>
    <t>https://en.wikipedia.org/wiki/Jeremy_Steig</t>
  </si>
  <si>
    <t>Jeremy Steig</t>
  </si>
  <si>
    <t>jazz flutist</t>
  </si>
  <si>
    <t>Alexander Kanengoni, 65, Zimbabwean writer, heart failure.[205]</t>
  </si>
  <si>
    <t>https://en.wikipedia.org/wiki/Gareth_Thomas_(actor)</t>
  </si>
  <si>
    <t>Gareth Thomas</t>
  </si>
  <si>
    <t>Gwyn Thomas, 79, Welsh poet and academic, National Poet (2006–2008).[231]</t>
  </si>
  <si>
    <t>https://en.wikipedia.org/wiki/Gwyn_Thomas_(poet)</t>
  </si>
  <si>
    <t>Gwyn Thomas</t>
  </si>
  <si>
    <t>poet and academic</t>
  </si>
  <si>
    <t>New Zealand-born British</t>
  </si>
  <si>
    <t>Balls Mahoney, 44, American professional wrestler (ECW, WWE, SMW).[207]</t>
  </si>
  <si>
    <t>https://en.wikipedia.org/wiki/Balls_Mahoney</t>
  </si>
  <si>
    <t>Balls Mahoney</t>
  </si>
  <si>
    <t>André Mayamba Mabuti Kathongo, 85, Congolese Roman Catholic prelate, Bishop of Popokabaka (1979–1993).[208]</t>
  </si>
  <si>
    <t>https://en.wikipedia.org/wiki/Andr%C3%A9_Mayamba_Mabuti_Kathongo</t>
  </si>
  <si>
    <t>André Mayamba Mabuti Kathongo</t>
  </si>
  <si>
    <t>Tōru Ōhira, 86, Japanese voice actor (Super Sentai, One Piece).[209]</t>
  </si>
  <si>
    <t>https://en.wikipedia.org/wiki/T%C5%8Dru_%C5%8Chira</t>
  </si>
  <si>
    <t>Tōru Ōhira</t>
  </si>
  <si>
    <t>Tibor Ordina, 45, Hungarian track and field athlete, brain cancer.[210]</t>
  </si>
  <si>
    <t>https://en.wikipedia.org/wiki/Tibor_Ordina</t>
  </si>
  <si>
    <t>Tibor Ordina</t>
  </si>
  <si>
    <t>Tomaž Pandur, 53, Slovenian theatre director.[211]</t>
  </si>
  <si>
    <t>https://en.wikipedia.org/wiki/Toma%C5%BE_Pandur</t>
  </si>
  <si>
    <t>Tomaž Pandur</t>
  </si>
  <si>
    <t>Spec Richardson, 93, American baseball executive (Houston Astros).[212]</t>
  </si>
  <si>
    <t>https://en.wikipedia.org/wiki/Spec_Richardson</t>
  </si>
  <si>
    <t>Spec Richardson</t>
  </si>
  <si>
    <t>Agha Saleem, 81, Pakistani writer.[213]</t>
  </si>
  <si>
    <t>https://en.wikipedia.org/wiki/Agha_Saleem</t>
  </si>
  <si>
    <t>Agha Saleem</t>
  </si>
  <si>
    <t>Sir Arnold Wesker, 83, British playwright.[214]</t>
  </si>
  <si>
    <t>https://en.wikipedia.org/wiki/Arnold_Wesker</t>
  </si>
  <si>
    <t>Sir Arnold Wesker</t>
  </si>
  <si>
    <t>Said Zahari, 88, Singaporean journalist and political prisoner.[215]</t>
  </si>
  <si>
    <t>https://en.wikipedia.org/wiki/Said_Zahari</t>
  </si>
  <si>
    <t>Said Zahari</t>
  </si>
  <si>
    <t>Ed Snider, 83, American sports executive (Comcast Spectacor, Philadelphia Flyers, Philadelphia 76ers), bladder cancer.[192]</t>
  </si>
  <si>
    <t>https://en.wikipedia.org/wiki/Ed_Snider</t>
  </si>
  <si>
    <t>Ed Snider</t>
  </si>
  <si>
    <t>sports executive</t>
  </si>
  <si>
    <t>Márton Balázs, 86, Romanian mathematician.[217]</t>
  </si>
  <si>
    <t>https://en.wikipedia.org/wiki/A._R._Surendran</t>
  </si>
  <si>
    <t>A. R. Surendran</t>
  </si>
  <si>
    <t>Jackie Carter, 62, American children's author, lymphoma.[218]</t>
  </si>
  <si>
    <t>https://en.wikipedia.org/wiki/Jackie_Carter</t>
  </si>
  <si>
    <t>Jackie Carter</t>
  </si>
  <si>
    <t>Julio García Espinosa, 89, Cuban film director and screenwriter (The Adventures of Juan Quin Quin).[219]</t>
  </si>
  <si>
    <t>https://en.wikipedia.org/wiki/Julio_Garc%C3%ADa_Espinosa</t>
  </si>
  <si>
    <t>Robbie Brennan, 68-69, Irish musician (Skid Row, Auto Da Fé, Grand Slam).[196]</t>
  </si>
  <si>
    <t>https://en.wikipedia.org/wiki/Robbie_Brennan</t>
  </si>
  <si>
    <t>Robbie Brennan</t>
  </si>
  <si>
    <t>Hector A. Cafferata, Jr., 86, American soldier, Medal of Honor recipient.[197]</t>
  </si>
  <si>
    <t>https://en.wikipedia.org/wiki/Hector_A._Cafferata,_Jr.</t>
  </si>
  <si>
    <t>Hector A. Cafferata, Jr.</t>
  </si>
  <si>
    <t>Paul Carey, 88, American radio broadcaster (Detroit Tigers).[198]</t>
  </si>
  <si>
    <t>https://en.wikipedia.org/wiki/Paul_Carey_(broadcaster)</t>
  </si>
  <si>
    <t>Paul Carey</t>
  </si>
  <si>
    <t>Gianroberto Casaleggio, 61, Italian entrepreneur, co-founder of Five Star Movement.[199]</t>
  </si>
  <si>
    <t>https://en.wikipedia.org/wiki/Gianroberto_Casaleggio</t>
  </si>
  <si>
    <t>Gianroberto Casaleggio</t>
  </si>
  <si>
    <t>Pedro de Felipe, 71, Spanish footballer (Real Madrid, Espanyol).[200]</t>
  </si>
  <si>
    <t>https://en.wikipedia.org/wiki/Pedro_de_Felipe</t>
  </si>
  <si>
    <t>Pedro de Felipe</t>
  </si>
  <si>
    <t>David Gest, 62, American TV producer (Michael Jackson: 30th Anniversary Special) and reality show contestant (I'm a Celebrity...Get Me Out of Here!).[201]</t>
  </si>
  <si>
    <t>https://en.wikipedia.org/wiki/David_Gest</t>
  </si>
  <si>
    <t>David Gest</t>
  </si>
  <si>
    <t>TV producer and reality show contestant</t>
  </si>
  <si>
    <t>Gib Guilbeau, 78, American musician (The Flying Burrito Brothers) and composer (Boxcar Bertha).[202]</t>
  </si>
  <si>
    <t>https://en.wikipedia.org/wiki/Gib_Guilbeau</t>
  </si>
  <si>
    <t>Gib Guilbeau</t>
  </si>
  <si>
    <t>Anne Jackson, 90, American actress (The Shining, Folks!, Dirty Dingus Magee).[203]</t>
  </si>
  <si>
    <t>Yura Halim, 92, Bruneian politician, Chief Minister (1967–1972) and lyricist (national anthem).[180]</t>
  </si>
  <si>
    <t>https://en.wikipedia.org/wiki/Yura_Halim</t>
  </si>
  <si>
    <t>Yura Halim</t>
  </si>
  <si>
    <t>Bruneian</t>
  </si>
  <si>
    <t>https://en.wikipedia.org/wiki/Bryce_Jordan</t>
  </si>
  <si>
    <t>Bryce Jordan</t>
  </si>
  <si>
    <t>academic administrator</t>
  </si>
  <si>
    <t>https://en.wikipedia.org/wiki/Anne_Gould_Hauberg</t>
  </si>
  <si>
    <t>Anne Gould Hauberg</t>
  </si>
  <si>
    <t>arts patron</t>
  </si>
  <si>
    <t>https://en.wikipedia.org/wiki/Alexander_Kanengoni</t>
  </si>
  <si>
    <t>Alexander Kanengoni</t>
  </si>
  <si>
    <t>Alan Loveday, 88, New Zealand-born British violinist (Royal Philharmonic Orchestra, Academy of St Martin in the Fields).[206]</t>
  </si>
  <si>
    <t>https://en.wikipedia.org/wiki/Alan_Loveday</t>
  </si>
  <si>
    <t>Alan Loveday</t>
  </si>
  <si>
    <t>Dame Marion Kettlewell, 102, British naval officer, Director of the Wrens (1966–1970).[184]</t>
  </si>
  <si>
    <t>https://en.wikipedia.org/wiki/Marion_Kettlewell</t>
  </si>
  <si>
    <t>Dame Marion Kettlewell</t>
  </si>
  <si>
    <t>Alvin Lubis, 37, Indonesian musician.[185]</t>
  </si>
  <si>
    <t>https://en.wikipedia.org/wiki/Alvin_Lubis</t>
  </si>
  <si>
    <t>Alvin Lubis</t>
  </si>
  <si>
    <t>Huntly D. Millar, 88, Canadian medical technology executive.[186]</t>
  </si>
  <si>
    <t>https://en.wikipedia.org/wiki/Huntly_D._Millar</t>
  </si>
  <si>
    <t>Huntly D. Millar</t>
  </si>
  <si>
    <t>medical technology executive</t>
  </si>
  <si>
    <t>Miss Shangay Lily, 53, Spanish drag queen.[187]</t>
  </si>
  <si>
    <t>https://en.wikipedia.org/wiki/Miss_Shangay_Lily</t>
  </si>
  <si>
    <t>Miss Shangay Lily</t>
  </si>
  <si>
    <t>drag queen</t>
  </si>
  <si>
    <t>Veenu Paliwal, 44, Indian motorcyclist, traffic collision.[188]</t>
  </si>
  <si>
    <t>https://en.wikipedia.org/wiki/Veenu_Paliwal</t>
  </si>
  <si>
    <t>Veenu Paliwal</t>
  </si>
  <si>
    <t>motorcyclist</t>
  </si>
  <si>
    <t>Édgar Perea, 81, Colombian politician and football commentator.[189]</t>
  </si>
  <si>
    <t>https://en.wikipedia.org/wiki/%C3%89dgar_Perea</t>
  </si>
  <si>
    <t>Édgar Perea</t>
  </si>
  <si>
    <t>politician and football commentator</t>
  </si>
  <si>
    <t>Steve Quinn, 64, British rugby league player (York, Featherstone).[190]</t>
  </si>
  <si>
    <t>https://en.wikipedia.org/wiki/Steve_Quinn_(rugby_league)</t>
  </si>
  <si>
    <t>Steve Quinn</t>
  </si>
  <si>
    <t>Richard Ransom, 96, American businessman (Hickory Farms).[191]</t>
  </si>
  <si>
    <t>https://en.wikipedia.org/wiki/Richard_Ransom</t>
  </si>
  <si>
    <t>Richard Ransom</t>
  </si>
  <si>
    <t>Thomas Kwaku Mensah, 81, Ghanaian Roman Catholic prelate, Bishop of Obuasi (1995–2008) and Archbishop of Kumasi (2008–2012).[168]</t>
  </si>
  <si>
    <t>https://en.wikipedia.org/wiki/Thomas_Kwaku_Mensah</t>
  </si>
  <si>
    <t>Thomas Kwaku Mensah</t>
  </si>
  <si>
    <t>Wayne Southwick, 93, American surgeon and academic.[169]</t>
  </si>
  <si>
    <t>A. R. Surendran, Sri Lankan lawyer, President's Counsel (2004).[193]</t>
  </si>
  <si>
    <t>Henryk Średnicki, 61, Polish boxer, amateur World Champion (1978).[170]</t>
  </si>
  <si>
    <t>James Bond, 70, Australian navy officer.[194]</t>
  </si>
  <si>
    <t>https://en.wikipedia.org/wiki/James_Bond_(naval_officer)</t>
  </si>
  <si>
    <t>James Bond</t>
  </si>
  <si>
    <t>navy officer</t>
  </si>
  <si>
    <t>Aquilino Bonfanti, 73, Italian footballer.[195]</t>
  </si>
  <si>
    <t>https://en.wikipedia.org/wiki/Aquilino_Bonfanti</t>
  </si>
  <si>
    <t>Aquilino Bonfanti</t>
  </si>
  <si>
    <t>Doug Banks, 57, American radio personality (The Doug Banks Radio Show), diabetes.[173]</t>
  </si>
  <si>
    <t>https://en.wikipedia.org/wiki/Doug_Banks</t>
  </si>
  <si>
    <t>Doug Banks</t>
  </si>
  <si>
    <t>Joao Carvalho, 28, Portuguese mixed martial arts fighter, injuries sustained in match.[174]</t>
  </si>
  <si>
    <t>https://en.wikipedia.org/wiki/Joao_Carvalho</t>
  </si>
  <si>
    <t>Joao Carvalho</t>
  </si>
  <si>
    <t>injuries sustained in match</t>
  </si>
  <si>
    <t>Albert Filozov, 78, Russian actor.[175]</t>
  </si>
  <si>
    <t>https://en.wikipedia.org/wiki/Albert_Filozov</t>
  </si>
  <si>
    <t>Albert Filozov</t>
  </si>
  <si>
    <t>Emile Ford, 78, Saint Lucian singer ("What Do You Want to Make Those Eyes at Me For?") and sound engineer.[176]</t>
  </si>
  <si>
    <t>https://en.wikipedia.org/wiki/Emile_Ford</t>
  </si>
  <si>
    <t>Emile Ford</t>
  </si>
  <si>
    <t>Saint Lucian</t>
  </si>
  <si>
    <t>singer and sound engineer</t>
  </si>
  <si>
    <t>Hokie Gajan, 56, American football player and broadcaster (New Orleans Saints), liposarcoma.[177]</t>
  </si>
  <si>
    <t>https://en.wikipedia.org/wiki/Hokie_Gajan</t>
  </si>
  <si>
    <t>Hokie Gajan</t>
  </si>
  <si>
    <t>football player and broadcaster</t>
  </si>
  <si>
    <t>Mohsen Gheytaslou, 25–26, Iranian soldier (65th Airborne Special Forces Brigade).[178]</t>
  </si>
  <si>
    <t>https://en.wikipedia.org/wiki/Mohsen_Gheytaslou</t>
  </si>
  <si>
    <t>Mohsen Gheytaslou</t>
  </si>
  <si>
    <t>Ruth Gilbert, 99, New Zealand poet.[179]</t>
  </si>
  <si>
    <t>https://en.wikipedia.org/wiki/Ruth_Gilbert_(poet)</t>
  </si>
  <si>
    <t>Ruth Gilbert</t>
  </si>
  <si>
    <t>https://en.wikipedia.org/wiki/J._Vinton_Lawrence</t>
  </si>
  <si>
    <t>J. Vinton Lawrence</t>
  </si>
  <si>
    <t>CIA paramilitary officer</t>
  </si>
  <si>
    <t>Bea Maddock, 81, Australian artist.[158]</t>
  </si>
  <si>
    <t>https://en.wikipedia.org/wiki/Bea_Maddock</t>
  </si>
  <si>
    <t>Bea Maddock</t>
  </si>
  <si>
    <t>Lucas Martínez Lara, 73, Mexican Roman Catholic prelate, Bishop of Matehuala (since 2006).[159]</t>
  </si>
  <si>
    <t>Anne Gould Hauberg, 98, American arts patron, founder of the Pilchuck Glass School.[181]</t>
  </si>
  <si>
    <t>https://en.wikipedia.org/wiki/Patrick_J._O%27Donnell_(Scottish_academic)</t>
  </si>
  <si>
    <t>Alan Hurd, 78, English cricketer.[182]</t>
  </si>
  <si>
    <t>https://en.wikipedia.org/wiki/Alan_Hurd</t>
  </si>
  <si>
    <t>Alan Hurd</t>
  </si>
  <si>
    <t>Peter J. Jannetta, 84, American neurosurgeon (Allegheny General Hospital).[183]</t>
  </si>
  <si>
    <t>https://en.wikipedia.org/wiki/Peter_J._Jannetta</t>
  </si>
  <si>
    <t>Peter J. Jannetta</t>
  </si>
  <si>
    <t>https://en.wikipedia.org/wiki/Derrick_Rochester</t>
  </si>
  <si>
    <t>Derrick Rochester</t>
  </si>
  <si>
    <t>Will Smith, 34, American football player (New Orleans Saints), Super Bowl champion (2010), shot.[163]</t>
  </si>
  <si>
    <t>https://en.wikipedia.org/wiki/Will_Smith_(defensive_end)</t>
  </si>
  <si>
    <t>Will Smith</t>
  </si>
  <si>
    <t>John Ferrone, 91, American book editor (The Color Purple), complications from Parkinson's disease.[164]</t>
  </si>
  <si>
    <t>https://en.wikipedia.org/wiki/John_Ferrone</t>
  </si>
  <si>
    <t>John Ferrone</t>
  </si>
  <si>
    <t>Louis Gladstone, 88, American politician.[165]</t>
  </si>
  <si>
    <t>https://en.wikipedia.org/wiki/Louis_Gladstone</t>
  </si>
  <si>
    <t>Louis Gladstone</t>
  </si>
  <si>
    <t>Nicholas Hood, 92, American politician and civil rights activist, Detroit City Councilman (1965–1993).[166]</t>
  </si>
  <si>
    <t>https://en.wikipedia.org/wiki/Nicholas_Hood</t>
  </si>
  <si>
    <t>Nicholas Hood</t>
  </si>
  <si>
    <t>politician and civil rights activist</t>
  </si>
  <si>
    <t>Howard Marks, 70, Welsh cannabis smuggler, writer and legalisation campaigner, colorectal cancer.[167]</t>
  </si>
  <si>
    <t>https://en.wikipedia.org/wiki/Howard_Marks</t>
  </si>
  <si>
    <t>Howard Marks</t>
  </si>
  <si>
    <t>cannabis smuggler</t>
  </si>
  <si>
    <t>https://en.wikipedia.org/wiki/Erich_Rudorffer</t>
  </si>
  <si>
    <t>Erich Rudorffer</t>
  </si>
  <si>
    <t>Luftwaffe fighter ace during World War II</t>
  </si>
  <si>
    <t>Gene Salvay, 96, American aircraft engineer.[146]</t>
  </si>
  <si>
    <t>https://en.wikipedia.org/wiki/Gene_Salvay</t>
  </si>
  <si>
    <t>Gene Salvay</t>
  </si>
  <si>
    <t>Edward J. Steimel, 94, American lobbyist and fundraiser, founder of the Louisiana Association of Business and Industry.[148]</t>
  </si>
  <si>
    <t>https://en.wikipedia.org/wiki/Edward_J._Steimel</t>
  </si>
  <si>
    <t>Edward J. Steimel</t>
  </si>
  <si>
    <t>https://en.wikipedia.org/wiki/Wayne_Southwick</t>
  </si>
  <si>
    <t>Wayne Southwick</t>
  </si>
  <si>
    <t>surgeon and academic</t>
  </si>
  <si>
    <t>Wei Chueh, 88, Taiwanese Buddhist monk, founder of the Chung Tai Shan.[150]</t>
  </si>
  <si>
    <t>https://en.wikipedia.org/wiki/Henryk_%C5%9Arednicki</t>
  </si>
  <si>
    <t>Henryk Średnicki</t>
  </si>
  <si>
    <t>N. H. Wadia, 91, Indian neurologist.[171]</t>
  </si>
  <si>
    <t>https://en.wikipedia.org/wiki/N._H._Wadia</t>
  </si>
  <si>
    <t>N. H. Wadia</t>
  </si>
  <si>
    <t>Tony Ayers, 82, Australian public servant.[172]</t>
  </si>
  <si>
    <t>https://en.wikipedia.org/wiki/Tony_Ayers</t>
  </si>
  <si>
    <t>Tony Ayers</t>
  </si>
  <si>
    <t>https://en.wikipedia.org/wiki/Arthur_Anderson_(actor)</t>
  </si>
  <si>
    <t>Arthur Anderson</t>
  </si>
  <si>
    <t>Duane Clarridge, 83, American spy (CIA, Eclipse Group), complications from esophageal cancer.[153]</t>
  </si>
  <si>
    <t>https://en.wikipedia.org/wiki/Duane_Clarridge</t>
  </si>
  <si>
    <t>Duane Clarridge</t>
  </si>
  <si>
    <t>complications from esophageal cancer</t>
  </si>
  <si>
    <t>Tony Conrad, 76, American avant-garde musician, composer, video artist and professor (University at Buffalo), pneumonia.[154]</t>
  </si>
  <si>
    <t>https://en.wikipedia.org/wiki/Tony_Conrad</t>
  </si>
  <si>
    <t>Tony Conrad</t>
  </si>
  <si>
    <t>avant-garde musician</t>
  </si>
  <si>
    <t>Juris Ekmanis, 74, Latvian academic, President of Latvian Academy of Sciences (2004–2012).[155]</t>
  </si>
  <si>
    <t>https://en.wikipedia.org/wiki/Juris_Ekmanis</t>
  </si>
  <si>
    <t>Juris Ekmanis</t>
  </si>
  <si>
    <t>Finn Hodt, 96, Norwegian speed skating competitor and coach.[156]</t>
  </si>
  <si>
    <t>https://en.wikipedia.org/wiki/Finn_Hodt</t>
  </si>
  <si>
    <t>Finn Hodt</t>
  </si>
  <si>
    <t>speed skating competitor and coach</t>
  </si>
  <si>
    <t>J. Vinton Lawrence, 76, American CIA paramilitary officer, acute myeloid leukemia.[157]</t>
  </si>
  <si>
    <t>Anatol Ciobanu</t>
  </si>
  <si>
    <t>David Dore, 75, Canadian figure skating competitor, judge and official, President (1980–1984) and Director General (1986–2004) of the CFSA.[133]</t>
  </si>
  <si>
    <t>https://en.wikipedia.org/wiki/David_Dore</t>
  </si>
  <si>
    <t>David Dore</t>
  </si>
  <si>
    <t>figure skating competitor</t>
  </si>
  <si>
    <t>Phoebus Dhrymes, 82, American economist.[134]</t>
  </si>
  <si>
    <t>https://en.wikipedia.org/wiki/Phoebus_Dhrymes</t>
  </si>
  <si>
    <t>Phoebus Dhrymes</t>
  </si>
  <si>
    <t>Doug France, 62, American football player (Los Angeles Rams).[135]</t>
  </si>
  <si>
    <t>https://en.wikipedia.org/wiki/Lucas_Mart%C3%ADnez_Lara</t>
  </si>
  <si>
    <t>Lucas Martínez Lara</t>
  </si>
  <si>
    <t>Patrick J. O'Donnell, 68, Scottish academic.[160]</t>
  </si>
  <si>
    <t>https://en.wikipedia.org/wiki/Paul_Fung_Jr.</t>
  </si>
  <si>
    <t>Paul Fung Jr.</t>
  </si>
  <si>
    <t>Patrick J. O'Donnell</t>
  </si>
  <si>
    <t>Martin Roberts, 48, English rugby union player (Gloucester Rugby).[161]</t>
  </si>
  <si>
    <t>https://en.wikipedia.org/wiki/Martin_Roberts_(rugby_player)</t>
  </si>
  <si>
    <t>Martin Roberts</t>
  </si>
  <si>
    <t>Derrick Rochester, 76, Jamaican politician and trade unionist, MP for South East St Elizabeth (1972–1980, 1989–2002), member of the Senate (1980–1983).[162]</t>
  </si>
  <si>
    <t>William Hamilton</t>
  </si>
  <si>
    <t>Jack Hammer, 90, American musician and songwriter ("Great Balls of Fire").[139]</t>
  </si>
  <si>
    <t>https://en.wikipedia.org/wiki/Jack_Hammer_(songwriter)</t>
  </si>
  <si>
    <t>Jack Hammer</t>
  </si>
  <si>
    <t>Charles Hirsch, 79, American forensic pathologist.[140]</t>
  </si>
  <si>
    <t>https://en.wikipedia.org/wiki/Charles_Hirsch</t>
  </si>
  <si>
    <t>Charles Hirsch</t>
  </si>
  <si>
    <t>forensic pathologist</t>
  </si>
  <si>
    <t>Julien Hoferlin, 49, Belgian tennis coach (national team), cancer.[141]</t>
  </si>
  <si>
    <t>https://en.wikipedia.org/wiki/Julien_Hoferlin</t>
  </si>
  <si>
    <t>Julien Hoferlin</t>
  </si>
  <si>
    <t>tennis coach</t>
  </si>
  <si>
    <t>George Ilsley, 88, Australian football player (Carlton).[142]</t>
  </si>
  <si>
    <t>https://en.wikipedia.org/wiki/George_Ilsley</t>
  </si>
  <si>
    <t>George Ilsley</t>
  </si>
  <si>
    <t>Fred Middleton, 85, English footballer (Lincoln City).[143]</t>
  </si>
  <si>
    <t>https://en.wikipedia.org/wiki/Fred_Middleton</t>
  </si>
  <si>
    <t>Fred Middleton</t>
  </si>
  <si>
    <t>Elizabeth Roemer, 87, American astronomer.[144]</t>
  </si>
  <si>
    <t>https://en.wikipedia.org/wiki/Elizabeth_Roemer</t>
  </si>
  <si>
    <t>Elizabeth Roemer</t>
  </si>
  <si>
    <t>Erich Rudorffer, 98, German Luftwaffe fighter ace during World War II.[145]</t>
  </si>
  <si>
    <t>civil engineer and historian</t>
  </si>
  <si>
    <t>Carlo Monti, 96, Italian athlete, Olympic bronze medalist (1948).[120]</t>
  </si>
  <si>
    <t>https://en.wikipedia.org/wiki/Carlo_Monti</t>
  </si>
  <si>
    <t>Carlo Monti</t>
  </si>
  <si>
    <t>Blackjack Mulligan, 73, American professional wrestler (WWWF, JCP, CWF).[121]</t>
  </si>
  <si>
    <t>https://en.wikipedia.org/wiki/Blackjack_Mulligan</t>
  </si>
  <si>
    <t>Blackjack Mulligan</t>
  </si>
  <si>
    <t>Charles Thomas, 87, British archaeologist.[122]</t>
  </si>
  <si>
    <t>https://en.wikipedia.org/wiki/Charles_Thomas_(historian)</t>
  </si>
  <si>
    <t>lobbyist and fundraiser</t>
  </si>
  <si>
    <t>David Swift, 85, British actor (Drop the Dead Donkey).[149]</t>
  </si>
  <si>
    <t>https://en.wikipedia.org/wiki/David_Swift_(actor)</t>
  </si>
  <si>
    <t>David Swift</t>
  </si>
  <si>
    <t>Jimmie Van Zant</t>
  </si>
  <si>
    <t>https://en.wikipedia.org/wiki/Wei_Chueh</t>
  </si>
  <si>
    <t>Wei Chueh</t>
  </si>
  <si>
    <t>Frederic W. Allen, 89, American judge.[151]</t>
  </si>
  <si>
    <t>https://en.wikipedia.org/wiki/Frederic_W._Allen</t>
  </si>
  <si>
    <t>Frederic W. Allen</t>
  </si>
  <si>
    <t>Arthur Anderson, 93, American actor (Courage the Cowardly Dog, Midnight Cowboy), voice of Lucky Charms leprechaun.[152]</t>
  </si>
  <si>
    <t>https://en.wikipedia.org/wiki/Ruth_Westbrook</t>
  </si>
  <si>
    <t>Ruth Westbrook</t>
  </si>
  <si>
    <t>Sir John Yocklunn, 82, Australian–Papua New Guinean librarian and government advisor.[126]</t>
  </si>
  <si>
    <t>https://en.wikipedia.org/wiki/John_Yocklunn</t>
  </si>
  <si>
    <t>Sir John Yocklunn</t>
  </si>
  <si>
    <t>Australian-Papua New Guinean</t>
  </si>
  <si>
    <t>librarian and government advisor</t>
  </si>
  <si>
    <t>Nicola Abu Raed, 76–77, Lebanese actor and director.[127]</t>
  </si>
  <si>
    <t>https://en.wikipedia.org/wiki/Nicola_Abu_Raed</t>
  </si>
  <si>
    <t>Nicola Abu Raed</t>
  </si>
  <si>
    <t>Dick Alban, 87, American football player (Washington Redskins, Pittsburgh Steelers).[128]</t>
  </si>
  <si>
    <t>https://en.wikipedia.org/wiki/Dick_Alban</t>
  </si>
  <si>
    <t>Dick Alban</t>
  </si>
  <si>
    <t>Mircea Albulescu, 81, Romanian actor and writer, heart failure.[129]</t>
  </si>
  <si>
    <t>https://en.wikipedia.org/wiki/Mircea_Albulescu</t>
  </si>
  <si>
    <t>Mircea Albulescu</t>
  </si>
  <si>
    <t>Harry Apted, 90, Fijian cricketer.[130]</t>
  </si>
  <si>
    <t>https://en.wikipedia.org/wiki/Harry_Apted</t>
  </si>
  <si>
    <t>Harry Apted</t>
  </si>
  <si>
    <t>Victoria Chitepo, 88, Zimbabwean politician.[131]</t>
  </si>
  <si>
    <t>https://en.wikipedia.org/wiki/Victoria_Chitepo</t>
  </si>
  <si>
    <t>Victoria Chitepo</t>
  </si>
  <si>
    <t>Anatol Ciobanu, 81, Moldovan linguist, writer and university professor.[132]</t>
  </si>
  <si>
    <t>https://en.wikipedia.org/wiki/Anatol_Ciobanu</t>
  </si>
  <si>
    <t>Ogden Mills Phipps</t>
  </si>
  <si>
    <t>Pablo Lucio Vasquez, 38, American murderer, execution by lethal injection.[108]</t>
  </si>
  <si>
    <t>https://en.wikipedia.org/wiki/Pablo_Lucio_Vasquez</t>
  </si>
  <si>
    <t>Pablo Lucio Vasquez</t>
  </si>
  <si>
    <t>murderer</t>
  </si>
  <si>
    <t>Murray Wier, 89, American basketball player (Tri-Cities Blackhawks, Waterloo Hawks).[109]</t>
  </si>
  <si>
    <t>https://en.wikipedia.org/wiki/Murray_Wier</t>
  </si>
  <si>
    <t>Murray Wier</t>
  </si>
  <si>
    <t>László Bárczay, 80, Hungarian chess Grandmaster (FIDE, ICCF).[110]</t>
  </si>
  <si>
    <t>https://en.wikipedia.org/wiki/Doug_France</t>
  </si>
  <si>
    <t>Doug France</t>
  </si>
  <si>
    <t>Paul Fung Jr., 93, American cartoonist (Blondie).[136]⋅</t>
  </si>
  <si>
    <t>Mildred Gordon, 92, British politician, MP for Bow and Poplar (1987–1997).[137]</t>
  </si>
  <si>
    <t>https://en.wikipedia.org/wiki/Mildred_Gordon_(politician)</t>
  </si>
  <si>
    <t>Mildred Gordon</t>
  </si>
  <si>
    <t>William Hamilton, 76, American cartoonist, traffic collision.[138]</t>
  </si>
  <si>
    <t>https://en.wikipedia.org/wiki/William_Hamilton_(cartoonist)</t>
  </si>
  <si>
    <t>https://en.wikipedia.org/wiki/A_V._Christie</t>
  </si>
  <si>
    <t>A V. Christie</t>
  </si>
  <si>
    <t>Frank E. Denholm, 92, American politician, member of the House of Representatives from South Dakota (1971–1975).[113]</t>
  </si>
  <si>
    <t>https://en.wikipedia.org/wiki/Frank_E._Denholm</t>
  </si>
  <si>
    <t>Frank E. Denholm</t>
  </si>
  <si>
    <t>Marcel Dubé, 86, Canadian playwright.[114]</t>
  </si>
  <si>
    <t>https://en.wikipedia.org/wiki/Marcel_Dub%C3%A9</t>
  </si>
  <si>
    <t>Marcel Dubé</t>
  </si>
  <si>
    <t>Hendrikje Fitz, 54, German actress (In aller Freundschaft), cancer.[115]⋅</t>
  </si>
  <si>
    <t>https://en.wikipedia.org/wiki/Hendrikje_Fitz</t>
  </si>
  <si>
    <t>Hendrikje Fitz</t>
  </si>
  <si>
    <t>Adrian Greenwood, 42, British art dealer and author, stabbed.[116] (body found on this date)</t>
  </si>
  <si>
    <t>https://en.wikipedia.org/wiki/Adrian_Greenwood</t>
  </si>
  <si>
    <t>Adrian Greenwood</t>
  </si>
  <si>
    <t>Theodore van Houten, 63, Dutch–British author and journalist.[117]</t>
  </si>
  <si>
    <t>https://en.wikipedia.org/wiki/Theodore_van_Houten</t>
  </si>
  <si>
    <t>Theodore van Houten</t>
  </si>
  <si>
    <t>Dutch-British</t>
  </si>
  <si>
    <t>Vladimir Kagan, 88, American furniture designer.[118]</t>
  </si>
  <si>
    <t>https://en.wikipedia.org/wiki/Vladimir_Kagan</t>
  </si>
  <si>
    <t>Vladimir Kagan</t>
  </si>
  <si>
    <t>Cyril Edel Leonoff, 91, Canadian civil engineer and historian.[119]</t>
  </si>
  <si>
    <t>https://en.wikipedia.org/wiki/Cyril_Edel_Leonoff</t>
  </si>
  <si>
    <t>Cyril Edel Leonoff</t>
  </si>
  <si>
    <t>Frank Wainright, 48, American football player (Miami Dolphins, Baltimore Ravens), NFL champion (2000).[96]</t>
  </si>
  <si>
    <t>https://en.wikipedia.org/wiki/Frank_Wainright</t>
  </si>
  <si>
    <t>Frank Wainright</t>
  </si>
  <si>
    <t>Orison Rudolph Aggrey, 89, American diplomat, Ambassador to the Gambia (1973–1977), Senegal (1973–1977) and Romania (1977–1981).[97]</t>
  </si>
  <si>
    <t>https://en.wikipedia.org/wiki/Orison_Rudolph_Aggrey</t>
  </si>
  <si>
    <t>Orison Rudolph Aggrey</t>
  </si>
  <si>
    <t>Jimmie Van Zant, 59, American singer, songwriter and guitarist, liver cancer.[123]</t>
  </si>
  <si>
    <t>https://en.wikipedia.org/wiki/Jimmie_Van_Zant</t>
  </si>
  <si>
    <t>Chuck Waseleski, 61, American baseball statistician (Boston Red Sox).[124]</t>
  </si>
  <si>
    <t>https://en.wikipedia.org/wiki/Chuck_Waseleski</t>
  </si>
  <si>
    <t>Chuck Waseleski</t>
  </si>
  <si>
    <t>baseball statistician</t>
  </si>
  <si>
    <t>Ruth Westbrook, 85, English cricket player and coach (national team).[125]</t>
  </si>
  <si>
    <t>Merle Haggard, 79, American singer-songwriter ("Okie from Muskogee", "The Fightin' Side of Me", "Carolyn"), Grammy winner (1984, 1998, 1999), complications from pneumonia.[101]</t>
  </si>
  <si>
    <t>https://en.wikipedia.org/wiki/Merle_Haggard</t>
  </si>
  <si>
    <t>Merle Haggard</t>
  </si>
  <si>
    <t>Darrell Hogan, 89, American football player (Pittsburgh Steelers).[102]</t>
  </si>
  <si>
    <t>https://en.wikipedia.org/wiki/Darrell_Hogan</t>
  </si>
  <si>
    <t>Darrell Hogan</t>
  </si>
  <si>
    <t>Bernd Hoss, 76, German football manager.[103]</t>
  </si>
  <si>
    <t>https://en.wikipedia.org/wiki/Bernd_Hoss</t>
  </si>
  <si>
    <t>Bernd Hoss</t>
  </si>
  <si>
    <t>Garry Jones, 65, English footballer (Bolton Wanderers).[104]</t>
  </si>
  <si>
    <t>https://en.wikipedia.org/wiki/Garry_Jones</t>
  </si>
  <si>
    <t>Garry Jones</t>
  </si>
  <si>
    <t>Joel Kurtzman, 68, American economist, cancer.[105]</t>
  </si>
  <si>
    <t>https://en.wikipedia.org/wiki/Joel_Kurtzman</t>
  </si>
  <si>
    <t>Joel Kurtzman</t>
  </si>
  <si>
    <t>Robert MacCrate, 94, American lawyer, President of the American Bar Association (1987–1988).[106]</t>
  </si>
  <si>
    <t>https://en.wikipedia.org/wiki/Robert_MacCrate</t>
  </si>
  <si>
    <t>Robert MacCrate</t>
  </si>
  <si>
    <t>Ogden Mills Phipps, 75, American horse breeder.[107]</t>
  </si>
  <si>
    <t>https://en.wikipedia.org/wiki/Ogden_Mills_Phipps</t>
  </si>
  <si>
    <t>https://en.wikipedia.org/wiki/Zyta_Gilowska</t>
  </si>
  <si>
    <t>Zyta Gilowska</t>
  </si>
  <si>
    <t>Roman Gribbs, 90, American politician, Mayor of Detroit (1970–1974).[83]</t>
  </si>
  <si>
    <t>https://en.wikipedia.org/wiki/Roman_Gribbs</t>
  </si>
  <si>
    <t>Roman Gribbs</t>
  </si>
  <si>
    <t>Leon Haywood, 74, American funk and soul singer.[84]</t>
  </si>
  <si>
    <t>https://en.wikipedia.org/wiki/Leon_Haywood</t>
  </si>
  <si>
    <t>Leon Haywood</t>
  </si>
  <si>
    <t>funk and soul singer</t>
  </si>
  <si>
    <t>Ed Johnson, 71, American basketball player.[85]</t>
  </si>
  <si>
    <t>https://en.wikipedia.org/wiki/L%C3%A1szl%C3%B3_B%C3%A1rczay</t>
  </si>
  <si>
    <t>László Bárczay</t>
  </si>
  <si>
    <t>George Gelaga King, Sierra Leonean judge.[87]</t>
  </si>
  <si>
    <t>https://en.wikipedia.org/wiki/George_Gelaga_King</t>
  </si>
  <si>
    <t>Freda Briggs, 85, English-born Australian professor and child protection expert, Senior Australian of the Year (2000).[111]</t>
  </si>
  <si>
    <t>https://en.wikipedia.org/wiki/Freda_Briggs</t>
  </si>
  <si>
    <t>Freda Briggs</t>
  </si>
  <si>
    <t>professor and child protection expert</t>
  </si>
  <si>
    <t>A V. Christie, 53, American poet, breast cancer.[112]</t>
  </si>
  <si>
    <t>https://en.wikipedia.org/wiki/Elsie_Morison</t>
  </si>
  <si>
    <t>Elsie Morison</t>
  </si>
  <si>
    <t>E. M. Nathanson, 88, American author (The Dirty Dozen).[91]</t>
  </si>
  <si>
    <t>https://en.wikipedia.org/wiki/E._M._Nathanson</t>
  </si>
  <si>
    <t>E. M. Nathanson</t>
  </si>
  <si>
    <t>Cornel Patrichi, 72, Romanian ballet dancer, choreographer and actor, lung cancer.[92]</t>
  </si>
  <si>
    <t>https://en.wikipedia.org/wiki/Cornel_Patrichi</t>
  </si>
  <si>
    <t>Cornel Patrichi</t>
  </si>
  <si>
    <t>Mick Sullivan, 82, English rugby league footballer (Wigan), world champion (1954, 1960).[93]</t>
  </si>
  <si>
    <t>https://en.wikipedia.org/wiki/Mick_Sullivan</t>
  </si>
  <si>
    <t>Mick Sullivan</t>
  </si>
  <si>
    <t>Ahmed Refai Taha, 61, Egyptian terrorist, leader of al-Gama'a al-Islamiyya.[94]</t>
  </si>
  <si>
    <t>https://en.wikipedia.org/wiki/Ahmed_Refai_Taha</t>
  </si>
  <si>
    <t>Ahmed Refai Taha</t>
  </si>
  <si>
    <t>Barbara Turner, 79, American actress (Soldier Blue) and screenwriter (Georgia, Pollock, The Company).[95]</t>
  </si>
  <si>
    <t>https://en.wikipedia.org/wiki/Barbara_Turner_(screenwriter)</t>
  </si>
  <si>
    <t>Barbara Turner</t>
  </si>
  <si>
    <t>actress and screenwriter</t>
  </si>
  <si>
    <t>https://en.wikipedia.org/wiki/Shahidul_Islam_Khokon</t>
  </si>
  <si>
    <t>Shahidul Islam Khokon</t>
  </si>
  <si>
    <t>motor neuron disease</t>
  </si>
  <si>
    <t>Chus Lampreave, 85, Spanish actress (Belle Époque, Volver).[70]</t>
  </si>
  <si>
    <t>https://en.wikipedia.org/wiki/Chus_Lampreave</t>
  </si>
  <si>
    <t>Chus Lampreave</t>
  </si>
  <si>
    <t>Carlo Mastrangelo, 78, American bassist and doo-wop singer (The Belmonts).[71]</t>
  </si>
  <si>
    <t>https://en.wikipedia.org/wiki/Carlo_Mastrangelo</t>
  </si>
  <si>
    <t>Carlo Mastrangelo</t>
  </si>
  <si>
    <t>bassist and doo-wop singer</t>
  </si>
  <si>
    <t>Joe Freeman Britt, 80, American attorney and death penalty advocate.[98]</t>
  </si>
  <si>
    <t>https://en.wikipedia.org/wiki/Joe_Freeman_Britt</t>
  </si>
  <si>
    <t>Joe Freeman Britt</t>
  </si>
  <si>
    <t>attorney and death penalty advocate</t>
  </si>
  <si>
    <t>John Miller, 68, American politician, member of the Virginia Senate (since 2008).[73]</t>
  </si>
  <si>
    <t>Dennis Davis, 64, American drummer (David Bowie, Stevie Wonder), cancer.[99]</t>
  </si>
  <si>
    <t>https://en.wikipedia.org/wiki/Dennis_Davis</t>
  </si>
  <si>
    <t>Jaime Pedro Gonçalves, 79, Mozambican Roman Catholic prelate, Archbishop of Beira (1976–2012).[100]</t>
  </si>
  <si>
    <t>https://en.wikipedia.org/wiki/Jaime_Pedro_Gon%C3%A7alves</t>
  </si>
  <si>
    <t>Jaime Pedro Gonçalves</t>
  </si>
  <si>
    <t>https://en.wikipedia.org/wiki/George_Radosevich</t>
  </si>
  <si>
    <t>George Radosevich</t>
  </si>
  <si>
    <t>Mike Sandlock, 100, American baseball player (Brooklyn Dodgers).[76]</t>
  </si>
  <si>
    <t>https://en.wikipedia.org/wiki/Mike_Sandlock</t>
  </si>
  <si>
    <t>Mike Sandlock</t>
  </si>
  <si>
    <t>Abe Segal, 85, South African tennis player, cancer.[77]</t>
  </si>
  <si>
    <t>https://en.wikipedia.org/wiki/Abe_Segal</t>
  </si>
  <si>
    <t>Abe Segal</t>
  </si>
  <si>
    <t>Song Soo-kwon, 76, South Korean writer.[78]</t>
  </si>
  <si>
    <t>https://en.wikipedia.org/wiki/Song_Soo-kwon</t>
  </si>
  <si>
    <t>Song Soo-kwon</t>
  </si>
  <si>
    <t>Ken Waterhouse, 86, English footballer (Preston North End, Rotherham United).[79]</t>
  </si>
  <si>
    <t>https://en.wikipedia.org/wiki/Ken_Waterhouse</t>
  </si>
  <si>
    <t>Ken Waterhouse</t>
  </si>
  <si>
    <t>John Carlson, 82, American sportscaster.[80]</t>
  </si>
  <si>
    <t>https://en.wikipedia.org/wiki/John_Carlson_(sportscaster)</t>
  </si>
  <si>
    <t>John Carlson</t>
  </si>
  <si>
    <t>Michael Earls-Davis, 95, English cricketer.[81]</t>
  </si>
  <si>
    <t>https://en.wikipedia.org/wiki/Michael_Earls-Davis</t>
  </si>
  <si>
    <t>Michael Earls-Davis</t>
  </si>
  <si>
    <t>Zyta Gilowska, 66, Polish politician, Minister of Finance (2006, 2007), Deputy Prime Minister (2006, 2007).[82]</t>
  </si>
  <si>
    <t>https://en.wikipedia.org/wiki/Whai_Ngata</t>
  </si>
  <si>
    <t>Whai Ngata</t>
  </si>
  <si>
    <t>Māori broadcaster</t>
  </si>
  <si>
    <t>Noh Jin-kyu, 23, South Korean short track speed skater, world champion (2011, 2012), osteosarcoma.[58]</t>
  </si>
  <si>
    <t>https://en.wikipedia.org/wiki/Noh_Jin-kyu</t>
  </si>
  <si>
    <t>Noh Jin-kyu</t>
  </si>
  <si>
    <t>short track speed skater</t>
  </si>
  <si>
    <t>Lola Novaković, 80, Serbian singer.[59]</t>
  </si>
  <si>
    <t>https://en.wikipedia.org/wiki/Lola_Novakovi%C4%87</t>
  </si>
  <si>
    <t>Lola Novaković</t>
  </si>
  <si>
    <t>https://en.wikipedia.org/wiki/Ed_Johnson_(basketball)</t>
  </si>
  <si>
    <t>Ed Johnson</t>
  </si>
  <si>
    <t>Koço Kasapoğlu, 80, Turkish footballer.[86]</t>
  </si>
  <si>
    <t>https://en.wikipedia.org/wiki/Ko%C3%A7o_Kasapo%C4%9Flu</t>
  </si>
  <si>
    <t>Koço Kasapoğlu</t>
  </si>
  <si>
    <t>Jules Schelvis, 95, Dutch historian and Holocaust survivor.[61]</t>
  </si>
  <si>
    <t>George Gelaga King</t>
  </si>
  <si>
    <t>Zena Latto, 90, American jazz saxophonist.[88]</t>
  </si>
  <si>
    <t>https://en.wikipedia.org/wiki/Zena_Latto</t>
  </si>
  <si>
    <t>Zena Latto</t>
  </si>
  <si>
    <t>Kerrie Lester, 62, Australian painter, leukaemia.[89]</t>
  </si>
  <si>
    <t>https://en.wikipedia.org/wiki/Kerrie_Lester</t>
  </si>
  <si>
    <t>Kerrie Lester</t>
  </si>
  <si>
    <t>Elsie Morison, 91, Australian soprano.[90]</t>
  </si>
  <si>
    <t>John Waite, 74, English footballer (Grimsby Town).[63]</t>
  </si>
  <si>
    <t>https://en.wikipedia.org/wiki/John_Waite_(footballer)</t>
  </si>
  <si>
    <t>John Waite</t>
  </si>
  <si>
    <t>Clarence Clifton Young, 93, American politician, member of the U.S. House of Representatives (1953–1957), Nevada Senate (1966–1980) and Supreme Court (1985–2002).[64]</t>
  </si>
  <si>
    <t>https://en.wikipedia.org/wiki/Clarence_Clifton_Young</t>
  </si>
  <si>
    <t>Clarence Clifton Young</t>
  </si>
  <si>
    <t>Ranjan Baindoor, 66, Indian cricketer.[65]</t>
  </si>
  <si>
    <t>https://en.wikipedia.org/wiki/Ranjan_Baindoor</t>
  </si>
  <si>
    <t>Ranjan Baindoor</t>
  </si>
  <si>
    <t>Jarle Bondevik, 81, Norwegian philologist.[66]</t>
  </si>
  <si>
    <t>https://en.wikipedia.org/wiki/Jarle_Bondevik</t>
  </si>
  <si>
    <t>Jarle Bondevik</t>
  </si>
  <si>
    <t>Archie Dees, 80, American basketball player (Cincinnati Royals, Detroit Pistons).[67]</t>
  </si>
  <si>
    <t>https://en.wikipedia.org/wiki/Archie_Dees</t>
  </si>
  <si>
    <t>Archie Dees</t>
  </si>
  <si>
    <t>Georgi Hristakiev, 71, Bulgarian footballer, Olympic silver medalist (1968).[68]</t>
  </si>
  <si>
    <t>https://en.wikipedia.org/wiki/Georgi_Hristakiev</t>
  </si>
  <si>
    <t>Georgi Hristakiev</t>
  </si>
  <si>
    <t>Shahidul Islam Khokon, 59, Bangladeshi filmmaker, motor neuron disease.[69]</t>
  </si>
  <si>
    <t>Leopoldo Flores, 82, Mexican artist.[45]</t>
  </si>
  <si>
    <t>https://en.wikipedia.org/wiki/Leopoldo_Flores</t>
  </si>
  <si>
    <t>Leopoldo Flores</t>
  </si>
  <si>
    <t>Don Francks, 84, Canadian jazz vocalist and actor (La Femme Nikita, Inspector Gadget, I'm Not There), lung cancer.[46]</t>
  </si>
  <si>
    <t>https://en.wikipedia.org/wiki/Don_Francks</t>
  </si>
  <si>
    <t>Don Francks</t>
  </si>
  <si>
    <t>jazz vocalist and actor</t>
  </si>
  <si>
    <t>Robert Guinan, 82, American painter, lymphoma.[47]</t>
  </si>
  <si>
    <t>https://en.wikipedia.org/wiki/Robert_Guinan</t>
  </si>
  <si>
    <t>Getatchew Mekurya, 81, Ethiopian jazz saxophonist.[72]</t>
  </si>
  <si>
    <t>https://en.wikipedia.org/wiki/Getatchew_Mekurya</t>
  </si>
  <si>
    <t>Getatchew Mekurya</t>
  </si>
  <si>
    <t>Ethiopian</t>
  </si>
  <si>
    <t>writer and scholar</t>
  </si>
  <si>
    <t>Rowley Habib, 82, New Zealand writer.[49]</t>
  </si>
  <si>
    <t>https://en.wikipedia.org/wiki/John_Miller_(Virginia_politician)</t>
  </si>
  <si>
    <t>Royston Nash, 82, English conductor (D'Oyly Carte Opera Company).[74]</t>
  </si>
  <si>
    <t>https://en.wikipedia.org/wiki/Royston_Nash</t>
  </si>
  <si>
    <t>Royston Nash</t>
  </si>
  <si>
    <t>George Radosevich, 88, American football player (Baltimore Colts).[75]</t>
  </si>
  <si>
    <t>https://en.wikipedia.org/wiki/Bill_Henderson_(performer)</t>
  </si>
  <si>
    <t>Bill Henderson</t>
  </si>
  <si>
    <t>Dick Hodgins, Jr., 84, American cartoonist.[52]</t>
  </si>
  <si>
    <t>https://en.wikipedia.org/wiki/Dick_Hodgins,_Jr.</t>
  </si>
  <si>
    <t>Dick Hodgins, Jr.</t>
  </si>
  <si>
    <t>Alex de Jesús, 33, Puerto Rican professional and Olympic lightweight boxer (2004), shot.[53]</t>
  </si>
  <si>
    <t>https://en.wikipedia.org/wiki/Alex_de_Jes%C3%BAs</t>
  </si>
  <si>
    <t>Alex de Jesús</t>
  </si>
  <si>
    <t>professional and Olympic lightweight boxer</t>
  </si>
  <si>
    <t>Cesare Maldini, 84, Italian football player and manager.[54]</t>
  </si>
  <si>
    <t>https://en.wikipedia.org/wiki/Cesare_Maldini</t>
  </si>
  <si>
    <t>Cesare Maldini</t>
  </si>
  <si>
    <t>Joe Medicine Crow, 102, American Crow historian.[55]</t>
  </si>
  <si>
    <t>https://en.wikipedia.org/wiki/Joe_Medicine_Crow</t>
  </si>
  <si>
    <t>Joe Medicine Crow</t>
  </si>
  <si>
    <t>Crow historian</t>
  </si>
  <si>
    <t>Ronald Mulkearns, 85, Australian Roman Catholic prelate, Bishop of Ballarat (1971–1997), colon cancer.[56]</t>
  </si>
  <si>
    <t>https://en.wikipedia.org/wiki/Ronald_Mulkearns</t>
  </si>
  <si>
    <t>Ronald Mulkearns</t>
  </si>
  <si>
    <t>Whai Ngata, 74, New Zealand Māori broadcaster, journalist and lexicographer.[57]</t>
  </si>
  <si>
    <t>https://en.wikipedia.org/wiki/Robert_Abajyan</t>
  </si>
  <si>
    <t>Robert Abajyan</t>
  </si>
  <si>
    <t>Nagorno-Karabakh Defense Army</t>
  </si>
  <si>
    <t>Samid Imanov, 34–35, Azerbaijani (Special Forces).[34]</t>
  </si>
  <si>
    <t>https://en.wikipedia.org/wiki/Samid_Imanov</t>
  </si>
  <si>
    <t>Samid Imanov</t>
  </si>
  <si>
    <t>Azerbaijani Special Forces</t>
  </si>
  <si>
    <t>Murad Mirzayev, 40, Azerbaijani (Special Forces).[35]</t>
  </si>
  <si>
    <t>https://en.wikipedia.org/wiki/Murad_Mirzayev</t>
  </si>
  <si>
    <t>Murad Mirzayev</t>
  </si>
  <si>
    <t>Kyaram Sloyan, 19, Armenian (Nagorno-Karabakh Defense Army).[36]</t>
  </si>
  <si>
    <t>Ian Robinson, 69, Zimbabwean cricket umpire, lung cancer.[60]</t>
  </si>
  <si>
    <t>https://en.wikipedia.org/wiki/Ian_Robinson_(cricket_umpire)</t>
  </si>
  <si>
    <t>Ian Robinson</t>
  </si>
  <si>
    <t>https://en.wikipedia.org/wiki/Abu_Firas_al-Suri</t>
  </si>
  <si>
    <t>Abu Firas al-Suri</t>
  </si>
  <si>
    <t>https://en.wikipedia.org/wiki/Jules_Schelvis</t>
  </si>
  <si>
    <t>Jules Schelvis</t>
  </si>
  <si>
    <t>historian and Holocaust survivor</t>
  </si>
  <si>
    <t>Kōji Wada, 42, Japanese singer ("Butter-Fly", "All of My Mind"), nasopharynx cancer.[62]</t>
  </si>
  <si>
    <t>https://en.wikipedia.org/wiki/K%C5%8Dji_Wada</t>
  </si>
  <si>
    <t>Kōji Wada</t>
  </si>
  <si>
    <t>nasopharynx cancer</t>
  </si>
  <si>
    <t>John C. Baldwin</t>
  </si>
  <si>
    <t>cardiac surgeo</t>
  </si>
  <si>
    <t>John Vane, 11th Baron Barnard, 92, British peer.[40]</t>
  </si>
  <si>
    <t>https://en.wikipedia.org/wiki/John_Vane,_11th_Baron_Barnard</t>
  </si>
  <si>
    <t>John Vane, 11th Baron Barnard</t>
  </si>
  <si>
    <t>Erik Bauersfeld, 93, American radio dramatist (KPFA) and voice actor (Star Wars, A.I. Artificial Intelligence, Crimson Peak).[41]</t>
  </si>
  <si>
    <t>https://en.wikipedia.org/wiki/Erik_Bauersfeld</t>
  </si>
  <si>
    <t>Erik Bauersfeld</t>
  </si>
  <si>
    <t>radio dramatist and voice actor</t>
  </si>
  <si>
    <t>Ward Crutchfield, 87, American politician, member of the Tennessee Senate (1985–2007).[42]</t>
  </si>
  <si>
    <t>https://en.wikipedia.org/wiki/Ward_Crutchfield</t>
  </si>
  <si>
    <t>Ward Crutchfield</t>
  </si>
  <si>
    <t>Bob Ellis, 73, Australian writer (Newsfront, My First Wife) and journalist, liver cancer.[43]</t>
  </si>
  <si>
    <t>https://en.wikipedia.org/wiki/Bob_Ellis</t>
  </si>
  <si>
    <t>Bob Ellis</t>
  </si>
  <si>
    <t>Bas van Erp, 36, Dutch wheelchair tennis player, Paralympic bronze medalist (2004).[44]</t>
  </si>
  <si>
    <t>https://en.wikipedia.org/wiki/Bas_van_Erp</t>
  </si>
  <si>
    <t>Bas van Erp</t>
  </si>
  <si>
    <t>wheelchair tennis player</t>
  </si>
  <si>
    <t>https://en.wikipedia.org/wiki/Gato_Barbieri</t>
  </si>
  <si>
    <t>Gato Barbieri</t>
  </si>
  <si>
    <t>Rick Bartow, 69, American artist.[21]</t>
  </si>
  <si>
    <t>https://en.wikipedia.org/wiki/Rick_Bartow</t>
  </si>
  <si>
    <t>Rick Bartow</t>
  </si>
  <si>
    <t>Moreese Bickham, 98, American convicted murderer and anti-death penalty activist.[22]</t>
  </si>
  <si>
    <t>https://en.wikipedia.org/wiki/Moreese_Bickham</t>
  </si>
  <si>
    <t>Moreese Bickham</t>
  </si>
  <si>
    <t>convicted murderer and anti-death penalty activist</t>
  </si>
  <si>
    <t>Sergio Ferrari, 72, Italian footballer.[23]</t>
  </si>
  <si>
    <t>https://en.wikipedia.org/wiki/Sergio_Ferrari</t>
  </si>
  <si>
    <t>Robert Guinan</t>
  </si>
  <si>
    <t>Lars Gustafsson, 79, Swedish writer and scholar.[48]</t>
  </si>
  <si>
    <t>https://en.wikipedia.org/wiki/Lars_Gustafsson</t>
  </si>
  <si>
    <t>Lars Gustafsson</t>
  </si>
  <si>
    <t>Boris Hybner, 74, Czech actor and mime artist.[25]</t>
  </si>
  <si>
    <t>https://en.wikipedia.org/wiki/Rowley_Habib</t>
  </si>
  <si>
    <t>Rowley Habib</t>
  </si>
  <si>
    <t>Henry Harpending, 72, American anthropologist.[50]</t>
  </si>
  <si>
    <t>https://en.wikipedia.org/wiki/Henry_Harpending</t>
  </si>
  <si>
    <t>Henry Harpending</t>
  </si>
  <si>
    <t>Bill Henderson, 90, American jazz vocalist and actor (Clue, City Slickers, White Men Can't Jump), cancer.[51]</t>
  </si>
  <si>
    <t>https://en.wikipedia.org/wiki/Martin_Lampkin</t>
  </si>
  <si>
    <t>Martin Lampkin</t>
  </si>
  <si>
    <t>motorcycle trials rider</t>
  </si>
  <si>
    <t>Nabil Nosair, 77, Egyptian footballer (Zamalek).[28]</t>
  </si>
  <si>
    <t>https://en.wikipedia.org/wiki/Nabil_Nosair</t>
  </si>
  <si>
    <t>Nabil Nosair</t>
  </si>
  <si>
    <t>Amber Rayne, 31, American pornographic actress.[29]</t>
  </si>
  <si>
    <t>https://en.wikipedia.org/wiki/Amber_Rayne</t>
  </si>
  <si>
    <t>Amber Rayne</t>
  </si>
  <si>
    <t>Dennis Riggin, 79, Canadian ice hockey player (Detroit Red Wings).[30]</t>
  </si>
  <si>
    <t>https://en.wikipedia.org/wiki/Dennis_Riggin</t>
  </si>
  <si>
    <t>Dennis Riggin</t>
  </si>
  <si>
    <t>László Sárosi, 84, Hungarian football player and coach.[31]</t>
  </si>
  <si>
    <t>https://en.wikipedia.org/wiki/L%C3%A1szl%C3%B3_S%C3%A1rosi_(footballer)</t>
  </si>
  <si>
    <t>László Sárosi</t>
  </si>
  <si>
    <t>Thomas Zeng Jing-mu, 95, Chinese clandestine Roman Catholic prelate, Bishop of Yujiang (1988–2012).[32]</t>
  </si>
  <si>
    <t>https://en.wikipedia.org/wiki/Thomas_Zeng_Jing-mu</t>
  </si>
  <si>
    <t>Thomas Zeng Jing-mu</t>
  </si>
  <si>
    <t>clandestine Roman Catholic prelate</t>
  </si>
  <si>
    <t>Robert Abajyan, 19, Armenian (Nagorno-Karabakh Defense Army).[33]</t>
  </si>
  <si>
    <t>Artur Górski, 46, Polish politician, member of Sejm (since 2005), leukemia.[7]</t>
  </si>
  <si>
    <t>https://en.wikipedia.org/wiki/Artur_G%C3%B3rski</t>
  </si>
  <si>
    <t>Artur Górski</t>
  </si>
  <si>
    <t>Kao Ching-yuen, 87, Taiwanese businessman (Uni-President Enterprises Corporation).[8] (death announced on this date)</t>
  </si>
  <si>
    <t>https://en.wikipedia.org/wiki/Kao_Ching-yuen</t>
  </si>
  <si>
    <t>Kao Ching-yuen</t>
  </si>
  <si>
    <t>Richard S. Kem, 89, American army Major-General.[9]</t>
  </si>
  <si>
    <t>https://en.wikipedia.org/wiki/Richard_S._Kem</t>
  </si>
  <si>
    <t>Richard S. Kem</t>
  </si>
  <si>
    <t>army Major-General</t>
  </si>
  <si>
    <t>https://en.wikipedia.org/wiki/Kyaram_Sloyan</t>
  </si>
  <si>
    <t>Kyaram Sloyan</t>
  </si>
  <si>
    <t>Abu Firas al-Suri, 65, Syrian al-Nusra Front senior official, air strike.[37]</t>
  </si>
  <si>
    <t>https://en.wikipedia.org/wiki/Clarence_Makwetu</t>
  </si>
  <si>
    <t>Clarence Makwetu</t>
  </si>
  <si>
    <t>al-Nusra Front senior official</t>
  </si>
  <si>
    <t>Phanor Arizabaleta-Arzayus, 78, Colombian criminal, heart attack.[38]</t>
  </si>
  <si>
    <t>https://en.wikipedia.org/wiki/Phanor_Arizabaleta-Arzayus</t>
  </si>
  <si>
    <t>Phanor Arizabaleta-Arzayus</t>
  </si>
  <si>
    <t>John C. Baldwin, 67, American cardiac surgeon[39]</t>
  </si>
  <si>
    <t>https://en.wikipedia.org/wiki/John_C._Baldwin</t>
  </si>
  <si>
    <t>Carl Nordling, 85, Swedish physicist.[14]</t>
  </si>
  <si>
    <t>https://en.wikipedia.org/wiki/Carl_Nordling</t>
  </si>
  <si>
    <t>Carl Nordling</t>
  </si>
  <si>
    <t>Marjorie Peters, 97, American baseball player (AAGBPL).[15]</t>
  </si>
  <si>
    <t>https://en.wikipedia.org/wiki/Marjorie_Peters</t>
  </si>
  <si>
    <t>Marjorie Peters</t>
  </si>
  <si>
    <t>Patricia Thompson, 89, American philosopher.[16]</t>
  </si>
  <si>
    <t>https://en.wikipedia.org/wiki/Patricia_Thompson_(writer)</t>
  </si>
  <si>
    <t>Patricia Thompson</t>
  </si>
  <si>
    <t>André Villers, 85, French photographer.[17]</t>
  </si>
  <si>
    <t>https://en.wikipedia.org/wiki/Andr%C3%A9_Villers</t>
  </si>
  <si>
    <t>André Villers</t>
  </si>
  <si>
    <t>Tony Whittaker, 81, British solicitor and politician.[18]</t>
  </si>
  <si>
    <t>https://en.wikipedia.org/wiki/Tony_Whittaker</t>
  </si>
  <si>
    <t>Tony Whittaker</t>
  </si>
  <si>
    <t>solicitor and politician</t>
  </si>
  <si>
    <t>Ron Wicks, 76, Canadian NHL ice hockey referee, liver cancer.[19]</t>
  </si>
  <si>
    <t>https://en.wikipedia.org/wiki/Ron_Wicks</t>
  </si>
  <si>
    <t>Ron Wicks</t>
  </si>
  <si>
    <t>NHL ice hockey referee</t>
  </si>
  <si>
    <t>Gato Barbieri, 83, Argentine jazz saxophonist, pneumonia.[20]</t>
  </si>
  <si>
    <t>Bertil Roos, 72, Swedish racing driver and instructor.[619]</t>
  </si>
  <si>
    <t>https://en.wikipedia.org/wiki/Bertil_Roos</t>
  </si>
  <si>
    <t>Bertil Roos</t>
  </si>
  <si>
    <t>racing driver and instructor</t>
  </si>
  <si>
    <t>Robert M. Sayre, 91, American diplomat.[620]</t>
  </si>
  <si>
    <t>https://en.wikipedia.org/wiki/Robert_M._Sayre</t>
  </si>
  <si>
    <t>Robert M. Sayre</t>
  </si>
  <si>
    <t>Jimmy Toner, 92, Scottish footballer (Dundee, Leeds United).[621]</t>
  </si>
  <si>
    <t>https://en.wikipedia.org/wiki/Jimmy_Toner</t>
  </si>
  <si>
    <t>Jimmy Toner</t>
  </si>
  <si>
    <t>Kris Travis, 32, English wrestler.[622]</t>
  </si>
  <si>
    <t>https://en.wikipedia.org/wiki/Kris_Travis</t>
  </si>
  <si>
    <t>Kris Travis</t>
  </si>
  <si>
    <t>Sergio Ferrari</t>
  </si>
  <si>
    <t>Gallieno Ferri, 87, Italian comic book artist (Zagor, Mister No).[24]</t>
  </si>
  <si>
    <t>https://en.wikipedia.org/wiki/Gallieno_Ferri</t>
  </si>
  <si>
    <t>Gallieno Ferri</t>
  </si>
  <si>
    <t>Ward Wettlaufer, 80, American golfer.[624]</t>
  </si>
  <si>
    <t>https://en.wikipedia.org/wiki/Boris_Hybner</t>
  </si>
  <si>
    <t>Boris Hybner</t>
  </si>
  <si>
    <t>actor and mime artist</t>
  </si>
  <si>
    <t>Gareth Jones, 85, British legal academic.[26]</t>
  </si>
  <si>
    <t>https://en.wikipedia.org/wiki/Gareth_Jones_(lawyer)</t>
  </si>
  <si>
    <t>Gareth Jones</t>
  </si>
  <si>
    <t>legal academic</t>
  </si>
  <si>
    <t>Martin Lampkin, 65, English motorcycle trials rider, cancer.[27]</t>
  </si>
  <si>
    <t>https://en.wikipedia.org/wiki/Karl-Robert_Ameln</t>
  </si>
  <si>
    <t>Karl-Robert Ameln</t>
  </si>
  <si>
    <t>Pratyusha Banerjee, 24, Indian actress, suicide by hanging.[2]</t>
  </si>
  <si>
    <t>https://en.wikipedia.org/wiki/Pratyusha_Banerjee</t>
  </si>
  <si>
    <t>Pratyusha Banerjee</t>
  </si>
  <si>
    <t>Alan Carter, 86, British civil servant, Director of Immigration of Hong Kong (1983–1989).[3]</t>
  </si>
  <si>
    <t>https://en.wikipedia.org/wiki/Alan_Carter_(civil_servant)</t>
  </si>
  <si>
    <t>Alan Carter</t>
  </si>
  <si>
    <t>Tom Coughlin, 67, American business executive and convicted fraudster (Walmart).[4]</t>
  </si>
  <si>
    <t>https://en.wikipedia.org/wiki/Tom_Coughlin_(Walmart_executive)</t>
  </si>
  <si>
    <t>Tom Coughlin</t>
  </si>
  <si>
    <t>business executive and convicted fraudster</t>
  </si>
  <si>
    <t>George Curry, 71, American football coach.[5]</t>
  </si>
  <si>
    <t>https://en.wikipedia.org/wiki/George_Curry_(American_football)</t>
  </si>
  <si>
    <t>George Curry</t>
  </si>
  <si>
    <t>Mame Younousse Dieng, 76, Senegalese writer.[6]</t>
  </si>
  <si>
    <t>https://en.wikipedia.org/wiki/Mame_Younousse_Dieng</t>
  </si>
  <si>
    <t>Mame Younousse Dieng</t>
  </si>
  <si>
    <t>Hans-Dietrich Genscher, 89, German politician, Minister of the Interior (1969–1974) and Foreign Affairs (1974–1982; 1982–1992), Vice Chancellor (1974–1982; 1982–1992), heart failure.[608]</t>
  </si>
  <si>
    <t>https://en.wikipedia.org/wiki/Hans-Dietrich_Genscher</t>
  </si>
  <si>
    <t>Hans-Dietrich Genscher</t>
  </si>
  <si>
    <t>Dame Zaha Hadid, 65, Iraqi-born British architect, heart attack.[609]</t>
  </si>
  <si>
    <t>https://en.wikipedia.org/wiki/Zaha_Hadid</t>
  </si>
  <si>
    <t>Dame Zaha Hadid</t>
  </si>
  <si>
    <t>Imre Kertész, 86, Hungarian writer, laureate of the Nobel Prize in Literature (2002), complications from Parkinson's disease.[610]</t>
  </si>
  <si>
    <t>Emil Keres, 90, Hungarian actor and theatre director.[10]</t>
  </si>
  <si>
    <t>https://en.wikipedia.org/wiki/Emil_Keres</t>
  </si>
  <si>
    <t>Emil Keres</t>
  </si>
  <si>
    <t>Clarence Makwetu, 88, South African politician.[11]</t>
  </si>
  <si>
    <t>https://en.wikipedia.org/wiki/Leonard_Mayaen</t>
  </si>
  <si>
    <t>Herbert Theodore Milburn, 84, American judge.[12]</t>
  </si>
  <si>
    <t>https://en.wikipedia.org/wiki/Herbert_Theodore_Milburn</t>
  </si>
  <si>
    <t>Herbert Theodore Milburn</t>
  </si>
  <si>
    <t>John Minney, 76, English cricketer (Cambridge University, Northamptonshire).[13]</t>
  </si>
  <si>
    <t>https://en.wikipedia.org/wiki/John_Minney</t>
  </si>
  <si>
    <t>John Minney</t>
  </si>
  <si>
    <t>https://en.wikipedia.org/wiki/Ken_Moore_(Canadian_football)</t>
  </si>
  <si>
    <t>Ken Moore</t>
  </si>
  <si>
    <t>Eugene Parker, 60, American sports agent.[614]</t>
  </si>
  <si>
    <t>https://en.wikipedia.org/wiki/Eugene_Parker_(sports_agent)</t>
  </si>
  <si>
    <t>Eugene Parker</t>
  </si>
  <si>
    <t>sports agent</t>
  </si>
  <si>
    <t>Terry Plumeri, 71, American musician, conductor and composer, homicide.[615]</t>
  </si>
  <si>
    <t>https://en.wikipedia.org/wiki/Terry_Plumeri</t>
  </si>
  <si>
    <t>Terry Plumeri</t>
  </si>
  <si>
    <t>Khuzaima Qutbuddin, 75, Indian Islamic leader.[616]</t>
  </si>
  <si>
    <t>https://en.wikipedia.org/wiki/Khuzaima_Qutbuddin</t>
  </si>
  <si>
    <t>Khuzaima Qutbuddin</t>
  </si>
  <si>
    <t>Denise Robertson, 83, British writer and television broadcaster (This Morning), pancreatic cancer.[617]</t>
  </si>
  <si>
    <t>https://en.wikipedia.org/wiki/Denise_Robertson</t>
  </si>
  <si>
    <t>Denise Robertson</t>
  </si>
  <si>
    <t>writer and television broadcaster</t>
  </si>
  <si>
    <t>Bill Robinson, 87, American football player (Green Bay Packers).[618]</t>
  </si>
  <si>
    <t>https://en.wikipedia.org/wiki/Bill_Robinson_(American_football)</t>
  </si>
  <si>
    <t>Bill Robinson</t>
  </si>
  <si>
    <t>https://en.wikipedia.org/wiki/Orlando_%C3%81lvarez</t>
  </si>
  <si>
    <t>Orlando Álvarez</t>
  </si>
  <si>
    <t>Aníbal Alzate, 83, Colombian footballer.[596]</t>
  </si>
  <si>
    <t>https://en.wikipedia.org/wiki/An%C3%ADbal_Alzate</t>
  </si>
  <si>
    <t>Aníbal Alzate</t>
  </si>
  <si>
    <t>Warren E. Barry, 82, American politician.[597]</t>
  </si>
  <si>
    <t>https://en.wikipedia.org/wiki/Warren_E._Barry</t>
  </si>
  <si>
    <t>Warren E. Barry</t>
  </si>
  <si>
    <t>Werner Baer, 85, American economist.[598]</t>
  </si>
  <si>
    <t>https://en.wikipedia.org/wiki/Werner_Baer</t>
  </si>
  <si>
    <t>Werner Baer</t>
  </si>
  <si>
    <t>Béla Biszku, 94, Hungarian politician, Minister of the Interior (1957–1961).[599]</t>
  </si>
  <si>
    <t>https://en.wikipedia.org/wiki/B%C3%A9la_Biszku</t>
  </si>
  <si>
    <t>Béla Biszku</t>
  </si>
  <si>
    <t>Gheorghe Vrabie, 77, Moldovan artist, designer of the coat of arms, seal of Chișinău and the leu.[623]</t>
  </si>
  <si>
    <t>https://en.wikipedia.org/wiki/Gheorghe_Vrabie</t>
  </si>
  <si>
    <t>Gheorghe Vrabie</t>
  </si>
  <si>
    <t>https://en.wikipedia.org/wiki/Ward_Wettlaufer</t>
  </si>
  <si>
    <t>Ward Wettlaufer</t>
  </si>
  <si>
    <t>Douglas Wilmer, 96, English actor (Sherlock Holmes, Octopussy, Jason and the Argonauts).[625]</t>
  </si>
  <si>
    <t>https://en.wikipedia.org/wiki/Douglas_Wilmer</t>
  </si>
  <si>
    <t>Douglas Wilmer</t>
  </si>
  <si>
    <t>Karl-Robert Ameln, 96, Swedish sailor (1948 and 1952 Olympics).[1]</t>
  </si>
  <si>
    <t>Giorgio Calabrese, 86, Italian songwriter.[602]</t>
  </si>
  <si>
    <t>https://en.wikipedia.org/wiki/Giorgio_Calabrese</t>
  </si>
  <si>
    <t>Giorgio Calabrese</t>
  </si>
  <si>
    <t>Ronnie Corbett, 85, British comedian and actor (The Two Ronnies, The Frost Report, Casino Royale).[603]</t>
  </si>
  <si>
    <t>https://en.wikipedia.org/wiki/Ronnie_Corbett</t>
  </si>
  <si>
    <t>Ronnie Corbett</t>
  </si>
  <si>
    <t>Georges Cottier, 93, Swiss Roman Catholic cardinal.[604]</t>
  </si>
  <si>
    <t>https://en.wikipedia.org/wiki/Georges_Cottier</t>
  </si>
  <si>
    <t>Georges Cottier</t>
  </si>
  <si>
    <t>Amaury Epaminondas, 80, Brazilian footballer (São Paulo F.C., Deportivo Toluca F.C.).[605]</t>
  </si>
  <si>
    <t>https://en.wikipedia.org/wiki/Amaury_Epaminondas</t>
  </si>
  <si>
    <t>Amaury Epaminondas</t>
  </si>
  <si>
    <t>Sir Robert Finch, 71, British businessman, Lord Mayor of London (2003).[606]</t>
  </si>
  <si>
    <t>https://en.wikipedia.org/wiki/Robert_Finch_(Lord_Mayor)</t>
  </si>
  <si>
    <t>Sir Robert Finch</t>
  </si>
  <si>
    <t>Edgar Fredricks, 73, American politician.[607]</t>
  </si>
  <si>
    <t>https://en.wikipedia.org/wiki/Edgar_Fredricks</t>
  </si>
  <si>
    <t>Edgar Fredricks</t>
  </si>
  <si>
    <t>Marianne Krencsey, 84, Hungarian actress.[583]</t>
  </si>
  <si>
    <t>https://en.wikipedia.org/wiki/Marianne_Krencsey</t>
  </si>
  <si>
    <t>Marianne Krencsey</t>
  </si>
  <si>
    <t>Bernard Lamarre, 84, Canadian soil mechanics engineer and businessman, CEO of Lavalin (1962–1991).[584]</t>
  </si>
  <si>
    <t>https://en.wikipedia.org/wiki/Bernard_Lamarre</t>
  </si>
  <si>
    <t>Bernard Lamarre</t>
  </si>
  <si>
    <t>soil mechanics engineer and businessman</t>
  </si>
  <si>
    <t>Seymour Lazar, 88, American lawyer.[585]</t>
  </si>
  <si>
    <t>https://en.wikipedia.org/wiki/Seymour_Lazar</t>
  </si>
  <si>
    <t>Seymour Lazar</t>
  </si>
  <si>
    <t>Frankie Michaels, 60, American actor and singer, Tony winner (1966).[586]</t>
  </si>
  <si>
    <t>https://en.wikipedia.org/wiki/Frankie_Michaels</t>
  </si>
  <si>
    <t>Frankie Michaels</t>
  </si>
  <si>
    <t>https://en.wikipedia.org/wiki/Imre_Kert%C3%A9sz</t>
  </si>
  <si>
    <t>Imre Kertész</t>
  </si>
  <si>
    <t>Leonard Mayaen, 63, Filipino politician, Governor of Mountain Province (1998–2001, since 2010), cardiac arrest.[611]</t>
  </si>
  <si>
    <t>Leonard Mayaen</t>
  </si>
  <si>
    <t>Fernando Mendes, 78, Portuguese football player and manager (Sporting CP).[612]</t>
  </si>
  <si>
    <t>https://en.wikipedia.org/wiki/Fernando_Mendes_(footballer,_born_1937)</t>
  </si>
  <si>
    <t>Fernando Mendes</t>
  </si>
  <si>
    <t>Ken Moore, 90, Canadian football player.[613]</t>
  </si>
  <si>
    <t>Bill Rosendahl, 70, American politician, member of the Los Angeles City Council (2005–2013), cancer.[590]</t>
  </si>
  <si>
    <t>https://en.wikipedia.org/wiki/Bill_Rosendahl</t>
  </si>
  <si>
    <t>Bill Rosendahl</t>
  </si>
  <si>
    <t>Ralph Seitsinger, 100, American politician and businessman, Mayor of El Paso, Texas (1961–1963).[591]</t>
  </si>
  <si>
    <t>https://en.wikipedia.org/wiki/Ralph_Seitsinger</t>
  </si>
  <si>
    <t>Ralph Seitsinger</t>
  </si>
  <si>
    <t>Ilmari Susiluoto, 68, Finnish political scientist.[592]</t>
  </si>
  <si>
    <t>https://en.wikipedia.org/wiki/Ilmari_Susiluoto</t>
  </si>
  <si>
    <t>Ilmari Susiluoto</t>
  </si>
  <si>
    <t>Gianmaria Testa, 57, Italian singer-songwriter.[593]</t>
  </si>
  <si>
    <t>https://en.wikipedia.org/wiki/Gianmaria_Testa</t>
  </si>
  <si>
    <t>Gianmaria Testa</t>
  </si>
  <si>
    <t>Paul Thyness, 85, Norwegian politician.[594]</t>
  </si>
  <si>
    <t>https://en.wikipedia.org/wiki/Paul_Thyness</t>
  </si>
  <si>
    <t>Paul Thyness</t>
  </si>
  <si>
    <t>Orlando Álvarez, 64, Puerto Rican baseball player (Los Angeles Dodgers, California Angels), complications from diabetes.[595]</t>
  </si>
  <si>
    <t>Oscar Páez Garcete</t>
  </si>
  <si>
    <t>Steven Sample, 75, American educator, President of the University at Buffalo (1982–1991) and the University of Southern California (1991–2010).[571]</t>
  </si>
  <si>
    <t>https://en.wikipedia.org/wiki/Steven_Sample</t>
  </si>
  <si>
    <t>Steven Sample</t>
  </si>
  <si>
    <t>Gabriel Singson, 87, Filipino banker, Governor of the Bangko Sentral (1993–1999).[572]</t>
  </si>
  <si>
    <t>https://en.wikipedia.org/wiki/Gabriel_Singson</t>
  </si>
  <si>
    <t>Gabriel Singson</t>
  </si>
  <si>
    <t>John Wittenborn, 80, American football player (San Francisco 49ers, Philadelphia Eagles), NFL champion (1960).[573]</t>
  </si>
  <si>
    <t>https://en.wikipedia.org/wiki/John_Wittenborn</t>
  </si>
  <si>
    <t>John Wittenborn</t>
  </si>
  <si>
    <t>Ian Britton, 61, Scottish football player (Chelsea, Blackpool, Burnley) and manager (Nelson).[600]</t>
  </si>
  <si>
    <t>https://en.wikipedia.org/wiki/Ian_Britton_(Scottish_footballer)</t>
  </si>
  <si>
    <t>Ian Britton</t>
  </si>
  <si>
    <t>https://en.wikipedia.org/wiki/Francisco_Algora</t>
  </si>
  <si>
    <t>Francisco Algora</t>
  </si>
  <si>
    <t>Tom Butters, 77, American college sports administrator (Duke Blue Devils) and baseball player (Pittsburgh Pirates).[601]</t>
  </si>
  <si>
    <t>https://en.wikipedia.org/wiki/Tom_Butters_(baseball)</t>
  </si>
  <si>
    <t>college sports administrator and baseball player</t>
  </si>
  <si>
    <t>Denys Carnill, 90, British field hockey player, Olympic bronze medallist (1952).[578]</t>
  </si>
  <si>
    <t>https://en.wikipedia.org/wiki/Denys_Carnill</t>
  </si>
  <si>
    <t>Denys Carnill</t>
  </si>
  <si>
    <t>Gordon Guyer, 89, American educator, President of Michigan State University (1992–1993).[579]</t>
  </si>
  <si>
    <t>https://en.wikipedia.org/wiki/Gordon_Guyer</t>
  </si>
  <si>
    <t>Gordon Guyer</t>
  </si>
  <si>
    <t>Shirley Hufstedler, 90, American lawyer and judge, Secretary of Education (1979–1981).[580]</t>
  </si>
  <si>
    <t>https://en.wikipedia.org/wiki/Shirley_Hufstedler</t>
  </si>
  <si>
    <t>Shirley Hufstedler</t>
  </si>
  <si>
    <t>Mohammad Ferdous Khan, 96, Bangladeshi educationist and politician.[581]</t>
  </si>
  <si>
    <t>https://en.wikipedia.org/wiki/Mohammad_Ferdous_Khan</t>
  </si>
  <si>
    <t>Mohammad Ferdous Khan</t>
  </si>
  <si>
    <t>educationist and politician</t>
  </si>
  <si>
    <t>John King, 77, English football player and manager (Tranmere).[582]</t>
  </si>
  <si>
    <t>https://en.wikipedia.org/wiki/John_King_(footballer,_born_1938)</t>
  </si>
  <si>
    <t>John King</t>
  </si>
  <si>
    <t>Maxime Camara, 70, Guinean international footballer.[559]</t>
  </si>
  <si>
    <t>https://en.wikipedia.org/wiki/Maxime_Camara</t>
  </si>
  <si>
    <t>Maxime Camara</t>
  </si>
  <si>
    <t>Jean-Pierre Coffe, 78, French television presenter and food critic.[560]</t>
  </si>
  <si>
    <t>https://en.wikipedia.org/wiki/Jean-Pierre_Coffe</t>
  </si>
  <si>
    <t>Jean-Pierre Coffe</t>
  </si>
  <si>
    <t>television presenter and food critic</t>
  </si>
  <si>
    <t>Yelena Donskaya, 100, Russian Soviet sports shooter, world champion (1958, 1962).[561]</t>
  </si>
  <si>
    <t>https://en.wikipedia.org/wiki/Yelena_Donskaya</t>
  </si>
  <si>
    <t>Yelena Donskaya</t>
  </si>
  <si>
    <t>Bajina Ramprasad, 75, Indian cricketer.[587]</t>
  </si>
  <si>
    <t>https://en.wikipedia.org/wiki/Bajina_Ramprasad</t>
  </si>
  <si>
    <t>Bajina Ramprasad</t>
  </si>
  <si>
    <t>Donald Rickard, 88, American diplomat.[588]</t>
  </si>
  <si>
    <t>https://en.wikipedia.org/wiki/Donald_Rickard</t>
  </si>
  <si>
    <t>Donald Rickard</t>
  </si>
  <si>
    <t>Frank De Felitta, 94, American author and screenwriter (Audrey Rose).[563]</t>
  </si>
  <si>
    <t>https://en.wikipedia.org/wiki/Frank_De_Felitta</t>
  </si>
  <si>
    <t>J. Thomas Rosch, 76, American lawyer, Commissioner of Federal Trade Commission (2006–2013), complications of Parkinson's disease.[589]</t>
  </si>
  <si>
    <t>https://en.wikipedia.org/wiki/J._Thomas_Rosch</t>
  </si>
  <si>
    <t>J. Thomas Rosch</t>
  </si>
  <si>
    <t>Jaya Krishna, 67, Indian film producer (Mana Voori Pandavulu).[566]</t>
  </si>
  <si>
    <t>https://en.wikipedia.org/wiki/Jaya_Krishna</t>
  </si>
  <si>
    <t>Jaya Krishna</t>
  </si>
  <si>
    <t>Jean Lapierre, 59, Canadian politician, Minister of Transport (2004–2006) and broadcaster (CKAC), plane crash.[567]</t>
  </si>
  <si>
    <t>https://en.wikipedia.org/wiki/Jean_Lapierre</t>
  </si>
  <si>
    <t>Jean Lapierre</t>
  </si>
  <si>
    <t>Zafar Mahmud, 92–93, Indian pilot.[568] (death announced on this date)</t>
  </si>
  <si>
    <t>https://en.wikipedia.org/wiki/Zafar_Mahmud</t>
  </si>
  <si>
    <t>Zafar Mahmud</t>
  </si>
  <si>
    <t>Nana Mchedlidze, 90, Georgian actress and film director.[569]</t>
  </si>
  <si>
    <t>https://en.wikipedia.org/wiki/Nana_Mchedlidze</t>
  </si>
  <si>
    <t>Nana Mchedlidze</t>
  </si>
  <si>
    <t>actress and film director</t>
  </si>
  <si>
    <t>Oscar Páez Garcete, 78, Paraguayan Roman Catholic prelate, Bishop of San Pedro (1978–1993) and Alto Paraná (1993–2000).[570]</t>
  </si>
  <si>
    <t>https://en.wikipedia.org/wiki/Oscar_P%C3%A1ez_Garcete</t>
  </si>
  <si>
    <t>Nicholas Gargano, 81, British welterweight boxer, Olympic bronze medallist (1956).[546]</t>
  </si>
  <si>
    <t>https://en.wikipedia.org/wiki/Nicholas_Gargano</t>
  </si>
  <si>
    <t>Nicholas Gargano</t>
  </si>
  <si>
    <t>Igor Khait, 52, American animation producer (The Lego Movie, Atlantis: The Lost Empire, Brother Bear), pancreatic cancer.[547]</t>
  </si>
  <si>
    <t>https://en.wikipedia.org/wiki/Igor_Khait</t>
  </si>
  <si>
    <t>Igor Khait</t>
  </si>
  <si>
    <t>animation producer</t>
  </si>
  <si>
    <t>Manzoor Mirza, 85, Pakistani economist.[548]</t>
  </si>
  <si>
    <t>https://en.wikipedia.org/wiki/Manzoor_Mirza</t>
  </si>
  <si>
    <t>Manzoor Mirza</t>
  </si>
  <si>
    <t>Anne Aasheim, 53, Norwegian newspaper editor (Dagbladet), lung cancer.[574]</t>
  </si>
  <si>
    <t>https://en.wikipedia.org/wiki/Anne_Aasheim</t>
  </si>
  <si>
    <t>Anne Aasheim</t>
  </si>
  <si>
    <t>Francisco Algora, 67, Spanish actor.[575]</t>
  </si>
  <si>
    <t>James Noble, 94, American actor (Benson, 10, Archie: To Riverdale and Back Again), complications from a stroke.[551]</t>
  </si>
  <si>
    <t>Vladimir Braginsky, 84, Russian physicist.[576]</t>
  </si>
  <si>
    <t>https://en.wikipedia.org/wiki/Vladimir_Braginsky</t>
  </si>
  <si>
    <t>Vladimir Braginsky</t>
  </si>
  <si>
    <t>Howard Cable, 95, Canadian conductor, composer and arranger.[577]</t>
  </si>
  <si>
    <t>https://en.wikipedia.org/wiki/Howard_Cable</t>
  </si>
  <si>
    <t>Howard Cable</t>
  </si>
  <si>
    <t>https://en.wikipedia.org/wiki/W._Ward_Reynoldson</t>
  </si>
  <si>
    <t>W. Ward Reynoldson</t>
  </si>
  <si>
    <t>Josef Simon, 85, German philosopher.[554]</t>
  </si>
  <si>
    <t>https://en.wikipedia.org/wiki/Josef_Simon</t>
  </si>
  <si>
    <t>Josef Simon</t>
  </si>
  <si>
    <t>Mostafa Kamal Tolba, 93, Egyptian scientist, Executive Director of UNEP (1975–1992), President of Egyptian Olympic Committee (1971–1972).[555]</t>
  </si>
  <si>
    <t>https://en.wikipedia.org/wiki/Mostafa_Kamal_Tolba</t>
  </si>
  <si>
    <t>Mostafa Kamal Tolba</t>
  </si>
  <si>
    <t>Arthur W. Walker, 63, South African Air Force helicopter pilot.[556]</t>
  </si>
  <si>
    <t>https://en.wikipedia.org/wiki/Arthur_W._Walker</t>
  </si>
  <si>
    <t>Arthur W. Walker</t>
  </si>
  <si>
    <t>Air Force helicopter pilot</t>
  </si>
  <si>
    <t>Grahame Bowen, 69, Australian rugby league player (St. George Dragons, Cronulla-Sutherland Sharks).[558]</t>
  </si>
  <si>
    <t>https://en.wikipedia.org/wiki/Grahame_Bowen</t>
  </si>
  <si>
    <t>Grahame Bowen</t>
  </si>
  <si>
    <t>https://en.wikipedia.org/wiki/Silvio_Fogel</t>
  </si>
  <si>
    <t>Silvio Fogel</t>
  </si>
  <si>
    <t>Toni Grant, 73, American radio host and psychologist.[534]</t>
  </si>
  <si>
    <t>https://en.wikipedia.org/wiki/Toni_Grant</t>
  </si>
  <si>
    <t>Toni Grant</t>
  </si>
  <si>
    <t>radio host and psychologist</t>
  </si>
  <si>
    <t>Curtis Hertel, 63, American politician, member (1981–1998) and Speaker (1997–1998) of the Michigan House of Representatives.[535]</t>
  </si>
  <si>
    <t>https://en.wikipedia.org/wiki/Curtis_Hertel</t>
  </si>
  <si>
    <t>Curtis Hertel</t>
  </si>
  <si>
    <t>Gilbert Horn Sr., 92, American Assiniboine soldier and code talker (Merrill's Marauders).[536]</t>
  </si>
  <si>
    <t>Patty Duke, 69, American actress (The Miracle Worker, The Patty Duke Show, Valley of the Dolls), President of SAG (1985–1988), Oscar winner (1962), sepsis.[562]</t>
  </si>
  <si>
    <t>https://en.wikipedia.org/wiki/Patty_Duke</t>
  </si>
  <si>
    <t>Patty Duke</t>
  </si>
  <si>
    <t>https://en.wikipedia.org/wiki/Anatoly_Savin</t>
  </si>
  <si>
    <t>Anatoly Savin</t>
  </si>
  <si>
    <t>weapons designer</t>
  </si>
  <si>
    <t>Henk Schueler, 93, Dutch speed skater.[539]</t>
  </si>
  <si>
    <t>Frank De Felitta</t>
  </si>
  <si>
    <t>Nil Hilevich, 84, Belarusian poet, cancer.[564]</t>
  </si>
  <si>
    <t>https://en.wikipedia.org/wiki/Nil_Hilevich</t>
  </si>
  <si>
    <t>Nil Hilevich</t>
  </si>
  <si>
    <t>Francis Kane, 93, Canadian ice hockey player (Detroit Red Wings).[565]</t>
  </si>
  <si>
    <t>https://en.wikipedia.org/wiki/Francis_Kane_(ice_hockey)</t>
  </si>
  <si>
    <t>Francis Kane</t>
  </si>
  <si>
    <t>https://en.wikipedia.org/wiki/Gilson_Alvaristo</t>
  </si>
  <si>
    <t>Gilson Alvaristo</t>
  </si>
  <si>
    <t>Wally Crouter, 92, Canadian radio broadcaster (CFRB).[542]</t>
  </si>
  <si>
    <t>https://en.wikipedia.org/wiki/Wally_Crouter</t>
  </si>
  <si>
    <t>Wally Crouter</t>
  </si>
  <si>
    <t>Bogdan Denitch, 86, American sociologist.[543]</t>
  </si>
  <si>
    <t>https://en.wikipedia.org/wiki/Bogdan_Denitch</t>
  </si>
  <si>
    <t>Bogdan Denitch</t>
  </si>
  <si>
    <t>Peggy Fortnum, 96, English illustrator (Paddington Bear).[544]</t>
  </si>
  <si>
    <t>https://en.wikipedia.org/wiki/Peggy_Fortnum</t>
  </si>
  <si>
    <t>Peggy Fortnum</t>
  </si>
  <si>
    <t>Yvette Francis-McBarnette, 89, Jamaican-born American pediatrician.[545]</t>
  </si>
  <si>
    <t>https://en.wikipedia.org/wiki/Yvette_Francis-McBarnette</t>
  </si>
  <si>
    <t>Yvette Francis-McBarnette</t>
  </si>
  <si>
    <t>https://en.wikipedia.org/wiki/Alfredo_Sabbadin</t>
  </si>
  <si>
    <t>Alfredo Sabbadin</t>
  </si>
  <si>
    <t>Joe Shepley, 85, American jazz trumpeter.[522]</t>
  </si>
  <si>
    <t>https://en.wikipedia.org/wiki/Joe_Shepley</t>
  </si>
  <si>
    <t>Joe Shepley</t>
  </si>
  <si>
    <t>Andreas Peter Cornelius Sol, 100, Dutch-born Indonesian Roman Catholic prelate, Bishop of Amboina (1965–1994).[523]</t>
  </si>
  <si>
    <t>https://en.wikipedia.org/wiki/Andreas_Peter_Cornelius_Sol</t>
  </si>
  <si>
    <t>Andreas Peter Cornelius Sol</t>
  </si>
  <si>
    <t>Donald Stoltenberg, 88, American painter.[524]</t>
  </si>
  <si>
    <t>https://en.wikipedia.org/wiki/Donald_Stoltenberg</t>
  </si>
  <si>
    <t>Donald Stoltenberg</t>
  </si>
  <si>
    <t>Petru Mocanu, 85, Romanian mathematician.[549]</t>
  </si>
  <si>
    <t>https://en.wikipedia.org/wiki/Petru_Mocanu</t>
  </si>
  <si>
    <t>Petru Mocanu</t>
  </si>
  <si>
    <t>Daan Myngheer, 22, Belgian professional cyclist, heart attack.[550]</t>
  </si>
  <si>
    <t>https://en.wikipedia.org/wiki/Daan_Myngheer</t>
  </si>
  <si>
    <t>Daan Myngheer</t>
  </si>
  <si>
    <t>Vince Boryla, 89, American basketball player and coach (New York Knicks), and general manager (Denver Nuggets), Olympic champion (1948).[527]</t>
  </si>
  <si>
    <t>https://en.wikipedia.org/wiki/Vince_Boryla</t>
  </si>
  <si>
    <t>Vince Boryla</t>
  </si>
  <si>
    <t>https://en.wikipedia.org/wiki/James_Noble_(actor)</t>
  </si>
  <si>
    <t>James Noble</t>
  </si>
  <si>
    <t>Edmund Piątkowski, 80, Polish discus thrower.[552]</t>
  </si>
  <si>
    <t>https://en.wikipedia.org/wiki/Edmund_Pi%C4%85tkowski</t>
  </si>
  <si>
    <t>Edmund Piątkowski</t>
  </si>
  <si>
    <t>W. Ward Reynoldson, 95, American judge, Chief Justice of the Iowa Supreme Court (1978–1987).[553]</t>
  </si>
  <si>
    <t>Alain Decaux</t>
  </si>
  <si>
    <t>Antoine Demoitié, 25, Belgian cyclist, race collision.[530]</t>
  </si>
  <si>
    <t>https://en.wikipedia.org/wiki/Antoine_Demoiti%C3%A9</t>
  </si>
  <si>
    <t>Antoine Demoitié</t>
  </si>
  <si>
    <t>Abel Dhaira, 28, Ugandan footballer (national team), abdominal cancer.[531]</t>
  </si>
  <si>
    <t>https://en.wikipedia.org/wiki/Abel_Dhaira</t>
  </si>
  <si>
    <t>Abel Dhaira</t>
  </si>
  <si>
    <t>abdominal cancer</t>
  </si>
  <si>
    <t>Eric Engberg, 74, American news correspondent.[532]</t>
  </si>
  <si>
    <t>https://en.wikipedia.org/wiki/Eric_Engberg</t>
  </si>
  <si>
    <t>Eric Engberg</t>
  </si>
  <si>
    <t>Silvio Fogel, 66, Argentine footballer (Puebla), heart attack.[533]</t>
  </si>
  <si>
    <t>David Baker</t>
  </si>
  <si>
    <t>Raúl Cárdenas, 86, Mexican football player (Zacatepec) and coach (Cruz Azul, national team).[510]</t>
  </si>
  <si>
    <t>https://en.wikipedia.org/wiki/Ra%C3%BAl_C%C3%A1rdenas</t>
  </si>
  <si>
    <t>Raúl Cárdenas</t>
  </si>
  <si>
    <t>Michel Duc-Goninaz, 82, French Esperantist.[511]</t>
  </si>
  <si>
    <t>https://en.wikipedia.org/wiki/Michel_Duc-Goninaz</t>
  </si>
  <si>
    <t>Michel Duc-Goninaz</t>
  </si>
  <si>
    <t>Esperantist</t>
  </si>
  <si>
    <t>Francisco García Moreno, 68, Mexican Olympic water polo player (1968, 1972, 1976), 1975 Pan American Games champion, shot.[512]</t>
  </si>
  <si>
    <t>https://en.wikipedia.org/wiki/Francisco_Garc%C3%ADa_Moreno</t>
  </si>
  <si>
    <t>Francisco García Moreno</t>
  </si>
  <si>
    <t>https://en.wikipedia.org/wiki/Gilbert_Horn_Sr.</t>
  </si>
  <si>
    <t>Gilbert Horn Sr.</t>
  </si>
  <si>
    <t>Assiniboine soldier and code talker</t>
  </si>
  <si>
    <t>Vic Peters, 60, Canadian curler, 1992 Labatt Brier champion, cancer.[537]</t>
  </si>
  <si>
    <t>https://en.wikipedia.org/wiki/Vic_Peters</t>
  </si>
  <si>
    <t>Vic Peters</t>
  </si>
  <si>
    <t>Anatoly Savin, 95, Soviet and Russian weapons designer, Hero of Socialist Labour.[538]</t>
  </si>
  <si>
    <t>https://en.wikipedia.org/wiki/Marinko_Mad%C5%BEgalj</t>
  </si>
  <si>
    <t>Marinko Madžgalj</t>
  </si>
  <si>
    <t>Radu Mareș, 75, Romanian prose writer and journalist.[516]</t>
  </si>
  <si>
    <t>https://en.wikipedia.org/wiki/Radu_Mare%C8%99</t>
  </si>
  <si>
    <t>Radu Mareș</t>
  </si>
  <si>
    <t>https://en.wikipedia.org/wiki/Henk_Schueler</t>
  </si>
  <si>
    <t>Henk Schueler</t>
  </si>
  <si>
    <t>Frank Torley, 75, New Zealand television presenter and producer (Country Calendar, Top Town), cancer.[540]</t>
  </si>
  <si>
    <t>https://en.wikipedia.org/wiki/Frank_Torley</t>
  </si>
  <si>
    <t>Frank Torley</t>
  </si>
  <si>
    <t>Gilson Alvaristo, 59, Brazilian professional cyclist.[541]</t>
  </si>
  <si>
    <t>structural engineer and croquet player</t>
  </si>
  <si>
    <t>Paddy O'Brien, 91, Irish Gaelic football player (Meath).[519]</t>
  </si>
  <si>
    <t>https://en.wikipedia.org/wiki/Paddy_O%27Brien_(Gaelic_footballer)</t>
  </si>
  <si>
    <t>Paddy O'Brien</t>
  </si>
  <si>
    <t>Igor Pashkevich, 44, Soviet-born Russian Olympic figure skater (1994, 1998), 1990 World Juniors champion.[520]</t>
  </si>
  <si>
    <t>https://en.wikipedia.org/wiki/Igor_Pashkevich</t>
  </si>
  <si>
    <t>Igor Pashkevich</t>
  </si>
  <si>
    <t>Soviet-born Russian</t>
  </si>
  <si>
    <t>Olympic figure skater</t>
  </si>
  <si>
    <t>Alfredo Sabbadin, 80, Italian cyclist.[521]</t>
  </si>
  <si>
    <t>Jishnu</t>
  </si>
  <si>
    <t>throat and lung cancer</t>
  </si>
  <si>
    <t>John Morphett, 83, Australian architect.[496]</t>
  </si>
  <si>
    <t>https://en.wikipedia.org/wiki/John_Morphett_(architect)</t>
  </si>
  <si>
    <t>John Morphett</t>
  </si>
  <si>
    <t>Wiebe Nijenhuis, 61, Dutch sportsman.[497]</t>
  </si>
  <si>
    <t>https://en.wikipedia.org/wiki/Wiebe_Nijenhuis</t>
  </si>
  <si>
    <t>Wiebe Nijenhuis</t>
  </si>
  <si>
    <t>Paolo Poli, 86, Italian theater actor.[498]</t>
  </si>
  <si>
    <t>https://en.wikipedia.org/wiki/Paolo_Poli</t>
  </si>
  <si>
    <t>Paolo Poli</t>
  </si>
  <si>
    <t>David H. Porter, 80, American academic.[499]</t>
  </si>
  <si>
    <t>https://en.wikipedia.org/wiki/David_H._Porter</t>
  </si>
  <si>
    <t>David H. Porter</t>
  </si>
  <si>
    <t>Imre Pozsgay, 82, Hungarian politician, MP (1983–1994).[500]</t>
  </si>
  <si>
    <t>Aduke Alakija, 95, Nigerian diplomat, ambassador to Sweden (1984–1987).[525]</t>
  </si>
  <si>
    <t>https://en.wikipedia.org/wiki/Aduke_Alakija</t>
  </si>
  <si>
    <t>Aduke Alakija</t>
  </si>
  <si>
    <t>Mother Angelica, 92, American Poor Clare nun, founder of the Eternal Word Television Network.[526]</t>
  </si>
  <si>
    <t>https://en.wikipedia.org/wiki/Mother_Angelica</t>
  </si>
  <si>
    <t>Mother Angelica</t>
  </si>
  <si>
    <t>Poor Clare nun</t>
  </si>
  <si>
    <t>Ellen Seligman, American-born Canadian publisher.[503]</t>
  </si>
  <si>
    <t>https://en.wikipedia.org/wiki/Ellen_Seligman</t>
  </si>
  <si>
    <t>Ellen Seligman</t>
  </si>
  <si>
    <t>David Snellgrove, 95, British Tibetologist.[504]</t>
  </si>
  <si>
    <t>https://en.wikipedia.org/wiki/David_Snellgrove</t>
  </si>
  <si>
    <t>Judy-Joy Davies, 87, Australian swimmer and journalist, Olympic bronze medallist (1948).[528]</t>
  </si>
  <si>
    <t>https://en.wikipedia.org/wiki/Judy-Joy_Davies</t>
  </si>
  <si>
    <t>Judy-Joy Davies</t>
  </si>
  <si>
    <t>swimmer and journalist</t>
  </si>
  <si>
    <t>Alain Decaux, 90, French historian, member of the Académie française.[529]</t>
  </si>
  <si>
    <t>https://en.wikipedia.org/wiki/Alain_Decaux</t>
  </si>
  <si>
    <t>Adam Żurowski</t>
  </si>
  <si>
    <t>geodesist</t>
  </si>
  <si>
    <t>Ameli, Duchess of Oldenburg, 93, German royalty.[507]</t>
  </si>
  <si>
    <t>https://en.wikipedia.org/wiki/Ameli,_Duchess_of_Oldenburg</t>
  </si>
  <si>
    <t>Ameli, Duchess of Oldenburg</t>
  </si>
  <si>
    <t>royalty</t>
  </si>
  <si>
    <t>Lucas Gomes Arcanjo, 44, Brazilian police officer and political activist.[508]</t>
  </si>
  <si>
    <t>https://en.wikipedia.org/wiki/Lucas_Gomes_Arcanjo</t>
  </si>
  <si>
    <t>Lucas Gomes Arcanjo</t>
  </si>
  <si>
    <t>police officer and political activist</t>
  </si>
  <si>
    <t>David Baker, 84, American jazz musician.[509]</t>
  </si>
  <si>
    <t>https://en.wikipedia.org/wiki/David_Baker_(composer)</t>
  </si>
  <si>
    <t>Brendan Sloan, 67, Northern Irish Gaelic football player (Down).[483]</t>
  </si>
  <si>
    <t>https://en.wikipedia.org/wiki/Brendan_Sloan</t>
  </si>
  <si>
    <t>Brendan Sloan</t>
  </si>
  <si>
    <t>Northern Irish Gaelic</t>
  </si>
  <si>
    <t>Tạ Chí Đại Trường, 77, Vietnamese historian.[484]</t>
  </si>
  <si>
    <t>https://en.wikipedia.org/wiki/T%E1%BA%A1_Ch%C3%AD_%C4%90%E1%BA%A1i_Tr%C6%B0%E1%BB%9Dng</t>
  </si>
  <si>
    <t>Tạ Chí Đại Trường</t>
  </si>
  <si>
    <t>Kevin Turner, 46, American football player (New England Patriots, Philadelphia Eagles), amyotrophic lateral sclerosis.[485]</t>
  </si>
  <si>
    <t>https://en.wikipedia.org/wiki/Kevin_Turner_(running_back)</t>
  </si>
  <si>
    <t>Kevin Turner</t>
  </si>
  <si>
    <t>Norm Hadley, 51, Canadian rugby union player (London Wasps).[513]</t>
  </si>
  <si>
    <t>https://en.wikipedia.org/wiki/Norm_Hadley</t>
  </si>
  <si>
    <t>Norm Hadley</t>
  </si>
  <si>
    <t>Jim Harrison, 78, American author and screenwriter (Legends of the Fall, Wolf).[514]</t>
  </si>
  <si>
    <t>https://en.wikipedia.org/wiki/Jim_Harrison</t>
  </si>
  <si>
    <t>Jim Harrison</t>
  </si>
  <si>
    <t>Marinko Madžgalj, 37, Serbian actor, singer and television presenter.[515]</t>
  </si>
  <si>
    <t>Shannon Bolin</t>
  </si>
  <si>
    <t>Terry Brain, 60, British animator (The Trap Door), cancer.[489]</t>
  </si>
  <si>
    <t>https://en.wikipedia.org/wiki/Terry_Brain_(animator)</t>
  </si>
  <si>
    <t>Terry Brain</t>
  </si>
  <si>
    <t>Lalmuni Chaubey, 73, Indian politician, MP (1996–2009).[490]</t>
  </si>
  <si>
    <t>prose writer and journalist</t>
  </si>
  <si>
    <t>Raymond Menmuir, 85, Australian television director.[517]</t>
  </si>
  <si>
    <t>https://en.wikipedia.org/wiki/Raymond_Menmuir</t>
  </si>
  <si>
    <t>Raymond Menmuir</t>
  </si>
  <si>
    <t>Bernard Neal, 93, British structural engineer and croquet player.[518]</t>
  </si>
  <si>
    <t>https://en.wikipedia.org/wiki/Bernard_Neal</t>
  </si>
  <si>
    <t>Bernard Neal</t>
  </si>
  <si>
    <t>https://en.wikipedia.org/wiki/Kazuko_Hirabayashi</t>
  </si>
  <si>
    <t>Kazuko Hirabayashi</t>
  </si>
  <si>
    <t>choreographer</t>
  </si>
  <si>
    <t>Tofig Ismayilov, 76, Azerbaijani film director, screenwriter and film scholar.[493]</t>
  </si>
  <si>
    <t>https://en.wikipedia.org/wiki/Tofig_Ismayilov_(film_director)</t>
  </si>
  <si>
    <t>Tofig Ismayilov</t>
  </si>
  <si>
    <t>Ross Jennings, 71, New Zealand television producer (Police Ten 7, Melody Rules), cancer.[494]</t>
  </si>
  <si>
    <t>https://en.wikipedia.org/wiki/Ross_Jennings</t>
  </si>
  <si>
    <t>Ross Jennings</t>
  </si>
  <si>
    <t>Jishnu, 36, Indian film actor, throat and lung cancer.[495]</t>
  </si>
  <si>
    <t>https://en.wikipedia.org/wiki/Jishnu</t>
  </si>
  <si>
    <t>Earl Hamner, Jr., 92, American television writer and producer (Falcon Crest, The Waltons, The Twilight Zone), cancer.[472]</t>
  </si>
  <si>
    <t>https://en.wikipedia.org/wiki/Earl_Hamner,_Jr.</t>
  </si>
  <si>
    <t>Earl Hamner, Jr.</t>
  </si>
  <si>
    <t>Esther Herlitz, 94, Israeli diplomat and politician, Ambassador to Denmark (1966–1971), country's first female ambassador.[473]</t>
  </si>
  <si>
    <t>https://en.wikipedia.org/wiki/Esther_Herlitz</t>
  </si>
  <si>
    <t>Esther Herlitz</t>
  </si>
  <si>
    <t>Marie-Claire Kirkland, 91, Canadian politician and judge, first woman elected to the Legislative Assembly of Quebec.[474]</t>
  </si>
  <si>
    <t>https://en.wikipedia.org/wiki/Imre_Pozsgay</t>
  </si>
  <si>
    <t>Imre Pozsgay</t>
  </si>
  <si>
    <t>Josef Anton Riedl, 86, German composer.[501]</t>
  </si>
  <si>
    <t>https://en.wikipedia.org/wiki/Josef_Anton_Riedl</t>
  </si>
  <si>
    <t>Josef Anton Riedl</t>
  </si>
  <si>
    <t>Clodomir Santos de Morais, 87, Brazilian sociologist.[502]</t>
  </si>
  <si>
    <t>https://en.wikipedia.org/wiki/Clodomir_Santos_de_Morais</t>
  </si>
  <si>
    <t>Clodomir Santos de Morais</t>
  </si>
  <si>
    <t>https://en.wikipedia.org/wiki/Timoth%C3%A9e_Modibo-Nzockena</t>
  </si>
  <si>
    <t>Timothée Modibo-Nzockena</t>
  </si>
  <si>
    <t>Congolese-born Gabonese</t>
  </si>
  <si>
    <t>Edgar G. "Sonny" Mouton Jr., 86, American politician.[477]</t>
  </si>
  <si>
    <t>https://en.wikipedia.org/wiki/Edgar_G._%22Sonny%22_Mouton_Jr.</t>
  </si>
  <si>
    <t>David Snellgrove</t>
  </si>
  <si>
    <t>Tibetologist</t>
  </si>
  <si>
    <t>Lester Thurow, 78, American political economist.[505]</t>
  </si>
  <si>
    <t>https://en.wikipedia.org/wiki/Lester_Thurow</t>
  </si>
  <si>
    <t>Lester Thurow</t>
  </si>
  <si>
    <t>political economist</t>
  </si>
  <si>
    <t>Adam Żurowski, 86, Polish geodesist.[506]</t>
  </si>
  <si>
    <t>https://en.wikipedia.org/wiki/Adam_%C5%BBurowski</t>
  </si>
  <si>
    <t>Proloy Saha, 47, Indian footballer (East Bengal, national team), traffic collision.[480]</t>
  </si>
  <si>
    <t>https://en.wikipedia.org/wiki/Proloy_Saha</t>
  </si>
  <si>
    <t>Proloy Saha</t>
  </si>
  <si>
    <t>Nicholas Scoppetta, 84, American civil servant, New York City Fire Commissioner (2002–2009).[481]</t>
  </si>
  <si>
    <t>https://en.wikipedia.org/wiki/Nicholas_Scoppetta</t>
  </si>
  <si>
    <t>Nicholas Scoppetta</t>
  </si>
  <si>
    <t>Garry Shandling, 66, American comedian, actor and writer (The Larry Sanders Show, Iron Man 2, Over the Hedge), heart attack.[482]</t>
  </si>
  <si>
    <t>https://en.wikipedia.org/wiki/Garry_Shandling</t>
  </si>
  <si>
    <t>Garry Shandling</t>
  </si>
  <si>
    <t>Rangy Nanan, 62, Trinidadian cricket player (West Indies, national team).[460]</t>
  </si>
  <si>
    <t>https://en.wikipedia.org/wiki/Rangy_Nanan</t>
  </si>
  <si>
    <t>Rangy Nanan</t>
  </si>
  <si>
    <t>J. Russell Nelson, 86, American educator, President of Arizona State University (1981–1989), complications from Alzheimer's disease.[461]</t>
  </si>
  <si>
    <t>https://en.wikipedia.org/wiki/J._Russell_Nelson</t>
  </si>
  <si>
    <t>J. Russell Nelson</t>
  </si>
  <si>
    <t>Emanuele Nicosia, 63, Italian automobile designer.[462]</t>
  </si>
  <si>
    <t>https://en.wikipedia.org/wiki/Emanuele_Nicosia</t>
  </si>
  <si>
    <t>Emanuele Nicosia</t>
  </si>
  <si>
    <t>automobile designer</t>
  </si>
  <si>
    <t>Abu Ali al-Anbari, 57–59, Iraqi militant, commander of ISIL, bombing.[486]</t>
  </si>
  <si>
    <t>https://en.wikipedia.org/wiki/Abu_Ali_al-Anbari</t>
  </si>
  <si>
    <t>Abu Ali al-Anbari</t>
  </si>
  <si>
    <t>Ken Barr, 83, Scottish artist.[487]</t>
  </si>
  <si>
    <t>https://en.wikipedia.org/wiki/Ken_Barr</t>
  </si>
  <si>
    <t>Ken Barr</t>
  </si>
  <si>
    <t>Shannon Bolin, 99, American actress and singer.[488]</t>
  </si>
  <si>
    <t>https://en.wikipedia.org/wiki/Shannon_Bolin</t>
  </si>
  <si>
    <t>Dutch-born Indonesian</t>
  </si>
  <si>
    <t>Fernando Solana, 82, Mexican diplomat and politician, member of the Senate for Mexico City (1994–2000), Secretary of Foreign Affairs (1988–1993), negotiated NAFTA.[466]</t>
  </si>
  <si>
    <t>https://en.wikipedia.org/wiki/Fernando_Solana</t>
  </si>
  <si>
    <t>https://en.wikipedia.org/wiki/Lalmuni_Chaubey</t>
  </si>
  <si>
    <t>Lalmuni Chaubey</t>
  </si>
  <si>
    <t>Angela Goodwin, 90, Italian actress (My Friends, Julia and Julia, Come Have Coffee with Us).[491]</t>
  </si>
  <si>
    <t>https://en.wikipedia.org/wiki/Angela_Goodwin</t>
  </si>
  <si>
    <t>Angela Goodwin</t>
  </si>
  <si>
    <t>Kazuko Hirabayashi, 82, Japanese choreographer.[492]</t>
  </si>
  <si>
    <t>Julius Adams</t>
  </si>
  <si>
    <t>Maggie Blye, 73, American actress (The Italian Job), cancer.[469]</t>
  </si>
  <si>
    <t>https://en.wikipedia.org/wiki/Maggie_Blye</t>
  </si>
  <si>
    <t>Maggie Blye</t>
  </si>
  <si>
    <t>Roger Cicero, 45, German jazz and pop musician, stroke.[470]</t>
  </si>
  <si>
    <t>https://en.wikipedia.org/wiki/Roger_Cicero</t>
  </si>
  <si>
    <t>Roger Cicero</t>
  </si>
  <si>
    <t>jazz and pop musician</t>
  </si>
  <si>
    <t>Johan Cruyff, 68, Dutch football player and manager (AFC Ajax, FC Barcelona, Feyenoord, national team), lung cancer.[471]</t>
  </si>
  <si>
    <t>https://en.wikipedia.org/wiki/Johan_Cruyff</t>
  </si>
  <si>
    <t>Johan Cruyff</t>
  </si>
  <si>
    <t>David Blackburn, 76, British artist.[449]</t>
  </si>
  <si>
    <t>https://en.wikipedia.org/wiki/David_Blackburn_(artist)</t>
  </si>
  <si>
    <t>David Blackburn</t>
  </si>
  <si>
    <t>Gloria Galeano Garcés, 57, Colombian plant systematist.[450]</t>
  </si>
  <si>
    <t>https://en.wikipedia.org/wiki/Gloria_Galeano_Garc%C3%A9s</t>
  </si>
  <si>
    <t>Gloria Galeano Garcés</t>
  </si>
  <si>
    <t>plant systematist</t>
  </si>
  <si>
    <t>Joe Garagiola Sr., 90, American baseball player (Cardinals, Cubs, Pirates) and Hall of Fame sportscaster (MLB GOTW), World Series champion (1946).[451]</t>
  </si>
  <si>
    <t>https://en.wikipedia.org/wiki/Joe_Garagiola_Sr.</t>
  </si>
  <si>
    <t>Joe Garagiola Sr.</t>
  </si>
  <si>
    <t>https://en.wikipedia.org/wiki/Marie-Claire_Kirkland</t>
  </si>
  <si>
    <t>Marie-Claire Kirkland</t>
  </si>
  <si>
    <t>Tibor R. Machan, 77, Hungarian-American philosopher.[475]</t>
  </si>
  <si>
    <t>https://en.wikipedia.org/wiki/Tibor_R._Machan</t>
  </si>
  <si>
    <t>Tibor R. Machan</t>
  </si>
  <si>
    <t>Timothée Modibo-Nzockena, 66, Congolese-born Gabonese Roman Catholic prelate, Bishop of Franceville (since 1996).[476]</t>
  </si>
  <si>
    <t>Ruth Inge Hardison, 102, American sculptor, artist and photographer.[454]</t>
  </si>
  <si>
    <t>https://en.wikipedia.org/wiki/Ruth_Inge_Hardison</t>
  </si>
  <si>
    <t>Ruth Inge Hardison</t>
  </si>
  <si>
    <t>Jim Hillyer, 41, Canadian politician, MP for Medicine Hat—Cardston—Warner (since 2011), apparent heart attack.[455]</t>
  </si>
  <si>
    <t>Edgar G. "Sonny" Mouton Jr.</t>
  </si>
  <si>
    <t>Leonard L. Northrup Jr., 98, American engineer.[478]</t>
  </si>
  <si>
    <t>https://en.wikipedia.org/wiki/Leonard_L._Northrup_Jr.</t>
  </si>
  <si>
    <t>Leonard L. Northrup Jr.</t>
  </si>
  <si>
    <t>V. D. Rajappan, 70, Indian actor.[479]</t>
  </si>
  <si>
    <t>https://en.wikipedia.org/wiki/V._D._Rajappan</t>
  </si>
  <si>
    <t>V. D. Rajappan</t>
  </si>
  <si>
    <t>John McKibbin, 69, American politician, member of the Washington House of Representatives (1974–1978), plane crash.[457]</t>
  </si>
  <si>
    <t>https://en.wikipedia.org/wiki/John_McKibbin</t>
  </si>
  <si>
    <t>John McKibbin</t>
  </si>
  <si>
    <t>Aharon Megged, 95, Polish-born Israeli author.[458]</t>
  </si>
  <si>
    <t>https://en.wikipedia.org/wiki/Aharon_Megged</t>
  </si>
  <si>
    <t>Aharon Megged</t>
  </si>
  <si>
    <t>Sir Peter Moores, 83, British businessman, Littlewoods chairman (1977–1980).[459]</t>
  </si>
  <si>
    <t>https://en.wikipedia.org/wiki/Peter_Moores_(businessman)</t>
  </si>
  <si>
    <t>Sir Peter Moores</t>
  </si>
  <si>
    <t>Magsud Ibrahimbeyov, 80, Azerbaijani writer and politician, member of the National Assembly.[438]</t>
  </si>
  <si>
    <t>https://en.wikipedia.org/wiki/Magsud_Ibrahimbeyov</t>
  </si>
  <si>
    <t>Magsud Ibrahimbeyov</t>
  </si>
  <si>
    <t>Norm Johnson, 83, Canadian ice hockey player (Boston Bruins, Chicago Blackhawks).[439]</t>
  </si>
  <si>
    <t>https://en.wikipedia.org/wiki/Norm_Johnson_(ice_hockey)</t>
  </si>
  <si>
    <t>Norm Johnson</t>
  </si>
  <si>
    <t>Najim Laachraoui, 24, Moroccan-born Belgian terrorist (2016 Brussels bombings).[440]</t>
  </si>
  <si>
    <t>https://en.wikipedia.org/wiki/Najim_Laachraoui</t>
  </si>
  <si>
    <t>Najim Laachraoui</t>
  </si>
  <si>
    <t>Jimmy Riley, 68, Jamaican reggae musician, cancer.[463]</t>
  </si>
  <si>
    <t>https://en.wikipedia.org/wiki/Jimmy_Riley</t>
  </si>
  <si>
    <t>Jimmy Riley</t>
  </si>
  <si>
    <t>Jim Roselle, 89, American radio broadcaster (WJTN).[464]</t>
  </si>
  <si>
    <t>https://en.wikipedia.org/wiki/Jim_Roselle</t>
  </si>
  <si>
    <t>Jim Roselle</t>
  </si>
  <si>
    <t>Arie Smit, 99, Dutch-born Indonesian painter.[465]</t>
  </si>
  <si>
    <t>https://en.wikipedia.org/wiki/Arie_Smit</t>
  </si>
  <si>
    <t>Arie Smit</t>
  </si>
  <si>
    <t>Phife Dawg, 45, American rap musician (A Tribe Called Quest), complications from diabetes.[443]</t>
  </si>
  <si>
    <t>https://en.wikipedia.org/wiki/Phife_Dawg</t>
  </si>
  <si>
    <t>Phife Dawg</t>
  </si>
  <si>
    <t>rap musician</t>
  </si>
  <si>
    <t>James M. Robinson, 91, American biblical scholar.[444]</t>
  </si>
  <si>
    <t>https://en.wikipedia.org/wiki/James_M._Robinson</t>
  </si>
  <si>
    <t>Fernando Solana</t>
  </si>
  <si>
    <t>Tom Whedon, 83, American television writer (The Golden Girls, The Electric Company, Alice).[467]</t>
  </si>
  <si>
    <t>https://en.wikipedia.org/wiki/Tom_Whedon</t>
  </si>
  <si>
    <t>Tom Whedon</t>
  </si>
  <si>
    <t>Julius Adams, 67, American football player (New England Patriots).[468]</t>
  </si>
  <si>
    <t>https://en.wikipedia.org/wiki/Julius_Adams</t>
  </si>
  <si>
    <t>Song Wencong</t>
  </si>
  <si>
    <t>aircraft designer and academic</t>
  </si>
  <si>
    <t>Joseph Toppo, 72, Indian politician, MP for Tezpur (2009–2014), Assam MLA for Sonitpur (1996–2009), complications from a stroke.[447]</t>
  </si>
  <si>
    <t>https://en.wikipedia.org/wiki/Joseph_Toppo</t>
  </si>
  <si>
    <t>Joseph Toppo</t>
  </si>
  <si>
    <t>Adam Kelly Ward, 33, American criminal, execution by lethal injection.[448]</t>
  </si>
  <si>
    <t>https://en.wikipedia.org/wiki/Adam_Kelly_Ward</t>
  </si>
  <si>
    <t>Adam Kelly Ward</t>
  </si>
  <si>
    <t>https://en.wikipedia.org/wiki/Andr%C3%A9_Adam</t>
  </si>
  <si>
    <t>André Adam</t>
  </si>
  <si>
    <t>injuries sustained in Brussels Airport bombings</t>
  </si>
  <si>
    <t>Ibrahim El Bakraoui, 29, Belgian terrorist (2016 Brussels bombings).[427]</t>
  </si>
  <si>
    <t>https://en.wikipedia.org/wiki/Ibrahim_El_Bakraoui</t>
  </si>
  <si>
    <t>Ibrahim El Bakraoui</t>
  </si>
  <si>
    <t>terrorist</t>
  </si>
  <si>
    <t>Belgian terrorist (2016 Brussels bombings)</t>
  </si>
  <si>
    <t>Khalid El Bakraoui, 27, Belgian terrorist (2016 Brussels bombings).[428]</t>
  </si>
  <si>
    <t>https://en.wikipedia.org/wiki/Khalid_El_Bakraoui</t>
  </si>
  <si>
    <t>Khalid El Bakraoui</t>
  </si>
  <si>
    <t>baseball player and Hall of Fame sportscaster</t>
  </si>
  <si>
    <t>Sir Richard George, 71, British food manufacturer (Weetabix Limited).[452]</t>
  </si>
  <si>
    <t>https://en.wikipedia.org/wiki/Sir_Richard_George</t>
  </si>
  <si>
    <t>Sir Richard George</t>
  </si>
  <si>
    <t>food manufacturer</t>
  </si>
  <si>
    <t>Gegham Grigoryan, 65, Armenian opera singer.[453]</t>
  </si>
  <si>
    <t>https://en.wikipedia.org/wiki/Gegham_Grigoryan</t>
  </si>
  <si>
    <t>Gegham Grigoryan</t>
  </si>
  <si>
    <t>https://en.wikipedia.org/wiki/Glen_Dawson</t>
  </si>
  <si>
    <t>Glen Dawson</t>
  </si>
  <si>
    <t>rock climber and mountaineer</t>
  </si>
  <si>
    <t>Javier de Nicoló, 87, Italian-born Colombian priest.[432]</t>
  </si>
  <si>
    <t>https://en.wikipedia.org/wiki/Javier_de_Nicol%C3%B3</t>
  </si>
  <si>
    <t>Javier de Nicoló</t>
  </si>
  <si>
    <t>Italian-born Colombian</t>
  </si>
  <si>
    <t>Santiago J. Erevia, 69, American soldier, Medal of Honor recipient.[433]</t>
  </si>
  <si>
    <t>https://en.wikipedia.org/wiki/Jim_Hillyer_(politician)</t>
  </si>
  <si>
    <t>Jim Hillyer</t>
  </si>
  <si>
    <t>apparent heart attack</t>
  </si>
  <si>
    <t>Ken Howard, 71, American actor (1776, The White Shadow, J. Edgar, Crossing Jordan), President of SAG/SAG-AFTRA (2009–2016), Emmy winner (1981, 2009).[456]</t>
  </si>
  <si>
    <t>https://en.wikipedia.org/wiki/Ken_Howard</t>
  </si>
  <si>
    <t>Ken Howard</t>
  </si>
  <si>
    <t>https://en.wikipedia.org/wiki/Rita_Gam</t>
  </si>
  <si>
    <t>Rita Gam</t>
  </si>
  <si>
    <t>actress and filmmaker</t>
  </si>
  <si>
    <t>Cecil Hechanova, 84, Filipino sports administrator (Philippine Sports Commission).[436]</t>
  </si>
  <si>
    <t>https://en.wikipedia.org/wiki/Cecil_Hechanova</t>
  </si>
  <si>
    <t>Cecil Hechanova</t>
  </si>
  <si>
    <t>Aarne Honkavaara, 91, Finnish ice hockey player and coach (national team).[437]</t>
  </si>
  <si>
    <t>https://en.wikipedia.org/wiki/Aarne_Honkavaara</t>
  </si>
  <si>
    <t>Aarne Honkavaara</t>
  </si>
  <si>
    <t>https://en.wikipedia.org/wiki/Peter_Brown_(actor)</t>
  </si>
  <si>
    <t>Peter Brown</t>
  </si>
  <si>
    <t>Leon Charney, 77, American real estate tycoon and talk show host.[417]</t>
  </si>
  <si>
    <t>https://en.wikipedia.org/wiki/Leon_Charney</t>
  </si>
  <si>
    <t>Leon Charney</t>
  </si>
  <si>
    <t>real estate tycoon and talk show host</t>
  </si>
  <si>
    <t>Alphonse Liguori Chaupa, 56, Papua New Guinean Catholic prelate, Bishop of Kimbe (2003–2008).[418]</t>
  </si>
  <si>
    <t>https://en.wikipedia.org/wiki/Alphonse_Liguori_Chaupa</t>
  </si>
  <si>
    <t>Alphonse Liguori Chaupa</t>
  </si>
  <si>
    <t>Catholic prelate</t>
  </si>
  <si>
    <t>Moroccan-born Belgian</t>
  </si>
  <si>
    <t>Moroccan-born Belgian terrorist (2016 Brussels bombings)</t>
  </si>
  <si>
    <t>Harold J. Morowitz, 88, American biophysicist.[441]</t>
  </si>
  <si>
    <t>https://en.wikipedia.org/wiki/Harold_J._Morowitz</t>
  </si>
  <si>
    <t>Harold J. Morowitz</t>
  </si>
  <si>
    <t>biophysicist</t>
  </si>
  <si>
    <t>Konstantin Ozgan, 76, Georgian Abkhaz politician.[442]</t>
  </si>
  <si>
    <t>https://en.wikipedia.org/wiki/Konstantin_Ozgan</t>
  </si>
  <si>
    <t>Konstantin Ozgan</t>
  </si>
  <si>
    <t>Abkhaz politician</t>
  </si>
  <si>
    <t>Andrew Grove, 79, Hungarian-born American electronic executive, CEO and chairman of Intel Corporation, Parkinson's disease.[421]</t>
  </si>
  <si>
    <t>https://en.wikipedia.org/wiki/Andrew_Grove</t>
  </si>
  <si>
    <t>Andrew Grove</t>
  </si>
  <si>
    <t>electronic executive</t>
  </si>
  <si>
    <t>Ricardo Larraín, 58, Chilean film director (The Frontier).[422]</t>
  </si>
  <si>
    <t>https://en.wikipedia.org/wiki/Ricardo_Larra%C3%ADn</t>
  </si>
  <si>
    <t>James M. Robinson</t>
  </si>
  <si>
    <t>David Smyrl, 80, American actor (Sesame Street, The Preacher's Wife, The Cosby Show), lung cancer.[445]</t>
  </si>
  <si>
    <t>https://en.wikipedia.org/wiki/David_Smyrl</t>
  </si>
  <si>
    <t>David Smyrl</t>
  </si>
  <si>
    <t>Song Wencong, 85, Chinese aircraft designer (Chengdu J-10) and academic (Chinese Academy of Engineering).[446]</t>
  </si>
  <si>
    <t>https://en.wikipedia.org/wiki/Song_Wencong</t>
  </si>
  <si>
    <t>Carolyn Squires, 75, American politician, member of the Montana Senate (2002–2010) and House of Representatives (2010–2014).[425]</t>
  </si>
  <si>
    <t>https://en.wikipedia.org/wiki/Carolyn_Squires</t>
  </si>
  <si>
    <t>Carolyn Squires</t>
  </si>
  <si>
    <t>André Adam, 79, Belgian diplomat, Ambassador to Algeria (1986–1990), Zaire (1990–1991), United States (1994–1998), Permanent Representative to the United Nations (1998–2001), injuries sustained in Brussels Airport bombings.[426]</t>
  </si>
  <si>
    <t>Gayle Hopkins, 74, American Olympic long jumper (1964).[405]</t>
  </si>
  <si>
    <t>https://en.wikipedia.org/wiki/Gayle_Hopkins</t>
  </si>
  <si>
    <t>Gayle Hopkins</t>
  </si>
  <si>
    <t>Olympic long jumper</t>
  </si>
  <si>
    <t>Anker Jørgensen, 93, Danish politician, Prime Minister (1972–1973, 1975–1982).[406]</t>
  </si>
  <si>
    <t>https://en.wikipedia.org/wiki/Anker_J%C3%B8rgensen</t>
  </si>
  <si>
    <t>Anker Jørgensen</t>
  </si>
  <si>
    <t>Jacob Otanka Obetsebi-Lamptey, 70, Ghanaian politician, member of the Kufuor government (2001–2007), leukemia.[407]</t>
  </si>
  <si>
    <t>Richard Bradford, 81, American actor (Man in a Suitcase, The Untouchables, Cagney &amp; Lacey).[429]</t>
  </si>
  <si>
    <t>https://en.wikipedia.org/wiki/Richard_Bradford_(actor)</t>
  </si>
  <si>
    <t>Richard Bradford</t>
  </si>
  <si>
    <t>Petra Davies, 85, British actress.[430]</t>
  </si>
  <si>
    <t>https://en.wikipedia.org/wiki/Petra_Davies</t>
  </si>
  <si>
    <t>Petra Davies</t>
  </si>
  <si>
    <t>Glen Dawson, 103, American rock climber and mountaineer.[431]</t>
  </si>
  <si>
    <t>Cedric Ritchie, 88, Canadian banker, CEO of Scotiabank.[410]</t>
  </si>
  <si>
    <t>https://en.wikipedia.org/wiki/Cedric_Ritchie</t>
  </si>
  <si>
    <t>Cedric Ritchie</t>
  </si>
  <si>
    <t>Stanley South, 88, American archaeologist.[1]</t>
  </si>
  <si>
    <t>https://en.wikipedia.org/wiki/Stanley_South</t>
  </si>
  <si>
    <t>Stanley South</t>
  </si>
  <si>
    <t>Matt Suderman, 33, Canadian ice hockey player (Saskatoon Blades, Arizona Sundogs, Hull Stingrays).[411]</t>
  </si>
  <si>
    <t>https://en.wikipedia.org/wiki/Santiago_J._Erevia</t>
  </si>
  <si>
    <t>Santiago J. Erevia</t>
  </si>
  <si>
    <t>Rob Ford, 46, Canadian politician, Mayor of Toronto (2010–2014), liposarcoma.[434]</t>
  </si>
  <si>
    <t>https://en.wikipedia.org/wiki/Rob_Ford</t>
  </si>
  <si>
    <t>Rob Ford</t>
  </si>
  <si>
    <t>liposarcoma</t>
  </si>
  <si>
    <t>Rita Gam, 88, American actress (The Thief, Klute, No Exit) and filmmaker, respiratory failure.[435]</t>
  </si>
  <si>
    <t>Robert McNeill Alexander</t>
  </si>
  <si>
    <t>Film News Anandan, 88, Indian film historian.[414]</t>
  </si>
  <si>
    <t>https://en.wikipedia.org/wiki/Film_News_Anandan</t>
  </si>
  <si>
    <t>Film News Anandan</t>
  </si>
  <si>
    <t>film historian</t>
  </si>
  <si>
    <t>Leroy Blunt, 94, American politician, member of the Missouri House of Representatives (1979–1986), complications from stroke.[415]</t>
  </si>
  <si>
    <t>https://en.wikipedia.org/wiki/Leroy_Blunt</t>
  </si>
  <si>
    <t>Leroy Blunt</t>
  </si>
  <si>
    <t>complications from stroke</t>
  </si>
  <si>
    <t>Peter Brown, 80, American actor (Lawman, Laredo, Foxy Brown).[416]</t>
  </si>
  <si>
    <t>diplomat and public servant</t>
  </si>
  <si>
    <t>David Green, 76, Welsh cricketer (Lancashire, Gloucestershire).[394]</t>
  </si>
  <si>
    <t>https://en.wikipedia.org/wiki/David_Green_(cricketer,_born_1939)</t>
  </si>
  <si>
    <t>David Green</t>
  </si>
  <si>
    <t>José Ramón Herrero Merediz, 85, Spanish politician, member of the Senate (1982–1996) and European Parliament (1986–1987).[395]</t>
  </si>
  <si>
    <t>https://en.wikipedia.org/wiki/Jos%C3%A9_Ram%C3%B3n_Herrero_Merediz</t>
  </si>
  <si>
    <t>José Ramón Herrero Merediz</t>
  </si>
  <si>
    <t>Jean Cornelis, 74, Belgian footballer (R.S.C. Anderlecht), complications following a heart attack.[419]</t>
  </si>
  <si>
    <t>https://en.wikipedia.org/wiki/Jean_Cornelis</t>
  </si>
  <si>
    <t>Jean Cornelis</t>
  </si>
  <si>
    <t>complications following a heart attack</t>
  </si>
  <si>
    <t>Tomás de Mattos, 68, Uruguayan author, stroke.[420]</t>
  </si>
  <si>
    <t>https://en.wikipedia.org/wiki/Tom%C3%A1s_de_Mattos</t>
  </si>
  <si>
    <t>Tomás de Mattos</t>
  </si>
  <si>
    <t>Wong Lam, 96, Hong Kong politician, unofficial member of the Legislative Council of Hong Kong (1976–1985).[398]</t>
  </si>
  <si>
    <t>https://en.wikipedia.org/wiki/Wong_Lam</t>
  </si>
  <si>
    <t>Wong Lam</t>
  </si>
  <si>
    <t>Zeinab Elobeid Yousif, 63–64, Sudanese aircraft engineer.[399]</t>
  </si>
  <si>
    <t>https://en.wikipedia.org/wiki/Zeinab_Elobeid_Yousif</t>
  </si>
  <si>
    <t>Zeinab Elobeid Yousif</t>
  </si>
  <si>
    <t>aircraft engineer</t>
  </si>
  <si>
    <t>Ricardo Larraín</t>
  </si>
  <si>
    <t>Joseph Mercieca, 87, Maltese Roman Catholic prelate, Archbishop of Malta (1976–2006).[423]</t>
  </si>
  <si>
    <t>https://en.wikipedia.org/wiki/Joseph_Mercieca</t>
  </si>
  <si>
    <t>Joseph Mercieca</t>
  </si>
  <si>
    <t>Paolo Maria Napolitano, 71, Italian judge, member of the Constitutional Court (2006–2015).[424]</t>
  </si>
  <si>
    <t>https://en.wikipedia.org/wiki/Paolo_Maria_Napolitano</t>
  </si>
  <si>
    <t>Paolo Maria Napolitano</t>
  </si>
  <si>
    <t>Sándor Csjef</t>
  </si>
  <si>
    <t>Parveen Sultana Diti, 50, Bangladeshi actress, cancer.[402]</t>
  </si>
  <si>
    <t>https://en.wikipedia.org/wiki/Parveen_Sultana_Diti</t>
  </si>
  <si>
    <t>Parveen Sultana Diti</t>
  </si>
  <si>
    <t>Don Filleul, 90, Jersey politician, member of the States for Saint Helier No 1 (1978–1987), chairman of Jersey Heritage.[403]</t>
  </si>
  <si>
    <t>https://en.wikipedia.org/wiki/Don_Filleul</t>
  </si>
  <si>
    <t>Don Filleul</t>
  </si>
  <si>
    <t>Robert J. Healey, 58, American politician, political activist and attorney, suspected heart attack.[404]</t>
  </si>
  <si>
    <t>https://en.wikipedia.org/wiki/Robert_J._Healey</t>
  </si>
  <si>
    <t>Robert J. Healey</t>
  </si>
  <si>
    <t>https://en.wikipedia.org/wiki/John_Urry_(sociologist)</t>
  </si>
  <si>
    <t>John Urry</t>
  </si>
  <si>
    <t>Tray Walker, 23, American football player (Baltimore Ravens), dirt bike collision.[383]</t>
  </si>
  <si>
    <t>https://en.wikipedia.org/wiki/Tray_Walker</t>
  </si>
  <si>
    <t>Tray Walker</t>
  </si>
  <si>
    <t>dirt bike collision</t>
  </si>
  <si>
    <t>Guido Westerwelle, 54, German politician, Minister for Foreign Affairs (2009–2013) and Vice-Chancellor (2009–2011), leukemia.[384]</t>
  </si>
  <si>
    <t>https://en.wikipedia.org/wiki/Jacob_Otanka_Obetsebi-Lamptey</t>
  </si>
  <si>
    <t>Jacob Otanka Obetsebi-Lamptey</t>
  </si>
  <si>
    <t>Odo Fusi Pecci, 95, Italian Roman Catholic prelate, Bishop of Senigallia (1971–1997).[408]</t>
  </si>
  <si>
    <t>https://en.wikipedia.org/wiki/Odo_Fusi_Pecci</t>
  </si>
  <si>
    <t>Odo Fusi Pecci</t>
  </si>
  <si>
    <t>Paddy Philpott, 79, Irish hurler (Cork).[409]</t>
  </si>
  <si>
    <t>https://en.wikipedia.org/wiki/Paddy_Philpott</t>
  </si>
  <si>
    <t>Paddy Philpott</t>
  </si>
  <si>
    <t>Roger Agnelli, 56, Brazilian bank and mining executive, CEO of Vale S.A. (2001–2011), plane crash.[387]</t>
  </si>
  <si>
    <t>https://en.wikipedia.org/wiki/Roger_Agnelli</t>
  </si>
  <si>
    <t>Roger Agnelli</t>
  </si>
  <si>
    <t>bank and mining executive</t>
  </si>
  <si>
    <t>José Artetxe, 85, Spanish footballer (Athletic Bilbao).[388]</t>
  </si>
  <si>
    <t>https://en.wikipedia.org/wiki/Jos%C3%A9_Artetxe</t>
  </si>
  <si>
    <t>José Artetxe</t>
  </si>
  <si>
    <t>https://en.wikipedia.org/wiki/Matt_Suderman</t>
  </si>
  <si>
    <t>Matt Suderman</t>
  </si>
  <si>
    <t>Sveinung Valle, 57, Norwegian politician.[412]</t>
  </si>
  <si>
    <t>https://en.wikipedia.org/wiki/Sveinung_Valle</t>
  </si>
  <si>
    <t>Sveinung Valle</t>
  </si>
  <si>
    <t>Robert McNeill Alexander, 81, British zoologist.[413]</t>
  </si>
  <si>
    <t>https://en.wikipedia.org/wiki/Robert_McNeill_Alexander</t>
  </si>
  <si>
    <t>https://en.wikipedia.org/wiki/John_Cannon_(rugby_union)</t>
  </si>
  <si>
    <t>John Cannon</t>
  </si>
  <si>
    <t>Pavel Chernev, 46, Bulgarian politician, member of the National Assembly (2005–2009), heart attack.[391]</t>
  </si>
  <si>
    <t>https://en.wikipedia.org/wiki/Pavel_Chernev</t>
  </si>
  <si>
    <t>Pavel Chernev</t>
  </si>
  <si>
    <t>Martha Ehlin, 38, Swedish organisation founder, cancer.[392]</t>
  </si>
  <si>
    <t>https://en.wikipedia.org/wiki/Martha_Ehlin</t>
  </si>
  <si>
    <t>Martha Ehlin</t>
  </si>
  <si>
    <t>organisation founder</t>
  </si>
  <si>
    <t>Graham Fortune, 74, New Zealand diplomat and public servant, permanent representative to the UN in Geneva (1987–1990), High Commissioner to Australia (1994–1999).[393]</t>
  </si>
  <si>
    <t>https://en.wikipedia.org/wiki/Graham_Fortune</t>
  </si>
  <si>
    <t>Graham Fortune</t>
  </si>
  <si>
    <t>Șerban Iliescu, 60, Romanian linguist and journalist.[371]</t>
  </si>
  <si>
    <t>https://en.wikipedia.org/wiki/%C8%98erban_Iliescu</t>
  </si>
  <si>
    <t>Șerban Iliescu</t>
  </si>
  <si>
    <t>linguist and journalist</t>
  </si>
  <si>
    <t>Kong Jaw-sheng, 60, Taiwanese bank executive, chairman of the FSC (2004–2006), heart attack.[372]</t>
  </si>
  <si>
    <t>https://en.wikipedia.org/wiki/Kong_Jaw-sheng</t>
  </si>
  <si>
    <t>Kong Jaw-sheng</t>
  </si>
  <si>
    <t>bank executive</t>
  </si>
  <si>
    <t>Jack Mansell, 88, British football player and coach.[396]</t>
  </si>
  <si>
    <t>https://en.wikipedia.org/wiki/Jack_Mansell</t>
  </si>
  <si>
    <t>Jack Mansell</t>
  </si>
  <si>
    <t>Jerry Taylor, 78, American politician, member of the Arkansas House of Representatives (2001–2005) and Senate (2005–2012), Mayor of Pine Bluff (1992–2000), PSP.[397]</t>
  </si>
  <si>
    <t>https://en.wikipedia.org/wiki/Jerry_Taylor_(American_politician)</t>
  </si>
  <si>
    <t>Jerry Taylor</t>
  </si>
  <si>
    <t>Jan Němec, 79, Czech film director (A Report on the Party and the Guests) and screenwriter.[375]</t>
  </si>
  <si>
    <t>https://en.wikipedia.org/wiki/Jan_N%C4%9Bmec</t>
  </si>
  <si>
    <t>Jan Němec</t>
  </si>
  <si>
    <t>Murray Newman, 92, American-born Canadian curator and zoologist, founding director of the Vancouver Aquarium (1955–1993), stroke.[376]</t>
  </si>
  <si>
    <t>Jack Boxley, 84, English footballer (Bristol City, Coventry City).[400]</t>
  </si>
  <si>
    <t>https://en.wikipedia.org/wiki/Jack_Boxley</t>
  </si>
  <si>
    <t>Jack Boxley</t>
  </si>
  <si>
    <t>Sándor Csjef, 65, Hungarian boxer, European champion (1973), hit by train.[401]</t>
  </si>
  <si>
    <t>https://en.wikipedia.org/wiki/S%C3%A1ndor_Csjef</t>
  </si>
  <si>
    <t>Allan Rocher, 80, Australian politician, Senator (1977–1981) and MP (1981–1998), Consul-General in Los Angeles.[378]</t>
  </si>
  <si>
    <t>https://en.wikipedia.org/wiki/Allan_Rocher</t>
  </si>
  <si>
    <t>Allan Rocher</t>
  </si>
  <si>
    <t>Joe Santos, 84, American actor (The Rockford Files, The Sopranos, The Last Boy Scout), heart attack.[379]</t>
  </si>
  <si>
    <t>https://en.wikipedia.org/wiki/Joe_Santos</t>
  </si>
  <si>
    <t>Joe Santos</t>
  </si>
  <si>
    <t>Lothar Späth, 78, German politician, Minister President of Baden-Württemberg (1978–1991), Alzheimer's disease.[380]</t>
  </si>
  <si>
    <t>https://en.wikipedia.org/wiki/Lothar_Sp%C3%A4th</t>
  </si>
  <si>
    <t>Les Tanyuk, 77, Ukrainian theatre and film director and politician, MP (1990–2007).[381]</t>
  </si>
  <si>
    <t>https://en.wikipedia.org/wiki/Les_Tanyuk</t>
  </si>
  <si>
    <t>Les Tanyuk</t>
  </si>
  <si>
    <t>theatre and film director and politician</t>
  </si>
  <si>
    <t>John Urry, 79, British sociologist.[382]</t>
  </si>
  <si>
    <t>Jean Prodromidès, 88, French composer.[359]</t>
  </si>
  <si>
    <t>https://en.wikipedia.org/wiki/Jean_Prodromid%C3%A8s</t>
  </si>
  <si>
    <t>Jean Prodromidès</t>
  </si>
  <si>
    <t>Eliezer Ronen, 84, Mexican-born Israeli politician, member of the Knesset (1974–1977).[360]</t>
  </si>
  <si>
    <t>https://en.wikipedia.org/wiki/Eliezer_Ronen</t>
  </si>
  <si>
    <t>Eliezer Ronen</t>
  </si>
  <si>
    <t>https://en.wikipedia.org/wiki/Guido_Westerwelle</t>
  </si>
  <si>
    <t>Guido Westerwelle</t>
  </si>
  <si>
    <t>Harold Zisla, 90, American painter.[385]</t>
  </si>
  <si>
    <t>https://en.wikipedia.org/wiki/Harold_Zisla</t>
  </si>
  <si>
    <t>Harold Zisla</t>
  </si>
  <si>
    <t>Bob Adelman, 85, American photographer (African-American Civil Rights Movement).[386]</t>
  </si>
  <si>
    <t>https://en.wikipedia.org/wiki/Bob_Adelman</t>
  </si>
  <si>
    <t>Bob Adelman</t>
  </si>
  <si>
    <t>https://en.wikipedia.org/wiki/Jun_Shiraoka</t>
  </si>
  <si>
    <t>Jun Shiraoka</t>
  </si>
  <si>
    <t>Pat Sobeski, 64, Canadian politician, MP for Cambridge (1988–1993).[363]</t>
  </si>
  <si>
    <t>https://en.wikipedia.org/wiki/Pat_Sobeski</t>
  </si>
  <si>
    <t>Pat Sobeski</t>
  </si>
  <si>
    <t>Steve Young, 73, American outlaw country music singer–songwriter ("Seven Bridges Road").[364]</t>
  </si>
  <si>
    <t>Zygmunt Bogdziewicz, 74, Polish sports shooter.[389]</t>
  </si>
  <si>
    <t>https://en.wikipedia.org/wiki/Zygmunt_Bogdziewicz</t>
  </si>
  <si>
    <t>Zygmunt Bogdziewicz</t>
  </si>
  <si>
    <t>John Cannon, 35, Canadian rugby union player (national team), suspected heart attack.[390]</t>
  </si>
  <si>
    <t>Miguel Hernández Agosto</t>
  </si>
  <si>
    <t>José Carlos Avellar, 79, Brazilian film critic (Jornal do Brasil).[366]</t>
  </si>
  <si>
    <t>https://en.wikipedia.org/wiki/Jos%C3%A9_Carlos_Avellar</t>
  </si>
  <si>
    <t>José Carlos Avellar</t>
  </si>
  <si>
    <t>Charlie Davis, 89, American baseball player (Memphis Red Sox).[367]</t>
  </si>
  <si>
    <t>https://en.wikipedia.org/wiki/Charlie_Davis_(baseball)</t>
  </si>
  <si>
    <t>Charlie Davis</t>
  </si>
  <si>
    <t>David Egan, 61, American musician, lung cancer.[368]</t>
  </si>
  <si>
    <t>https://en.wikipedia.org/wiki/David_Egan</t>
  </si>
  <si>
    <t>David Egan</t>
  </si>
  <si>
    <t>Adnan Abu Hassan, 57, Malaysian composer, stroke, diabetes and kidney failure.[369]</t>
  </si>
  <si>
    <t>https://en.wikipedia.org/wiki/Adnan_Abu_Hassan</t>
  </si>
  <si>
    <t>Adnan Abu Hassan</t>
  </si>
  <si>
    <t>diabetes and kidney failure</t>
  </si>
  <si>
    <t>Barry Hines, 76, English author (A Kestrel for a Knave), Alzheimer's disease.[370]</t>
  </si>
  <si>
    <t>https://en.wikipedia.org/wiki/Barry_Hines</t>
  </si>
  <si>
    <t>Barry Hines</t>
  </si>
  <si>
    <t>Polish-born Swedish</t>
  </si>
  <si>
    <t>Charles Kaufman, 87, American educator (Mannes College of Music), acute myeloid leukemia.[347]</t>
  </si>
  <si>
    <t>https://en.wikipedia.org/wiki/Charles_Kaufman_(educator)</t>
  </si>
  <si>
    <t>Charles Kaufman</t>
  </si>
  <si>
    <t>Trần Lập, 42, Vietnamese rock singer, colorectal cancer.[348]</t>
  </si>
  <si>
    <t>Cherylene Lee, 60, American actress, breast cancer.[373]</t>
  </si>
  <si>
    <t>https://en.wikipedia.org/wiki/Cherylene_Lee</t>
  </si>
  <si>
    <t>Cherylene Lee</t>
  </si>
  <si>
    <t>Ned Miller, 90, American country singer-songwriter.[374]</t>
  </si>
  <si>
    <t>https://en.wikipedia.org/wiki/Ned_Miller</t>
  </si>
  <si>
    <t>Ned Miller</t>
  </si>
  <si>
    <t>Marian Kociniak, 80, Polish actor (How I Unleashed World War II).[350]</t>
  </si>
  <si>
    <t>https://en.wikipedia.org/wiki/Marian_Kociniak</t>
  </si>
  <si>
    <t>Marian Kociniak</t>
  </si>
  <si>
    <t>Subrata Maitra, 59, Indian cardiologist, brain cancer.[351]</t>
  </si>
  <si>
    <t>https://en.wikipedia.org/wiki/Subrata_Maitra</t>
  </si>
  <si>
    <t>Subrata Maitra</t>
  </si>
  <si>
    <t>Solomon Marcus, 91, Romanian mathematician.[352]</t>
  </si>
  <si>
    <t>https://en.wikipedia.org/wiki/Murray_Newman_(zoologist)</t>
  </si>
  <si>
    <t>Murray Newman</t>
  </si>
  <si>
    <t>curator and zoologist</t>
  </si>
  <si>
    <t>Fred Richards, 88, American baseball player (Chicago Cubs).[377]</t>
  </si>
  <si>
    <t>https://en.wikipedia.org/wiki/Fred_Richards_(baseball)</t>
  </si>
  <si>
    <t>Fred Richards</t>
  </si>
  <si>
    <t>https://en.wikipedia.org/wiki/Sandy_McDonald_(minister)</t>
  </si>
  <si>
    <t>Sandy McDonald</t>
  </si>
  <si>
    <t>minister</t>
  </si>
  <si>
    <t>David McSkimming, 66, Australian pianist, opera repetiteur and vocal coach, motor neurone disease.[354]</t>
  </si>
  <si>
    <t>https://en.wikipedia.org/wiki/David_McSkimming</t>
  </si>
  <si>
    <t>David McSkimming</t>
  </si>
  <si>
    <t>Cliff Michelmore, 96, British television presenter and producer.[355]</t>
  </si>
  <si>
    <t>https://en.wikipedia.org/wiki/Cliff_Michelmore</t>
  </si>
  <si>
    <t>Cliff Michelmore</t>
  </si>
  <si>
    <t>television presenter and producer</t>
  </si>
  <si>
    <t>Frederick Moore, 85, English cricketer (Lancashire).[356]</t>
  </si>
  <si>
    <t>https://en.wikipedia.org/wiki/Frederick_Moore_(cricketer)</t>
  </si>
  <si>
    <t>Frederick Moore</t>
  </si>
  <si>
    <t>Trevor J. Phillips, 89, British-born philosopher.[357]</t>
  </si>
  <si>
    <t>https://en.wikipedia.org/wiki/Trevor_J._Phillips</t>
  </si>
  <si>
    <t>Trevor J. Phillips</t>
  </si>
  <si>
    <t>British-born</t>
  </si>
  <si>
    <t>Alexander Prokhorenko, 25, Russian soldier.[358]</t>
  </si>
  <si>
    <t>https://en.wikipedia.org/wiki/Alexander_Prokhorenko</t>
  </si>
  <si>
    <t>Alexander Prokhorenko</t>
  </si>
  <si>
    <t>Ralph David Abernathy III, 56, American politician, member of the Georgia House of Representatives (1988–1992) and State Senate (1992–1998), liver cancer.[336]</t>
  </si>
  <si>
    <t>https://en.wikipedia.org/wiki/Ralph_David_Abernathy_III</t>
  </si>
  <si>
    <t>Ralph David Abernathy III</t>
  </si>
  <si>
    <t>Ilkka Ruohonen, 57, Finnish cultural anthropologist and documentary film maker.[361]</t>
  </si>
  <si>
    <t>https://en.wikipedia.org/wiki/Ilkka_Ruohonen</t>
  </si>
  <si>
    <t>Ilkka Ruohonen</t>
  </si>
  <si>
    <t>cultural anthropologist and documentary film maker</t>
  </si>
  <si>
    <t>Jun Shiraoka, 71, Japanese photographer.[362]</t>
  </si>
  <si>
    <t>https://en.wikipedia.org/wiki/Shozo_Awazu</t>
  </si>
  <si>
    <t>Shozo Awazu</t>
  </si>
  <si>
    <t>André Boerstra, 91, Dutch field hockey player, Olympic silver medalist (1952), bronze medalist (1948).[339]</t>
  </si>
  <si>
    <t>https://en.wikipedia.org/wiki/Andr%C3%A9_Boerstra</t>
  </si>
  <si>
    <t>André Boerstra</t>
  </si>
  <si>
    <t>https://en.wikipedia.org/wiki/Steve_Young_(musician)</t>
  </si>
  <si>
    <t>Steve Young</t>
  </si>
  <si>
    <t>outlaw country music singer–songwriter</t>
  </si>
  <si>
    <t>Miguel Hernández Agosto, 88, Puerto Rican politician, President of the Senate (1981–1992).[365]</t>
  </si>
  <si>
    <t>https://en.wikipedia.org/wiki/Miguel_Hern%C3%A1ndez_Agosto</t>
  </si>
  <si>
    <t>Claudine K. Brown, 67, American museum director (Smithsonian Institution).[341]</t>
  </si>
  <si>
    <t>https://en.wikipedia.org/wiki/Claudine_K._Brown</t>
  </si>
  <si>
    <t>Claudine K. Brown</t>
  </si>
  <si>
    <t>Meir Dagan, 71, Israeli military officer and intelligence official, Director of Mossad (2002–2011), cancer.[342]</t>
  </si>
  <si>
    <t>https://en.wikipedia.org/wiki/Meir_Dagan</t>
  </si>
  <si>
    <t>Meir Dagan</t>
  </si>
  <si>
    <t>military officer and intelligence official</t>
  </si>
  <si>
    <t>Paul Daniels, 77, British magician (The Paul Daniels Magic Show), brain tumour.[343]</t>
  </si>
  <si>
    <t>https://en.wikipedia.org/wiki/Paul_Daniels</t>
  </si>
  <si>
    <t>Paul Daniels</t>
  </si>
  <si>
    <t>magician</t>
  </si>
  <si>
    <t>Larry Drake, 67, American actor (L.A. Law, Johnny Bravo, Darkman), Emmy winner (1988, 1989), blood cancer.[344]</t>
  </si>
  <si>
    <t>https://en.wikipedia.org/wiki/Larry_Drake</t>
  </si>
  <si>
    <t>Larry Drake</t>
  </si>
  <si>
    <t>blood cancer</t>
  </si>
  <si>
    <t>Gaúcho, 52, Brazilian football coach and player (Flamengo), prostate cancer.[345]</t>
  </si>
  <si>
    <t>https://en.wikipedia.org/wiki/Ga%C3%BAcho_(footballer)</t>
  </si>
  <si>
    <t>Gaúcho</t>
  </si>
  <si>
    <t>Léonie Geisendorf, 101, Polish-born Swedish architect.[346]</t>
  </si>
  <si>
    <t>https://en.wikipedia.org/wiki/L%C3%A9onie_Geisendorf</t>
  </si>
  <si>
    <t>Léonie Geisendorf</t>
  </si>
  <si>
    <t>https://en.wikipedia.org/wiki/Vladimiras_Beriozovas</t>
  </si>
  <si>
    <t>Vladimiras Beriozovas</t>
  </si>
  <si>
    <t>Oleg Eremeev, 93, Soviet Russian painter.[325]</t>
  </si>
  <si>
    <t>https://en.wikipedia.org/wiki/Oleg_Eremeev</t>
  </si>
  <si>
    <t>Oleg Eremeev</t>
  </si>
  <si>
    <t>https://en.wikipedia.org/wiki/Tr%E1%BA%A7n_L%E1%BA%ADp</t>
  </si>
  <si>
    <t>Trần Lập</t>
  </si>
  <si>
    <t>Zoltán Kamondi, 55, Hungarian film director (Paths of Death and Angels).[349]</t>
  </si>
  <si>
    <t>https://en.wikipedia.org/wiki/Zolt%C3%A1n_Kamondi</t>
  </si>
  <si>
    <t>Zoltán Kamondi</t>
  </si>
  <si>
    <t>Alexander Esenin-Volpin</t>
  </si>
  <si>
    <t>poet and mathematician</t>
  </si>
  <si>
    <t>Ali Ahmed Hussain Khan, 76, Indian shehnai musician, kidney disease.[327]</t>
  </si>
  <si>
    <t>https://en.wikipedia.org/wiki/Ali_Ahmed_Hussain_Khan</t>
  </si>
  <si>
    <t>Ali Ahmed Hussain Khan</t>
  </si>
  <si>
    <t>shehnai musician</t>
  </si>
  <si>
    <t>https://en.wikipedia.org/wiki/Solomon_Marcus</t>
  </si>
  <si>
    <t>Solomon Marcus</t>
  </si>
  <si>
    <t>Sandy McDonald, 78, Scottish minister, Moderator of the General Assembly of the Church of Scotland (1997–1998), pulmonary fibrosis.[353]</t>
  </si>
  <si>
    <t>George McLean, 92, Canadian journalist and news anchor (The National).[329]</t>
  </si>
  <si>
    <t>https://en.wikipedia.org/wiki/George_McLean_(journalist)</t>
  </si>
  <si>
    <t>George McLean</t>
  </si>
  <si>
    <t>journalist and news anchor</t>
  </si>
  <si>
    <t>George Menzies, 85, New Zealand rugby league player and coach (West Coast, national team).[330]</t>
  </si>
  <si>
    <t>https://en.wikipedia.org/wiki/George_Menzies</t>
  </si>
  <si>
    <t>George Menzies</t>
  </si>
  <si>
    <t>Gene Short, 62, American basketball player (Seattle SuperSonics, New York Knicks), bronze medalist at the 1974 FIBA World Championship.[331]</t>
  </si>
  <si>
    <t>https://en.wikipedia.org/wiki/Gene_Short</t>
  </si>
  <si>
    <t>Gene Short</t>
  </si>
  <si>
    <t>Frank Sinatra, Jr., 72, American singer (That Face!) and actor (Hollywood Homicide), heart attack.[332]</t>
  </si>
  <si>
    <t>https://en.wikipedia.org/wiki/Frank_Sinatra,_Jr.</t>
  </si>
  <si>
    <t>Frank Sinatra, Jr.</t>
  </si>
  <si>
    <t>Brian Smyth, 91, Irish Gaelic footballer and hurler (Meath).[333]</t>
  </si>
  <si>
    <t>https://en.wikipedia.org/wiki/Brian_Smyth_(Gaelic_footballer)</t>
  </si>
  <si>
    <t>Brian Smyth</t>
  </si>
  <si>
    <t>Alan Spavin, 74, English footballer (Preston North End, Dundalk).[334]</t>
  </si>
  <si>
    <t>https://en.wikipedia.org/wiki/Alan_Spavin</t>
  </si>
  <si>
    <t>Alan Spavin</t>
  </si>
  <si>
    <t>Georges Tarabichi, 77, Syrian writer and translator.[335]</t>
  </si>
  <si>
    <t>https://en.wikipedia.org/wiki/Georges_Tarabichi</t>
  </si>
  <si>
    <t>Georges Tarabichi</t>
  </si>
  <si>
    <t>John Ene Okon, 47, Nigerian football player and coach (national team).[313]</t>
  </si>
  <si>
    <t>https://en.wikipedia.org/wiki/John_Ene_Okon</t>
  </si>
  <si>
    <t>John Ene Okon</t>
  </si>
  <si>
    <t>Bandar bin Saud bin Abdulaziz Al Saud, 90, Saudi royal.[337]</t>
  </si>
  <si>
    <t>https://en.wikipedia.org/wiki/Bandar_bin_Saud_bin_Abdulaziz_Al_Saud</t>
  </si>
  <si>
    <t>Bandar bin Saud bin Abdulaziz Al Saud</t>
  </si>
  <si>
    <t>Shozo Awazu, 92, Japanese judoka.[338]</t>
  </si>
  <si>
    <t>https://en.wikipedia.org/wiki/Earline_W._Parmon</t>
  </si>
  <si>
    <t>Earline W. Parmon</t>
  </si>
  <si>
    <t>Alice Pollitt, 86, American AAGPBL baseball player (Rockford Peaches).[315]</t>
  </si>
  <si>
    <t>https://en.wikipedia.org/wiki/Alice_Pollitt</t>
  </si>
  <si>
    <t>Alice Pollitt</t>
  </si>
  <si>
    <t>E.L. Boteler, 96, American politician, member of the Mississippi House of Representatives (1956–1972).[340]</t>
  </si>
  <si>
    <t>https://en.wikipedia.org/wiki/E.L._Boteler</t>
  </si>
  <si>
    <t>E.L. Boteler</t>
  </si>
  <si>
    <t>Seru Rabeni, 37, Fijian rugby union player (national team, Leicester Tigers), suspected heart attack.[317]</t>
  </si>
  <si>
    <t>https://en.wikipedia.org/wiki/Seru_Rabeni</t>
  </si>
  <si>
    <t>Seru Rabeni</t>
  </si>
  <si>
    <t>Sebastian Rahtz, 61, British digital humanities researcher, brain cancer.[318]</t>
  </si>
  <si>
    <t>https://en.wikipedia.org/wiki/Sebastian_Rahtz</t>
  </si>
  <si>
    <t>Sebastian Rahtz</t>
  </si>
  <si>
    <t>digital humanities researcher</t>
  </si>
  <si>
    <t>Lyubka Rondova, 79, Bulgarian folk singer.[319]</t>
  </si>
  <si>
    <t>https://en.wikipedia.org/wiki/Lyubka_Rondova</t>
  </si>
  <si>
    <t>Lyubka Rondova</t>
  </si>
  <si>
    <t>Thanh Tùng, 67, Vietnamese songwriter.[320]</t>
  </si>
  <si>
    <t>https://en.wikipedia.org/wiki/Thanh_T%C3%B9ng</t>
  </si>
  <si>
    <t>Thanh Tùng</t>
  </si>
  <si>
    <t>Vladimir Yurin, 68, Russian football coach and player (FC Torpedo Moscow).[321]</t>
  </si>
  <si>
    <t>https://en.wikipedia.org/wiki/Vladimir_Yurin</t>
  </si>
  <si>
    <t>Vladimir Yurin</t>
  </si>
  <si>
    <t>Wilson Ndolo Ayah, 84, Kenyan diplomat and politician, Foreign Minister (1990–1993), MP for Kisumu (1992–1997).[322]</t>
  </si>
  <si>
    <t>https://en.wikipedia.org/wiki/Wilson_Ndolo_Ayah</t>
  </si>
  <si>
    <t>Wilson Ndolo Ayah</t>
  </si>
  <si>
    <t>William B. Bader, 84, American civil servant, Assistant Secretary of State for Educational and Cultural Affairs (1999–2001).[323]</t>
  </si>
  <si>
    <t>https://en.wikipedia.org/wiki/William_B._Bader</t>
  </si>
  <si>
    <t>William B. Bader</t>
  </si>
  <si>
    <t>Vladimiras Beriozovas, 86, Lithuanian politician, member of the Supreme Soviet of the Lithuanian SSR (1985–1990), Seimas for Kėdainiai (1990–1992).[324]</t>
  </si>
  <si>
    <t>Asa Briggs, Baron Briggs, 94, British historian, codebreaker and life peer.[302]</t>
  </si>
  <si>
    <t>https://en.wikipedia.org/wiki/Asa_Briggs</t>
  </si>
  <si>
    <t>Alexander Esenin-Volpin, 91, Soviet-born American poet and mathematician.[326]</t>
  </si>
  <si>
    <t>https://en.wikipedia.org/wiki/Alexander_Esenin-Volpin</t>
  </si>
  <si>
    <t>Asa Briggs, Baron Briggs</t>
  </si>
  <si>
    <t>Richard Burke, 83, Irish politician, member of the Dáil Éireann for Dublin County South and Dublin West, European Commissioner (1977–1980, 1982–1984).[303]</t>
  </si>
  <si>
    <t>Garry Lefebvre, 71, Canadian CFL football player (Edmonton Eskimos).[328]</t>
  </si>
  <si>
    <t>https://en.wikipedia.org/wiki/Garry_Lefebvre</t>
  </si>
  <si>
    <t>Garry Lefebvre</t>
  </si>
  <si>
    <t>https://en.wikipedia.org/wiki/Robert_Carrickford</t>
  </si>
  <si>
    <t>Robert Carrickford</t>
  </si>
  <si>
    <t>Daryl Coley, 60, American gospel singer.[305]</t>
  </si>
  <si>
    <t>https://en.wikipedia.org/wiki/Daryl_Coley</t>
  </si>
  <si>
    <t>Daryl Coley</t>
  </si>
  <si>
    <t>Jean Defraigne, 86, Dutch-born Belgian politician, member of the Chamber of Representatives (1965–1974, 1977–1989) and Senate (1974–1977).[306]</t>
  </si>
  <si>
    <t>https://en.wikipedia.org/wiki/Jean_Defraigne</t>
  </si>
  <si>
    <t>Jean Defraigne</t>
  </si>
  <si>
    <t>Dutch-born Belgian</t>
  </si>
  <si>
    <t>Ryo Fukui, 67, Japanese pianist.[307]</t>
  </si>
  <si>
    <t>https://en.wikipedia.org/wiki/Ryo_Fukui</t>
  </si>
  <si>
    <t>Ryo Fukui</t>
  </si>
  <si>
    <t>Ralph C. Johnson, 62, American politician, member of the North Carolina House of Representatives (since 2015), complications from a stroke.[308]</t>
  </si>
  <si>
    <t>https://en.wikipedia.org/wiki/Ralph_C._Johnson</t>
  </si>
  <si>
    <t>Ralph C. Johnson</t>
  </si>
  <si>
    <t>Serge Kampf, 81, French consulting executive, founder and chairman of Capgemini.[309]</t>
  </si>
  <si>
    <t>https://en.wikipedia.org/wiki/Serge_Kampf</t>
  </si>
  <si>
    <t>Serge Kampf</t>
  </si>
  <si>
    <t>consulting executive</t>
  </si>
  <si>
    <t>Paul Lange, 85, German sprint canoeist, Olympic champion (1960).[310]</t>
  </si>
  <si>
    <t>https://en.wikipedia.org/wiki/Paul_Lange_(canoeist)</t>
  </si>
  <si>
    <t>Paul Lange</t>
  </si>
  <si>
    <t>Prince Mfanasibili of Swaziland, 77, Swazi royal.[311]</t>
  </si>
  <si>
    <t>https://en.wikipedia.org/wiki/Prince_Mfanasibili_of_Swaziland</t>
  </si>
  <si>
    <t>Prince Mfanasibili of Swaziland</t>
  </si>
  <si>
    <t>Swazi</t>
  </si>
  <si>
    <t>Lincoln Myers, 66, Trinidad and Tobago politician, Environment and National Service minister and MP for St Ann's East.[312]</t>
  </si>
  <si>
    <t>https://en.wikipedia.org/wiki/Lincoln_Myers</t>
  </si>
  <si>
    <t>Lincoln Myers</t>
  </si>
  <si>
    <t>Trinidad and Tobago</t>
  </si>
  <si>
    <t>Earline W. Parmon, 72, American politician, member of the North Carolina House of Representatives (2002–2012) and Senate (2012–2015).[314]</t>
  </si>
  <si>
    <t>Ahmed Baba Miské, 80, Mauritanian politician and diplomat, Ambassador to the United States (1964–1966), Permanent Representative to the United Nations (1964–1966).[290]</t>
  </si>
  <si>
    <t>Jan Pronk, 97, Dutch cyclist, world champion in motor-paced racing (1951).[316]</t>
  </si>
  <si>
    <t>https://en.wikipedia.org/wiki/Jan_Pronk_(cyclist)</t>
  </si>
  <si>
    <t>Jan Pronk</t>
  </si>
  <si>
    <t>https://en.wikipedia.org/wiki/Leilani_Muir</t>
  </si>
  <si>
    <t>Leilani Muir</t>
  </si>
  <si>
    <t>Hans-Martin Pawlowski, 84, German lawyer and academic.[292]</t>
  </si>
  <si>
    <t>https://en.wikipedia.org/wiki/Hans-Martin_Pawlowski</t>
  </si>
  <si>
    <t>Hans-Martin Pawlowski</t>
  </si>
  <si>
    <t>June Peppas, 86, American AAGPBL baseball player (Kalamazoo Lassies).[293]</t>
  </si>
  <si>
    <t>https://en.wikipedia.org/wiki/June_Peppas</t>
  </si>
  <si>
    <t>June Peppas</t>
  </si>
  <si>
    <t>AAGPBL baseball player</t>
  </si>
  <si>
    <t>Suranimala Rajapaksha, 67, Sri Lankan politician and minister, MP (1994–2004).[294]</t>
  </si>
  <si>
    <t>https://en.wikipedia.org/wiki/Suranimala_Rajapaksha</t>
  </si>
  <si>
    <t>Suranimala Rajapaksha</t>
  </si>
  <si>
    <t>politician and minister</t>
  </si>
  <si>
    <t>Abu Omar al-Shishani, 30, Soviet-born Georgian ISIS militant, airstrike.[295]</t>
  </si>
  <si>
    <t>https://en.wikipedia.org/wiki/Abu_Omar_al-Shishani</t>
  </si>
  <si>
    <t>Abu Omar al-Shishani</t>
  </si>
  <si>
    <t>Soviet-born Georgian</t>
  </si>
  <si>
    <t>ISIS militant</t>
  </si>
  <si>
    <t>Vic Schwenk, 91, American football player and coach.[296]</t>
  </si>
  <si>
    <t>https://en.wikipedia.org/wiki/Vic_Schwenk</t>
  </si>
  <si>
    <t>Vic Schwenk</t>
  </si>
  <si>
    <t>Davy Walsh, 92, Irish footballer.[297]</t>
  </si>
  <si>
    <t>https://en.wikipedia.org/wiki/Davy_Walsh</t>
  </si>
  <si>
    <t>Davy Walsh</t>
  </si>
  <si>
    <t>Arkangelo Bari Wanji, 80, South Sudanese politician and academic, member of the National Assembly (since 2010).[298]</t>
  </si>
  <si>
    <t>https://en.wikipedia.org/wiki/Arkangelo_Bari_Wanji</t>
  </si>
  <si>
    <t>Arkangelo Bari Wanji</t>
  </si>
  <si>
    <t>Sylvia Anderson, 88, British television producer and voice actress (Thunderbirds).[299]</t>
  </si>
  <si>
    <t>https://en.wikipedia.org/wiki/Sylvia_Anderson</t>
  </si>
  <si>
    <t>Sylvia Anderson</t>
  </si>
  <si>
    <t>television producer and voice actress</t>
  </si>
  <si>
    <t>André Bénard, 93, French oil and transit executive, co-chairman of the Eurotunnel.[300]</t>
  </si>
  <si>
    <t>https://en.wikipedia.org/wiki/Andr%C3%A9_B%C3%A9nard</t>
  </si>
  <si>
    <t>André Bénard</t>
  </si>
  <si>
    <t>oil and transit executive</t>
  </si>
  <si>
    <t>John W. Cahn, 88, German-born American metallurgist, awarded National Medal of Science (1998), namesake of Cahn–Hilliard equation, leukemia.[279]</t>
  </si>
  <si>
    <t>https://en.wikipedia.org/wiki/Richard_Burke_(politician)</t>
  </si>
  <si>
    <t>Richard Burke</t>
  </si>
  <si>
    <t>Robert Carrickford, 88, Irish actor (The Irish R.M., Glenroe).[304]</t>
  </si>
  <si>
    <t>Patrick Cain, 53, American football player (Detroit Lions), lung cancer.[280]</t>
  </si>
  <si>
    <t>https://en.wikipedia.org/wiki/Patrick_Cain</t>
  </si>
  <si>
    <t>Patrick Cain</t>
  </si>
  <si>
    <t>Sir Peter Maxwell Davies, 81, English composer and conductor, Master of the Queen's Music (2004–2014), leukaemia.[281]</t>
  </si>
  <si>
    <t>https://en.wikipedia.org/wiki/Peter_Maxwell_Davies</t>
  </si>
  <si>
    <t>Sir Peter Maxwell Davies</t>
  </si>
  <si>
    <t>Lilly Dubowitz, 85, Hungarian-born British paediatrician.[282]</t>
  </si>
  <si>
    <t>https://en.wikipedia.org/wiki/Lilly_Dubowitz</t>
  </si>
  <si>
    <t>Lilly Dubowitz</t>
  </si>
  <si>
    <t>Hungarian-born British</t>
  </si>
  <si>
    <t>paediatrician</t>
  </si>
  <si>
    <t>Virgilio Elizondo, 80, American Roman Catholic priest and theologian, suicide by gunshot.[283]</t>
  </si>
  <si>
    <t>https://en.wikipedia.org/wiki/Virgilio_Elizondo</t>
  </si>
  <si>
    <t>Virgilio Elizondo</t>
  </si>
  <si>
    <t>Surangani Ellawala, 76, Sri Lankan politician, Governor of the Central Province (2015–2016).[284]</t>
  </si>
  <si>
    <t>https://en.wikipedia.org/wiki/Surangani_Ellawala</t>
  </si>
  <si>
    <t>Surangani Ellawala</t>
  </si>
  <si>
    <t>Riccardo Garrone, 89, Italian actor (La Dolce Vita, The Yellow Rolls-Royce, Swordsman of Siena).[285]</t>
  </si>
  <si>
    <t>https://en.wikipedia.org/wiki/Riccardo_Garrone_(actor)</t>
  </si>
  <si>
    <t>Riccardo Garrone</t>
  </si>
  <si>
    <t>Tamara Grigsby, 41, American politician, member of the Wisconsin State Assembly (2004–2012).[286]</t>
  </si>
  <si>
    <t>https://en.wikipedia.org/wiki/Tamara_Grigsby</t>
  </si>
  <si>
    <t>Tamara Grigsby</t>
  </si>
  <si>
    <t>Geoffrey Hartman, 86, German-born American literary critic.[287]</t>
  </si>
  <si>
    <t>https://en.wikipedia.org/wiki/Geoffrey_Hartman</t>
  </si>
  <si>
    <t>Geoffrey Hartman</t>
  </si>
  <si>
    <t>Lloyd R. Leavitt, Jr., 87, American air force lieutenant general.[288]</t>
  </si>
  <si>
    <t>https://en.wikipedia.org/wiki/Lloyd_R._Leavitt,_Jr.</t>
  </si>
  <si>
    <t>Lloyd R. Leavitt, Jr.</t>
  </si>
  <si>
    <t>Peter Lerche, 88, German jurist.[289]</t>
  </si>
  <si>
    <t>https://en.wikipedia.org/wiki/Peter_Lerche</t>
  </si>
  <si>
    <t>Peter Lerche</t>
  </si>
  <si>
    <t>https://en.wikipedia.org/wiki/Michael_Jones,_Lord_Jones</t>
  </si>
  <si>
    <t>Lord Michael Jones</t>
  </si>
  <si>
    <t>https://en.wikipedia.org/wiki/Sidney_Mear</t>
  </si>
  <si>
    <t>Sidney Mear</t>
  </si>
  <si>
    <t>https://en.wikipedia.org/wiki/Ahmed_Baba_Misk%C3%A9</t>
  </si>
  <si>
    <t>Ahmed Baba Miské</t>
  </si>
  <si>
    <t>Mauritanian</t>
  </si>
  <si>
    <t>Leilani Muir, 71, Canadian human rights activist.[291]</t>
  </si>
  <si>
    <t>Bo Nat Khann Mway, 55, Burmese Karen military officer, commander-in-chief of DKBA, neck cancer.[269]</t>
  </si>
  <si>
    <t>https://en.wikipedia.org/wiki/Bo_Nat_Khann_Mway</t>
  </si>
  <si>
    <t>Bo Nat Khann Mway</t>
  </si>
  <si>
    <t>Karen military officer</t>
  </si>
  <si>
    <t>neck cancer</t>
  </si>
  <si>
    <t>Keith Ollerenshaw, 87, Australian long-distance runner.[270]</t>
  </si>
  <si>
    <t>https://en.wikipedia.org/wiki/Keith_Ollerenshaw</t>
  </si>
  <si>
    <t>Keith Ollerenshaw</t>
  </si>
  <si>
    <t>Henry Porter, 94, Canadian vice-admiral, Commander Maritime Command (1970–1971).[271]</t>
  </si>
  <si>
    <t>https://en.wikipedia.org/wiki/Henry_Porter_(Canadian_admiral)</t>
  </si>
  <si>
    <t>Henry Porter</t>
  </si>
  <si>
    <t>vice-admiral</t>
  </si>
  <si>
    <t>Sai Prashanth, 30, Indian actor, suspected suicide by poison.[272]</t>
  </si>
  <si>
    <t>https://en.wikipedia.org/wiki/Sai_Prashanth</t>
  </si>
  <si>
    <t>Sai Prashanth</t>
  </si>
  <si>
    <t>suspected suicide by poison</t>
  </si>
  <si>
    <t>Hilary Putnam, 89, American philosopher, mathematician and computer scientist.[273]</t>
  </si>
  <si>
    <t>https://en.wikipedia.org/wiki/Hilary_Putnam</t>
  </si>
  <si>
    <t>Hilary Putnam</t>
  </si>
  <si>
    <t>Jon Roehlk, 54, American arena football player.[274]</t>
  </si>
  <si>
    <t>https://en.wikipedia.org/wiki/Jon_Roehlk</t>
  </si>
  <si>
    <t>Jon Roehlk</t>
  </si>
  <si>
    <t>arena football player</t>
  </si>
  <si>
    <t>Martin Olav Sabo, 78, American politician, member of the U.S. House of Representatives for Minnesota's 5th district (1979–2007).[275]</t>
  </si>
  <si>
    <t>https://en.wikipedia.org/wiki/Martin_Olav_Sabo</t>
  </si>
  <si>
    <t>Martin Olav Sabo</t>
  </si>
  <si>
    <t>József Verebes, 74, Hungarian football player and coach.[276]</t>
  </si>
  <si>
    <t>https://en.wikipedia.org/wiki/J%C3%B3zsef_Verebes</t>
  </si>
  <si>
    <t>József Verebes</t>
  </si>
  <si>
    <t>Mónica Arriola Gordillo, 44, Mexican politician, member of the Chamber of Deputies (2006–2009), cancer.[277]</t>
  </si>
  <si>
    <t>https://en.wikipedia.org/wiki/M%C3%B3nica_Arriola_Gordillo</t>
  </si>
  <si>
    <t>Mónica Arriola Gordillo</t>
  </si>
  <si>
    <t>Nicolau Breyner, 75, Portuguese playwright, director and actor.[278]</t>
  </si>
  <si>
    <t>https://en.wikipedia.org/wiki/Nicolau_Breyner</t>
  </si>
  <si>
    <t>Nicolau Breyner</t>
  </si>
  <si>
    <t>Mohammed Khalfan Bin Kharbash, 60, Emirati politician, Minister of State for Finance and Industry Affairs (1997–2007).[256]</t>
  </si>
  <si>
    <t>Mohammed Khalfan Bin Kharbash</t>
  </si>
  <si>
    <t>https://en.wikipedia.org/wiki/John_W._Cahn</t>
  </si>
  <si>
    <t>John W. Cahn</t>
  </si>
  <si>
    <t>Pierce Lively, 94, American federal judge, U.S. Court of Appeals for the Sixth Circuit (1972–1989).[257]</t>
  </si>
  <si>
    <t>https://en.wikipedia.org/wiki/Pierce_Lively</t>
  </si>
  <si>
    <t>Pierce Lively</t>
  </si>
  <si>
    <t>Rudolf Sarközi, 71, Austrian Romani activist.[258]</t>
  </si>
  <si>
    <t>https://en.wikipedia.org/wiki/Rudolf_Sark%C3%B6zi</t>
  </si>
  <si>
    <t>Rudolf Sarközi</t>
  </si>
  <si>
    <t>Romani activist</t>
  </si>
  <si>
    <t>Lloyd Shapley, 92, American mathematician and economist, laureate of the Nobel Memorial Prize in Economic Sciences (2012).[259]</t>
  </si>
  <si>
    <t>https://en.wikipedia.org/wiki/Lloyd_Shapley</t>
  </si>
  <si>
    <t>Lloyd Shapley</t>
  </si>
  <si>
    <t>mathematician and economist</t>
  </si>
  <si>
    <t>Helmut Veith, 45, Austrian computer scientist.[260]</t>
  </si>
  <si>
    <t>https://en.wikipedia.org/wiki/Helmut_Veith</t>
  </si>
  <si>
    <t>Helmut Veith</t>
  </si>
  <si>
    <t>Bill Whitby, 72, American baseball player (Minnesota Twins).[261]</t>
  </si>
  <si>
    <t>https://en.wikipedia.org/wiki/Bill_Whitby</t>
  </si>
  <si>
    <t>Bill Whitby</t>
  </si>
  <si>
    <t>Trent Baker, 25, Australian baseball player (Brisbane Bandits).[262]</t>
  </si>
  <si>
    <t>https://en.wikipedia.org/wiki/Trent_Baker</t>
  </si>
  <si>
    <t>Trent Baker</t>
  </si>
  <si>
    <t>Ken Broderick, 74, Canadian ice hockey player (Edmonton Oilers, Boston Bruins), Olympic bronze medallist (1968).[263]</t>
  </si>
  <si>
    <t>https://en.wikipedia.org/wiki/Ken_Broderick</t>
  </si>
  <si>
    <t>Ken Broderick</t>
  </si>
  <si>
    <t>Adrienne Corri, 85, British actress (Doctor Zhivago, A Clockwork Orange, Doctor Who), heart failure.[264]</t>
  </si>
  <si>
    <t>https://en.wikipedia.org/wiki/Adrienne_Corri</t>
  </si>
  <si>
    <t>Adrienne Corri</t>
  </si>
  <si>
    <t>Masanobu Deme, 83, Japanese film director (Station to Heaven, Baruto no Gakuen).[265]</t>
  </si>
  <si>
    <t>https://en.wikipedia.org/wiki/Masanobu_Deme</t>
  </si>
  <si>
    <t>Masanobu Deme</t>
  </si>
  <si>
    <t>Darryl Hunt, 50, American justice reform activist, apparent suicide by gunshot.[266]</t>
  </si>
  <si>
    <t>https://en.wikipedia.org/wiki/Darryl_Hunt</t>
  </si>
  <si>
    <t>Darryl Hunt</t>
  </si>
  <si>
    <t>justice reform activist</t>
  </si>
  <si>
    <t>Lord Michael Jones, 68, Scottish judge.[267]</t>
  </si>
  <si>
    <t>Mo Abbaro, 80, Sudanese-born British potter.[242]</t>
  </si>
  <si>
    <t>https://en.wikipedia.org/wiki/Mo_Abbaro</t>
  </si>
  <si>
    <t>Mo Abbaro</t>
  </si>
  <si>
    <t>Sudanese-born British</t>
  </si>
  <si>
    <t>Sidney Mear, 97, American trumpeter.[268]</t>
  </si>
  <si>
    <t>https://en.wikipedia.org/wiki/Christopher_Armishaw</t>
  </si>
  <si>
    <t>https://en.wikipedia.org/wiki/Rafiq_Azad</t>
  </si>
  <si>
    <t>Rafiq Azad</t>
  </si>
  <si>
    <t>Annastasia Batikis, 88, American baseball player (Racine Belles).[245]</t>
  </si>
  <si>
    <t>https://en.wikipedia.org/wiki/Annastasia_Batikis</t>
  </si>
  <si>
    <t>Annastasia Batikis</t>
  </si>
  <si>
    <t>Tommy Brown, 84, American R&amp;B singer.[246]</t>
  </si>
  <si>
    <t>https://en.wikipedia.org/wiki/Tommy_Brown_(singer)</t>
  </si>
  <si>
    <t>Tommy Brown</t>
  </si>
  <si>
    <t>John Caldwell, 87, Australian demographer.[247]</t>
  </si>
  <si>
    <t>https://en.wikipedia.org/wiki/John_Caldwell_(demographer)</t>
  </si>
  <si>
    <t>demographer</t>
  </si>
  <si>
    <t>Donnie Duncan, 75, American football coach (Iowa State), cancer.[248]</t>
  </si>
  <si>
    <t>https://en.wikipedia.org/wiki/Donnie_Duncan</t>
  </si>
  <si>
    <t>Donnie Duncan</t>
  </si>
  <si>
    <t>Erik Duval, 50, Belgian computer scientist.[249]</t>
  </si>
  <si>
    <t>https://en.wikipedia.org/wiki/Erik_Duval</t>
  </si>
  <si>
    <t>Erik Duval</t>
  </si>
  <si>
    <t>Richard Fowler, 67–68, American naturalist and wilderness guide.[250]</t>
  </si>
  <si>
    <t>https://en.wikipedia.org/wiki/Richard_Fowler_(naturalist)</t>
  </si>
  <si>
    <t>Richard Fowler</t>
  </si>
  <si>
    <t>naturalist and wilderness guide</t>
  </si>
  <si>
    <t>Eliot Gant, 89, American executive (Gant).[251]⋅</t>
  </si>
  <si>
    <t>https://en.wikipedia.org/wiki/Eliot_Gant</t>
  </si>
  <si>
    <t>Eliot Gant</t>
  </si>
  <si>
    <t>Verena Huber-Dyson, 92, American mathematician.[252]</t>
  </si>
  <si>
    <t>https://en.wikipedia.org/wiki/Verena_Huber-Dyson</t>
  </si>
  <si>
    <t>Verena Huber-Dyson</t>
  </si>
  <si>
    <t>Morton Hunt, 96, American psychologist and science writer.[253]</t>
  </si>
  <si>
    <t>https://en.wikipedia.org/wiki/Morton_Hunt</t>
  </si>
  <si>
    <t>Morton Hunt</t>
  </si>
  <si>
    <t>psychologist and science writer</t>
  </si>
  <si>
    <t>Felix Ibru, 80, Nigerian politician, Governor of Delta State (1992–1993).[254]</t>
  </si>
  <si>
    <t>https://en.wikipedia.org/wiki/Felix_Ibru</t>
  </si>
  <si>
    <t>Felix Ibru</t>
  </si>
  <si>
    <t>Harry Kartz, 102, British businessman, Aston Villa chairman (1978–1980).[255]</t>
  </si>
  <si>
    <t>https://en.wikipedia.org/wiki/Harry_Kartz</t>
  </si>
  <si>
    <t>Harry Kartz</t>
  </si>
  <si>
    <t>Shawn Elliott, 79, American singer and actor (The Dead Pool, Broken City, Law &amp; Order).[230]</t>
  </si>
  <si>
    <t>https://en.wikipedia.org/wiki/Shawn_Elliott</t>
  </si>
  <si>
    <t>https://en.wikipedia.org/wiki/Mohammed_Khalfan_Bin_Kharbash</t>
  </si>
  <si>
    <t>https://en.wikipedia.org/wiki/R%C3%B3mulo_Macci%C3%B3</t>
  </si>
  <si>
    <t>https://en.wikipedia.org/wiki/Doreen_Massey_(geographer)</t>
  </si>
  <si>
    <t>Doreen Massey</t>
  </si>
  <si>
    <t>Nicole Maurey, 89, French actress.[233]</t>
  </si>
  <si>
    <t>https://en.wikipedia.org/wiki/Nicole_Maurey</t>
  </si>
  <si>
    <t>Nicole Maurey</t>
  </si>
  <si>
    <t>Louis Meyers, 60, American festival organizer, co-founder of South by Southwest, director of Folk Alliance International, suspected heart attack.[234]</t>
  </si>
  <si>
    <t>https://en.wikipedia.org/wiki/Louis_Meyers</t>
  </si>
  <si>
    <t>Louis Meyers</t>
  </si>
  <si>
    <t>festival organizer</t>
  </si>
  <si>
    <t>Brenda Naylor, 89, British sculptor.[235]</t>
  </si>
  <si>
    <t>https://en.wikipedia.org/wiki/Brenda_Naylor</t>
  </si>
  <si>
    <t>Brenda Naylor</t>
  </si>
  <si>
    <t>Dragan Nikolić, 72, Serbian actor.[236]</t>
  </si>
  <si>
    <t>https://en.wikipedia.org/wiki/Dragan_Nikoli%C4%87</t>
  </si>
  <si>
    <t>Dragan Nikolić</t>
  </si>
  <si>
    <t>Vasco Nunes, 41, Portuguese cinematographer and cameraman (Planet B-Boy, Anvil! The Story of Anvil, Rampart).[237]</t>
  </si>
  <si>
    <t>https://en.wikipedia.org/wiki/Vasco_Nunes</t>
  </si>
  <si>
    <t>Vasco Nunes</t>
  </si>
  <si>
    <t>cinematographer and cameraman</t>
  </si>
  <si>
    <t>Gerard Reedy, 76, American Jesuit priest and academic, president of the College of the Holy Cross (1994–1998).[238]</t>
  </si>
  <si>
    <t>https://en.wikipedia.org/wiki/Gerard_Reedy</t>
  </si>
  <si>
    <t>Gerard Reedy</t>
  </si>
  <si>
    <t>Jesuit priest and academic</t>
  </si>
  <si>
    <t>Billy Ritchie, 79, Scottish footballer (Rangers, Partick Thistle).[239]</t>
  </si>
  <si>
    <t>https://en.wikipedia.org/wiki/Billy_Ritchie</t>
  </si>
  <si>
    <t>Billy Ritchie</t>
  </si>
  <si>
    <t>Ruth Terry, 95, American singer and actress (Pistol Packin' Mama).[240]</t>
  </si>
  <si>
    <t>https://en.wikipedia.org/wiki/Ruth_Terry</t>
  </si>
  <si>
    <t>Ruth Terry</t>
  </si>
  <si>
    <t>Lawrence Van Gelder, 83, American newspaper journalist (The New York Times), leiomyosarcoma.[241]</t>
  </si>
  <si>
    <t>https://en.wikipedia.org/wiki/Lawrence_Van_Gelder</t>
  </si>
  <si>
    <t>Lawrence Van Gelder</t>
  </si>
  <si>
    <t>newspaper journalist</t>
  </si>
  <si>
    <t>https://en.wikipedia.org/wiki/Roberto_Perfumo</t>
  </si>
  <si>
    <t>Roberto Perfumo</t>
  </si>
  <si>
    <t>Jovito Salonga, 95, Filipino politician, Senate President (1987–1992), cardiac arrest.[220]</t>
  </si>
  <si>
    <t>Christopher Armishaw, 63, English cricketer (Derbyshire).[243]</t>
  </si>
  <si>
    <t>Tita Kovač Artemis, 85, Slovene-born Greek chemist and writer.[221]</t>
  </si>
  <si>
    <t>Christopher Armishaw</t>
  </si>
  <si>
    <t>Rafiq Azad, 74, Bangladeshi poet, stroke.[244]</t>
  </si>
  <si>
    <t>https://en.wikipedia.org/wiki/Tita_Kova%C4%8D_Artemis</t>
  </si>
  <si>
    <t>Tita Kovač Artemis</t>
  </si>
  <si>
    <t>Slovene-born Greek</t>
  </si>
  <si>
    <t>chemist and writer</t>
  </si>
  <si>
    <t>Joe Ascione, 54, American jazz drummer.[222]</t>
  </si>
  <si>
    <t>https://en.wikipedia.org/wiki/Joe_Ascione</t>
  </si>
  <si>
    <t>Joe Ascione</t>
  </si>
  <si>
    <t>Ben Bagdikian, 96, Armenian-American educator and journalist.[223]</t>
  </si>
  <si>
    <t>https://en.wikipedia.org/wiki/Ben_Bagdikian</t>
  </si>
  <si>
    <t>Ben Bagdikian</t>
  </si>
  <si>
    <t>Armenian-American</t>
  </si>
  <si>
    <t>educator and journalist</t>
  </si>
  <si>
    <t>Iolanda Balaș, 79, Romanian high jumper, Olympic champion (1960, 1964), director of the FRA (1988–2005), complications from a gastric disorder.[224]</t>
  </si>
  <si>
    <t>https://en.wikipedia.org/wiki/Iolanda_Bala%C8%99</t>
  </si>
  <si>
    <t>Iolanda Balaș</t>
  </si>
  <si>
    <t>high jumper</t>
  </si>
  <si>
    <t>complications from a gastric disorder</t>
  </si>
  <si>
    <t>Sel Belsham, 85, New Zealand rugby league player (Auckland, national team) and cricketer (Auckland).[225]</t>
  </si>
  <si>
    <t>https://en.wikipedia.org/wiki/Sel_Belsham</t>
  </si>
  <si>
    <t>Sel Belsham</t>
  </si>
  <si>
    <t>rugby league player and cricketer</t>
  </si>
  <si>
    <t>François-Eudes Chanfrault, 41, French composer (The Hills Have Eyes, High Tension).[226]</t>
  </si>
  <si>
    <t>https://en.wikipedia.org/wiki/Fran%C3%A7ois-Eudes_Chanfrault</t>
  </si>
  <si>
    <t>François-Eudes Chanfrault</t>
  </si>
  <si>
    <t>Antonio Cabangon Chua, 81, Filipino real estate, financial executive and diplomat, Ambassador to Laos, founder of Citystate Savings Bank.[227]</t>
  </si>
  <si>
    <t>https://en.wikipedia.org/wiki/Antonio_Cabangon_Chua</t>
  </si>
  <si>
    <t>Antonio Cabangon Chua</t>
  </si>
  <si>
    <t>real estate</t>
  </si>
  <si>
    <t>Deva Dassy, 104, French opera singer.[228]</t>
  </si>
  <si>
    <t>https://en.wikipedia.org/wiki/Deva_Dassy</t>
  </si>
  <si>
    <t>Deva Dassy</t>
  </si>
  <si>
    <t>Geoffrey Eglinton, 88, British chemist.[229]</t>
  </si>
  <si>
    <t>https://en.wikipedia.org/wiki/Geoffrey_Eglinton</t>
  </si>
  <si>
    <t>Geoffrey Eglinton</t>
  </si>
  <si>
    <t>Keith Emerson, 71, English progressive rock and rock keyboardist (The Nice; Emerson, Lake &amp; Palmer), suicide by gunshot.[209]</t>
  </si>
  <si>
    <t>https://en.wikipedia.org/wiki/Keith_Emerson</t>
  </si>
  <si>
    <t>Keith Emerson</t>
  </si>
  <si>
    <t>Shawn Elliott</t>
  </si>
  <si>
    <t>Rómulo Macció, 84, Argentine painter.[231]</t>
  </si>
  <si>
    <t>Rómulo Macció</t>
  </si>
  <si>
    <t>Doreen Massey, 72, British geographer.[232]</t>
  </si>
  <si>
    <t>Claude Estier, 90, French politician and journalist, member of the National Assembly for Paris (1967–1968, 1981–1986), MEP for France (1979–1981).[210]</t>
  </si>
  <si>
    <t>https://en.wikipedia.org/wiki/Claude_Estier</t>
  </si>
  <si>
    <t>Claude Estier</t>
  </si>
  <si>
    <t>politician and journalist</t>
  </si>
  <si>
    <t>Bill Gadsby, 88, Canadian Hall of Fame ice hockey player (Detroit Red Wings, Chicago Blackhawks, New York Rangers).[211]</t>
  </si>
  <si>
    <t>https://en.wikipedia.org/wiki/Bill_Gadsby</t>
  </si>
  <si>
    <t>Bill Gadsby</t>
  </si>
  <si>
    <t>Andrew Gotianun, 88, Filipino real estate and financial sector executive, founder of Filinvest.[212]</t>
  </si>
  <si>
    <t>https://en.wikipedia.org/wiki/Andrew_Gotianun</t>
  </si>
  <si>
    <t>Andrew Gotianun</t>
  </si>
  <si>
    <t>real estate and financial sector executive</t>
  </si>
  <si>
    <t>Gogi Grant, 91, American pop singer ("The Wayward Wind").[213]</t>
  </si>
  <si>
    <t>https://en.wikipedia.org/wiki/Gogi_Grant</t>
  </si>
  <si>
    <t>Gogi Grant</t>
  </si>
  <si>
    <t>Andreas Henrisusanta, 80, Indonesian Roman Catholic prelate, Bishop of Tanjungkarang (1976–2012).[214]</t>
  </si>
  <si>
    <t>https://en.wikipedia.org/wiki/Andreas_Henrisusanta</t>
  </si>
  <si>
    <t>Andreas Henrisusanta</t>
  </si>
  <si>
    <t>Mohammad Irfan, 64, Indian politician, Uttar Pradesh MLA for Bilari (since 2012), traffic collision.[215]</t>
  </si>
  <si>
    <t>https://en.wikipedia.org/wiki/Mohammad_Irfan_(politician)</t>
  </si>
  <si>
    <t>Mohammad Irfan</t>
  </si>
  <si>
    <t>Hans Kleefeld, 86, Canadian graphic designer (Air Canada, TD Bank).[216]</t>
  </si>
  <si>
    <t>https://en.wikipedia.org/wiki/Hans_Kleefeld</t>
  </si>
  <si>
    <t>Hans Kleefeld</t>
  </si>
  <si>
    <t>Kostas Koutsomytis, 77, Greek film director and screenwriter.[217]</t>
  </si>
  <si>
    <t>https://en.wikipedia.org/wiki/Kostas_Koutsomytis</t>
  </si>
  <si>
    <t>Kostas Koutsomytis</t>
  </si>
  <si>
    <t>Roberts Bishop Owen, 90, American lawyer and diplomat.[218]</t>
  </si>
  <si>
    <t>https://en.wikipedia.org/wiki/Roberts_Bishop_Owen</t>
  </si>
  <si>
    <t>Roberts Bishop Owen</t>
  </si>
  <si>
    <t>Roberto Perfumo, 73, Argentine footballer (Racing Club, Cruzeiro, national team), fall.[219]</t>
  </si>
  <si>
    <t>Ivan Rohrt, 95, Australian sports administrator, President of Carlton Football Club (1974–1977).[198]</t>
  </si>
  <si>
    <t>https://en.wikipedia.org/wiki/Ivan_Rohrt</t>
  </si>
  <si>
    <t>Ivan Rohrt</t>
  </si>
  <si>
    <t>https://en.wikipedia.org/wiki/Jovito_Salonga</t>
  </si>
  <si>
    <t>Jovito Salonga</t>
  </si>
  <si>
    <t>Naná Vasconcelos, 71, Brazilian jazz percussionist and vocalist, eight-time Grammy Award winner, lung cancer.[200]</t>
  </si>
  <si>
    <t>https://en.wikipedia.org/wiki/Nan%C3%A1_Vasconcelos</t>
  </si>
  <si>
    <t>Naná Vasconcelos</t>
  </si>
  <si>
    <t>jazz percussionist and vocalist</t>
  </si>
  <si>
    <t>Bill Wade, 85, American football player (Los Angeles Rams, Chicago Bears), NFL Champion (1963).[201]</t>
  </si>
  <si>
    <t>https://en.wikipedia.org/wiki/Bill_Wade</t>
  </si>
  <si>
    <t>Bill Wade</t>
  </si>
  <si>
    <t>Coy Wayne Wesbrook, 58, American convicted mass murderer, execution by lethal injection.[202]</t>
  </si>
  <si>
    <t>https://en.wikipedia.org/wiki/Coy_Wayne_Wesbrook</t>
  </si>
  <si>
    <t>Coy Wayne Wesbrook</t>
  </si>
  <si>
    <t>convicted mass murderer</t>
  </si>
  <si>
    <t>Sir Ken Adam, 95, German-born British production designer (Dr. Strangelove, James Bond, The Madness of King George), Oscar winner (1975, 1994).[203]</t>
  </si>
  <si>
    <t>https://en.wikipedia.org/wiki/Ken_Adam</t>
  </si>
  <si>
    <t>Sir Ken Adam</t>
  </si>
  <si>
    <t>production designer</t>
  </si>
  <si>
    <t>Ernestine Anderson, 87, American jazz vocalist.[204]</t>
  </si>
  <si>
    <t>https://en.wikipedia.org/wiki/Ernestine_Anderson</t>
  </si>
  <si>
    <t>Ernestine Anderson</t>
  </si>
  <si>
    <t>Joan Bates, 86, British Sealandic princess.[205]</t>
  </si>
  <si>
    <t>https://en.wikipedia.org/wiki/Joan_Bates</t>
  </si>
  <si>
    <t>Joan Bates</t>
  </si>
  <si>
    <t>Sealandic princess</t>
  </si>
  <si>
    <t>Anita Brookner, 87, British novelist (Hotel du Lac) and art historian, Man Booker Prize winner (1984).[206]</t>
  </si>
  <si>
    <t>https://en.wikipedia.org/wiki/Anita_Brookner</t>
  </si>
  <si>
    <t>Anita Brookner</t>
  </si>
  <si>
    <t>novelist and art historian</t>
  </si>
  <si>
    <t>Fangge Dupan, 89, Taiwanese poet.[207]</t>
  </si>
  <si>
    <t>https://en.wikipedia.org/wiki/Fangge_Dupan</t>
  </si>
  <si>
    <t>Fangge Dupan</t>
  </si>
  <si>
    <t>William Dyke, 85, American politician, mayor of Madison, Wisconsin (1969–1973), complications from pancreatic cancer.[208]</t>
  </si>
  <si>
    <t>https://en.wikipedia.org/wiki/William_Dyke</t>
  </si>
  <si>
    <t>William Dyke</t>
  </si>
  <si>
    <t>complications of pneumonia from surgery</t>
  </si>
  <si>
    <t>John Gutfreund, 86, American investor (Salomon Brothers), complications from pneumonia.[188]</t>
  </si>
  <si>
    <t>https://en.wikipedia.org/wiki/John_Gutfreund</t>
  </si>
  <si>
    <t>progressive rock and rock keyboardist</t>
  </si>
  <si>
    <t>William Russell Houck, 89, American Roman Catholic prelate, Bishop of Jackson (1984–2003), complications from heart surgery.[190]</t>
  </si>
  <si>
    <t>https://en.wikipedia.org/wiki/William_Russell_Houck</t>
  </si>
  <si>
    <t>William Russell Houck</t>
  </si>
  <si>
    <t>Giancarlo Ibarguen, 53, Guatemalan businessman and academic, president of Universidad Francisco Marroquín (2003–2013).[191]</t>
  </si>
  <si>
    <t>https://en.wikipedia.org/wiki/Giancarlo_Ibarguen</t>
  </si>
  <si>
    <t>Giancarlo Ibarguen</t>
  </si>
  <si>
    <t>businessman and academic</t>
  </si>
  <si>
    <t>Gary Jeter, 61, American football player (Los Angeles Rams, New York Giants).[192]</t>
  </si>
  <si>
    <t>https://en.wikipedia.org/wiki/Gary_Jeter</t>
  </si>
  <si>
    <t>Gary Jeter</t>
  </si>
  <si>
    <t>Ralph S. Larsen, 77, American consumer products executive, CEO and Chairman of Johnson &amp; Johnson, cardiac arrest.[193]</t>
  </si>
  <si>
    <t>https://en.wikipedia.org/wiki/Ralph_S._Larsen</t>
  </si>
  <si>
    <t>Ralph S. Larsen</t>
  </si>
  <si>
    <t>consumer products executive</t>
  </si>
  <si>
    <t>Clyde Lovellette, 86, American basketball player (Minneapolis Lakers, St. Louis Hawks, Boston Celtics), NBA champion (1954, 1963, 1964), Olympic champion (1952), cancer.[194]</t>
  </si>
  <si>
    <t>https://en.wikipedia.org/wiki/Clyde_Lovellette</t>
  </si>
  <si>
    <t>Clyde Lovellette</t>
  </si>
  <si>
    <t>James McNamara, 76, Irish long-distance runner, M50 10000 metre world record holder (1989–1991).[195]</t>
  </si>
  <si>
    <t>https://en.wikipedia.org/wiki/James_McNamara_(athlete)</t>
  </si>
  <si>
    <t>James McNamara</t>
  </si>
  <si>
    <t>John Pennebaker, 72, American politician, member of the Mississippi House of Representatives (1975–1992).[196]</t>
  </si>
  <si>
    <t>https://en.wikipedia.org/wiki/John_Pennebaker</t>
  </si>
  <si>
    <t>John Pennebaker</t>
  </si>
  <si>
    <t>Reinhold Remmert, 85, German mathematician.[197]</t>
  </si>
  <si>
    <t>https://en.wikipedia.org/wiki/Reinhold_Remmert</t>
  </si>
  <si>
    <t>Reinhold Remmert</t>
  </si>
  <si>
    <t>Saji Paravoor, 48, Indian film director.[177]</t>
  </si>
  <si>
    <t>https://en.wikipedia.org/wiki/Saji_Paravoor</t>
  </si>
  <si>
    <t>Saji Paravoor</t>
  </si>
  <si>
    <t>M. V. Rao, 88, Indian agricultural scientist.[178]</t>
  </si>
  <si>
    <t>https://en.wikipedia.org/wiki/M._V._Rao</t>
  </si>
  <si>
    <t>M. V. Rao</t>
  </si>
  <si>
    <t>Ted Szilva, 81, Canadian monument creator (Big Nickel).[199]</t>
  </si>
  <si>
    <t>https://en.wikipedia.org/wiki/Ted_Szilva</t>
  </si>
  <si>
    <t>Ted Szilva</t>
  </si>
  <si>
    <t>monument creator</t>
  </si>
  <si>
    <t>https://en.wikipedia.org/wiki/Alfred_E._Senn</t>
  </si>
  <si>
    <t>Alfred E. Senn</t>
  </si>
  <si>
    <t>historian and academic</t>
  </si>
  <si>
    <t>Bruno Agostinelli, 28, Canadian tennis player (Davis Cup), traffic collision.[180]</t>
  </si>
  <si>
    <t>https://en.wikipedia.org/wiki/Bruno_Agostinelli</t>
  </si>
  <si>
    <t>Bruno Agostinelli</t>
  </si>
  <si>
    <t>Sergio Arellano Stark, 94, Chilean military officer, leader of the Caravan of Death, Alzheimer's disease.[181]</t>
  </si>
  <si>
    <t>https://en.wikipedia.org/wiki/Sergio_Arellano_Stark</t>
  </si>
  <si>
    <t>Sergio Arellano Stark</t>
  </si>
  <si>
    <t>Galagama Sri Aththadassi Thera, 94, Sri Lankan Buddhist monk, Mahanayaka of the Asgiriya Chapter of Siyam Nikaya (since 2015).[182]</t>
  </si>
  <si>
    <t>https://en.wikipedia.org/wiki/Galagama_Sri_Aththadassi_Thera</t>
  </si>
  <si>
    <t>Galagama Sri Aththadassi Thera</t>
  </si>
  <si>
    <t>Lawrence E. Bennett, 92, American politician, member of the New York State Assembly (1983–1994).[183]</t>
  </si>
  <si>
    <t>https://en.wikipedia.org/wiki/Lawrence_E._Bennett</t>
  </si>
  <si>
    <t>Lawrence E. Bennett</t>
  </si>
  <si>
    <t>Karen Carroll, 58, American blues singer.[184]</t>
  </si>
  <si>
    <t>https://en.wikipedia.org/wiki/Karen_Carroll</t>
  </si>
  <si>
    <t>Karen Carroll</t>
  </si>
  <si>
    <t>Jon English, 66, English-born Australian musician and actor (Against the Wind), complications from surgery.[185]</t>
  </si>
  <si>
    <t>https://en.wikipedia.org/wiki/Jon_English</t>
  </si>
  <si>
    <t>Jon English</t>
  </si>
  <si>
    <t>musician and actor</t>
  </si>
  <si>
    <t>Léon Francioli, 69, Swiss double bass player.[186]</t>
  </si>
  <si>
    <t>https://en.wikipedia.org/wiki/L%C3%A9on_Francioli</t>
  </si>
  <si>
    <t>Léon Francioli</t>
  </si>
  <si>
    <t>double bass player</t>
  </si>
  <si>
    <t>Ray Griff, 75, Canadian country music singer ("If I Let Her Come In") and songwriter ("Canadian Pacific"), complications of pneumonia from surgery.[187]</t>
  </si>
  <si>
    <t>https://en.wikipedia.org/wiki/Ray_Griff</t>
  </si>
  <si>
    <t>Ray Griff</t>
  </si>
  <si>
    <t>Luigi Corioni, 78, Italian bathroom furnishings and football executive (Brescia Calcio, A.C. Milan, Bologna).[165]</t>
  </si>
  <si>
    <t>https://en.wikipedia.org/wiki/Luigi_Corioni</t>
  </si>
  <si>
    <t>Luigi Corioni</t>
  </si>
  <si>
    <t>bathroom furnishings and football executive</t>
  </si>
  <si>
    <t>John Gutfreund</t>
  </si>
  <si>
    <t>Robert Horton, 91, American actor (Wagon Train).[189]</t>
  </si>
  <si>
    <t>https://en.wikipedia.org/wiki/Robert_Horton_(actor)</t>
  </si>
  <si>
    <t>Robert Horton</t>
  </si>
  <si>
    <t>Dieter Fänger, 90, German fencer.[167]</t>
  </si>
  <si>
    <t>https://en.wikipedia.org/wiki/Dieter_F%C3%A4nger</t>
  </si>
  <si>
    <t>Dieter Fänger</t>
  </si>
  <si>
    <t>Aldo Ferrer, 88, Argentine economist.[168]</t>
  </si>
  <si>
    <t>https://en.wikipedia.org/wiki/Aldo_Ferrer</t>
  </si>
  <si>
    <t>Aldo Ferrer</t>
  </si>
  <si>
    <t>Ross Hannaford, 65, Australian musician (Daddy Cool), cancer.[169]</t>
  </si>
  <si>
    <t>https://en.wikipedia.org/wiki/Ross_Hannaford</t>
  </si>
  <si>
    <t>Ross Hannaford</t>
  </si>
  <si>
    <t>Jerome Heckenkamp, 36, Australian-born American computer hacker.[170]</t>
  </si>
  <si>
    <t>https://en.wikipedia.org/wiki/Jerome_Heckenkamp</t>
  </si>
  <si>
    <t>Jerome Heckenkamp</t>
  </si>
  <si>
    <t>computer hacker</t>
  </si>
  <si>
    <t>Ron Jacobs, 78, American broadcaster, co-creator of American Top 40.[171]</t>
  </si>
  <si>
    <t>https://en.wikipedia.org/wiki/Ron_Jacobs_(broadcaster)</t>
  </si>
  <si>
    <t>David S. Johnson, 70, American computer scientist.[172]</t>
  </si>
  <si>
    <t>https://en.wikipedia.org/wiki/David_S._Johnson</t>
  </si>
  <si>
    <t>David S. Johnson</t>
  </si>
  <si>
    <t>John Jones, 90, British Olympic water polo player (1952, 1956).[173]</t>
  </si>
  <si>
    <t>https://en.wikipedia.org/wiki/John_Jones_(water_polo)</t>
  </si>
  <si>
    <t>Esko Karhunen, 88, Finnish basketball player and contributor.[174]</t>
  </si>
  <si>
    <t>https://en.wikipedia.org/wiki/Esko_Karhunen</t>
  </si>
  <si>
    <t>Esko Karhunen</t>
  </si>
  <si>
    <t>basketball player and contributor</t>
  </si>
  <si>
    <t>Sir George Martin, 90, British Hall of Fame record producer (The Beatles), composer, arranger and engineer, six-time Grammy Award winner.[175]</t>
  </si>
  <si>
    <t>https://en.wikipedia.org/wiki/George_Martin</t>
  </si>
  <si>
    <t>Sir George Martin</t>
  </si>
  <si>
    <t>Hall of Fame record producer</t>
  </si>
  <si>
    <t>Claus Ogerman, 86, German jazz conductor and arranger.[176]</t>
  </si>
  <si>
    <t>https://en.wikipedia.org/wiki/Claus_Ogerman</t>
  </si>
  <si>
    <t>Claus Ogerman</t>
  </si>
  <si>
    <t>jazz conductor and arranger</t>
  </si>
  <si>
    <t>Bobby Johns, 83, American race car driver (NASCAR, Indianapolis 500).[154]</t>
  </si>
  <si>
    <t>https://en.wikipedia.org/wiki/Bobby_Johns</t>
  </si>
  <si>
    <t>Bobby Johns</t>
  </si>
  <si>
    <t>Steve Kraly, 86, American baseball player (New York Yankees), World Series Champion (1953).[155]</t>
  </si>
  <si>
    <t>agricultural scientist</t>
  </si>
  <si>
    <t>Alfred E. Senn, 83, American historian and academic, awarded Order of Vytautas the Great for service to Lithuania.[179]</t>
  </si>
  <si>
    <t>https://en.wikipedia.org/wiki/B%C3%A9la_Kuharszki</t>
  </si>
  <si>
    <t>Béla Kuharszki</t>
  </si>
  <si>
    <t>Min Enze, 92, Chinese chemist and academician (Chinese Academy of Sciences and Engineering).[157]</t>
  </si>
  <si>
    <t>https://en.wikipedia.org/wiki/Min_Enze</t>
  </si>
  <si>
    <t>Min Enze</t>
  </si>
  <si>
    <t>chemist and academician</t>
  </si>
  <si>
    <t>Khalid Mahmood Mithu, 55, Bangladeshi film director (Gohine Shobdo), falling tree.[158]</t>
  </si>
  <si>
    <t>https://en.wikipedia.org/wiki/Khalid_Mahmood_Mithu</t>
  </si>
  <si>
    <t>Khalid Mahmood Mithu</t>
  </si>
  <si>
    <t>falling tree</t>
  </si>
  <si>
    <t>Jean-Bernard Raimond, 90, French politician, Minister of Foreign Affairs (1986–1988), ambassador to Morocco, Poland, the Soviet Union and the Vatican.[159]</t>
  </si>
  <si>
    <t>https://en.wikipedia.org/wiki/Jean-Bernard_Raimond</t>
  </si>
  <si>
    <t>Jean-Bernard Raimond</t>
  </si>
  <si>
    <t>Des O'Reilly, 61, Australian rugby league player (Sydney Roosters).[160]</t>
  </si>
  <si>
    <t>https://en.wikipedia.org/wiki/Des_O%27Reilly</t>
  </si>
  <si>
    <t>Des O'Reilly</t>
  </si>
  <si>
    <t>Paul Ryan, 66, American comic artist (Fantastic Four, Superman, The Phantom).[161]</t>
  </si>
  <si>
    <t>https://en.wikipedia.org/wiki/Paul_Ryan_(cartoonist)</t>
  </si>
  <si>
    <t>Michael White, 80, Scottish film and theatre producer (Monty Python and the Holy Grail, The Rocky Horror Picture Show), Tony winner (1971), heart failure.[162]</t>
  </si>
  <si>
    <t>https://en.wikipedia.org/wiki/Michael_White_(producer)</t>
  </si>
  <si>
    <t>Michael White</t>
  </si>
  <si>
    <t>film and theatre producer</t>
  </si>
  <si>
    <t>Quentin Young, 93, American physician.[163]</t>
  </si>
  <si>
    <t>https://en.wikipedia.org/wiki/Quentin_Young</t>
  </si>
  <si>
    <t>Quentin Young</t>
  </si>
  <si>
    <t>Mohamed Allek, 42, Algerian athlete, Paralympic champion (1996, 2000).[164]</t>
  </si>
  <si>
    <t>https://en.wikipedia.org/wiki/Mohamed_Allek</t>
  </si>
  <si>
    <t>Mohamed Allek</t>
  </si>
  <si>
    <t>https://en.wikipedia.org/wiki/Elwyn_L._Simons</t>
  </si>
  <si>
    <t>Elwyn L. Simons</t>
  </si>
  <si>
    <t>Gary Smalley, 75, American family counselor, Christian and relationship author, complications from heart and kidney disease.[143]</t>
  </si>
  <si>
    <t>https://en.wikipedia.org/wiki/Gary_Smalley</t>
  </si>
  <si>
    <t>Gary Smalley</t>
  </si>
  <si>
    <t>family counselor</t>
  </si>
  <si>
    <t>Richard Davalos, 85, American actor (Cool Hand Luke, East of Eden, Kelly's Heroes).[166]</t>
  </si>
  <si>
    <t>https://en.wikipedia.org/wiki/Richard_Davalos</t>
  </si>
  <si>
    <t>Richard Davalos</t>
  </si>
  <si>
    <t>Elizabeth Strohfus, 96, American military pilot (WASP), recipient of two Congressional Gold Medals, complications from a fall.[144]</t>
  </si>
  <si>
    <t>https://en.wikipedia.org/wiki/Elizabeth_Strohfus</t>
  </si>
  <si>
    <t>Elizabeth Strohfus</t>
  </si>
  <si>
    <t>Akira Tago, 90, Japanese psychologist.[145]</t>
  </si>
  <si>
    <t>https://en.wikipedia.org/wiki/Akira_Tago</t>
  </si>
  <si>
    <t>Akira Tago</t>
  </si>
  <si>
    <t>Sheila Varian, 78, American horse breeder (Arabian horses), ovarian cancer.[146]</t>
  </si>
  <si>
    <t>https://en.wikipedia.org/wiki/Sheila_Varian</t>
  </si>
  <si>
    <t>Sheila Varian</t>
  </si>
  <si>
    <t>horse breeder</t>
  </si>
  <si>
    <t>Raymond Conway Benjamin, 91, Australian Roman Catholic prelate, Bishop of Townsville (1984–2000).[147]</t>
  </si>
  <si>
    <t>https://en.wikipedia.org/wiki/Raymond_Conway_Benjamin</t>
  </si>
  <si>
    <t>Raymond Conway Benjamin</t>
  </si>
  <si>
    <t>Leonard Berney, 95, British military officer, a liberator of Bergen-Belsen, heart attack.[148]</t>
  </si>
  <si>
    <t>https://en.wikipedia.org/wiki/Leonard_Berney</t>
  </si>
  <si>
    <t>Leonard Berney</t>
  </si>
  <si>
    <t>Gary Braasch, 70, American environmental photographer.[149]</t>
  </si>
  <si>
    <t>https://en.wikipedia.org/wiki/Gary_Braasch</t>
  </si>
  <si>
    <t>Gary Braasch</t>
  </si>
  <si>
    <t>environmental photographer</t>
  </si>
  <si>
    <t>Joe Cabot, 94, American jazz musician and band leader.[150]</t>
  </si>
  <si>
    <t>https://en.wikipedia.org/wiki/Joe_Cabot</t>
  </si>
  <si>
    <t>Joe Cabot</t>
  </si>
  <si>
    <t>jazz musician and band leader</t>
  </si>
  <si>
    <t>Bill Cooper, 87, British sailor.[151]</t>
  </si>
  <si>
    <t>https://en.wikipedia.org/wiki/Bill_Cooper_(sailor)</t>
  </si>
  <si>
    <t>Bill Cooper</t>
  </si>
  <si>
    <t>Scott Goodall, 80, British comic book writer.[152]</t>
  </si>
  <si>
    <t>https://en.wikipedia.org/wiki/Scott_Goodall</t>
  </si>
  <si>
    <t>Scott Goodall</t>
  </si>
  <si>
    <t>comic book writer</t>
  </si>
  <si>
    <t>Adrian Hardiman, 64, Irish judge, member of the Supreme Court (since 2000).[153]</t>
  </si>
  <si>
    <t>https://en.wikipedia.org/wiki/Adrian_Hardiman</t>
  </si>
  <si>
    <t>Adrian Hardiman</t>
  </si>
  <si>
    <t>D. G. Jones, 87, Canadian poet.[130]</t>
  </si>
  <si>
    <t>https://en.wikipedia.org/wiki/D._G._Jones</t>
  </si>
  <si>
    <t>D. G. Jones</t>
  </si>
  <si>
    <t>Arto Koivisto, 85, Finnish basketball player.[131]</t>
  </si>
  <si>
    <t>https://en.wikipedia.org/wiki/Arto_Koivisto_(basketball)</t>
  </si>
  <si>
    <t>Arto Koivisto</t>
  </si>
  <si>
    <t>https://en.wikipedia.org/wiki/Steve_Kraly</t>
  </si>
  <si>
    <t>Steve Kraly</t>
  </si>
  <si>
    <t>Béla Kuharszki, 75, Hungarian footballer (Újpesti Dózsa).[156]</t>
  </si>
  <si>
    <t>https://en.wikipedia.org/wiki/Joseph_Kumuondala_Mbimba</t>
  </si>
  <si>
    <t>Joseph Kumuondala Mbimba</t>
  </si>
  <si>
    <t>Kalabhavan Mani, 45, Indian actor and singer, liver cirrhosis and methyl alcohol poisoning.[133]</t>
  </si>
  <si>
    <t>https://en.wikipedia.org/wiki/Kalabhavan_Mani</t>
  </si>
  <si>
    <t>Kalabhavan Mani</t>
  </si>
  <si>
    <t>Ernest George Mardon, 87, British-born Canadian historian.[134]</t>
  </si>
  <si>
    <t>https://en.wikipedia.org/wiki/Ernest_George_Mardon</t>
  </si>
  <si>
    <t>Ernest George Mardon</t>
  </si>
  <si>
    <t>James Ocholi, 55, Nigerian politician, traffic collision.[135]</t>
  </si>
  <si>
    <t>https://en.wikipedia.org/wiki/James_Ocholi</t>
  </si>
  <si>
    <t>James Ocholi</t>
  </si>
  <si>
    <t>Francis Pasion, 38, Filipino director (On the Wings of Love), heart attack.[136]</t>
  </si>
  <si>
    <t>https://en.wikipedia.org/wiki/Francis_Pasion</t>
  </si>
  <si>
    <t>Francis Pasion</t>
  </si>
  <si>
    <t>Aldo Ralli, 80, Italian actor (Il Divo, Crime in Formula One).[137]</t>
  </si>
  <si>
    <t>https://en.wikipedia.org/wiki/Aldo_Ralli</t>
  </si>
  <si>
    <t>Aldo Ralli</t>
  </si>
  <si>
    <t>Nancy Reagan, 94, American First Lady (1981–1989) and actress (Hellcats of the Navy, Donovan's Brain, The Next Voice You Hear...), heart failure.[138]</t>
  </si>
  <si>
    <t>https://en.wikipedia.org/wiki/Nancy_Reagan</t>
  </si>
  <si>
    <t>Nancy Reagan</t>
  </si>
  <si>
    <t>First Lady and actress</t>
  </si>
  <si>
    <t>Gaspar Rosety, 57, Spanish journalist.[139]</t>
  </si>
  <si>
    <t>https://en.wikipedia.org/wiki/Gaspar_Rosety</t>
  </si>
  <si>
    <t>Gaspar Rosety</t>
  </si>
  <si>
    <t>María Rostworowski, 100, Peruvian historian.[140]</t>
  </si>
  <si>
    <t>https://en.wikipedia.org/wiki/Mar%C3%ADa_Rostworowski</t>
  </si>
  <si>
    <t>María Rostworowski</t>
  </si>
  <si>
    <t>Harold H. Saunders, 85, American diplomat, prostate cancer.[141]</t>
  </si>
  <si>
    <t>https://en.wikipedia.org/wiki/Harold_H._Saunders</t>
  </si>
  <si>
    <t>Harold H. Saunders</t>
  </si>
  <si>
    <t>Elwyn L. Simons, 87, American paleontologist.[142]</t>
  </si>
  <si>
    <t>Robert Redbird, 76, American Kiowa artist, Alzheimer's disease.[117]</t>
  </si>
  <si>
    <t>https://en.wikipedia.org/wiki/Robert_Redbird</t>
  </si>
  <si>
    <t>Robert Redbird</t>
  </si>
  <si>
    <t>Kiowa artist</t>
  </si>
  <si>
    <t>Rafael Squirru, 90, Argentine author.[118]</t>
  </si>
  <si>
    <t>https://en.wikipedia.org/wiki/Rafael_Squirru</t>
  </si>
  <si>
    <t>Rafael Squirru</t>
  </si>
  <si>
    <t>complications from heart and kidney disease</t>
  </si>
  <si>
    <t>Ray Tomlinson, 74, American computer programmer, invented system to send first email and assigned use of @ sign, heart attack.[120]</t>
  </si>
  <si>
    <t>https://en.wikipedia.org/wiki/Ray_Tomlinson</t>
  </si>
  <si>
    <t>Ray Tomlinson</t>
  </si>
  <si>
    <t>Stephen H. Webb, 54, American theologian.[121]</t>
  </si>
  <si>
    <t>https://en.wikipedia.org/wiki/Stephen_H._Webb</t>
  </si>
  <si>
    <t>Stephen H. Webb</t>
  </si>
  <si>
    <t>Al Wistert, 95, American football player (Philadelphia Eagles, Michigan Wolverines), NFL Champion (1948, 1949).[122]</t>
  </si>
  <si>
    <t>https://en.wikipedia.org/wiki/Al_Wistert</t>
  </si>
  <si>
    <t>Al Wistert</t>
  </si>
  <si>
    <t>Barbara Almond, 77, American psychiatrist.[123]</t>
  </si>
  <si>
    <t>https://en.wikipedia.org/wiki/Barbara_Almond</t>
  </si>
  <si>
    <t>Barbara Almond</t>
  </si>
  <si>
    <t>Wally Bragg, 86, English footballer (Brentford).[124]</t>
  </si>
  <si>
    <t>https://en.wikipedia.org/wiki/Wally_Bragg</t>
  </si>
  <si>
    <t>Wally Bragg</t>
  </si>
  <si>
    <t>Jerry Bridges, 86, American evangelical Christian author, speaker and administrator (The Navigators).[125]</t>
  </si>
  <si>
    <t>https://en.wikipedia.org/wiki/Jerry_Bridges</t>
  </si>
  <si>
    <t>Jerry Bridges</t>
  </si>
  <si>
    <t>evangelical Christian author</t>
  </si>
  <si>
    <t>Joan Brown, 90, British potter.[126]</t>
  </si>
  <si>
    <t>https://en.wikipedia.org/wiki/Joan_Brown_(potter)</t>
  </si>
  <si>
    <t>Joan Brown</t>
  </si>
  <si>
    <t>Elizabeth Garrett, 52, American educator, president of Cornell University (since 2015), colon cancer.[127]</t>
  </si>
  <si>
    <t>https://en.wikipedia.org/wiki/Elizabeth_Garrett</t>
  </si>
  <si>
    <t>Elizabeth Garrett</t>
  </si>
  <si>
    <t>Znaur Gassiev, 90, South Ossetian politician.[128]</t>
  </si>
  <si>
    <t>https://en.wikipedia.org/wiki/Znaur_Gassiev</t>
  </si>
  <si>
    <t>Znaur Gassiev</t>
  </si>
  <si>
    <t>Paolo Giglio, 89, Maltese Roman Catholic prelate and diplomat, Apostolic nuncio (1986–2002).[129]</t>
  </si>
  <si>
    <t>https://en.wikipedia.org/wiki/Paolo_Giglio</t>
  </si>
  <si>
    <t>Paolo Giglio</t>
  </si>
  <si>
    <t>Sture Eskilsson, 85, Swedish economist.[106]</t>
  </si>
  <si>
    <t>https://en.wikipedia.org/wiki/Sture_Eskilsson</t>
  </si>
  <si>
    <t>Sture Eskilsson</t>
  </si>
  <si>
    <t>John Evans, Baron Evans of Parkside, 85, British politician, MP for Newton (1974–1983) and St Helens North (1983–1997).[107]</t>
  </si>
  <si>
    <t>Joseph Kumuondala Mbimba, 75, Congolese Roman Catholic prelate, Bishop of Bokungu–Ikela (1982–1991) and Archbishop of Mbandaka-Bikoro (since 1991).[132]</t>
  </si>
  <si>
    <t>Nikolaus Harnoncourt, 86, Austrian conductor and cellist (Vienna Symphony), founder of Concentus Musicus Wien.[109]</t>
  </si>
  <si>
    <t>https://en.wikipedia.org/wiki/Nikolaus_Harnoncourt</t>
  </si>
  <si>
    <t>Nikolaus Harnoncourt</t>
  </si>
  <si>
    <t>conductor and cellist</t>
  </si>
  <si>
    <t>Alan Henry, 68, British motorsport journalist.[110]</t>
  </si>
  <si>
    <t>https://en.wikipedia.org/wiki/Alan_Henry</t>
  </si>
  <si>
    <t>Alan Henry</t>
  </si>
  <si>
    <t>motorsport journalist</t>
  </si>
  <si>
    <t>Henry Hobhouse, 91, British author (Seeds of Change: Five Plants That Transformed Mankind).[111]</t>
  </si>
  <si>
    <t>https://en.wikipedia.org/wiki/Henry_Hobhouse_(author)</t>
  </si>
  <si>
    <t>Henry Hobhouse</t>
  </si>
  <si>
    <t>Chip Hooper, 53, American musical agent (Dave Matthews, Phish), cancer.[112]</t>
  </si>
  <si>
    <t>https://en.wikipedia.org/wiki/Chip_Hooper_(American_agent)</t>
  </si>
  <si>
    <t>Chip Hooper</t>
  </si>
  <si>
    <t>musical agent</t>
  </si>
  <si>
    <t>Jim MacNeill, 87, Canadian environmentalist and senior Cabinet adviser, pneumonia.[113]</t>
  </si>
  <si>
    <t>https://en.wikipedia.org/wiki/Jim_MacNeill</t>
  </si>
  <si>
    <t>Jim MacNeill</t>
  </si>
  <si>
    <t>environmentalist and senior Cabinet adviser</t>
  </si>
  <si>
    <t>Lester Menke, 97, American politician, member of the Iowa House of Representatives (1973–1985).[114]</t>
  </si>
  <si>
    <t>https://en.wikipedia.org/wiki/Lester_Menke</t>
  </si>
  <si>
    <t>Lester Menke</t>
  </si>
  <si>
    <t>Harriet Cornelia Mills, 95, American academic and sinologist.[115]</t>
  </si>
  <si>
    <t>https://en.wikipedia.org/wiki/Harriet_Cornelia_Mills</t>
  </si>
  <si>
    <t>Harriet Cornelia Mills</t>
  </si>
  <si>
    <t>academic and sinologist</t>
  </si>
  <si>
    <t>John Douglas, 21st Earl of Morton, 88, British aristocrat.[116]</t>
  </si>
  <si>
    <t>https://en.wikipedia.org/wiki/John_Douglas,_21st_Earl_of_Morton</t>
  </si>
  <si>
    <t>John Douglas, 21st Earl of Morton</t>
  </si>
  <si>
    <t>Abbas Vaez-Tabasi, 80, Iranian cleric, Grand Imam of Ali al-Ridha mosque (since 1979), cancer.[94]</t>
  </si>
  <si>
    <t>https://en.wikipedia.org/wiki/Abbas_Vaez-Tabasi</t>
  </si>
  <si>
    <t>Abbas Vaez-Tabasi</t>
  </si>
  <si>
    <t>Panayiotis Tetsis, 91, Greek painter.[119]</t>
  </si>
  <si>
    <t>https://en.wikipedia.org/wiki/Panayiotis_Tetsis</t>
  </si>
  <si>
    <t>Panayiotis Tetsis</t>
  </si>
  <si>
    <t>Zhou Xiaoyan, 98, Chinese vocal pedagogue and classical soprano.[96]</t>
  </si>
  <si>
    <t>https://en.wikipedia.org/wiki/Zhou_Xiaoyan</t>
  </si>
  <si>
    <t>David Abbott, 81, British-born New Zealand cricket umpire, cancer.[97]</t>
  </si>
  <si>
    <t>https://en.wikipedia.org/wiki/David_Abbott_(cricket_umpire)</t>
  </si>
  <si>
    <t>David Abbott</t>
  </si>
  <si>
    <t>Hassan Al-Turabi, 84, Sudanese Islamic spiritual leader, member of the National Assembly.[98]</t>
  </si>
  <si>
    <t>https://en.wikipedia.org/wiki/Hassan_Al-Turabi</t>
  </si>
  <si>
    <t>Hassan Al-Turabi</t>
  </si>
  <si>
    <t>Islamic spiritual leader</t>
  </si>
  <si>
    <t>Giorgio Ariani, 74, Italian comedian and actor (Pinocchio).[99]</t>
  </si>
  <si>
    <t>https://en.wikipedia.org/wiki/Giorgio_Ariani</t>
  </si>
  <si>
    <t>Giorgio Ariani</t>
  </si>
  <si>
    <t>Antoni Asunción, 64, Spanish politician, Minister of Interior (1993–1994).[100]</t>
  </si>
  <si>
    <t>https://en.wikipedia.org/wiki/Antoni_Asunci%C3%B3n</t>
  </si>
  <si>
    <t>Antoni Asunción</t>
  </si>
  <si>
    <t>Caesar Belser, 71, American football player (Kansas City Chiefs), Super Bowl winner (1970), lung cancer.[101]</t>
  </si>
  <si>
    <t>https://en.wikipedia.org/wiki/Caesar_Belser</t>
  </si>
  <si>
    <t>Caesar Belser</t>
  </si>
  <si>
    <t>Julio César Chalar, Uruguayan lawyer and judge.[102]</t>
  </si>
  <si>
    <t>https://en.wikipedia.org/wiki/Julio_C%C3%A9sar_Chalar</t>
  </si>
  <si>
    <t>Julio César Chalar</t>
  </si>
  <si>
    <t>Paul Couch, 51, Australian football player (Geelong), heart attack.[103]</t>
  </si>
  <si>
    <t>https://en.wikipedia.org/wiki/Paul_Couch</t>
  </si>
  <si>
    <t>Paul Couch</t>
  </si>
  <si>
    <t>James Douglas, 86, American actor (As the World Turns, Peyton Place, G.I. Blues).[104]</t>
  </si>
  <si>
    <t>https://en.wikipedia.org/wiki/James_Douglas_(actor)</t>
  </si>
  <si>
    <t>James Douglas</t>
  </si>
  <si>
    <t>Helle-Vibeke Erichsen, 76, Danish artist.[105]</t>
  </si>
  <si>
    <t>https://en.wikipedia.org/wiki/Helle-Vibeke_Erichsen</t>
  </si>
  <si>
    <t>Helle-Vibeke Erichsen</t>
  </si>
  <si>
    <t>Thomas G. Morris, 96, American politician, member of the U.S. House of Representatives for New Mexico's at-large district (1959–1969) and New Mexico House (1953–1958).[83]</t>
  </si>
  <si>
    <t>https://en.wikipedia.org/wiki/John_Evans,_Baron_Evans_of_Parkside</t>
  </si>
  <si>
    <t>John Evans, Baron Evans of Parkside</t>
  </si>
  <si>
    <t>Even Hansen, 92, Norwegian footballer (Odd, national team).[108]</t>
  </si>
  <si>
    <t>Julio Lacarte Muró</t>
  </si>
  <si>
    <t>https://en.wikipedia.org/wiki/Even_Hansen_(footballer)</t>
  </si>
  <si>
    <t>Even Hansen</t>
  </si>
  <si>
    <t>Morgan F. Murphy, 83, American politician, member of the U.S. House of Representatives from Illinois's 3rd congressional district (1971–1981), prostate cancer.[85]</t>
  </si>
  <si>
    <t>https://en.wikipedia.org/wiki/Morgan_F._Murphy</t>
  </si>
  <si>
    <t>Morgan F. Murphy</t>
  </si>
  <si>
    <t>George Ndung’u Mwicigi, 83, Kenyan politician.[86]</t>
  </si>
  <si>
    <t>https://en.wikipedia.org/wiki/George_Ndung%E2%80%99u_Mwicigi</t>
  </si>
  <si>
    <t>George Ndung’u Mwicigi</t>
  </si>
  <si>
    <t>P. K. Nair, 82, Indian film archivist.[87]</t>
  </si>
  <si>
    <t>https://en.wikipedia.org/wiki/P._K._Nair</t>
  </si>
  <si>
    <t>P. K. Nair</t>
  </si>
  <si>
    <t>film archivist</t>
  </si>
  <si>
    <t>Ramón Palomares, 80, Venezuelan poet.[88]</t>
  </si>
  <si>
    <t>https://en.wikipedia.org/wiki/Ram%C3%B3n_Palomares</t>
  </si>
  <si>
    <t>Ramón Palomares</t>
  </si>
  <si>
    <t>William H. Plackett, 78, American naval non-commissioned officer, 6th MCPON (1985–1988).[89]</t>
  </si>
  <si>
    <t>https://en.wikipedia.org/wiki/William_H._Plackett</t>
  </si>
  <si>
    <t>William H. Plackett</t>
  </si>
  <si>
    <t>naval non-commissioned officer</t>
  </si>
  <si>
    <t>Joseph Rwegasira, 81, Tanzanian diplomat, Minister of Foreign Affairs (1993–1995), Ambassador to Zambia.[90]</t>
  </si>
  <si>
    <t>https://en.wikipedia.org/wiki/Joseph_Rwegasira</t>
  </si>
  <si>
    <t>Joseph Rwegasira</t>
  </si>
  <si>
    <t>P. A. Sangma, 68, Indian politician, Speaker of the Lok Sabha (1996–1998), Chief Minister of Meghalaya (1988–1990), heart attack.[91]</t>
  </si>
  <si>
    <t>https://en.wikipedia.org/wiki/P._A._Sangma</t>
  </si>
  <si>
    <t>P. A. Sangma</t>
  </si>
  <si>
    <t>Marilyn Stokstad, 87, American art historian.[92]</t>
  </si>
  <si>
    <t>https://en.wikipedia.org/wiki/Marilyn_Stokstad</t>
  </si>
  <si>
    <t>Marilyn Stokstad</t>
  </si>
  <si>
    <t>Harry Turbott, 85, New Zealand architect and landscape architect.[93]</t>
  </si>
  <si>
    <t>https://en.wikipedia.org/wiki/Harry_Turbott</t>
  </si>
  <si>
    <t>Harry Turbott</t>
  </si>
  <si>
    <t>architect and landscape architect</t>
  </si>
  <si>
    <t>https://en.wikipedia.org/wiki/Pat_Conroy</t>
  </si>
  <si>
    <t>Pat Conroy</t>
  </si>
  <si>
    <t>Pirro Cuniberti, 92, Italian artist.[71]</t>
  </si>
  <si>
    <t>https://en.wikipedia.org/wiki/Pirro_Cuniberti</t>
  </si>
  <si>
    <t>Pirro Cuniberti</t>
  </si>
  <si>
    <t>Vladimir Yumin, 64, Russian Soviet wrestler, Olympic champion (1976), heart attack.[95]</t>
  </si>
  <si>
    <t>https://en.wikipedia.org/wiki/Vladimir_Yumin</t>
  </si>
  <si>
    <t>Vladimir Yumin</t>
  </si>
  <si>
    <t>Zhou Xiaoyan</t>
  </si>
  <si>
    <t>vocal pedagogue and classical soprano</t>
  </si>
  <si>
    <t>Vincenzo Franco, 98, Italian Roman Catholic prelate, Bishop of Tursi-Lagonegro (1974–1981) and Archbishop of Otranto (1981–1993).[73]</t>
  </si>
  <si>
    <t>https://en.wikipedia.org/wiki/Vincenzo_Franco</t>
  </si>
  <si>
    <t>Vincenzo Franco</t>
  </si>
  <si>
    <t>David M. Gates, 94, American ecologist.[74]</t>
  </si>
  <si>
    <t>https://en.wikipedia.org/wiki/David_M._Gates</t>
  </si>
  <si>
    <t>David M. Gates</t>
  </si>
  <si>
    <t>ecologist</t>
  </si>
  <si>
    <t>Ge Cunzhuang, 87, Chinese actor, heart failure.[75]</t>
  </si>
  <si>
    <t>https://en.wikipedia.org/wiki/Ge_Cunzhuang</t>
  </si>
  <si>
    <t>Ge Cunzhuang</t>
  </si>
  <si>
    <t>Adriana Innocenti, 89, Italian actress (Eye of the Cat, Lobster for Breakfast, The Cat).[76]</t>
  </si>
  <si>
    <t>https://en.wikipedia.org/wiki/Adriana_Innocenti</t>
  </si>
  <si>
    <t>Adriana Innocenti</t>
  </si>
  <si>
    <t>Ekrem Jevrić, 54, Montenegrin singer, heart attack.[77]</t>
  </si>
  <si>
    <t>https://en.wikipedia.org/wiki/Ekrem_Jevri%C4%87</t>
  </si>
  <si>
    <t>Ekrem Jevrić</t>
  </si>
  <si>
    <t>Montenegrin</t>
  </si>
  <si>
    <t>Thea Knutzen, 85, Norwegian politician, MP (1985–1993).[78]</t>
  </si>
  <si>
    <t>https://en.wikipedia.org/wiki/Thea_Knutzen</t>
  </si>
  <si>
    <t>Thea Knutzen</t>
  </si>
  <si>
    <t>Yuri Kuznetsov, 83, Azerbaijani Soviet football player and coach (Neftchi).[79]</t>
  </si>
  <si>
    <t>https://en.wikipedia.org/wiki/Yuri_Kuznetsov_(footballer_born_1931)</t>
  </si>
  <si>
    <t>Yuri Kuznetsov</t>
  </si>
  <si>
    <t>Azerbaijani Soviet</t>
  </si>
  <si>
    <t>Enriquito López, 60, Dominican Republic politician, member of the Senate (2000–2004).[80]</t>
  </si>
  <si>
    <t>https://en.wikipedia.org/wiki/Enriquito_L%C3%B3pez</t>
  </si>
  <si>
    <t>Enriquito López</t>
  </si>
  <si>
    <t>Domenico Maselli, 82, Italian politician.[81]</t>
  </si>
  <si>
    <t>https://en.wikipedia.org/wiki/Domenico_Maselli</t>
  </si>
  <si>
    <t>Domenico Maselli</t>
  </si>
  <si>
    <t>Bill Michael, 81, American football coach (UTEP, 1977–1981).[82]</t>
  </si>
  <si>
    <t>https://en.wikipedia.org/wiki/Bill_Michael</t>
  </si>
  <si>
    <t>Bill Michael</t>
  </si>
  <si>
    <t>Tome Serafimovski</t>
  </si>
  <si>
    <t>Sarah Tait, 33, Australian rower, world champion (2005), Olympic silver medallist (2012), cervical cancer.[60]</t>
  </si>
  <si>
    <t>https://en.wikipedia.org/wiki/Sarah_Tait</t>
  </si>
  <si>
    <t>Sarah Tait</t>
  </si>
  <si>
    <t>cervical cancer</t>
  </si>
  <si>
    <t>https://en.wikipedia.org/wiki/Thomas_G._Morris</t>
  </si>
  <si>
    <t>Thomas G. Morris</t>
  </si>
  <si>
    <t>Julio Lacarte Muró, 97, Uruguayan diplomat and politician.[84]</t>
  </si>
  <si>
    <t>https://en.wikipedia.org/wiki/Julio_Lacarte_Mur%C3%B3</t>
  </si>
  <si>
    <t>Retta Ward, 62, American health official and teacher, Secretary of the New Mexico Department of Health (since 2013).[62]</t>
  </si>
  <si>
    <t>https://en.wikipedia.org/wiki/Retta_Ward</t>
  </si>
  <si>
    <t>Retta Ward</t>
  </si>
  <si>
    <t>health official and teacher</t>
  </si>
  <si>
    <t>Mike Widger, 67, American CFL football player (Montreal Alouettes, Ottawa Rough Riders), Grey Cup Champion (1970, 1974).[63]</t>
  </si>
  <si>
    <t>https://en.wikipedia.org/wiki/Mike_Widger</t>
  </si>
  <si>
    <t>Mike Widger</t>
  </si>
  <si>
    <t>Taha Jabir Alalwani, 81, Iraq-born American Islamic theologian.[64]</t>
  </si>
  <si>
    <t>https://en.wikipedia.org/wiki/Taha_Jabir_Alalwani</t>
  </si>
  <si>
    <t>Taha Jabir Alalwani</t>
  </si>
  <si>
    <t>Iraq-born American</t>
  </si>
  <si>
    <t>Islamic theologian</t>
  </si>
  <si>
    <t>Bankroll Fresh, 28, American rapper, shot.[65]</t>
  </si>
  <si>
    <t>https://en.wikipedia.org/wiki/Bankroll_Fresh</t>
  </si>
  <si>
    <t>Bankroll Fresh</t>
  </si>
  <si>
    <t>John Brooks, Baron Brooks of Tremorfa, 88, Welsh politician and boxing executive, president of the British Boxing Board of Control and Welsh Sports Hall of Fame.[66]</t>
  </si>
  <si>
    <t>https://en.wikipedia.org/wiki/John_Brooks,_Baron_Brooks_of_Tremorfa</t>
  </si>
  <si>
    <t>John Brooks, Baron Brooks of Tremorfa</t>
  </si>
  <si>
    <t>politician and boxing executive</t>
  </si>
  <si>
    <t>Jerry Dolyn Brown, 73, American pottery artist.[67]</t>
  </si>
  <si>
    <t>https://en.wikipedia.org/wiki/Jerry_Dolyn_Brown</t>
  </si>
  <si>
    <t>Jerry Dolyn Brown</t>
  </si>
  <si>
    <t>pottery artist</t>
  </si>
  <si>
    <t>Theodor Cazaban, 95, French writer.[68]</t>
  </si>
  <si>
    <t>https://en.wikipedia.org/wiki/Theodor_Cazaban</t>
  </si>
  <si>
    <t>Theodor Cazaban</t>
  </si>
  <si>
    <t>Bud Collins, 86, American sports journalist.[69]</t>
  </si>
  <si>
    <t>https://en.wikipedia.org/wiki/Bud_Collins</t>
  </si>
  <si>
    <t>Bud Collins</t>
  </si>
  <si>
    <t>Pat Conroy, 70, American author (The Prince of Tides, The Great Santini, The Lords of Discipline), pancreatic cancer.[70]</t>
  </si>
  <si>
    <t>Ashok Ghosh, 94, Indian politician, General Secretary of All India Forward Bloc (since 1946), lower respiratory tract infection.[49]</t>
  </si>
  <si>
    <t>https://en.wikipedia.org/wiki/Ashok_Ghosh</t>
  </si>
  <si>
    <t>Ashok Ghosh</t>
  </si>
  <si>
    <t>lower respiratory tract infection</t>
  </si>
  <si>
    <t>Joey Martin Feek, 40, American country singer (Joey + Rory), cervical cancer.[72]</t>
  </si>
  <si>
    <t>https://en.wikipedia.org/wiki/Joey_Martin_Feek</t>
  </si>
  <si>
    <t>Joey Martin Feek</t>
  </si>
  <si>
    <t>Hayabusa, 47, Japanese professional wrestler (Frontier Martial-Arts Wrestling), brain hemorrhage.[51]</t>
  </si>
  <si>
    <t>https://en.wikipedia.org/wiki/Hayabusa_(wrestler)</t>
  </si>
  <si>
    <t>Hayabusa</t>
  </si>
  <si>
    <t>Henry R. Horsey, 91, American judge, member of the Delaware Supreme Court (1978–1994).[52]</t>
  </si>
  <si>
    <t>https://en.wikipedia.org/wiki/Henry_R._Horsey</t>
  </si>
  <si>
    <t>Henry R. Horsey</t>
  </si>
  <si>
    <t>Thanat Khoman, 101, Thai politician, Foreign Minister (1959–1971).[53]</t>
  </si>
  <si>
    <t>https://en.wikipedia.org/wiki/Thanat_Khoman</t>
  </si>
  <si>
    <t>Thanat Khoman</t>
  </si>
  <si>
    <t>Laura Knaperek, 60, American politician, member of the Arizona House of Representatives (1995–2006), ovarian cancer.[54]</t>
  </si>
  <si>
    <t>https://en.wikipedia.org/wiki/Laura_Knaperek</t>
  </si>
  <si>
    <t>Laura Knaperek</t>
  </si>
  <si>
    <t>Natalya Krachkovskaya, 77, Russian actress (Ivan Vasilievich: Back to the Future), heart attack.[55]</t>
  </si>
  <si>
    <t>https://en.wikipedia.org/wiki/Natalya_Krachkovskaya</t>
  </si>
  <si>
    <t>Natalya Krachkovskaya</t>
  </si>
  <si>
    <t>Ted McCaskill, 79, Canadian ice hockey player (Los Angeles Sharks).[56]</t>
  </si>
  <si>
    <t>https://en.wikipedia.org/wiki/Ted_McCaskill</t>
  </si>
  <si>
    <t>Ted McCaskill</t>
  </si>
  <si>
    <t>Michael MccGwire, 91, British foreign policy analyst.[57]</t>
  </si>
  <si>
    <t>https://en.wikipedia.org/wiki/Michael_MccGwire</t>
  </si>
  <si>
    <t>Michael MccGwire</t>
  </si>
  <si>
    <t>foreign policy analyst</t>
  </si>
  <si>
    <t>William O'Brien, 71, American police officer, Chief of Police for Miami (1998–2000), resigned after Elián González custody battle raid, throat cancer.[58]</t>
  </si>
  <si>
    <t>https://en.wikipedia.org/wiki/William_O%27Brien_(police_officer)</t>
  </si>
  <si>
    <t>William O'Brien</t>
  </si>
  <si>
    <t>Tome Serafimovski, 80, Macedonian sculptor.[59]</t>
  </si>
  <si>
    <t>https://en.wikipedia.org/wiki/Tome_Serafimovski</t>
  </si>
  <si>
    <t>R. Tom Zuidema, 88, American anthropologist.[36]</t>
  </si>
  <si>
    <t>https://en.wikipedia.org/wiki/R._Tom_Zuidema</t>
  </si>
  <si>
    <t>R. Tom Zuidema</t>
  </si>
  <si>
    <t>Ralph Baruch, 92, German-born American media mogul (Viacom).[37]</t>
  </si>
  <si>
    <t>https://en.wikipedia.org/wiki/Ralph_Baruch</t>
  </si>
  <si>
    <t>Jim Thistle, 61, Canadian lawyer, negotiated Atlantic Accord (1985), amyotrophic lateral sclerosis.[61]</t>
  </si>
  <si>
    <t>https://en.wikipedia.org/wiki/Jim_Thistle</t>
  </si>
  <si>
    <t>Jim Thistle</t>
  </si>
  <si>
    <t>https://en.wikipedia.org/wiki/Lord_James_Blears</t>
  </si>
  <si>
    <t>Lord James Blears</t>
  </si>
  <si>
    <t>Rooney L. Bowen, 82, American politician.[40]</t>
  </si>
  <si>
    <t>https://en.wikipedia.org/wiki/Rooney_L._Bowen</t>
  </si>
  <si>
    <t>Rooney L. Bowen</t>
  </si>
  <si>
    <t>Jack Buckalew, 83, American politician, member of the West Virginia Senate (1995–1998).[41]</t>
  </si>
  <si>
    <t>https://en.wikipedia.org/wiki/Jack_Buckalew</t>
  </si>
  <si>
    <t>Jack Buckalew</t>
  </si>
  <si>
    <t>Berta Cáceres, 42, Honduran indigenous leader, shot.[42]</t>
  </si>
  <si>
    <t>https://en.wikipedia.org/wiki/Berta_C%C3%A1ceres</t>
  </si>
  <si>
    <t>Berta Cáceres</t>
  </si>
  <si>
    <t>indigenous leader</t>
  </si>
  <si>
    <t>Anthony Carrigan, 35, British academic, cancer.[43]</t>
  </si>
  <si>
    <t>https://en.wikipedia.org/wiki/Anthony_Carrigan_(scholar)</t>
  </si>
  <si>
    <t>Anthony Carrigan</t>
  </si>
  <si>
    <t>Gavin Christopher, 66, American R&amp;B/hip-hop musician, songwriter and producer, heart failure.[44]</t>
  </si>
  <si>
    <t>https://en.wikipedia.org/wiki/Gavin_Christopher</t>
  </si>
  <si>
    <t>Gavin Christopher</t>
  </si>
  <si>
    <t>R&amp;B/hip-hop musician</t>
  </si>
  <si>
    <t>Martin Crowe, 53, New Zealand cricketer (national team), lymphoma.[45]</t>
  </si>
  <si>
    <t>https://en.wikipedia.org/wiki/Martin_Crowe</t>
  </si>
  <si>
    <t>Martin Crowe</t>
  </si>
  <si>
    <t>Marcello De Cecco, 76, Italian economist.[46]</t>
  </si>
  <si>
    <t>https://en.wikipedia.org/wiki/Marcello_De_Cecco</t>
  </si>
  <si>
    <t>Marcello De Cecco</t>
  </si>
  <si>
    <t>Sir Andrew Derbyshire, 92, British architect.[47]</t>
  </si>
  <si>
    <t>https://en.wikipedia.org/wiki/Andrew_Derbyshire</t>
  </si>
  <si>
    <t>Sir Andrew Derbyshire</t>
  </si>
  <si>
    <t>Sophie Dessus, 60, French politician, member of the National Assembly for Corrèze's 1st Constituency (since 2012), cancer.[48]</t>
  </si>
  <si>
    <t>https://en.wikipedia.org/wiki/Sophie_Dessus</t>
  </si>
  <si>
    <t>Sophie Dessus</t>
  </si>
  <si>
    <t>Marion Patrick Jones</t>
  </si>
  <si>
    <t>Arthur Keily, 94, British marathon runner.[25]</t>
  </si>
  <si>
    <t>https://en.wikipedia.org/wiki/Arthur_Keily</t>
  </si>
  <si>
    <t>Arthur Keily</t>
  </si>
  <si>
    <t>Benoît Lacroix, 100, Canadian Dominican priest and historian.[26]</t>
  </si>
  <si>
    <t>https://en.wikipedia.org/wiki/Beno%C3%AEt_Lacroix</t>
  </si>
  <si>
    <t>Yves Guéna, 93, French politician, President of the Constitutional Council (2000–2004), High Commissioner of Ivory Coast (1960).[50]</t>
  </si>
  <si>
    <t>https://en.wikipedia.org/wiki/Yves_Gu%C3%A9na</t>
  </si>
  <si>
    <t>Yves Guéna</t>
  </si>
  <si>
    <t>https://en.wikipedia.org/wiki/Ghais_Abdel_Malik</t>
  </si>
  <si>
    <t>Ghais Abdel Malik</t>
  </si>
  <si>
    <t>Aubrey McClendon, 56, American energy and basketball executive, CEO of Chesapeake Energy, part-owner of the Oklahoma City Thunder, traffic collision.[28]</t>
  </si>
  <si>
    <t>https://en.wikipedia.org/wiki/Aubrey_McClendon</t>
  </si>
  <si>
    <t>Aubrey McClendon</t>
  </si>
  <si>
    <t>energy and basketball executive</t>
  </si>
  <si>
    <t>James Barrett McNulty, 71, American politician, Mayor of Scranton, Pennsylvania (1982–1986), cancer and cardiac disorder.[29]</t>
  </si>
  <si>
    <t>https://en.wikipedia.org/wiki/James_Barrett_McNulty</t>
  </si>
  <si>
    <t>James Barrett McNulty</t>
  </si>
  <si>
    <t>cancer and cardiac disorder</t>
  </si>
  <si>
    <t>Allan Michaelsen, 68, Danish football player and coach, brain cancer.[30]</t>
  </si>
  <si>
    <t>https://en.wikipedia.org/wiki/Allan_Michaelsen</t>
  </si>
  <si>
    <t>Allan Michaelsen</t>
  </si>
  <si>
    <t>Sergio Ricossa, 88, Italian economist.[31]</t>
  </si>
  <si>
    <t>https://en.wikipedia.org/wiki/Sergio_Ricossa</t>
  </si>
  <si>
    <t>Sergio Ricossa</t>
  </si>
  <si>
    <t>Reid Scott, 89, Canadian politician and judge.[32]</t>
  </si>
  <si>
    <t>https://en.wikipedia.org/wiki/Reid_Scott</t>
  </si>
  <si>
    <t>Reid Scott</t>
  </si>
  <si>
    <t>Kalidas Shrestha, 93, Nepali artist and academic, pneumonia as a complication from a kidney infection.[33]</t>
  </si>
  <si>
    <t>https://en.wikipedia.org/wiki/Kalidas_Shrestha</t>
  </si>
  <si>
    <t>Kalidas Shrestha</t>
  </si>
  <si>
    <t>pneumonia as a complication from a kidney infection</t>
  </si>
  <si>
    <t>Don Walsh, 81, Australian football player (Collingwood).[34]</t>
  </si>
  <si>
    <t>https://en.wikipedia.org/wiki/Don_Walsh_(footballer)</t>
  </si>
  <si>
    <t>Don Walsh</t>
  </si>
  <si>
    <t>Paul Webley, 62, British educator, president of SOAS, University of London (2006–2015), cancer.[35]</t>
  </si>
  <si>
    <t>https://en.wikipedia.org/wiki/Paul_Webley</t>
  </si>
  <si>
    <t>Paul Webley</t>
  </si>
  <si>
    <t>shot putter</t>
  </si>
  <si>
    <t>Tony Warren, 79, English television screenwriter and producer (Coronation Street).[14]</t>
  </si>
  <si>
    <t>https://en.wikipedia.org/wiki/Tony_Warren</t>
  </si>
  <si>
    <t>Tony Warren</t>
  </si>
  <si>
    <t>television screenwriter and producer</t>
  </si>
  <si>
    <t>Ralph Baruch</t>
  </si>
  <si>
    <t>media mogul</t>
  </si>
  <si>
    <t>Per Beskow, 89, Swedish biblical scholar.[38]</t>
  </si>
  <si>
    <t>https://en.wikipedia.org/wiki/Per_Beskow</t>
  </si>
  <si>
    <t>Per Beskow</t>
  </si>
  <si>
    <t>biblical scholar</t>
  </si>
  <si>
    <t>Lord James Blears, 92, British professional wrestler.[39]</t>
  </si>
  <si>
    <t>https://en.wikipedia.org/wiki/Martha_Wright_(actress)</t>
  </si>
  <si>
    <t>Martha Wright</t>
  </si>
  <si>
    <t>Janusz Bolonek, 77, Polish Roman Catholic prelate and diplomat, Apostolic nuncio (1989–2013).[16]</t>
  </si>
  <si>
    <t>https://en.wikipedia.org/wiki/Janusz_Bolonek</t>
  </si>
  <si>
    <t>Janusz Bolonek</t>
  </si>
  <si>
    <t>Roman Catholic prelate and diplomat</t>
  </si>
  <si>
    <t>Robert Del Tufo, 82, American attorney, New Jersey Attorney General (1990–1993).[17]</t>
  </si>
  <si>
    <t>https://en.wikipedia.org/wiki/Robert_Del_Tufo</t>
  </si>
  <si>
    <t>Robert Del Tufo</t>
  </si>
  <si>
    <t>Noémia Delgado, 82, Portuguese television and film director.[18]</t>
  </si>
  <si>
    <t>https://en.wikipedia.org/wiki/No%C3%A9mia_Delgado</t>
  </si>
  <si>
    <t>Noémia Delgado</t>
  </si>
  <si>
    <t>television and film director</t>
  </si>
  <si>
    <t>Tony Dyson, 68, British film prop designer (R2-D2).[19]</t>
  </si>
  <si>
    <t>https://en.wikipedia.org/wiki/Tony_Dyson</t>
  </si>
  <si>
    <t>Tony Dyson</t>
  </si>
  <si>
    <t>film prop designer</t>
  </si>
  <si>
    <t>Roger Hickman, 61, Australian yachtsman, winner of the Sydney to Hobart Yacht Race (Handicap, 2014), brain cancer.[20]</t>
  </si>
  <si>
    <t>https://en.wikipedia.org/wiki/Roger_Hickman</t>
  </si>
  <si>
    <t>Roger Hickman</t>
  </si>
  <si>
    <t>yachtsman</t>
  </si>
  <si>
    <t>Rosemary Hinkfuss, 84, American politician, member of the Wisconsin State Assembly (1988–1994).[21]</t>
  </si>
  <si>
    <t>https://en.wikipedia.org/wiki/Rosemary_Hinkfuss</t>
  </si>
  <si>
    <t>Rosemary Hinkfuss</t>
  </si>
  <si>
    <t>Prince Johann Georg of Hohenzollern, 83, German royal and art historian.[22]</t>
  </si>
  <si>
    <t>https://en.wikipedia.org/wiki/Prince_Johann_Georg_of_Hohenzollern</t>
  </si>
  <si>
    <t>Prince Johann Georg of Hohenzollern</t>
  </si>
  <si>
    <t>royal and art historian</t>
  </si>
  <si>
    <t>Dick Hudson, 75, American football player (Buffalo Bills).[23]</t>
  </si>
  <si>
    <t>https://en.wikipedia.org/wiki/Dick_Hudson</t>
  </si>
  <si>
    <t>Dick Hudson</t>
  </si>
  <si>
    <t>Marion Patrick Jones, 85, Trinidadian writer.[24]</t>
  </si>
  <si>
    <t>https://en.wikipedia.org/wiki/Marion_Patrick_Jones</t>
  </si>
  <si>
    <t>Coca Crystal, 68, American television personality and political activist.[1]</t>
  </si>
  <si>
    <t>https://en.wikipedia.org/wiki/Coca_Crystal</t>
  </si>
  <si>
    <t>Coca Crystal</t>
  </si>
  <si>
    <t>television personality and political activist</t>
  </si>
  <si>
    <t>Benoît Lacroix</t>
  </si>
  <si>
    <t>Dominican priest and historian</t>
  </si>
  <si>
    <t>Ghais Abdel Malik, 85, Egyptian Anglican prelate, Bishop of Egypt (1984–2000).[27]</t>
  </si>
  <si>
    <t>Adam Dziewonski</t>
  </si>
  <si>
    <t>geophysicist</t>
  </si>
  <si>
    <t>Ítalo Estupiñán, 64, Ecuadorian footballer (Toluca), cardiac arrest.[3]</t>
  </si>
  <si>
    <t>https://en.wikipedia.org/wiki/%C3%8Dtalo_Estupi%C3%B1%C3%A1n</t>
  </si>
  <si>
    <t>Ítalo Estupiñán</t>
  </si>
  <si>
    <t>Ilir Hoti, 58, Albanian economist and banker.[4]</t>
  </si>
  <si>
    <t>https://en.wikipedia.org/wiki/Ilir_Hoti</t>
  </si>
  <si>
    <t>Ilir Hoti</t>
  </si>
  <si>
    <t>economist and banker</t>
  </si>
  <si>
    <t>Gary Hutzel, 60, American visual effects supervisor (Star Trek, Battlestar Galactica, Defiance).[5]</t>
  </si>
  <si>
    <t>https://en.wikipedia.org/wiki/Gary_Hutzel</t>
  </si>
  <si>
    <t>Gary Hutzel</t>
  </si>
  <si>
    <t>visual effects supervisor</t>
  </si>
  <si>
    <t>Nestori Kaasalainen, 101, Finnish politician.[6]</t>
  </si>
  <si>
    <t>https://en.wikipedia.org/wiki/Nestori_Kaasalainen</t>
  </si>
  <si>
    <t>Nestori Kaasalainen</t>
  </si>
  <si>
    <t>Jim Kimsey, 76, American technology executive, co-founder and CEO of AOL, melanoma.[7]</t>
  </si>
  <si>
    <t>https://en.wikipedia.org/wiki/Jim_Kimsey</t>
  </si>
  <si>
    <t>Jim Kimsey</t>
  </si>
  <si>
    <t>Peter Mathias, 88, British economic historian.[8]</t>
  </si>
  <si>
    <t>https://en.wikipedia.org/wiki/Peter_Mathias</t>
  </si>
  <si>
    <t>Peter Mathias</t>
  </si>
  <si>
    <t>Gayle McCormick, 67, American singer (Smith), cancer.[9]</t>
  </si>
  <si>
    <t>https://en.wikipedia.org/wiki/Gayle_McCormick</t>
  </si>
  <si>
    <t>Gayle McCormick</t>
  </si>
  <si>
    <t>Jean Miotte, 90, French abstract painter.[10]</t>
  </si>
  <si>
    <t>https://en.wikipedia.org/wiki/Jean_Miotte</t>
  </si>
  <si>
    <t>Jean Miotte</t>
  </si>
  <si>
    <t>Louise Plowright, 59, British actress (Mamma Mia!, EastEnders, Families), pancreatic cancer.[11]</t>
  </si>
  <si>
    <t>https://en.wikipedia.org/wiki/Louise_Plowright</t>
  </si>
  <si>
    <t>Louise Plowright</t>
  </si>
  <si>
    <t>Frank Terpil, 76, American CIA agent and arms dealer.[12]</t>
  </si>
  <si>
    <t>https://en.wikipedia.org/wiki/Frank_Terpil</t>
  </si>
  <si>
    <t>Frank Terpil</t>
  </si>
  <si>
    <t>CIA agent and arms dealer</t>
  </si>
  <si>
    <t>Georgios Tsakanikas, 81, Greek shot putter.[13]</t>
  </si>
  <si>
    <t>https://en.wikipedia.org/wiki/Georgios_Tsakanikas</t>
  </si>
  <si>
    <t>Georgios Tsakanikas</t>
  </si>
  <si>
    <t>Josefin Nilsson, 46, Swedish singer, enlarged heart and barbiturate overdose.[538]</t>
  </si>
  <si>
    <t>https://en.wikipedia.org/wiki/Josefin_Nilsson</t>
  </si>
  <si>
    <t>Josefin Nilsson</t>
  </si>
  <si>
    <t>Martha Wright, 92, American actress (South Pacific, The Sound of Music, Goodyear Television Playhouse) and singer.[15]</t>
  </si>
  <si>
    <t>https://en.wikipedia.org/wiki/Jos%C3%A9_Parra_Mart%C3%ADnez</t>
  </si>
  <si>
    <t>José Parra Martínez</t>
  </si>
  <si>
    <t>Francis Xavier Osamu Mizobe, 80, Japanese Roman Catholic prelate, Bishop of Sendai (2000–2004) and Takamatsu (2004–2011).[540]</t>
  </si>
  <si>
    <t>https://en.wikipedia.org/wiki/Francis_Xavier_Osamu_Mizobe</t>
  </si>
  <si>
    <t>Francis Xavier Osamu Mizobe</t>
  </si>
  <si>
    <t>Mumtaz Qadri, 30–31, Pakistani convicted murderer (Salmaan Taseer), execution by hanging.[541]</t>
  </si>
  <si>
    <t>https://en.wikipedia.org/wiki/Mumtaz_Qadri</t>
  </si>
  <si>
    <t>Mumtaz Qadri</t>
  </si>
  <si>
    <t>Lee Reherman, 49, American actor (American Gladiators, Star Trek Into Darkness, Last Action Hero).[542]</t>
  </si>
  <si>
    <t>https://en.wikipedia.org/wiki/Lee_Reherman</t>
  </si>
  <si>
    <t>Lee Reherman</t>
  </si>
  <si>
    <t>Louise Rennison, 64, British author (Angus, Thongs and Full-Frontal Snogging).[543]</t>
  </si>
  <si>
    <t>https://en.wikipedia.org/wiki/Louise_Rennison</t>
  </si>
  <si>
    <t>Louise Rennison</t>
  </si>
  <si>
    <t>Conrad Santos, 81, Filipino-born Canadian politician, MLA for Burrows (1981–1988), Broadway (1990–1999) and Wellington (1999–2007).[544]</t>
  </si>
  <si>
    <t>https://en.wikipedia.org/wiki/Conrad_Santos</t>
  </si>
  <si>
    <t>Conrad Santos</t>
  </si>
  <si>
    <t>Filipino-born Canadian</t>
  </si>
  <si>
    <t>Henry Snyder, 86, American historian.[545]</t>
  </si>
  <si>
    <t>https://en.wikipedia.org/wiki/Henry_Snyder</t>
  </si>
  <si>
    <t>Henry Snyder</t>
  </si>
  <si>
    <t>Shōichi Ueno, 79, Japanese newspaper publisher (Asahi Shimbun) and philanthropist, lung cancer.[546]</t>
  </si>
  <si>
    <t>https://en.wikipedia.org/wiki/Sh%C5%8Dichi_Ueno</t>
  </si>
  <si>
    <t>Shōichi Ueno</t>
  </si>
  <si>
    <t>newspaper publisher and philanthropist</t>
  </si>
  <si>
    <t>Nihal Ahmed Maulavi Mohammed Usman, 90, Indian politician, Maharashtra MLA (1960–1999), mayor of Malegaon.[547]</t>
  </si>
  <si>
    <t>https://en.wikipedia.org/wiki/Nihal_Ahmed_Maulavi_Mohammed_Usman</t>
  </si>
  <si>
    <t>Nihal Ahmed Maulavi Mohammed Usman</t>
  </si>
  <si>
    <t>Ana Vieira, 76, Portuguese artist.[548]</t>
  </si>
  <si>
    <t>https://en.wikipedia.org/wiki/Ana_Vieira</t>
  </si>
  <si>
    <t>Ana Vieira</t>
  </si>
  <si>
    <t>Jan H van der Merwe, 94, South African physicist.[526]</t>
  </si>
  <si>
    <t>https://en.wikipedia.org/wiki/Jan_H_van_der_Merwe</t>
  </si>
  <si>
    <t>Jan H van der Merwe</t>
  </si>
  <si>
    <t>Adam Dziewonski, 79, Polish-born American geophysicist.[2]</t>
  </si>
  <si>
    <t>https://en.wikipedia.org/wiki/Adam_Dziewonski</t>
  </si>
  <si>
    <t>Craig Windham, 66, American radio broadcaster (National Public Radio), pulmonary embolism.[528]</t>
  </si>
  <si>
    <t>https://en.wikipedia.org/wiki/Craig_Windham</t>
  </si>
  <si>
    <t>Craig Windham</t>
  </si>
  <si>
    <t>Liliane Wouters, 86, Belgian author.[529]</t>
  </si>
  <si>
    <t>https://en.wikipedia.org/wiki/Liliane_Wouters</t>
  </si>
  <si>
    <t>Liliane Wouters</t>
  </si>
  <si>
    <t>Alice Arlen, 75, American screenwriter (Silkwood, The Weight of Water).[530]</t>
  </si>
  <si>
    <t>https://en.wikipedia.org/wiki/Alice_Arlen</t>
  </si>
  <si>
    <t>Alice Arlen</t>
  </si>
  <si>
    <t>Stuart Beck, 69, American-Palauan diplomat, Ambassador to the United Nations for Palau (2003–2013), renal cancer.[531]</t>
  </si>
  <si>
    <t>https://en.wikipedia.org/wiki/Stuart_Beck</t>
  </si>
  <si>
    <t>Stuart Beck</t>
  </si>
  <si>
    <t>American-Palauan</t>
  </si>
  <si>
    <t>renal cancer</t>
  </si>
  <si>
    <t>Rudy Bukich, 85, American football player (Chicago Bears), NFL champion (1963).[532]</t>
  </si>
  <si>
    <t>https://en.wikipedia.org/wiki/Rudy_Bukich</t>
  </si>
  <si>
    <t>Rudy Bukich</t>
  </si>
  <si>
    <t>Wenn V. Deramas, 49, Filipino film and television director, heart attack.[533]</t>
  </si>
  <si>
    <t>https://en.wikipedia.org/wiki/Wenn_V._Deramas</t>
  </si>
  <si>
    <t>Wenn V. Deramas</t>
  </si>
  <si>
    <t>Helias Doundoulakis, 92, American Greek WWII resistance fighter.[534]</t>
  </si>
  <si>
    <t>https://en.wikipedia.org/wiki/Helias_Doundoulakis</t>
  </si>
  <si>
    <t>Helias Doundoulakis</t>
  </si>
  <si>
    <t>Greek WWII resistance fighter</t>
  </si>
  <si>
    <t>Gil Hill, 84, American police officer, actor (Beverly Hills Cop) and politician (Detroit City Council), pneumonia.[535]</t>
  </si>
  <si>
    <t>https://en.wikipedia.org/wiki/Gil_Hill</t>
  </si>
  <si>
    <t>Gil Hill</t>
  </si>
  <si>
    <t>John Hofsess, 77, Canadian writer and right to die activist.[536]</t>
  </si>
  <si>
    <t>https://en.wikipedia.org/wiki/John_Hofsess</t>
  </si>
  <si>
    <t>John Hofsess</t>
  </si>
  <si>
    <t>writer and right to die activist</t>
  </si>
  <si>
    <t>Hannes Löhr, 73, German football player and manager.[537]</t>
  </si>
  <si>
    <t>https://en.wikipedia.org/wiki/Hannes_L%C3%B6hr</t>
  </si>
  <si>
    <t>Hannes Löhr</t>
  </si>
  <si>
    <t>Paul Colinvaux, 85, British ecologist and author (Fates of Nations).[515]</t>
  </si>
  <si>
    <t>https://en.wikipedia.org/wiki/Paul_Colinvaux</t>
  </si>
  <si>
    <t>Paul Colinvaux</t>
  </si>
  <si>
    <t>ecologist and author</t>
  </si>
  <si>
    <t>enlarged heart and barbiturate overdose</t>
  </si>
  <si>
    <t>José Parra Martínez, 90, Spanish footballer (Espanyol).[539]</t>
  </si>
  <si>
    <t>https://en.wikipedia.org/wiki/John_Cameron,_Lord_Coulsfield</t>
  </si>
  <si>
    <t>John Cameron, Lord Coulsfield</t>
  </si>
  <si>
    <t>Bram Goldsmith, 93, American banker, CEO and Chairman of City National Bank, philanthropist.[517]</t>
  </si>
  <si>
    <t>https://en.wikipedia.org/wiki/Bram_Goldsmith</t>
  </si>
  <si>
    <t>Bram Goldsmith</t>
  </si>
  <si>
    <t>John Johnson, 98, American athletics and football trainer (New York Giants).[518]</t>
  </si>
  <si>
    <t>https://en.wikipedia.org/wiki/John_Johnson_(trainer)</t>
  </si>
  <si>
    <t>athletics and football trainer</t>
  </si>
  <si>
    <t>John Jones, 91, English author and academic.[519]</t>
  </si>
  <si>
    <t>https://en.wikipedia.org/wiki/John_Jones_(academic)</t>
  </si>
  <si>
    <t>John Jones</t>
  </si>
  <si>
    <t>John Philip Kassebaum, 84, American attorney and art collector.[520]</t>
  </si>
  <si>
    <t>https://en.wikipedia.org/wiki/John_Philip_Kassebaum</t>
  </si>
  <si>
    <t>John Philip Kassebaum</t>
  </si>
  <si>
    <t>attorney and art collector</t>
  </si>
  <si>
    <t>Frank Kelly, 77, Irish actor (Father Ted, Emmerdale, Evelyn), heart attack.[521]</t>
  </si>
  <si>
    <t>https://en.wikipedia.org/wiki/Frank_Kelly</t>
  </si>
  <si>
    <t>Frank Kelly</t>
  </si>
  <si>
    <t>George Kennedy, 91, American actor (Cool Hand Luke, The Naked Gun, Airport), Oscar winner (1968), heart disease.[522]</t>
  </si>
  <si>
    <t>https://en.wikipedia.org/wiki/George_Kennedy</t>
  </si>
  <si>
    <t>George Kennedy</t>
  </si>
  <si>
    <t>Kumarimuthu, 76, Indian comedian and film actor.[523]</t>
  </si>
  <si>
    <t>https://en.wikipedia.org/wiki/Kumarimuthu</t>
  </si>
  <si>
    <t>Kumarimuthu</t>
  </si>
  <si>
    <t>comedian and film actor</t>
  </si>
  <si>
    <t>Jack Lindquist, 88, American child actor and theme park executive, President of Disneyland (1990–1993).[524]</t>
  </si>
  <si>
    <t>https://en.wikipedia.org/wiki/Jack_Lindquist</t>
  </si>
  <si>
    <t>Jack Lindquist</t>
  </si>
  <si>
    <t>child actor and theme park executive</t>
  </si>
  <si>
    <t>Raúl Sánchez, 82, Chilean footballer (national team).[525]</t>
  </si>
  <si>
    <t>https://en.wikipedia.org/wiki/Ra%C3%BAl_S%C3%A1nchez_(Chilean_footballer)</t>
  </si>
  <si>
    <t>Raúl Sánchez</t>
  </si>
  <si>
    <t>https://en.wikipedia.org/wiki/Bob_Spicer</t>
  </si>
  <si>
    <t>Bob Spicer</t>
  </si>
  <si>
    <t>Rian Sukmawan, 30, Indonesian badminton player.[504]</t>
  </si>
  <si>
    <t>https://en.wikipedia.org/wiki/Rian_Sukmawan</t>
  </si>
  <si>
    <t>Rian Sukmawan</t>
  </si>
  <si>
    <t>Ranginui Walker, 83, New Zealand Māori academic.[527]</t>
  </si>
  <si>
    <t>https://en.wikipedia.org/wiki/Ranginui_Walker</t>
  </si>
  <si>
    <t>Ranginui Walker</t>
  </si>
  <si>
    <t>Māori academic</t>
  </si>
  <si>
    <t>Elmer Wingate, 88, American lacrosse and football player (Baltimore Colts), Alzheimer's disease.[506]</t>
  </si>
  <si>
    <t>https://en.wikipedia.org/wiki/Elmer_Wingate</t>
  </si>
  <si>
    <t>Elmer Wingate</t>
  </si>
  <si>
    <t>lacrosse and football player</t>
  </si>
  <si>
    <t>Yi Cheol-seung, 93, South Korean politician.[507]</t>
  </si>
  <si>
    <t>https://en.wikipedia.org/wiki/Yi_Cheol-seung</t>
  </si>
  <si>
    <t>Yi Cheol-seung</t>
  </si>
  <si>
    <t>Sengai Aaliyan, 75, Sri Lankan author.[508]</t>
  </si>
  <si>
    <t>https://en.wikipedia.org/wiki/Sengai_Aaliyan</t>
  </si>
  <si>
    <t>Sengai Aaliyan</t>
  </si>
  <si>
    <t>Don Battye, 77, Australian composer and television producer.[509]</t>
  </si>
  <si>
    <t>https://en.wikipedia.org/wiki/Don_Battye</t>
  </si>
  <si>
    <t>Don Battye</t>
  </si>
  <si>
    <t>composer and television producer</t>
  </si>
  <si>
    <t>Didier Bellens, 60, Belgian businessman, CEO of Belgacom.[510]</t>
  </si>
  <si>
    <t>https://en.wikipedia.org/wiki/Didier_Bellens</t>
  </si>
  <si>
    <t>Didier Bellens</t>
  </si>
  <si>
    <t>Delmer Berg, 100, American resistance fighter (Spanish Civil War), last known American member of XV International Brigade.[511]</t>
  </si>
  <si>
    <t>https://en.wikipedia.org/wiki/Delmer_Berg</t>
  </si>
  <si>
    <t>Delmer Berg</t>
  </si>
  <si>
    <t>Moisés Julio Blanchoud, 92, Argentine Roman Catholic prelate, Archbishop of Salta (1984–1999).[512]</t>
  </si>
  <si>
    <t>https://en.wikipedia.org/wiki/Mois%C3%A9s_Julio_Blanchoud</t>
  </si>
  <si>
    <t>Moisés Julio Blanchoud</t>
  </si>
  <si>
    <t>Honey Chhaya, 85, Indian film director and actor (The Best Exotic Marigold Hotel).[513]</t>
  </si>
  <si>
    <t>https://en.wikipedia.org/wiki/Honey_Chhaya</t>
  </si>
  <si>
    <t>Honey Chhaya</t>
  </si>
  <si>
    <t>Stephen Clarkson, 78, Canadian political scientist and academic (University of Toronto), sepsis following influenza and pneumonia.[514]</t>
  </si>
  <si>
    <t>https://en.wikipedia.org/wiki/Stephen_Clarkson</t>
  </si>
  <si>
    <t>Stephen Clarkson</t>
  </si>
  <si>
    <t>political scientist and academic</t>
  </si>
  <si>
    <t>sepsis following influenza and pneumonia</t>
  </si>
  <si>
    <t>https://en.wikipedia.org/wiki/James_Z._Davis</t>
  </si>
  <si>
    <t>James Z. Davis</t>
  </si>
  <si>
    <t>David Douglas, 52, American football player (Cincinnati Bengals, New England Patriots), brain cancer.[491]</t>
  </si>
  <si>
    <t>John Cameron, Lord Coulsfield, 81, Scottish judge (Pan Am Flight 103 bombing trial), Senator of the College of Justice (1987–1992).[516]</t>
  </si>
  <si>
    <t>Francisco Kraus Trujillo, 89, Spanish baritone.[493]</t>
  </si>
  <si>
    <t>https://en.wikipedia.org/wiki/Francisco_Kraus_Trujillo</t>
  </si>
  <si>
    <t>Francisco Kraus Trujillo</t>
  </si>
  <si>
    <t>Lúcio Lara, 86, Angolan politician.[494]</t>
  </si>
  <si>
    <t>https://en.wikipedia.org/wiki/L%C3%BAcio_Lara</t>
  </si>
  <si>
    <t>Lúcio Lara</t>
  </si>
  <si>
    <t>Lee Khoon Choy, 92, Singaporean politician and diplomat, MLA (1959–1965), MP (1965–1984), ambassador to Japan, South Korea, Indonesia and Egypt.[495]</t>
  </si>
  <si>
    <t>https://en.wikipedia.org/wiki/Lee_Khoon_Choy</t>
  </si>
  <si>
    <t>Lee Khoon Choy</t>
  </si>
  <si>
    <t>Claude Parent, 93, French architect.[496]</t>
  </si>
  <si>
    <t>https://en.wikipedia.org/wiki/Claude_Parent</t>
  </si>
  <si>
    <t>Claude Parent</t>
  </si>
  <si>
    <t>Vid Pečjak, 87, Slovene psychologist and writer.[497]</t>
  </si>
  <si>
    <t>https://en.wikipedia.org/wiki/Vid_Pe%C4%8Djak</t>
  </si>
  <si>
    <t>Vid Pečjak</t>
  </si>
  <si>
    <t>Peter N. Perretti, Jr., 84, American lawyer, Attorney General of New Jersey (1989–1990).[498]</t>
  </si>
  <si>
    <t>https://en.wikipedia.org/wiki/Peter_N._Perretti,_Jr.</t>
  </si>
  <si>
    <t>Peter N. Perretti, Jr.</t>
  </si>
  <si>
    <t>Rajesh Pillai, 41, Indian film director (Traffic).[499]</t>
  </si>
  <si>
    <t>https://en.wikipedia.org/wiki/Rajesh_Pillai</t>
  </si>
  <si>
    <t>Rajesh Pillai</t>
  </si>
  <si>
    <t>Steven Rumbelow, 66, British theatre and film director (Autumn), sepsis.[500]</t>
  </si>
  <si>
    <t>https://en.wikipedia.org/wiki/Steven_Rumbelow</t>
  </si>
  <si>
    <t>Steven Rumbelow</t>
  </si>
  <si>
    <t>theatre and film director</t>
  </si>
  <si>
    <t>Farajollah Salahshoor, 63, Iranian film director.[501]</t>
  </si>
  <si>
    <t>https://en.wikipedia.org/wiki/Farajollah_Salahshoor</t>
  </si>
  <si>
    <t>Farajollah Salahshoor</t>
  </si>
  <si>
    <t>Anna-Leena Siikala, 73, Finnish academic.[502]</t>
  </si>
  <si>
    <t>https://en.wikipedia.org/wiki/Anna-Leena_Siikala</t>
  </si>
  <si>
    <t>Anna-Leena Siikala</t>
  </si>
  <si>
    <t>Bob Spicer, 90, American baseball player (Kansas City Athletics).[503]</t>
  </si>
  <si>
    <t>Eri Klas, 76, Estonian conductor.[479]</t>
  </si>
  <si>
    <t>https://en.wikipedia.org/wiki/Eri_Klas</t>
  </si>
  <si>
    <t>Eri Klas</t>
  </si>
  <si>
    <t>Ivan Kristoffersen, 85, Norwegian newspaper editor (Nordlys).[480]</t>
  </si>
  <si>
    <t>Wiswa Warnapala, 79, Sri Lankan politician, MP (2004–2010).[505]</t>
  </si>
  <si>
    <t>https://en.wikipedia.org/wiki/Wiswa_Warnapala</t>
  </si>
  <si>
    <t>Wiswa Warnapala</t>
  </si>
  <si>
    <t>Michael S. Longuet-Higgins, 90, British mathematician and oceanographer (Cambridge University).[482]</t>
  </si>
  <si>
    <t>https://en.wikipedia.org/wiki/Michael_S._Longuet-Higgins</t>
  </si>
  <si>
    <t>Michael S. Longuet-Higgins</t>
  </si>
  <si>
    <t>mathematician and oceanographer</t>
  </si>
  <si>
    <t>Juan Conway McNabb, 90, American-born Peruvian Roman Catholic prelate, Bishop of Chulucanas (1988–2000), heart failure.[483]</t>
  </si>
  <si>
    <t>https://en.wikipedia.org/wiki/Juan_Conway_McNabb</t>
  </si>
  <si>
    <t>Juan Conway McNabb</t>
  </si>
  <si>
    <t>American-born Peruvian</t>
  </si>
  <si>
    <t>Thadeo Ouano, 71, Filipino politician, mayor of Mandaue (1998–2007).[484]</t>
  </si>
  <si>
    <t>https://en.wikipedia.org/wiki/Thadeo_Ouano</t>
  </si>
  <si>
    <t>Thadeo Ouano</t>
  </si>
  <si>
    <t>Robert Palladino, 83, American calligrapher and academic.[485]</t>
  </si>
  <si>
    <t>https://en.wikipedia.org/wiki/Robert_Palladino</t>
  </si>
  <si>
    <t>Robert Palladino</t>
  </si>
  <si>
    <t>calligrapher and academic</t>
  </si>
  <si>
    <t>Robert Struble Jr., 72, American historian and author.[486]</t>
  </si>
  <si>
    <t>https://en.wikipedia.org/wiki/Robert_Struble_Jr.</t>
  </si>
  <si>
    <t>Robert Struble Jr.</t>
  </si>
  <si>
    <t>Winston Blake, 75, Jamaican record producer.[487]</t>
  </si>
  <si>
    <t>https://en.wikipedia.org/wiki/Winston_Blake</t>
  </si>
  <si>
    <t>Winston Blake</t>
  </si>
  <si>
    <t>Michael Bowes-Lyon, 18th Earl of Strathmore and Kinghorne, 58, Scottish aristocrat, cancer.[488]</t>
  </si>
  <si>
    <t>https://en.wikipedia.org/wiki/Michael_Bowes-Lyon,_18th_Earl_of_Strathmore_and_Kinghorne</t>
  </si>
  <si>
    <t>Michael Bowes-Lyon, 18th Earl of Strathmore and Kinghorne</t>
  </si>
  <si>
    <t>Dick Bradsell, 56, British bartender, brain cancer.[489]</t>
  </si>
  <si>
    <t>https://en.wikipedia.org/wiki/Dick_Bradsell</t>
  </si>
  <si>
    <t>Dick Bradsell</t>
  </si>
  <si>
    <t>bartender</t>
  </si>
  <si>
    <t>James Z. Davis, 72, American judge, member of the Utah Court of Appeals (1993–2015).[490]</t>
  </si>
  <si>
    <t>https://en.wikipedia.org/wiki/Habib-ur-Rehman_(actor)</t>
  </si>
  <si>
    <t>Habib-ur-Rehman</t>
  </si>
  <si>
    <t>William Schaap, 75, American lawyer, author and publisher (CovertAction Quarterly), pulmonary disease.[467]</t>
  </si>
  <si>
    <t>https://en.wikipedia.org/wiki/David_Douglas_(offensive_lineman)</t>
  </si>
  <si>
    <t>David Douglas</t>
  </si>
  <si>
    <t>Yushu Kitano, 85, Japanese wrestler, Olympic silver medalist (1952).[492]</t>
  </si>
  <si>
    <t>https://en.wikipedia.org/wiki/Yushu_Kitano</t>
  </si>
  <si>
    <t>Yushu Kitano</t>
  </si>
  <si>
    <t>https://en.wikipedia.org/wiki/Mark_Young_(wrestler)</t>
  </si>
  <si>
    <t>Mark Young</t>
  </si>
  <si>
    <t>Mirza Mohammed Athar, 79, Indian Muslim cleric, pneumonia.[470]</t>
  </si>
  <si>
    <t>https://en.wikipedia.org/wiki/Mirza_Mohammed_Athar</t>
  </si>
  <si>
    <t>Mirza Mohammed Athar</t>
  </si>
  <si>
    <t>Muslim cleric</t>
  </si>
  <si>
    <t>Andy Bathgate, 83, Canadian Hall of Fame ice hockey player (New York Rangers, Toronto Maple Leafs, Detroit Red Wings).[471]</t>
  </si>
  <si>
    <t>https://en.wikipedia.org/wiki/Andy_Bathgate</t>
  </si>
  <si>
    <t>Andy Bathgate</t>
  </si>
  <si>
    <t>C. L. Blast, 81, American soul singer.[472]</t>
  </si>
  <si>
    <t>https://en.wikipedia.org/wiki/C._L._Blast</t>
  </si>
  <si>
    <t>C. L. Blast</t>
  </si>
  <si>
    <t>Karl Dedecius, 94, Polish-born German translator.[473]</t>
  </si>
  <si>
    <t>https://en.wikipedia.org/wiki/Karl_Dedecius</t>
  </si>
  <si>
    <t>Karl Dedecius</t>
  </si>
  <si>
    <t>Nina Dorda, 91, Russian singer.[474]</t>
  </si>
  <si>
    <t>https://en.wikipedia.org/wiki/Nina_Dorda</t>
  </si>
  <si>
    <t>Nina Dorda</t>
  </si>
  <si>
    <t>Jack Forrest, 92, New Zealand rugby league player (West Coast, national team).[475]</t>
  </si>
  <si>
    <t>https://en.wikipedia.org/wiki/Jack_Forrest_(rugby_league)</t>
  </si>
  <si>
    <t>Jack Forrest</t>
  </si>
  <si>
    <t>B. K. Garudachar, 99, Indian cricket player.[476]</t>
  </si>
  <si>
    <t>https://en.wikipedia.org/wiki/B._K._Garudachar</t>
  </si>
  <si>
    <t>B. K. Garudachar</t>
  </si>
  <si>
    <t>Don Getty, 82, Canadian football player (Edmonton Eskimos) and politician, Premier of Alberta (1985–1992), heart failure.[477]</t>
  </si>
  <si>
    <t>https://en.wikipedia.org/wiki/Don_Getty</t>
  </si>
  <si>
    <t>Don Getty</t>
  </si>
  <si>
    <t>football player and politician</t>
  </si>
  <si>
    <t>Antony Gibbs, 90, British film editor (Tom Jones, Fiddler on the Roof, Dune).[478]</t>
  </si>
  <si>
    <t>https://en.wikipedia.org/wiki/Antony_Gibbs</t>
  </si>
  <si>
    <t>Antony Gibbs</t>
  </si>
  <si>
    <t>Jim Clark, 84, British film editor (The World Is Not Enough, The Killing Fields, Marathon Man), Oscar winner (1985).[454]</t>
  </si>
  <si>
    <t>https://en.wikipedia.org/wiki/Jim_Clark_(film_editor)</t>
  </si>
  <si>
    <t>Jim Clark</t>
  </si>
  <si>
    <t>https://en.wikipedia.org/wiki/Ivan_Kristoffersen</t>
  </si>
  <si>
    <t>Ivan Kristoffersen</t>
  </si>
  <si>
    <t>Loh I-Cheng, 92, Taiwanese diplomat, Ambassador to Guatemala and South Africa (1990–1996).[481]</t>
  </si>
  <si>
    <t>https://en.wikipedia.org/wiki/Loh_I-Cheng</t>
  </si>
  <si>
    <t>Loh I-Cheng</t>
  </si>
  <si>
    <t>François Dupeyron, 65, French film director and screenwriter (The Officers' Ward).[457]</t>
  </si>
  <si>
    <t>https://en.wikipedia.org/wiki/Fran%C3%A7ois_Dupeyron</t>
  </si>
  <si>
    <t>Miloš Hájek, 94, Czech historian, signatory and spokesperson of Charter 77.[458]</t>
  </si>
  <si>
    <t>https://en.wikipedia.org/wiki/Milo%C5%A1_H%C3%A1jek</t>
  </si>
  <si>
    <t>Miloš Hájek</t>
  </si>
  <si>
    <t>Bhavarlal Jain, 78, Indian businessman (Jain Irrigation Systems).[459]</t>
  </si>
  <si>
    <t>https://en.wikipedia.org/wiki/Bhavarlal_Jain</t>
  </si>
  <si>
    <t>Bhavarlal Jain</t>
  </si>
  <si>
    <t>Sir Peter Kenilorea, 72, Solomon Islands politician, Prime Minister (1978–1981, 1984–1986).[460]</t>
  </si>
  <si>
    <t>https://en.wikipedia.org/wiki/Peter_Kenilorea</t>
  </si>
  <si>
    <t>Sir Peter Kenilorea</t>
  </si>
  <si>
    <t>Solomon Islands</t>
  </si>
  <si>
    <t>John Kidd, 69, Australian athlete, Paralympic silver medallist (1976).[461]</t>
  </si>
  <si>
    <t>https://en.wikipedia.org/wiki/John_Kidd_(Paralympian)</t>
  </si>
  <si>
    <t>John Kidd</t>
  </si>
  <si>
    <t>Gillis Lundgren, 86, Swedish furniture designer (IKEA).[462]</t>
  </si>
  <si>
    <t>https://en.wikipedia.org/wiki/Gillis_Lundgren</t>
  </si>
  <si>
    <t>Gillis Lundgren</t>
  </si>
  <si>
    <t>furniture designer</t>
  </si>
  <si>
    <t>Alfred E. Mann, 90, American entrepreneur.[463]</t>
  </si>
  <si>
    <t>https://en.wikipedia.org/wiki/Alfred_E._Mann</t>
  </si>
  <si>
    <t>Alfred E. Mann</t>
  </si>
  <si>
    <t>Otto-Werner Mueller, 89, German conductor.[464]</t>
  </si>
  <si>
    <t>https://en.wikipedia.org/wiki/Otto-Werner_Mueller</t>
  </si>
  <si>
    <t>Otto-Werner Mueller</t>
  </si>
  <si>
    <t>Irén Psota, 86, Hungarian actress.[465]</t>
  </si>
  <si>
    <t>https://en.wikipedia.org/wiki/Ir%C3%A9n_Psota</t>
  </si>
  <si>
    <t>Irén Psota</t>
  </si>
  <si>
    <t>Habib-ur-Rehman, 85, Pakistani actor, brain hemorrhage.[466]</t>
  </si>
  <si>
    <t>Jim McFadzean, 77, Scottish footballer (Kilmarnock, Heart of Midlothian).[441]</t>
  </si>
  <si>
    <t>https://en.wikipedia.org/wiki/Jim_McFadzean</t>
  </si>
  <si>
    <t>Jim McFadzean</t>
  </si>
  <si>
    <t>Peter van der Merwe, 74, Dutch footballer.[442]</t>
  </si>
  <si>
    <t>https://en.wikipedia.org/wiki/William_Schaap</t>
  </si>
  <si>
    <t>William Schaap</t>
  </si>
  <si>
    <t>pulmonary disease</t>
  </si>
  <si>
    <t>Zdeněk Smetana, 90, Czech artist and animator.[468]</t>
  </si>
  <si>
    <t>https://en.wikipedia.org/wiki/Zden%C4%9Bk_Smetana</t>
  </si>
  <si>
    <t>Zdeněk Smetana</t>
  </si>
  <si>
    <t>artist and animator</t>
  </si>
  <si>
    <t>Mark Young, 48, American wrestler (WWE).[469]</t>
  </si>
  <si>
    <t>https://en.wikipedia.org/wiki/George_C._Nichopoulos</t>
  </si>
  <si>
    <t>George C. Nichopoulos</t>
  </si>
  <si>
    <t>Billie Nipper, 86, American painter.[445]</t>
  </si>
  <si>
    <t>https://en.wikipedia.org/wiki/Billie_Nipper</t>
  </si>
  <si>
    <t>Billie Nipper</t>
  </si>
  <si>
    <t>James C. Russell, 87, American politician, member of the Missouri House of Representatives (1962–1988), skin cancer.[447]</t>
  </si>
  <si>
    <t>https://en.wikipedia.org/wiki/James_C._Russell_(Missouri_politician)</t>
  </si>
  <si>
    <t>James C. Russell</t>
  </si>
  <si>
    <t>Yordan Sokolov, 83, Bulgarian politician, Chairperson of the National Assembly (1997–2001).[448]</t>
  </si>
  <si>
    <t>https://en.wikipedia.org/wiki/Yordan_Sokolov</t>
  </si>
  <si>
    <t>Yordan Sokolov</t>
  </si>
  <si>
    <t>Sam Beall, 39, American restaurateur (Blackberry Farm) and resort executive, blunt force trauma while skiing.[450]</t>
  </si>
  <si>
    <t>https://en.wikipedia.org/wiki/Sam_Beall</t>
  </si>
  <si>
    <t>Sam Beall</t>
  </si>
  <si>
    <t>restaurateur and resort executive</t>
  </si>
  <si>
    <t>blunt force trauma while skiing</t>
  </si>
  <si>
    <t>Bob Bryant, 71, American politician, member of the Georgia House of Representatives (since 2005).[451]</t>
  </si>
  <si>
    <t>https://en.wikipedia.org/wiki/Bob_Bryant_(politician)</t>
  </si>
  <si>
    <t>Bob Bryant</t>
  </si>
  <si>
    <t>Tony Burton, 78, American actor (Rocky, Assault on Precinct 13, The Shining), pneumonia.[452]</t>
  </si>
  <si>
    <t>https://en.wikipedia.org/wiki/Tony_Burton</t>
  </si>
  <si>
    <t>Tony Burton</t>
  </si>
  <si>
    <t>John Chilton, 83, British jazz musician and writer.[453]</t>
  </si>
  <si>
    <t>https://en.wikipedia.org/wiki/John_Chilton</t>
  </si>
  <si>
    <t>John Chilton</t>
  </si>
  <si>
    <t>jazz musician and writer</t>
  </si>
  <si>
    <t>https://en.wikipedia.org/wiki/A._K._N._Ahmed</t>
  </si>
  <si>
    <t>A. K. N. Ahmed</t>
  </si>
  <si>
    <t>economist and diplomat</t>
  </si>
  <si>
    <t>Lennie Baker, 69, American musician and singer (Sha Na Na).[430]</t>
  </si>
  <si>
    <t>https://en.wikipedia.org/wiki/Lennie_Baker</t>
  </si>
  <si>
    <t>Lennie Baker</t>
  </si>
  <si>
    <t>musician and singer</t>
  </si>
  <si>
    <t>Ian Davis, 77, Australian politician, member of the Victorian Legislative Assembly for Essendon (1992–1996).[455]</t>
  </si>
  <si>
    <t>https://en.wikipedia.org/wiki/Ian_Davis_(politician)</t>
  </si>
  <si>
    <t>Ian Davis</t>
  </si>
  <si>
    <t>Brian Barnett Duff, 85, American judge and politician.[456]</t>
  </si>
  <si>
    <t>https://en.wikipedia.org/wiki/Brian_Barnett_Duff</t>
  </si>
  <si>
    <t>Brian Barnett Duff</t>
  </si>
  <si>
    <t>Carlos Cámara, 82, Dominican-born Mexican actor.[433]</t>
  </si>
  <si>
    <t>https://en.wikipedia.org/wiki/Carlos_C%C3%A1mara</t>
  </si>
  <si>
    <t>Carlos Cámara</t>
  </si>
  <si>
    <t>Dominican-born Mexican</t>
  </si>
  <si>
    <t>Miguel Ángel Coria, 78, Spanish composer.[434]</t>
  </si>
  <si>
    <t>François Dupeyron</t>
  </si>
  <si>
    <t>Michael Atul D’Rozario, 90, Bangladeshi Roman Catholic prelate, Bishop of Khulna (1970–2005).[435]</t>
  </si>
  <si>
    <t>https://en.wikipedia.org/wiki/Michael_Atul_D%E2%80%99Rozario</t>
  </si>
  <si>
    <t>Michael Atul D’Rozario</t>
  </si>
  <si>
    <t>Eddie Einhorn, 80, American broadcasting (TVS, CBS Sports, Sportsvision) and baseball (Chicago White Sox) executive, complications from a stroke.[436]</t>
  </si>
  <si>
    <t>https://en.wikipedia.org/wiki/Eddie_Einhorn</t>
  </si>
  <si>
    <t>Eddie Einhorn</t>
  </si>
  <si>
    <t>broadcasting and baseball executive</t>
  </si>
  <si>
    <t>Ken English, 89, New Zealand rugby league player (Wellington, national team).[437]</t>
  </si>
  <si>
    <t>https://en.wikipedia.org/wiki/Ken_English</t>
  </si>
  <si>
    <t>Ken English</t>
  </si>
  <si>
    <t>Rafael Iriondo, 97, Spanish international football player and manager.[438]</t>
  </si>
  <si>
    <t>https://en.wikipedia.org/wiki/Rafael_Iriondo</t>
  </si>
  <si>
    <t>Rafael Iriondo</t>
  </si>
  <si>
    <t>international football player and manager</t>
  </si>
  <si>
    <t>Colin Low, 89, Canadian filmmaker (Universe).[439]</t>
  </si>
  <si>
    <t>https://en.wikipedia.org/wiki/Colin_Low_(filmmaker)</t>
  </si>
  <si>
    <t>Colin Low</t>
  </si>
  <si>
    <t>Nabil Maleh, 79, Syrian film director.[440]</t>
  </si>
  <si>
    <t>https://en.wikipedia.org/wiki/Nabil_Maleh</t>
  </si>
  <si>
    <t>Nabil Maleh</t>
  </si>
  <si>
    <t>Darlene Jones, 62, American indoor football team owner (San Angelo Stampede Express) and league commissioner (LSFL, CIF), cancer.[418]</t>
  </si>
  <si>
    <t>https://en.wikipedia.org/wiki/Darlene_Jones</t>
  </si>
  <si>
    <t>Darlene Jones</t>
  </si>
  <si>
    <t>indoor football team owner and league commissioner</t>
  </si>
  <si>
    <t>https://en.wikipedia.org/wiki/Peter_van_der_Merwe_(footballer)</t>
  </si>
  <si>
    <t>Peter van der Merwe</t>
  </si>
  <si>
    <t>S. F. C. Milsom, 92, English barrister and legal historian.[443]</t>
  </si>
  <si>
    <t>https://en.wikipedia.org/wiki/S._F._C._Milsom</t>
  </si>
  <si>
    <t>S. F. C. Milsom</t>
  </si>
  <si>
    <t>barrister and legal historian</t>
  </si>
  <si>
    <t>George C. Nichopoulos, 88, American physician.[444]</t>
  </si>
  <si>
    <t>Luis Alberto Machado, 84, Venezuelan lawyer and politician.[421]</t>
  </si>
  <si>
    <t>https://en.wikipedia.org/wiki/Luis_Alberto_Machado</t>
  </si>
  <si>
    <t>Luis Alberto Machado</t>
  </si>
  <si>
    <t>Madison Marye, 90, American politician, member of the Senate of Virginia (1973–2002).[422]</t>
  </si>
  <si>
    <t>Jacqueline Mattson, 87, American baseball player (Kenosha Comets, Springfield Sallies).[423]</t>
  </si>
  <si>
    <t>https://en.wikipedia.org/wiki/Jacqueline_Mattson</t>
  </si>
  <si>
    <t>Jacqueline Mattson</t>
  </si>
  <si>
    <t>Havo Molisale, 53, Ni-Vanuatu politician, member of Parliament (since 2008), Foreign Minister (2015–2016), Deputy Speaker (since 2016).[424]</t>
  </si>
  <si>
    <t>https://en.wikipedia.org/wiki/Havo_Molisale</t>
  </si>
  <si>
    <t>Havo Molisale</t>
  </si>
  <si>
    <t>Burt Nodella, 91, American television producer (Get Smart).[425]</t>
  </si>
  <si>
    <t>https://en.wikipedia.org/wiki/Burt_Nodella</t>
  </si>
  <si>
    <t>Burt Nodella</t>
  </si>
  <si>
    <t>Tosun Terzioğlu, 74, Turkish mathematician.[426]</t>
  </si>
  <si>
    <t>https://en.wikipedia.org/wiki/Tosun_Terzio%C4%9Flu</t>
  </si>
  <si>
    <t>Tosun Terzioğlu</t>
  </si>
  <si>
    <t>Joaquim Veà Baró, 57, Spanish Catalan primatologist.[427]</t>
  </si>
  <si>
    <t>https://en.wikipedia.org/wiki/Joaquim_Ve%C3%A0_Bar%C3%B3</t>
  </si>
  <si>
    <t>Joaquim Veà Baró</t>
  </si>
  <si>
    <t>primatologist</t>
  </si>
  <si>
    <t>Donald E. Williams, 74, American astronaut.[428]</t>
  </si>
  <si>
    <t>https://en.wikipedia.org/wiki/Donald_E._Williams</t>
  </si>
  <si>
    <t>Donald E. Williams</t>
  </si>
  <si>
    <t>A. K. N. Ahmed, 85, Bangladeshi economist and diplomat, Governor of Bangladesh Bank (1974–1976), Ambassador to Japan and South Korea, stroke.[429]</t>
  </si>
  <si>
    <t>Douglas Slocombe, 103, British cinematographer (Indiana Jones, The Lion in Winter, Julia), complications from a fall.[406]</t>
  </si>
  <si>
    <t>https://en.wikipedia.org/wiki/Douglas_Slocombe</t>
  </si>
  <si>
    <t>Douglas Slocombe</t>
  </si>
  <si>
    <t>Ryszard Bender, 84, Polish politician and historian, Senator (2007–2011).[431]</t>
  </si>
  <si>
    <t>https://en.wikipedia.org/wiki/Ryszard_Bender</t>
  </si>
  <si>
    <t>Ryszard Bender</t>
  </si>
  <si>
    <t>Adriana Benetti, 96, Italian actress (Four Steps in the Clouds, Teresa Venerdì, Before the Postman).[432]</t>
  </si>
  <si>
    <t>https://en.wikipedia.org/wiki/Adriana_Benetti</t>
  </si>
  <si>
    <t>Adriana Benetti</t>
  </si>
  <si>
    <t>https://en.wikipedia.org/wiki/Waqar_Ahmed_(cricketer,_born_1947)</t>
  </si>
  <si>
    <t>Waqar Ahmed</t>
  </si>
  <si>
    <t>Jaime Ornelas Camacho, 95, Portuguese politician, President of Madeira (1976–1978).[410]</t>
  </si>
  <si>
    <t>https://en.wikipedia.org/wiki/Jaime_Ornelas_Camacho</t>
  </si>
  <si>
    <t>Jaime Ornelas Camacho</t>
  </si>
  <si>
    <t>https://en.wikipedia.org/wiki/Miguel_%C3%81ngel_Coria</t>
  </si>
  <si>
    <t>Miguel Ángel Coria</t>
  </si>
  <si>
    <t>Rey Caney, 89, Cuban musician.[411]</t>
  </si>
  <si>
    <t>https://en.wikipedia.org/wiki/Rey_Caney</t>
  </si>
  <si>
    <t>Rey Caney</t>
  </si>
  <si>
    <t>Ramón Castro Ruz, 91, Cuban farmer and quartermaster (Cuban Revolution).[412]</t>
  </si>
  <si>
    <t>https://en.wikipedia.org/wiki/Ram%C3%B3n_Castro_Ruz</t>
  </si>
  <si>
    <t>Ramón Castro Ruz</t>
  </si>
  <si>
    <t>farmer and quartermaster</t>
  </si>
  <si>
    <t>William W. "Bill" Carmody, 58, American Catholic priest.[413]</t>
  </si>
  <si>
    <t>https://en.wikipedia.org/wiki/William_W._%22Bill%22_Carmody</t>
  </si>
  <si>
    <t>William W. "Bill" Carmody</t>
  </si>
  <si>
    <t>Catholic priest</t>
  </si>
  <si>
    <t>Lies Cosijn, 84, Dutch ceramist.[414]</t>
  </si>
  <si>
    <t>https://en.wikipedia.org/wiki/Lies_Cosijn</t>
  </si>
  <si>
    <t>Lies Cosijn</t>
  </si>
  <si>
    <t>ceramist</t>
  </si>
  <si>
    <t>Angel Gabriele, 60, American comic book artist and wrestler.[415]</t>
  </si>
  <si>
    <t>https://en.wikipedia.org/wiki/Angel_Gabriele</t>
  </si>
  <si>
    <t>Angel Gabriele</t>
  </si>
  <si>
    <t>comic book artist and wrestler</t>
  </si>
  <si>
    <t>Valérie Guignabodet, 48, French film director.[416]</t>
  </si>
  <si>
    <t>https://en.wikipedia.org/wiki/Val%C3%A9rie_Guignabodet</t>
  </si>
  <si>
    <t>Valérie Guignabodet</t>
  </si>
  <si>
    <t>Antanas Janauskas, 78, Lithuanian animated film director.[417]</t>
  </si>
  <si>
    <t>https://en.wikipedia.org/wiki/Antanas_Janauskas</t>
  </si>
  <si>
    <t>Antanas Janauskas</t>
  </si>
  <si>
    <t>animated film director</t>
  </si>
  <si>
    <t>Richard Horner Thompson</t>
  </si>
  <si>
    <t>Betty Jane Watson, 94, American actress and singer.[395]</t>
  </si>
  <si>
    <t>https://en.wikipedia.org/wiki/Betty_Jane_Watson</t>
  </si>
  <si>
    <t>Betty Jane Watson</t>
  </si>
  <si>
    <t>Christian Berg-Nielsen, 95, Norwegian diplomat.[396]</t>
  </si>
  <si>
    <t>https://en.wikipedia.org/wiki/Christian_Berg-Nielsen</t>
  </si>
  <si>
    <t>Slobodan Lang, 70, Croatian politician.[419]</t>
  </si>
  <si>
    <t>https://en.wikipedia.org/wiki/Slobodan_Lang</t>
  </si>
  <si>
    <t>Slobodan Lang</t>
  </si>
  <si>
    <t>Peter Lustig, 78, German television presenter and author.[420]</t>
  </si>
  <si>
    <t>https://en.wikipedia.org/wiki/Peter_Lustig</t>
  </si>
  <si>
    <t>Peter Lustig</t>
  </si>
  <si>
    <t>television presenter and author</t>
  </si>
  <si>
    <t>Wesley A. Clark</t>
  </si>
  <si>
    <t>Cristiana Corsi, 39, Italian taekwondo martial artist, European champion (2002).[399]</t>
  </si>
  <si>
    <t>https://en.wikipedia.org/wiki/Cristiana_Corsi</t>
  </si>
  <si>
    <t>Cristiana Corsi</t>
  </si>
  <si>
    <t>taekwondo martial artist</t>
  </si>
  <si>
    <t>https://en.wikipedia.org/wiki/Madison_Marye</t>
  </si>
  <si>
    <t>Madison Marye</t>
  </si>
  <si>
    <t>Eileen Foley, 97, American politician, Mayor of Portsmouth, New Hampshire (1968–1971, 1984–1985, 1988–1997), seven-term member of the New Hampshire Senate.[400]</t>
  </si>
  <si>
    <t>https://en.wikipedia.org/wiki/Eileen_Foley</t>
  </si>
  <si>
    <t>Eileen Foley</t>
  </si>
  <si>
    <t>Yolande Fox, 87, American beauty queen (Miss America 1951) and operatic soprano, lung cancer.[401]</t>
  </si>
  <si>
    <t>https://en.wikipedia.org/wiki/Yolande_Fox</t>
  </si>
  <si>
    <t>Yolande Fox</t>
  </si>
  <si>
    <t>beauty queen and operatic soprano</t>
  </si>
  <si>
    <t>Steve Harris, 52, American basketball player (Houston Rockets, Golden State Warriors, Detroit Pistons), colon cancer.[402]</t>
  </si>
  <si>
    <t>https://en.wikipedia.org/wiki/Steve_Harris_(basketball)</t>
  </si>
  <si>
    <t>Steve Harris</t>
  </si>
  <si>
    <t>Sonny James, 87, American country singer-songwriter ("Young Love").[403]</t>
  </si>
  <si>
    <t>https://en.wikipedia.org/wiki/Sonny_James</t>
  </si>
  <si>
    <t>Sonny James</t>
  </si>
  <si>
    <t>Cara McCollum, 24, American journalist and beauty queen, Miss New Jersey (2013), traffic collision.[404]</t>
  </si>
  <si>
    <t>https://en.wikipedia.org/wiki/Cara_McCollum</t>
  </si>
  <si>
    <t>Cara McCollum</t>
  </si>
  <si>
    <t>journalist and beauty queen</t>
  </si>
  <si>
    <t>Hans Reffert, 69, German musician and composer.[405]</t>
  </si>
  <si>
    <t>https://en.wikipedia.org/wiki/Hans_Reffert</t>
  </si>
  <si>
    <t>Hans Reffert</t>
  </si>
  <si>
    <t>https://en.wikipedia.org/wiki/Jean-Pierre_Detremmerie</t>
  </si>
  <si>
    <t>Jean-Pierre Detremmerie</t>
  </si>
  <si>
    <t>David Duffield, 84, British sports commentator and cyclist, fall.[382]</t>
  </si>
  <si>
    <t>https://en.wikipedia.org/wiki/David_Duffield_(sports_commentator)</t>
  </si>
  <si>
    <t>David Duffield</t>
  </si>
  <si>
    <t>sports commentator and cyclist</t>
  </si>
  <si>
    <t>Yochanan Sofer, 93, Hungarian-born Israeli rabbi, Rebbe of Erlau, pneumonia.[407]</t>
  </si>
  <si>
    <t>https://en.wikipedia.org/wiki/Yochanan_Sofer</t>
  </si>
  <si>
    <t>Yochanan Sofer</t>
  </si>
  <si>
    <t>Hungarian-born Israeli</t>
  </si>
  <si>
    <t>Lev Zbarsky, 84, Russian painter.[408]</t>
  </si>
  <si>
    <t>https://en.wikipedia.org/wiki/Lev_Zbarsky</t>
  </si>
  <si>
    <t>Lev Zbarsky</t>
  </si>
  <si>
    <t>Waqar Ahmed, 68, Pakistani cricketer (Punjab).[409]</t>
  </si>
  <si>
    <t>clinical pharmacologist</t>
  </si>
  <si>
    <t>Patrick Hodgkinson, 85, British architect.[385]</t>
  </si>
  <si>
    <t>https://en.wikipedia.org/wiki/Patrick_Hodgkinson</t>
  </si>
  <si>
    <t>Patrick Hodgkinson</t>
  </si>
  <si>
    <t>Nina Hole, 75, Danish artist.[386]</t>
  </si>
  <si>
    <t>https://en.wikipedia.org/wiki/Nina_Hole</t>
  </si>
  <si>
    <t>Nina Hole</t>
  </si>
  <si>
    <t>Peter Marlow, 63, British news photographer.[387]</t>
  </si>
  <si>
    <t>https://en.wikipedia.org/wiki/Peter_Marlow_(photographer)</t>
  </si>
  <si>
    <t>Peter Marlow</t>
  </si>
  <si>
    <t>news photographer</t>
  </si>
  <si>
    <t>Ivan M. Matheson, 89, American politician.[388]</t>
  </si>
  <si>
    <t>https://en.wikipedia.org/wiki/Ivan_M._Matheson</t>
  </si>
  <si>
    <t>Ivan M. Matheson</t>
  </si>
  <si>
    <t>Kalanidhi Narayanan, 87, Indian classical dancer.[389]</t>
  </si>
  <si>
    <t>https://en.wikipedia.org/wiki/Kalanidhi_Narayanan</t>
  </si>
  <si>
    <t>Kalanidhi Narayanan</t>
  </si>
  <si>
    <t>Miroslav Nemirov, 54, Russian poet, cancer.[390]</t>
  </si>
  <si>
    <t>https://en.wikipedia.org/wiki/Miroslav_Nemirov</t>
  </si>
  <si>
    <t>Miroslav Nemirov</t>
  </si>
  <si>
    <t>Don Owen, 84, Canadian film director (The Ernie Game).[391]</t>
  </si>
  <si>
    <t>https://en.wikipedia.org/wiki/Don_Owen_(filmmaker)</t>
  </si>
  <si>
    <t>Don Owen</t>
  </si>
  <si>
    <t>Albert Rhoton, Jr, 83, American neurosurgeon.[392]</t>
  </si>
  <si>
    <t>https://en.wikipedia.org/wiki/Albert_Rhoton,_Jr</t>
  </si>
  <si>
    <t>Albert Rhoton, Jr</t>
  </si>
  <si>
    <t>Debbie Smith, 60, American politician, member of the Nevada Senate (since 2012).[393]</t>
  </si>
  <si>
    <t>https://en.wikipedia.org/wiki/Debbie_Smith_(Nevada_politician)</t>
  </si>
  <si>
    <t>Debbie Smith</t>
  </si>
  <si>
    <t>Richard Horner Thompson, 89, American army general.[394]</t>
  </si>
  <si>
    <t>https://en.wikipedia.org/wiki/Richard_Horner_Thompson</t>
  </si>
  <si>
    <t>Pradeep Shakthi, 60, Indian actor and restaurateur.[369]</t>
  </si>
  <si>
    <t>https://en.wikipedia.org/wiki/Pradeep_Shakthi</t>
  </si>
  <si>
    <t>Pradeep Shakthi</t>
  </si>
  <si>
    <t>actor and restaurateur</t>
  </si>
  <si>
    <t>Renee Valente, 88, American film and television producer (A Storm in Summer), Emmy-winner (2001).[370]</t>
  </si>
  <si>
    <t>Christian Berg-Nielsen</t>
  </si>
  <si>
    <t>Barbara M. Clark, 76, American politician, member of the New York State Assembly (since 1987).[397]</t>
  </si>
  <si>
    <t>https://en.wikipedia.org/wiki/Barbara_M._Clark</t>
  </si>
  <si>
    <t>Barbara M. Clark</t>
  </si>
  <si>
    <t>Wesley A. Clark, 88, American computer engineer (LINC).[398]</t>
  </si>
  <si>
    <t>https://en.wikipedia.org/wiki/Wesley_A._Clark</t>
  </si>
  <si>
    <t>Nando Yosu, 76, Spanish football player and manager (Racing de Santander), Alzheimer's disease.[372]</t>
  </si>
  <si>
    <t>https://en.wikipedia.org/wiki/Nando_Yosu</t>
  </si>
  <si>
    <t>Nando Yosu</t>
  </si>
  <si>
    <t>María Luisa Alcalá, 72, Mexican actress (El Chavo del Ocho, Dr. Cándido Pérez, Esmeralda).[373]</t>
  </si>
  <si>
    <t>https://en.wikipedia.org/wiki/Mar%C3%ADa_Luisa_Alcal%C3%A1</t>
  </si>
  <si>
    <t>María Luisa Alcalá</t>
  </si>
  <si>
    <t>Akbar Ali, 90, Indian Kannada poet.[374]</t>
  </si>
  <si>
    <t>https://en.wikipedia.org/wiki/Akbar_Ali</t>
  </si>
  <si>
    <t>Akbar Ali</t>
  </si>
  <si>
    <t>Kannada poet</t>
  </si>
  <si>
    <t>Pascal Bentoiu, 88, Romanian composer.[375]</t>
  </si>
  <si>
    <t>https://en.wikipedia.org/wiki/Pascal_Bentoiu</t>
  </si>
  <si>
    <t>Pascal Bentoiu</t>
  </si>
  <si>
    <t>Eric Brown, 97, British test pilot.[376]</t>
  </si>
  <si>
    <t>https://en.wikipedia.org/wiki/Eric_Brown_(pilot)</t>
  </si>
  <si>
    <t>Eric Brown</t>
  </si>
  <si>
    <t>John Caldwell, 69, American comic strip artist and cartoonist (Mad), pancreatic cancer.[377]</t>
  </si>
  <si>
    <t>https://en.wikipedia.org/wiki/John_Caldwell_(cartoonist)</t>
  </si>
  <si>
    <t>John Caldwell</t>
  </si>
  <si>
    <t>comic strip artist and cartoonist</t>
  </si>
  <si>
    <t>Roger Chorley, 2nd Baron Chorley, 85, British peer.[378]</t>
  </si>
  <si>
    <t>https://en.wikipedia.org/wiki/Roger_Chorley,_2nd_Baron_Chorley</t>
  </si>
  <si>
    <t>Roger Chorley, 2nd Baron Chorley</t>
  </si>
  <si>
    <t>Chu Qing, 92, Chinese politician.[379]</t>
  </si>
  <si>
    <t>https://en.wikipedia.org/wiki/Chu_Qing</t>
  </si>
  <si>
    <t>Chu Qing</t>
  </si>
  <si>
    <t>Vlasta Dalibor, 94, Czech-born British puppeteer (Pinky and Perky).[380]</t>
  </si>
  <si>
    <t>https://en.wikipedia.org/wiki/Vlasta_Dalibor</t>
  </si>
  <si>
    <t>Vlasta Dalibor</t>
  </si>
  <si>
    <t>Jean-Pierre Detremmerie, 75, Belgian politician.[381]</t>
  </si>
  <si>
    <t>designer and businesswoman</t>
  </si>
  <si>
    <t>Fernando Cardenal, 82, Nicaraguan priest and politician, Minister of Education (1984–1990).[358]</t>
  </si>
  <si>
    <t>https://en.wikipedia.org/wiki/Fernando_Cardenal</t>
  </si>
  <si>
    <t>Fernando Cardenal</t>
  </si>
  <si>
    <t>priest and politician</t>
  </si>
  <si>
    <t>George Robin Henderson, 74, Scottish mathematician.[383]</t>
  </si>
  <si>
    <t>https://en.wikipedia.org/wiki/George_Robin_Henderson_(mathematician)</t>
  </si>
  <si>
    <t>George Robin Henderson</t>
  </si>
  <si>
    <t>Andrew Herxheimer, 90, German-born British clinical pharmacologist.[384]</t>
  </si>
  <si>
    <t>https://en.wikipedia.org/wiki/Andrew_Herxheimer</t>
  </si>
  <si>
    <t>Andrew Herxheimer</t>
  </si>
  <si>
    <t>Moisés Dagdug Lützow</t>
  </si>
  <si>
    <t>Ove Verner Hansen, 83, Danish actor and opera singer, heart attack.[361]</t>
  </si>
  <si>
    <t>https://en.wikipedia.org/wiki/Ove_Verner_Hansen</t>
  </si>
  <si>
    <t>Ove Verner Hansen</t>
  </si>
  <si>
    <t>Kim Seong-jip, 97, South Korean weightlifter, Olympic bronze medalist (1948, 1952) and Asian Games champion (1954).[362]</t>
  </si>
  <si>
    <t>https://en.wikipedia.org/wiki/Kim_Seong-jip</t>
  </si>
  <si>
    <t>Kim Seong-jip</t>
  </si>
  <si>
    <t>Steven Pirika Kama, 54, Papua New Guinean Bougainvillean politician, member of the National Parliament (since 2008).[363]</t>
  </si>
  <si>
    <t>https://en.wikipedia.org/wiki/Steven_Pirika_Kama</t>
  </si>
  <si>
    <t>Steven Pirika Kama</t>
  </si>
  <si>
    <t>Bougainvillean politician</t>
  </si>
  <si>
    <t>Mike McCoy, 62, American football player (Green Bay Packers).[364]</t>
  </si>
  <si>
    <t>https://en.wikipedia.org/wiki/Mike_McCoy_(cornerback)</t>
  </si>
  <si>
    <t>Mike McCoy</t>
  </si>
  <si>
    <t>Peter Mondavi, 101, American wine producing pioneer.[365]</t>
  </si>
  <si>
    <t>https://en.wikipedia.org/wiki/Peter_Mondavi</t>
  </si>
  <si>
    <t>Peter Mondavi</t>
  </si>
  <si>
    <t>wine producing pioneer</t>
  </si>
  <si>
    <t>Muhamed Mujić, 82, Bosnian Yugoslav footballer.[366]</t>
  </si>
  <si>
    <t>https://en.wikipedia.org/wiki/Muhamed_Muji%C4%87</t>
  </si>
  <si>
    <t>Muhamed Mujić</t>
  </si>
  <si>
    <t>Dave Needle, 68–69, American computer engineer.[367]</t>
  </si>
  <si>
    <t>https://en.wikipedia.org/wiki/Dave_Needle</t>
  </si>
  <si>
    <t>Dave Needle</t>
  </si>
  <si>
    <t>computer engineer</t>
  </si>
  <si>
    <t>Jon Rollason, 84, British actor (The Avengers, Coronation Street, Doctor Who).[368]</t>
  </si>
  <si>
    <t>https://en.wikipedia.org/wiki/Jon_Rollason</t>
  </si>
  <si>
    <t>Jon Rollason</t>
  </si>
  <si>
    <t>https://en.wikipedia.org/wiki/Harald_Devold</t>
  </si>
  <si>
    <t>Harald Devold</t>
  </si>
  <si>
    <t>Umberto Eco, 84, Italian philosopher and novelist (The Name of the Rose, Foucault's Pendulum, Numero Zero), pancreatic cancer.[346]</t>
  </si>
  <si>
    <t>https://en.wikipedia.org/wiki/Umberto_Eco</t>
  </si>
  <si>
    <t>Umberto Eco</t>
  </si>
  <si>
    <t>https://en.wikipedia.org/wiki/Renee_Valente</t>
  </si>
  <si>
    <t>Renee Valente</t>
  </si>
  <si>
    <t>film and television producer</t>
  </si>
  <si>
    <t>Xie Jialin, 95, Chinese physicist and academician (Chinese Academy of Sciences).[371]</t>
  </si>
  <si>
    <t>https://en.wikipedia.org/wiki/Xie_Jialin</t>
  </si>
  <si>
    <t>Xie Jialin</t>
  </si>
  <si>
    <t>physicist and academician</t>
  </si>
  <si>
    <t>Harper Lee, 89, American author (To Kill a Mockingbird).[349]</t>
  </si>
  <si>
    <t>https://en.wikipedia.org/wiki/Harper_Lee</t>
  </si>
  <si>
    <t>Harper Lee</t>
  </si>
  <si>
    <t>Chiaki Morosawa, 56, Japanese anime screenwriter (Mobile Suit Gundam SEED), aortic dissection.[350]</t>
  </si>
  <si>
    <t>Sir William O'Brien, 99, British admiral, Naval Secretary (1964–1966).[351]⋅</t>
  </si>
  <si>
    <t>https://en.wikipedia.org/wiki/William_O%27Brien_(Royal_Navy_officer)</t>
  </si>
  <si>
    <t>Sir William O'Brien</t>
  </si>
  <si>
    <t>Vi Subversa, 80, British musician (Poison Girls).[352]</t>
  </si>
  <si>
    <t>https://en.wikipedia.org/wiki/Vi_Subversa</t>
  </si>
  <si>
    <t>Vi Subversa</t>
  </si>
  <si>
    <t>Mutsuo Tahara, 72, Japanese judge.[353]</t>
  </si>
  <si>
    <t>https://en.wikipedia.org/wiki/Mutsuo_Tahara</t>
  </si>
  <si>
    <t>Mutsuo Tahara</t>
  </si>
  <si>
    <t>Charlie Tuna, 71, American radio personality.[354]</t>
  </si>
  <si>
    <t>https://en.wikipedia.org/wiki/Charlie_Tuna</t>
  </si>
  <si>
    <t>Charlie Tuna</t>
  </si>
  <si>
    <t>Samuel Willenberg, 93, Polish-born Israeli sculptor and painter, last survivor of the Treblinka extermination camp prisoners' revolt.[355]</t>
  </si>
  <si>
    <t>https://en.wikipedia.org/wiki/Samuel_Willenberg</t>
  </si>
  <si>
    <t>Samuel Willenberg</t>
  </si>
  <si>
    <t>Bruno Zuppiger, 63, Swiss politician.[356]</t>
  </si>
  <si>
    <t>https://en.wikipedia.org/wiki/Bruno_Zuppiger</t>
  </si>
  <si>
    <t>Bruno Zuppiger</t>
  </si>
  <si>
    <t>Pia Bech Mathiesen, 54, Danish designer and businesswoman, cancer.[357]</t>
  </si>
  <si>
    <t>https://en.wikipedia.org/wiki/Pia_Bech_Mathiesen</t>
  </si>
  <si>
    <t>Pia Bech Mathiesen</t>
  </si>
  <si>
    <t>https://en.wikipedia.org/wiki/Cherussery_Zainuddeen_Musliyar</t>
  </si>
  <si>
    <t>Cherussery Zainuddeen Musliyar</t>
  </si>
  <si>
    <t>religious scholar</t>
  </si>
  <si>
    <t>Pantelis Pantelidis, 32, Greek singer-songwriter, traffic collision.[333]</t>
  </si>
  <si>
    <t>https://en.wikipedia.org/wiki/Pantelis_Pantelidis</t>
  </si>
  <si>
    <t>Pantelis Pantelidis</t>
  </si>
  <si>
    <t>Kevin Collins, 69, American MLB baseball player (New York Mets, Montreal Expos, Detroit Tigers).[359]</t>
  </si>
  <si>
    <t>https://en.wikipedia.org/wiki/Kevin_Collins_(baseball)</t>
  </si>
  <si>
    <t>Kevin Collins</t>
  </si>
  <si>
    <t>MLB baseball player</t>
  </si>
  <si>
    <t>Moisés Dagdug Lützow, 65, Mexican politician.[360]</t>
  </si>
  <si>
    <t>https://en.wikipedia.org/wiki/Mois%C3%A9s_Dagdug_L%C3%BCtzow</t>
  </si>
  <si>
    <t>Don Rossiter, 80, English footballer and politician.[336]</t>
  </si>
  <si>
    <t>https://en.wikipedia.org/wiki/Don_Rossiter</t>
  </si>
  <si>
    <t>Don Rossiter</t>
  </si>
  <si>
    <t>Karl Stirner, 92, German-born American sculptor.[337]</t>
  </si>
  <si>
    <t>https://en.wikipedia.org/wiki/Karl_Stirner</t>
  </si>
  <si>
    <t>actor and opera singer</t>
  </si>
  <si>
    <t>Yūko Tsushima, 68, Japanese author.[339]</t>
  </si>
  <si>
    <t>https://en.wikipedia.org/wiki/Y%C5%ABko_Tsushima</t>
  </si>
  <si>
    <t>Yūko Tsushima</t>
  </si>
  <si>
    <t>Arumugam Vijiaratnam, 94, Singaporean athlete.[340]</t>
  </si>
  <si>
    <t>https://en.wikipedia.org/wiki/Arumugam_Vijiaratnam</t>
  </si>
  <si>
    <t>Arumugam Vijiaratnam</t>
  </si>
  <si>
    <t>Tamerlan Aguzarov, 52, Russian politician, Head of North Ossetia-Alania (since 2015), complications from pneumonia.[341]</t>
  </si>
  <si>
    <t>https://en.wikipedia.org/wiki/Tamerlan_Aguzarov</t>
  </si>
  <si>
    <t>Tamerlan Aguzarov</t>
  </si>
  <si>
    <t>Humbert Allen Astredo, 86, American actor (Dark Shadows).[342]</t>
  </si>
  <si>
    <t>https://en.wikipedia.org/wiki/Humbert_Allen_Astredo</t>
  </si>
  <si>
    <t>Humbert Allen Astredo</t>
  </si>
  <si>
    <t>John Binotto, 96, American football player.[343]</t>
  </si>
  <si>
    <t>https://en.wikipedia.org/wiki/John_Binotto</t>
  </si>
  <si>
    <t>John Binotto</t>
  </si>
  <si>
    <t>Din Joe Crowley, 70, Irish footballer (Rathmore, East Kerry).[344]</t>
  </si>
  <si>
    <t>https://en.wikipedia.org/wiki/Din_Joe_Crowley</t>
  </si>
  <si>
    <t>Din Joe Crowley</t>
  </si>
  <si>
    <t>Harald Devold, 51, Norwegian jazz musician, cancer.[345]</t>
  </si>
  <si>
    <t>Jim Davenport, 82, American baseball player (San Francisco Giants), heart failure.[320]</t>
  </si>
  <si>
    <t>https://en.wikipedia.org/wiki/Jim_Davenport</t>
  </si>
  <si>
    <t>Jim Davenport</t>
  </si>
  <si>
    <t>Sir Tony Durant, 88, British politician, MP (1974–1997).[321]</t>
  </si>
  <si>
    <t>https://en.wikipedia.org/wiki/Tony_Durant</t>
  </si>
  <si>
    <t>Sir Tony Durant</t>
  </si>
  <si>
    <t>philosopher and novelist</t>
  </si>
  <si>
    <t>Freddie Goodwin, 82, English football player (Manchester United, Leeds) and manager (Birmingham).[347]</t>
  </si>
  <si>
    <t>https://en.wikipedia.org/wiki/Freddie_Goodwin</t>
  </si>
  <si>
    <t>Freddie Goodwin</t>
  </si>
  <si>
    <t>Sir Anthony Hidden, 79, British judge.[348]</t>
  </si>
  <si>
    <t>https://en.wikipedia.org/wiki/Anthony_Hidden</t>
  </si>
  <si>
    <t>Sir Anthony Hidden</t>
  </si>
  <si>
    <t>Rosario Ferré</t>
  </si>
  <si>
    <t>Rudolf Fischer, 92, Romanian historian and linguist.[324]</t>
  </si>
  <si>
    <t>https://en.wikipedia.org/wiki/Rudolf_Fischer_(historian)</t>
  </si>
  <si>
    <t>Rudolf Fischer</t>
  </si>
  <si>
    <t>historian and linguist</t>
  </si>
  <si>
    <t>Paul Gordon, 52, American musician (New Radicals, The B-52's).[325]</t>
  </si>
  <si>
    <t>https://en.wikipedia.org/wiki/Chiaki_Morosawa</t>
  </si>
  <si>
    <t>Chiaki Morosawa</t>
  </si>
  <si>
    <t>anime screenwriter</t>
  </si>
  <si>
    <t>https://en.wikipedia.org/wiki/Brendan_Healy_(comedian)</t>
  </si>
  <si>
    <t>Brendan Healy</t>
  </si>
  <si>
    <t>Abdul Rashid Khan, 107, Indian Hindustani musician.[327]</t>
  </si>
  <si>
    <t>https://en.wikipedia.org/wiki/Abdul_Rashid_Khan</t>
  </si>
  <si>
    <t>Abdul Rashid Khan</t>
  </si>
  <si>
    <t>Hindustani musician</t>
  </si>
  <si>
    <t>Bruce Lacey, 89, British artist and actor.[328]</t>
  </si>
  <si>
    <t>https://en.wikipedia.org/wiki/Bruce_Lacey</t>
  </si>
  <si>
    <t>Bruce Lacey</t>
  </si>
  <si>
    <t>artist and actor</t>
  </si>
  <si>
    <t>Horst Mittelstaedt, 92, German biologist.[329]</t>
  </si>
  <si>
    <t>https://en.wikipedia.org/wiki/Horst_Mittelstaedt</t>
  </si>
  <si>
    <t>Horst Mittelstaedt</t>
  </si>
  <si>
    <t>Johnny Miller, 65, English footballer (Ipswich).[330]</t>
  </si>
  <si>
    <t>https://en.wikipedia.org/wiki/Johnny_Miller_(footballer)</t>
  </si>
  <si>
    <t>Johnny Miller</t>
  </si>
  <si>
    <t>Tom Mullica, 67, American comedy magician and actor (Finding Forrester).[331]</t>
  </si>
  <si>
    <t>https://en.wikipedia.org/wiki/Tom_Mullica</t>
  </si>
  <si>
    <t>Tom Mullica</t>
  </si>
  <si>
    <t>comedy magician and actor</t>
  </si>
  <si>
    <t>Cherussery Zainuddeen Musliyar, 78, Indian religious scholar.[332]</t>
  </si>
  <si>
    <t>Noela Hjorth, 75, Australian artist.[307]</t>
  </si>
  <si>
    <t>https://en.wikipedia.org/wiki/Noela_Hjorth</t>
  </si>
  <si>
    <t>Noela Hjorth</t>
  </si>
  <si>
    <t>Michael Jaharis, 87, American businessman and philanthropist.[308]</t>
  </si>
  <si>
    <t>https://en.wikipedia.org/wiki/Michael_Jaharis</t>
  </si>
  <si>
    <t>Michael Jaharis</t>
  </si>
  <si>
    <t>Claude Jeancolas, 66, French author.[309]</t>
  </si>
  <si>
    <t>Angela Raiola, 55, American television personality (Mob Wives, Big Ang), lung and throat cancer.[334]</t>
  </si>
  <si>
    <t>https://en.wikipedia.org/wiki/Angela_Raiola</t>
  </si>
  <si>
    <t>Angela Raiola</t>
  </si>
  <si>
    <t>lung and throat cancer</t>
  </si>
  <si>
    <t>John Reinhardt, 95, American diplomat, United States Ambassador to Nigeria (1971–1975).[335]</t>
  </si>
  <si>
    <t>https://en.wikipedia.org/wiki/John_Reinhardt</t>
  </si>
  <si>
    <t>John Reinhardt</t>
  </si>
  <si>
    <t>Archie Lang</t>
  </si>
  <si>
    <t>Liu Wan-lai, 89, Taiwanese translator.[312]</t>
  </si>
  <si>
    <t>https://en.wikipedia.org/wiki/Liu_Wan-lai</t>
  </si>
  <si>
    <t>Liu Wan-lai</t>
  </si>
  <si>
    <t>Brock Pemberton, 62, American baseball player (New York Mets).[313]</t>
  </si>
  <si>
    <t>https://en.wikipedia.org/wiki/Brock_Pemberton_(baseball)</t>
  </si>
  <si>
    <t>Karl Stirner</t>
  </si>
  <si>
    <t>Giorgio Tinazzi, 81, Italian footballer.[338]</t>
  </si>
  <si>
    <t>https://en.wikipedia.org/wiki/Giorgio_Tinazzi</t>
  </si>
  <si>
    <t>Giorgio Tinazzi</t>
  </si>
  <si>
    <t>https://en.wikipedia.org/wiki/Tony_Phillips</t>
  </si>
  <si>
    <t>Tony Phillips</t>
  </si>
  <si>
    <t>George Redmond, 92, Irish politician.[315]</t>
  </si>
  <si>
    <t>https://en.wikipedia.org/wiki/George_Redmond</t>
  </si>
  <si>
    <t>George Redmond</t>
  </si>
  <si>
    <t>Ray West, 90, American sound mixer (Star Wars, Star Trek II: The Wrath of Khan, Caddyshack), Oscar winner (1978).[316]</t>
  </si>
  <si>
    <t>https://en.wikipedia.org/wiki/Ray_West</t>
  </si>
  <si>
    <t>Ray West</t>
  </si>
  <si>
    <t>Andrzej Żuławski, 75, Polish film director and writer, cancer.[317]</t>
  </si>
  <si>
    <t>https://en.wikipedia.org/wiki/Andrzej_%C5%BBu%C5%82awski</t>
  </si>
  <si>
    <t>Andrzej Żuławski</t>
  </si>
  <si>
    <t>film director and writer</t>
  </si>
  <si>
    <t>Victorico Chaves, 83, Filipino sports administrator and politician.[318]</t>
  </si>
  <si>
    <t>https://en.wikipedia.org/wiki/Victorico_Chaves</t>
  </si>
  <si>
    <t>Victorico Chaves</t>
  </si>
  <si>
    <t>sports administrator and politician</t>
  </si>
  <si>
    <t>Harold C. Conklin, 89, American anthropologist.[319]</t>
  </si>
  <si>
    <t>https://en.wikipedia.org/wiki/Harold_C._Conklin</t>
  </si>
  <si>
    <t>Harold C. Conklin</t>
  </si>
  <si>
    <t>https://en.wikipedia.org/wiki/Jo%C5%BEe_Poga%C4%8Dnik</t>
  </si>
  <si>
    <t>Jože Pogačnik</t>
  </si>
  <si>
    <t>Charles Caldwell Ryrie, 90, American theologian.[295]</t>
  </si>
  <si>
    <t>https://en.wikipedia.org/wiki/Charles_Caldwell_Ryrie</t>
  </si>
  <si>
    <t>Charles Caldwell Ryrie</t>
  </si>
  <si>
    <t>Robert Walker, 87, American sailor, Master Chief Petty Officer of the Navy (1975–1979).[296]</t>
  </si>
  <si>
    <t>Jo-Ann Episkenew, 63, Canadian author and indigenous rights activist.[322]</t>
  </si>
  <si>
    <t>https://en.wikipedia.org/wiki/Jo-Ann_Episkenew</t>
  </si>
  <si>
    <t>Jo-Ann Episkenew</t>
  </si>
  <si>
    <t>author and indigenous rights activist</t>
  </si>
  <si>
    <t>Rosario Ferré, 77, Puerto Rican writer, poet, and essayist, First Lady (1970–1972).[323]</t>
  </si>
  <si>
    <t>https://en.wikipedia.org/wiki/Rosario_Ferr%C3%A9</t>
  </si>
  <si>
    <t>https://en.wikipedia.org/wiki/Gelu_Barbu</t>
  </si>
  <si>
    <t>Gelu Barbu</t>
  </si>
  <si>
    <t>Romanian-born Spanish</t>
  </si>
  <si>
    <t>ballet dancer and choreographer</t>
  </si>
  <si>
    <t>Jesús Barrero, 57, Mexican actor and voice actor (Saint Seiya), lung cancer.[299]</t>
  </si>
  <si>
    <t>https://en.wikipedia.org/wiki/Jes%C3%BAs_Barrero</t>
  </si>
  <si>
    <t>https://en.wikipedia.org/wiki/Paul_Gordon_(musician)</t>
  </si>
  <si>
    <t>Paul Gordon</t>
  </si>
  <si>
    <t>Brendan Healy, 59, English actor and musician, cancer.[326]</t>
  </si>
  <si>
    <t>Elias P. Demetracopoulos, 87, Greek journalist and activist, involved in the Watergate scandal.[301]</t>
  </si>
  <si>
    <t>https://en.wikipedia.org/wiki/Elias_P._Demetracopoulos</t>
  </si>
  <si>
    <t>Elias P. Demetracopoulos</t>
  </si>
  <si>
    <t>journalist and activist</t>
  </si>
  <si>
    <t>François Fourquet, 76, French economist.[302]</t>
  </si>
  <si>
    <t>https://en.wikipedia.org/wiki/Fran%C3%A7ois_Fourquet</t>
  </si>
  <si>
    <t>François Fourquet</t>
  </si>
  <si>
    <t>Andy Ganteaume, 95, Trinidadian cricket player (West Indies).[303]</t>
  </si>
  <si>
    <t>https://en.wikipedia.org/wiki/Andy_Ganteaume</t>
  </si>
  <si>
    <t>Andy Ganteaume</t>
  </si>
  <si>
    <t>Alexander Gutman, 71, Russian film director (Journey Back to Youth).[304]</t>
  </si>
  <si>
    <t>https://en.wikipedia.org/wiki/Alexander_Gutman</t>
  </si>
  <si>
    <t>Alexander Gutman</t>
  </si>
  <si>
    <t>Sophia Hawthorne, 39, New Zealand actress.[305]</t>
  </si>
  <si>
    <t>https://en.wikipedia.org/wiki/Sophia_Hawthorne_(actress)</t>
  </si>
  <si>
    <t>Sophia Hawthorne</t>
  </si>
  <si>
    <t>Mohamed Hassanein Heikal, 92, Egyptian journalist, kidney disease.[306]</t>
  </si>
  <si>
    <t>https://en.wikipedia.org/wiki/Mohamed_Hassanein_Heikal</t>
  </si>
  <si>
    <t>Mohamed Hassanein Heikal</t>
  </si>
  <si>
    <t>https://en.wikipedia.org/wiki/Mircea_Costache_II</t>
  </si>
  <si>
    <t>Mircea Costache II</t>
  </si>
  <si>
    <t>handball player and coach</t>
  </si>
  <si>
    <t>Srđan Dizdarević, 63, Bosnian diplomat and journalist.[283]</t>
  </si>
  <si>
    <t>https://en.wikipedia.org/wiki/Sr%C4%91an_Dizdarevi%C4%87</t>
  </si>
  <si>
    <t>Srđan Dizdarević</t>
  </si>
  <si>
    <t>diplomat and journalist</t>
  </si>
  <si>
    <t>https://en.wikipedia.org/wiki/Claude_Jeancolas</t>
  </si>
  <si>
    <t>Claude Jeancolas</t>
  </si>
  <si>
    <t>Akbar Kakkattil, 61, Indian writer, lung cancer.[310]</t>
  </si>
  <si>
    <t>https://en.wikipedia.org/wiki/Akbar_Kakkattil</t>
  </si>
  <si>
    <t>Akbar Kakkattil</t>
  </si>
  <si>
    <t>Archie Lang, 95, American actor (Dallas, General Hospital).[311]</t>
  </si>
  <si>
    <t>https://en.wikipedia.org/wiki/Archie_Lang_(actor)</t>
  </si>
  <si>
    <t>Douglas Haynes, 80, Canadian abstract painter.[286]</t>
  </si>
  <si>
    <t>https://en.wikipedia.org/wiki/Douglas_Haynes</t>
  </si>
  <si>
    <t>Douglas Haynes</t>
  </si>
  <si>
    <t>Gregorio Garavito Jiménez, 96, Colombian Roman Catholic prelate, Bishop of Villavicencio (1969–1994).[287]</t>
  </si>
  <si>
    <t>Brock Pemberton</t>
  </si>
  <si>
    <t>Tony Phillips, 56, American baseball player (Oakland Athletics, Detroit Tigers, Chicago White Sox), World Series champion (1989), heart attack.[314]</t>
  </si>
  <si>
    <t>Gregorio Garavito Jiménez</t>
  </si>
  <si>
    <t>Mike Greenstein, 95, American strongman.[288]</t>
  </si>
  <si>
    <t>https://en.wikipedia.org/wiki/Mike_Greenstein</t>
  </si>
  <si>
    <t>Mike Greenstein</t>
  </si>
  <si>
    <t>strongman</t>
  </si>
  <si>
    <t>Lou Holland, 74, American football player (Chicago Bears, British Columbia Lions) and investment management executive, Grey Cup champion (1964).[289]</t>
  </si>
  <si>
    <t>https://en.wikipedia.org/wiki/Lou_Holland</t>
  </si>
  <si>
    <t>Lou Holland</t>
  </si>
  <si>
    <t>football player and investment management executive</t>
  </si>
  <si>
    <t>Herbert Louis, 87, American orthopedic surgeon.[290]</t>
  </si>
  <si>
    <t>https://en.wikipedia.org/wiki/Herbert_Louis</t>
  </si>
  <si>
    <t>Herbert Louis</t>
  </si>
  <si>
    <t>Arman Manaryan, 86, Iranian-born Armenian film director.[291]</t>
  </si>
  <si>
    <t>https://en.wikipedia.org/wiki/Arman_Manaryan</t>
  </si>
  <si>
    <t>Arman Manaryan</t>
  </si>
  <si>
    <t>Iranian-born Armenian</t>
  </si>
  <si>
    <t>Belinda Nash, 69, Canadian-born American historian, cancer.[292]</t>
  </si>
  <si>
    <t>https://en.wikipedia.org/wiki/Belinda_Nash</t>
  </si>
  <si>
    <t>Belinda Nash</t>
  </si>
  <si>
    <t>Jim Pleass, 92, Welsh cricketer (Glamorgan).[293]</t>
  </si>
  <si>
    <t>https://en.wikipedia.org/wiki/Jim_Pleass</t>
  </si>
  <si>
    <t>Jim Pleass</t>
  </si>
  <si>
    <t>Jože Pogačnik, 83, Slovenian film director.[294]</t>
  </si>
  <si>
    <t>German-born Scottish</t>
  </si>
  <si>
    <t>Carlos Quintero Arce, 96, Mexican Roman Catholic prelate, Archbishop of Hermosillo (1968–1996).[271]</t>
  </si>
  <si>
    <t>https://en.wikipedia.org/wiki/Carlos_Quintero_Arce</t>
  </si>
  <si>
    <t>Carlos Quintero Arce</t>
  </si>
  <si>
    <t>Hans Posthumus, 68, Dutch footballer (Feyenoord, NEC).[272]</t>
  </si>
  <si>
    <t>https://en.wikipedia.org/wiki/Hans_Posthumus</t>
  </si>
  <si>
    <t>https://en.wikipedia.org/wiki/Robert_Walker_(USN)</t>
  </si>
  <si>
    <t>Arthur J. Aasland, 82, Norwegian executive (Kongsberg Våpenfabrikk).[297]</t>
  </si>
  <si>
    <t>https://en.wikipedia.org/wiki/Arthur_J._Aasland</t>
  </si>
  <si>
    <t>Arthur J. Aasland</t>
  </si>
  <si>
    <t>Gelu Barbu, 83, Romanian-born Spanish ballet dancer and choreographer.[298]</t>
  </si>
  <si>
    <t>Fighton Simukonda</t>
  </si>
  <si>
    <t>Steve Thompson, 50, American football player.[275]</t>
  </si>
  <si>
    <t>https://en.wikipedia.org/wiki/Steve_Thompson_(defensive_tackle,_born_1965)</t>
  </si>
  <si>
    <t>Steve Thompson</t>
  </si>
  <si>
    <t>Jesús Barrero</t>
  </si>
  <si>
    <t>Eduardo Chirinos, 55, Peruvian poet.[300]</t>
  </si>
  <si>
    <t>https://en.wikipedia.org/wiki/Eduardo_Chirinos</t>
  </si>
  <si>
    <t>Eduardo Chirinos</t>
  </si>
  <si>
    <t>Vanity, 57, Canadian singer (Vanity 6), actress (The Last Dragon), and evangelist, renal failure.[276]</t>
  </si>
  <si>
    <t>https://en.wikipedia.org/wiki/Vanity_(singer)</t>
  </si>
  <si>
    <t>Vanity</t>
  </si>
  <si>
    <t>Alisa Bellettini, 61, American television producer, creator of House of Style.[277]</t>
  </si>
  <si>
    <t>https://en.wikipedia.org/wiki/Alisa_Bellettini</t>
  </si>
  <si>
    <t>Alisa Bellettini</t>
  </si>
  <si>
    <t>Ronnie Blackman, 90, English footballer (Reading).[278]</t>
  </si>
  <si>
    <t>https://en.wikipedia.org/wiki/Ronnie_Blackman</t>
  </si>
  <si>
    <t>Ronnie Blackman</t>
  </si>
  <si>
    <t>Boutros Boutros-Ghali, 93, Egyptian politician and diplomat, Secretary-General of the United Nations (1992–1996), complications from a fall.[279]</t>
  </si>
  <si>
    <t>https://en.wikipedia.org/wiki/Boutros_Boutros-Ghali</t>
  </si>
  <si>
    <t>Boutros Boutros-Ghali</t>
  </si>
  <si>
    <t>Eugenio Carmi, 95, Italian painter and sculptor.[280]</t>
  </si>
  <si>
    <t>https://en.wikipedia.org/wiki/Eugenio_Carmi</t>
  </si>
  <si>
    <t>Eugenio Carmi</t>
  </si>
  <si>
    <t>Fred V. Cherry, 87, American military pilot, POW during the Vietnam War, heart disease.[281]</t>
  </si>
  <si>
    <t>https://en.wikipedia.org/wiki/Fred_V._Cherry</t>
  </si>
  <si>
    <t>Fred V. Cherry</t>
  </si>
  <si>
    <t>Mircea Costache II, 75, Romanian handball player (Dinamo București, national team) and coach (Algeria, Portugal), world champion (1961, 1964).[282]</t>
  </si>
  <si>
    <t>Lewis Feild, 59, American rodeo cowboy, pancreatic cancer.[258]</t>
  </si>
  <si>
    <t>https://en.wikipedia.org/wiki/Lewis_Feild</t>
  </si>
  <si>
    <t>Lewis Feild</t>
  </si>
  <si>
    <t>rodeo cowboy</t>
  </si>
  <si>
    <t>Edward T. Foote II, 78, American educator, President of the University of Miami (1981–2001).[259]</t>
  </si>
  <si>
    <t>https://en.wikipedia.org/wiki/Edward_T._Foote_II</t>
  </si>
  <si>
    <t>Edward T. Foote II</t>
  </si>
  <si>
    <t>Jack Elrod, 91, American cartoonist (Mark Trail).[284]</t>
  </si>
  <si>
    <t>https://en.wikipedia.org/wiki/Jack_Elrod_(cartoonist)</t>
  </si>
  <si>
    <t>Jack Elrod</t>
  </si>
  <si>
    <t>Gustavo Julian Garcia, 43, American criminal, execution by lethal injection.[285]</t>
  </si>
  <si>
    <t>https://en.wikipedia.org/wiki/Gustavo_Julian_Garcia</t>
  </si>
  <si>
    <t>Gustavo Julian Garcia</t>
  </si>
  <si>
    <t>Victor Goldbloom, 92, Canadian politician.[262]</t>
  </si>
  <si>
    <t>https://en.wikipedia.org/wiki/Victor_Goldbloom</t>
  </si>
  <si>
    <t>Victor Goldbloom</t>
  </si>
  <si>
    <t>https://en.wikipedia.org/wiki/Gregorio_Garavito_Jim%C3%A9nez</t>
  </si>
  <si>
    <t>Abdul Rahman Al-Hanaqtah, 52–53, Jordanian politician, member of the House of Representatives (2007–2013).[263]</t>
  </si>
  <si>
    <t>https://en.wikipedia.org/wiki/Abdul_Rahman_Al-Hanaqtah</t>
  </si>
  <si>
    <t>Abdul Rahman Al-Hanaqtah</t>
  </si>
  <si>
    <t>Virgil Jester, 88, American baseball player (Boston Braves/Milwaukee Braves), pneumonia.[264]</t>
  </si>
  <si>
    <t>https://en.wikipedia.org/wiki/Virgil_Jester</t>
  </si>
  <si>
    <t>Virgil Jester</t>
  </si>
  <si>
    <t>Jerzy Kroh, 91, Polish chemist.[265]</t>
  </si>
  <si>
    <t>https://en.wikipedia.org/wiki/Jerzy_Kroh</t>
  </si>
  <si>
    <t>Jerzy Kroh</t>
  </si>
  <si>
    <t>Louis Lane, 92, American conductor.[266]</t>
  </si>
  <si>
    <t>https://en.wikipedia.org/wiki/Louis_Lane</t>
  </si>
  <si>
    <t>Louis Lane</t>
  </si>
  <si>
    <t>Walter McGowan, 73, Scottish boxer, world champion (1966).[267]</t>
  </si>
  <si>
    <t>https://en.wikipedia.org/wiki/Walter_McGowan</t>
  </si>
  <si>
    <t>Walter McGowan</t>
  </si>
  <si>
    <t>Muhayadin Mohamed, Somali politician, Defence Minister (2008), explosion.[268]</t>
  </si>
  <si>
    <t>https://en.wikipedia.org/wiki/Muhayadin_Mohamed</t>
  </si>
  <si>
    <t>Muhayadin Mohamed</t>
  </si>
  <si>
    <t>explosion</t>
  </si>
  <si>
    <t>Salman Natour, 67, Israeli Palestinian author.[269]</t>
  </si>
  <si>
    <t>https://en.wikipedia.org/wiki/Salman_Natour</t>
  </si>
  <si>
    <t>Salman Natour</t>
  </si>
  <si>
    <t>Palestinian author</t>
  </si>
  <si>
    <t>W. F. H. Nicolaisen, 88, German-born Scottish scholar.[270]</t>
  </si>
  <si>
    <t>https://en.wikipedia.org/wiki/W._F._H._Nicolaisen</t>
  </si>
  <si>
    <t>W. F. H. Nicolaisen</t>
  </si>
  <si>
    <t>https://en.wikipedia.org/wiki/Max_Gruenberg</t>
  </si>
  <si>
    <t>Max Gruenberg</t>
  </si>
  <si>
    <t>Drewe Henley, 75, British actor (Star Wars, Hell Boats, When Dinosaurs Ruled the Earth).[246]</t>
  </si>
  <si>
    <t>https://en.wikipedia.org/wiki/Drewe_Henley</t>
  </si>
  <si>
    <t>Drewe Henley</t>
  </si>
  <si>
    <t>David Hey, 77, English historian.[247]</t>
  </si>
  <si>
    <t>https://en.wikipedia.org/wiki/David_Hey</t>
  </si>
  <si>
    <t>David Hey</t>
  </si>
  <si>
    <t>Hans Posthumus</t>
  </si>
  <si>
    <t>Jean Rabier, 88, French cinematographer (The Umbrellas of Cherbourg).[273]</t>
  </si>
  <si>
    <t>https://en.wikipedia.org/wiki/Jean_Rabier</t>
  </si>
  <si>
    <t>Jean Rabier</t>
  </si>
  <si>
    <t>Fighton Simukonda, 58, Zambian football player (Nkana Red Devils) and manager (national team), diabetes.[274]</t>
  </si>
  <si>
    <t>https://en.wikipedia.org/wiki/Fighton_Simukonda</t>
  </si>
  <si>
    <t>Wiesław Rudkowski, 69, Polish boxer, Olympic silver medalist (1972).[250]</t>
  </si>
  <si>
    <t>Steven Stucky, 66, American classical music composer, brain tumor.[251]</t>
  </si>
  <si>
    <t>https://en.wikipedia.org/wiki/Steven_Stucky</t>
  </si>
  <si>
    <t>Steven Stucky</t>
  </si>
  <si>
    <t>classical music composer</t>
  </si>
  <si>
    <t>L. C. Ulmer, 87, American blues musician.[252]</t>
  </si>
  <si>
    <t>https://en.wikipedia.org/wiki/L._C._Ulmer</t>
  </si>
  <si>
    <t>L. C. Ulmer</t>
  </si>
  <si>
    <t>Paul Bannon, 59, Irish footballer (Carlisle United, Cork City).[253]</t>
  </si>
  <si>
    <t>https://en.wikipedia.org/wiki/Paul_Bannon</t>
  </si>
  <si>
    <t>Paul Bannon</t>
  </si>
  <si>
    <t>Paulo Barreto Menezes, 90, Brazilian civil engineer and politician, Governor of Sergipe (1971–1975).[254]</t>
  </si>
  <si>
    <t>https://en.wikipedia.org/wiki/Paulo_Barreto_Menezes</t>
  </si>
  <si>
    <t>Paulo Barreto Menezes</t>
  </si>
  <si>
    <t>civil engineer and politician</t>
  </si>
  <si>
    <t>Piero Buscaroli, 85, Italian musicologist.[255]</t>
  </si>
  <si>
    <t>https://en.wikipedia.org/wiki/Piero_Buscaroli</t>
  </si>
  <si>
    <t>Piero Buscaroli</t>
  </si>
  <si>
    <t>Alcibíades Colón, 96, Dominican baseball player.[256]</t>
  </si>
  <si>
    <t>https://en.wikipedia.org/wiki/Alcib%C3%ADades_Col%C3%B3n</t>
  </si>
  <si>
    <t>Alcibíades Colón</t>
  </si>
  <si>
    <t>Mary Dodson, 83, American art director (Murder, She Wrote, Full House, Taxi), complications from Parkinson's Disease.[257]</t>
  </si>
  <si>
    <t>https://en.wikipedia.org/wiki/Mary_Dodson</t>
  </si>
  <si>
    <t>Mary Dodson</t>
  </si>
  <si>
    <t>https://en.wikipedia.org/wiki/Slobodan_Santra%C4%8D</t>
  </si>
  <si>
    <t>Slobodan Santrač</t>
  </si>
  <si>
    <t>Antonin Scalia, 79, American judge, Associate Justice of the Supreme Court (since 1986).[235]</t>
  </si>
  <si>
    <t>https://en.wikipedia.org/wiki/Antonin_Scalia</t>
  </si>
  <si>
    <t>Antonin Scalia</t>
  </si>
  <si>
    <t>Mike Shepherdson, 85, Malaysian Olympic hockey player (1956) and cricketer (national team).[236]</t>
  </si>
  <si>
    <t>George Gaynes, 98, Finnish-born American actor (Police Academy, Punky Brewster, Tootsie).[260]</t>
  </si>
  <si>
    <t>https://en.wikipedia.org/wiki/George_Gaynes</t>
  </si>
  <si>
    <t>George Gaynes</t>
  </si>
  <si>
    <t>Constance Glube, 84, Canadian judge, Chief Justice of Nova Scotia (1998–2004).[261]</t>
  </si>
  <si>
    <t>https://en.wikipedia.org/wiki/Constance_Glube</t>
  </si>
  <si>
    <t>Constance Glube</t>
  </si>
  <si>
    <t>https://en.wikipedia.org/wiki/Bud_Webster</t>
  </si>
  <si>
    <t>Bud Webster</t>
  </si>
  <si>
    <t>science fiction and fantasy writer</t>
  </si>
  <si>
    <t>https://en.wikipedia.org/wiki/Christopher_Zeeman</t>
  </si>
  <si>
    <t>Sir Christopher Zeeman</t>
  </si>
  <si>
    <t>Eric Lubbock, 4th Baron Avebury, 87, British politician, MP for Orpington (1962–1970), acute myeloid leukaemia.[240]</t>
  </si>
  <si>
    <t>https://en.wikipedia.org/wiki/Eric_Lubbock,_4th_Baron_Avebury</t>
  </si>
  <si>
    <t>Eric Lubbock, 4th Baron Avebury</t>
  </si>
  <si>
    <t>acute myeloid leukaemia</t>
  </si>
  <si>
    <t>Peter Bottome, 78, Venezuelan businessman (Empresas 1BC).[241]</t>
  </si>
  <si>
    <t>https://en.wikipedia.org/wiki/Peter_Bottome</t>
  </si>
  <si>
    <t>Peter Bottome</t>
  </si>
  <si>
    <t>Ali Brownlee, 56, English radio sports broadcaster (Middlesbrough F.C. on BBC Tees), bowel cancer.[242]</t>
  </si>
  <si>
    <t>https://en.wikipedia.org/wiki/Ali_Brownlee</t>
  </si>
  <si>
    <t>Ali Brownlee</t>
  </si>
  <si>
    <t>radio sports broadcaster</t>
  </si>
  <si>
    <t>Muriel Casals i Couturier, 70, Spanish Catalan economist.[243]</t>
  </si>
  <si>
    <t>https://en.wikipedia.org/wiki/Muriel_Casals_i_Couturier</t>
  </si>
  <si>
    <t>Muriel Casals i Couturier</t>
  </si>
  <si>
    <t>Spanish Catalan</t>
  </si>
  <si>
    <t>Joanne M. Cohoon, 61, American sociologist.[244]</t>
  </si>
  <si>
    <t>https://en.wikipedia.org/wiki/Joanne_M._Cohoon</t>
  </si>
  <si>
    <t>Joanne M. Cohoon</t>
  </si>
  <si>
    <t>Max Gruenberg, 72, American politician, member of the Alaska House of Representatives (1985–1993, since 2003).[245]</t>
  </si>
  <si>
    <t>https://en.wikipedia.org/wiki/Xymena_Zaniewska-Chwedczuk</t>
  </si>
  <si>
    <t>Xymena Zaniewska-Chwedczuk</t>
  </si>
  <si>
    <t>scenographer</t>
  </si>
  <si>
    <t>Nathan Barksdale, 54, American heroin dealer, dramatized in The Wire.[222]</t>
  </si>
  <si>
    <t>https://en.wikipedia.org/wiki/Nathan_Barksdale</t>
  </si>
  <si>
    <t>Nathan Barksdale</t>
  </si>
  <si>
    <t>heroin dealer</t>
  </si>
  <si>
    <t>Yvonne Barr, 83, Irish virologist, discovered Epstein–Barr virus.[223]</t>
  </si>
  <si>
    <t>Mitchell Higginbotham, 94, American World War II veteran, member of the Tuskegee Airmen.[248]</t>
  </si>
  <si>
    <t>https://en.wikipedia.org/wiki/Mitchell_Higginbotham</t>
  </si>
  <si>
    <t>Mitchell Higginbotham</t>
  </si>
  <si>
    <t>Anselmo López, 81, Venezuelan bandola player.[249]</t>
  </si>
  <si>
    <t>https://en.wikipedia.org/wiki/Anselmo_L%C3%B3pez_(musician)</t>
  </si>
  <si>
    <t>Anselmo López</t>
  </si>
  <si>
    <t>bandola player</t>
  </si>
  <si>
    <t>Trifon Ivanov, 50, Bulgarian footballer (national team), heart attack.[227]</t>
  </si>
  <si>
    <t>https://en.wikipedia.org/wiki/Wies%C5%82aw_Rudkowski</t>
  </si>
  <si>
    <t>Wiesław Rudkowski</t>
  </si>
  <si>
    <t>Barry Jones, 74, New Zealand Roman Catholic prelate, Bishop of Christchurch (since 2007).[228]</t>
  </si>
  <si>
    <t>https://en.wikipedia.org/wiki/Barry_Jones_(bishop)</t>
  </si>
  <si>
    <t>Barry Jones</t>
  </si>
  <si>
    <t>O. N. V. Kurup, 84, Indian poet, recipient of the Jnanpith Award (2007).[229]</t>
  </si>
  <si>
    <t>https://en.wikipedia.org/wiki/O._N._V._Kurup</t>
  </si>
  <si>
    <t>O. N. V. Kurup</t>
  </si>
  <si>
    <t>Johnny Lattner, 83, American football player (Notre Dame, Pittsburgh Steelers).[230]</t>
  </si>
  <si>
    <t>https://en.wikipedia.org/wiki/Johnny_Lattner</t>
  </si>
  <si>
    <t>Johnny Lattner</t>
  </si>
  <si>
    <t>Edward J. McCluskey, 86, American electrical engineer.[231]</t>
  </si>
  <si>
    <t>https://en.wikipedia.org/wiki/Edward_J._McCluskey</t>
  </si>
  <si>
    <t>Edward J. McCluskey</t>
  </si>
  <si>
    <t>Rafael Moreno Valle, 98, Mexican military physician and politician, Governor of Puebla (1969–1972), Secretary of Health (1964–1968).[232]</t>
  </si>
  <si>
    <t>https://en.wikipedia.org/wiki/Rafael_Moreno_Valle</t>
  </si>
  <si>
    <t>Rafael Moreno Valle</t>
  </si>
  <si>
    <t>military physician and politician</t>
  </si>
  <si>
    <t>Giorgio Rossano, 76, Italian footballer.[233]</t>
  </si>
  <si>
    <t>https://en.wikipedia.org/wiki/Giorgio_Rossano</t>
  </si>
  <si>
    <t>Giorgio Rossano</t>
  </si>
  <si>
    <t>Slobodan Santrač, 69, Serbian football player (Yugoslavia) and manager, heart attack.[234]</t>
  </si>
  <si>
    <t>Braulio Manuel Fernández</t>
  </si>
  <si>
    <t>Robert Frederick Froehlke, 93, American lawyer, Secretary of the Army (1971–1973).[209]</t>
  </si>
  <si>
    <t>https://en.wikipedia.org/wiki/Robert_Frederick_Froehlke</t>
  </si>
  <si>
    <t>Robert Frederick Froehlke</t>
  </si>
  <si>
    <t>Bergljot Hobæk Haff, 90, Norwegian novelist.[210]</t>
  </si>
  <si>
    <t>https://en.wikipedia.org/wiki/Bergljot_Hob%C3%A6k_Haff</t>
  </si>
  <si>
    <t>Bergljot Hobæk Haff</t>
  </si>
  <si>
    <t>https://en.wikipedia.org/wiki/Mike_Shepherdson</t>
  </si>
  <si>
    <t>Mike Shepherdson</t>
  </si>
  <si>
    <t>Olympic hockey player and cricketer</t>
  </si>
  <si>
    <t>Bořek Šípek, 66, Czech architect and designer, cancer.[237]</t>
  </si>
  <si>
    <t>https://en.wikipedia.org/wiki/Bo%C5%99ek_%C5%A0%C3%ADpek</t>
  </si>
  <si>
    <t>Bořek Šípek</t>
  </si>
  <si>
    <t>architect and designer</t>
  </si>
  <si>
    <t>Bud Webster, 63, American science fiction and fantasy writer.[238]</t>
  </si>
  <si>
    <t>Martin Jensen</t>
  </si>
  <si>
    <t>Yannis Kalaitzis, 70, Greek cartoonist and caricaturist.[214]</t>
  </si>
  <si>
    <t>Sir Christopher Zeeman, 91, British mathematician.[239]</t>
  </si>
  <si>
    <t>cartoonist and caricaturist</t>
  </si>
  <si>
    <t>Sossen Krohg, 92, Norwegian actress (Hotel Cæsar).[215]</t>
  </si>
  <si>
    <t>https://en.wikipedia.org/wiki/Sossen_Krohg</t>
  </si>
  <si>
    <t>Sossen Krohg</t>
  </si>
  <si>
    <t>Yvonne Porcella, 79, American quilt artist.[216]</t>
  </si>
  <si>
    <t>https://en.wikipedia.org/wiki/Yvonne_Porcella</t>
  </si>
  <si>
    <t>Yvonne Porcella</t>
  </si>
  <si>
    <t>quilt artist</t>
  </si>
  <si>
    <t>Bennie Purcell, 86, American basketball player (Murray State University, Washington Generals) and tennis coach.[217]</t>
  </si>
  <si>
    <t>https://en.wikipedia.org/wiki/Bennie_Purcell</t>
  </si>
  <si>
    <t>Bennie Purcell</t>
  </si>
  <si>
    <t>basketball player and tennis coach</t>
  </si>
  <si>
    <t>Hugo Tassara, 92, Chilean football manager.[218]</t>
  </si>
  <si>
    <t>https://en.wikipedia.org/wiki/Hugo_Tassara</t>
  </si>
  <si>
    <t>Hugo Tassara</t>
  </si>
  <si>
    <t>George Tipton, 84, American composer and arranger.[219]</t>
  </si>
  <si>
    <t>https://en.wikipedia.org/wiki/George_Tipton</t>
  </si>
  <si>
    <t>George Tipton</t>
  </si>
  <si>
    <t>composer and arranger</t>
  </si>
  <si>
    <t>Yan Su, 85, Chinese playwright and lyricist, cerebral infarction.[220]</t>
  </si>
  <si>
    <t>https://en.wikipedia.org/wiki/Yan_Su</t>
  </si>
  <si>
    <t>Yan Su</t>
  </si>
  <si>
    <t>playwright and lyricist</t>
  </si>
  <si>
    <t>Xymena Zaniewska-Chwedczuk, 91, Polish scenographer, architect and fashion designer.[221]</t>
  </si>
  <si>
    <t>https://en.wikipedia.org/wiki/Ferenc_Rudas</t>
  </si>
  <si>
    <t>Ferenc Rudas</t>
  </si>
  <si>
    <t>Arthur Tunstall, 93, Australian sports administrator.[198]</t>
  </si>
  <si>
    <t>https://en.wikipedia.org/wiki/Arthur_Tunstall</t>
  </si>
  <si>
    <t>Arthur Tunstall</t>
  </si>
  <si>
    <t>John Keith Wells, 94, American Marine platoon commander (2nd Battalion 28th Marines).[199]</t>
  </si>
  <si>
    <t>https://en.wikipedia.org/wiki/John_Keith_Wells</t>
  </si>
  <si>
    <t>John Keith Wells</t>
  </si>
  <si>
    <t>Marine platoon commander</t>
  </si>
  <si>
    <t>https://en.wikipedia.org/wiki/Yvonne_Barr</t>
  </si>
  <si>
    <t>Yvonne Barr</t>
  </si>
  <si>
    <t>virologist</t>
  </si>
  <si>
    <t>Avigdor Ben-Gal, 79, Israeli general, GOC Northern Command (1977–1981).[224]</t>
  </si>
  <si>
    <t>https://en.wikipedia.org/wiki/Avigdor_Ben-Gal</t>
  </si>
  <si>
    <t>Avigdor Ben-Gal</t>
  </si>
  <si>
    <t>Robin Ghosh, 76, Bangladeshi composer.[226]</t>
  </si>
  <si>
    <t>https://en.wikipedia.org/wiki/Robin_Ghosh</t>
  </si>
  <si>
    <t>Robin Ghosh</t>
  </si>
  <si>
    <t>https://en.wikipedia.org/wiki/Zeng_Xuelin</t>
  </si>
  <si>
    <t>Zeng Xuelin</t>
  </si>
  <si>
    <t>https://en.wikipedia.org/wiki/Trifon_Ivanov</t>
  </si>
  <si>
    <t>Trifon Ivanov</t>
  </si>
  <si>
    <t>Eddie Barry, 96, American ice hockey player (Boston Bruins).[203]</t>
  </si>
  <si>
    <t>https://en.wikipedia.org/wiki/Eddie_Barry_(ice_hockey)</t>
  </si>
  <si>
    <t>Eddie Barry</t>
  </si>
  <si>
    <t>Richard Kekuni Blaisdell, 90, American Hawaii sovereign activist and professor of medicine, respiratory failure.[204]</t>
  </si>
  <si>
    <t>https://en.wikipedia.org/wiki/Richard_Kekuni_Blaisdell</t>
  </si>
  <si>
    <t>Richard Kekuni Blaisdell</t>
  </si>
  <si>
    <t>Hawaii sovereign activist and professor of medicine</t>
  </si>
  <si>
    <t>Oscar Camilión, 86, Argentine lawyer and diplomat, Minister of Defense (1993–1996), Foreign Minister (1981).[205]</t>
  </si>
  <si>
    <t>https://en.wikipedia.org/wiki/Oscar_Camili%C3%B3n</t>
  </si>
  <si>
    <t>Oscar Camilión</t>
  </si>
  <si>
    <t>Dominique D'Onofrio, 62, Italian-born Belgian football coach.[206]</t>
  </si>
  <si>
    <t>https://en.wikipedia.org/wiki/Dominique_D%27Onofrio</t>
  </si>
  <si>
    <t>Dominique D'Onofrio</t>
  </si>
  <si>
    <t>Italian-born Belgian</t>
  </si>
  <si>
    <t>Kenny Easterday, 42, American actor and "man with half a body" due to sacral agenesis.[207]</t>
  </si>
  <si>
    <t>https://en.wikipedia.org/wiki/Kenny_Easterday</t>
  </si>
  <si>
    <t>Kenny Easterday</t>
  </si>
  <si>
    <t>actor and "man with half a body" due to sacral agenesis</t>
  </si>
  <si>
    <t>Braulio Manuel Fernández, 74, Mexican politician.[208]</t>
  </si>
  <si>
    <t>https://en.wikipedia.org/wiki/Braulio_Manuel_Fern%C3%A1ndez</t>
  </si>
  <si>
    <t>William Haze, 49, American actor (One Tree Hill, The Punisher, Jeepers Creepers).[185]</t>
  </si>
  <si>
    <t>https://en.wikipedia.org/wiki/William_Haze</t>
  </si>
  <si>
    <t>William Haze</t>
  </si>
  <si>
    <t>Thomas N. Hibbard, 86, American computer scientist.[186]</t>
  </si>
  <si>
    <t>https://en.wikipedia.org/wiki/Thomas_N._Hibbard</t>
  </si>
  <si>
    <t>Thomas N. Hibbard</t>
  </si>
  <si>
    <t>Douglas Inman, 95, American oceanographer.[187]</t>
  </si>
  <si>
    <t>https://en.wikipedia.org/wiki/Douglas_Inman</t>
  </si>
  <si>
    <t>Douglas Inman</t>
  </si>
  <si>
    <t>Barbara Hardy, 92, British author.[211]</t>
  </si>
  <si>
    <t>https://en.wikipedia.org/wiki/Barbara_Hardy</t>
  </si>
  <si>
    <t>Barbara Hardy</t>
  </si>
  <si>
    <t>Keith Jeffery, 64, Northern Irish historian.[212]</t>
  </si>
  <si>
    <t>https://en.wikipedia.org/wiki/Keith_Jeffery</t>
  </si>
  <si>
    <t>Keith Jeffery</t>
  </si>
  <si>
    <t>Martin Jensen, 74, Norwegian triple jumper.[213]</t>
  </si>
  <si>
    <t>https://en.wikipedia.org/wiki/Martin_Jensen_(triple_jumper)</t>
  </si>
  <si>
    <t>https://en.wikipedia.org/wiki/Yannis_Kalaitzis</t>
  </si>
  <si>
    <t>Yannis Kalaitzis</t>
  </si>
  <si>
    <t>Ellison Kelly, 80, American-born Canadian football player (Hamilton Tiger-Cats, Toronto Argonauts), heart failure.[190]</t>
  </si>
  <si>
    <t>https://en.wikipedia.org/wiki/Ellison_Kelly</t>
  </si>
  <si>
    <t>Ellison Kelly</t>
  </si>
  <si>
    <t>American-born Canadian</t>
  </si>
  <si>
    <t>Philip A. Kuhn, 82, British-born American sinologist.[191]</t>
  </si>
  <si>
    <t>https://en.wikipedia.org/wiki/Philip_A._Kuhn</t>
  </si>
  <si>
    <t>Philip A. Kuhn</t>
  </si>
  <si>
    <t>Warren Manzi, 60, American playwright (Perfect Crime), pneumonia.[192]</t>
  </si>
  <si>
    <t>https://en.wikipedia.org/wiki/Warren_Manzi</t>
  </si>
  <si>
    <t>Warren Manzi</t>
  </si>
  <si>
    <t>Mildred Shapley Matthews, 100, American science writer.[193]</t>
  </si>
  <si>
    <t>https://en.wikipedia.org/wiki/Mildred_Shapley_Matthews</t>
  </si>
  <si>
    <t>Mildred Shapley Matthews</t>
  </si>
  <si>
    <t>Juan Mujica, 72, Uruguayan football player and manager.[194]</t>
  </si>
  <si>
    <t>https://en.wikipedia.org/wiki/Juan_Mujica</t>
  </si>
  <si>
    <t>Juan Mujica</t>
  </si>
  <si>
    <t>Sohrab Rahimi, 53, Iranian-born Swedish poet.[195]</t>
  </si>
  <si>
    <t>https://en.wikipedia.org/wiki/Sohrab_Rahimi</t>
  </si>
  <si>
    <t>Sohrab Rahimi</t>
  </si>
  <si>
    <t>Iranian-born Swedish</t>
  </si>
  <si>
    <t>Kevin Randleman, 44, American mixed martial artist, UFC Heavyweight Champion (1999–2000), pneumonia and heart failure.[196]</t>
  </si>
  <si>
    <t>https://en.wikipedia.org/wiki/Kevin_Randleman</t>
  </si>
  <si>
    <t>Kevin Randleman</t>
  </si>
  <si>
    <t>pneumonia and heart failure</t>
  </si>
  <si>
    <t>Ferenc Rudas, 94, Hungarian football player and manager (Ferencvárosi TC).[197]</t>
  </si>
  <si>
    <t>Eliseo Prado, 86, Argentine footballer (national team, Club Atlético River Plate).[171]</t>
  </si>
  <si>
    <t>https://en.wikipedia.org/wiki/Eliseo_Prado</t>
  </si>
  <si>
    <t>Eliseo Prado</t>
  </si>
  <si>
    <t>Christopher Rush, 50, American illustrator (Magic: The Gathering).[172]</t>
  </si>
  <si>
    <t>https://en.wikipedia.org/wiki/Christopher_Rush</t>
  </si>
  <si>
    <t>Christopher Rush</t>
  </si>
  <si>
    <t>Günter Schröter, 88, German football player and coach.[173]</t>
  </si>
  <si>
    <t>Kim Williams, 68, American songwriter ("Three Wooden Crosses").[200]</t>
  </si>
  <si>
    <t>https://en.wikipedia.org/wiki/Kim_Williams_(songwriter)</t>
  </si>
  <si>
    <t>Kim Williams</t>
  </si>
  <si>
    <t>Peter Wood, 90, English theatre director.[201]</t>
  </si>
  <si>
    <t>https://en.wikipedia.org/wiki/Peter_Wood_(director)</t>
  </si>
  <si>
    <t>Peter Wood</t>
  </si>
  <si>
    <t>Zeng Xuelin, 86, Chinese football player and manager (Tianjin, national team).[202]</t>
  </si>
  <si>
    <t>Richard Unis, 87, American judge, stroke.[176]</t>
  </si>
  <si>
    <t>https://en.wikipedia.org/wiki/Richard_Unis</t>
  </si>
  <si>
    <t>Richard Unis</t>
  </si>
  <si>
    <t>Bob Wielinga, 70, Dutch academic.[177]</t>
  </si>
  <si>
    <t>https://en.wikipedia.org/wiki/Bob_Wielinga</t>
  </si>
  <si>
    <t>Bob Wielinga</t>
  </si>
  <si>
    <t>Abdel-Bari Zamzami, 73, Moroccan religious leader, cancer.[178]</t>
  </si>
  <si>
    <t>https://en.wikipedia.org/wiki/Abdel-Bari_Zamzami</t>
  </si>
  <si>
    <t>Abdel-Bari Zamzami</t>
  </si>
  <si>
    <t>Les Belshaw, 88, British rugby league player.[179]</t>
  </si>
  <si>
    <t>https://en.wikipedia.org/wiki/Les_Belshaw</t>
  </si>
  <si>
    <t>Les Belshaw</t>
  </si>
  <si>
    <t>Sir Timothy Bevan, 88, British banker, chairman of Barclays (1981–1987).[180]</t>
  </si>
  <si>
    <t>https://en.wikipedia.org/wiki/Timothy_Bevan</t>
  </si>
  <si>
    <t>Sir Timothy Bevan</t>
  </si>
  <si>
    <t>Naushaba Burney, 83, Pakistani journalist.[181]</t>
  </si>
  <si>
    <t>https://en.wikipedia.org/wiki/Naushaba_Burney</t>
  </si>
  <si>
    <t>Naushaba Burney</t>
  </si>
  <si>
    <t>Jakob Denzinger, 91, Croatian concentration camp guard.[182]</t>
  </si>
  <si>
    <t>https://en.wikipedia.org/wiki/Jakob_Denzinger</t>
  </si>
  <si>
    <t>Jakob Denzinger</t>
  </si>
  <si>
    <t>concentration camp guard</t>
  </si>
  <si>
    <t>John Gagnon, 84, American sociologist, pancreatic cancer.[183]</t>
  </si>
  <si>
    <t>https://en.wikipedia.org/wiki/John_Gagnon</t>
  </si>
  <si>
    <t>John Gagnon</t>
  </si>
  <si>
    <t>Charles Garabedian, 92, American artist, prostate cancer.[184]</t>
  </si>
  <si>
    <t>https://en.wikipedia.org/wiki/Charles_Garabedian</t>
  </si>
  <si>
    <t>Charles Garabedian</t>
  </si>
  <si>
    <t>Jakob Aano, 95, Norwegian politician, MP (1965–1985).[159]</t>
  </si>
  <si>
    <t>https://en.wikipedia.org/wiki/Jakob_Aano</t>
  </si>
  <si>
    <t>Jakob Aano</t>
  </si>
  <si>
    <t>David Boykett, 81, Australian rower, Olympic bronze medallist (1956).[160]</t>
  </si>
  <si>
    <t>https://en.wikipedia.org/wiki/David_Boykett</t>
  </si>
  <si>
    <t>David Boykett</t>
  </si>
  <si>
    <t>Ian Cowap, 65, English cricketer (Cheshire), cancer.[161]</t>
  </si>
  <si>
    <t>https://en.wikipedia.org/wiki/Ian_Cowap</t>
  </si>
  <si>
    <t>Ian Cowap</t>
  </si>
  <si>
    <t>Jung Byung-tak, 75, South Korean football player and manager.[188]</t>
  </si>
  <si>
    <t>https://en.wikipedia.org/wiki/Jung_Byung-tak</t>
  </si>
  <si>
    <t>Jung Byung-tak</t>
  </si>
  <si>
    <t>John Baptist Kakubi, 86, Ugandan Roman Catholic prelate, Bishop of Mbarara (1969–1991).[189]</t>
  </si>
  <si>
    <t>https://en.wikipedia.org/wiki/John_Baptist_Kakubi</t>
  </si>
  <si>
    <t>John Baptist Kakubi</t>
  </si>
  <si>
    <t>Hildesuse Gaertner, 93, German alpine skier and politician.[164]</t>
  </si>
  <si>
    <t>https://en.wikipedia.org/wiki/Hildesuse_Gaertner</t>
  </si>
  <si>
    <t>Hildesuse Gaertner</t>
  </si>
  <si>
    <t>alpine skier and politician</t>
  </si>
  <si>
    <t>Phil Gartside, 63, English businessman and football chairman (Bolton Wanderers), cancer.[165]</t>
  </si>
  <si>
    <t>https://en.wikipedia.org/wiki/Phil_Gartside</t>
  </si>
  <si>
    <t>Phil Gartside</t>
  </si>
  <si>
    <t>businessman and football chairman</t>
  </si>
  <si>
    <t>Anatoli Ilyin, 84, Russian Soviet football player (Spartak Moscow), Olympic champion (1956).[166]</t>
  </si>
  <si>
    <t>https://en.wikipedia.org/wiki/Anatoli_Ilyin</t>
  </si>
  <si>
    <t>Anatoli Ilyin</t>
  </si>
  <si>
    <t>Bayard Johnson, 63, American screenwriter (Tarzan and the Lost City), cancer.[167]</t>
  </si>
  <si>
    <t>https://en.wikipedia.org/wiki/Bayard_Johnson</t>
  </si>
  <si>
    <t>Bayard Johnson</t>
  </si>
  <si>
    <t>Andrew L. Lewis, Jr., 84, American business executive and politician, Secretary of Transportation (1981–1983), complications of pneumonia.[168]</t>
  </si>
  <si>
    <t>https://en.wikipedia.org/wiki/Andrew_L._Lewis,_Jr.</t>
  </si>
  <si>
    <t>Andrew L. Lewis, Jr.</t>
  </si>
  <si>
    <t>business executive and politician</t>
  </si>
  <si>
    <t>Asami Nagakiya, 30, Japanese musician, strangled.[169]</t>
  </si>
  <si>
    <t>https://en.wikipedia.org/wiki/Asami_Nagakiya</t>
  </si>
  <si>
    <t>Asami Nagakiya</t>
  </si>
  <si>
    <t>strangled</t>
  </si>
  <si>
    <t>Lennie Pond, 75, American race car driver, cancer.[170]</t>
  </si>
  <si>
    <t>https://en.wikipedia.org/wiki/Lennie_Pond</t>
  </si>
  <si>
    <t>Lennie Pond</t>
  </si>
  <si>
    <t>race car driver</t>
  </si>
  <si>
    <t>science journalist</t>
  </si>
  <si>
    <t>Roy Harris, 82, British folk singer.[147]</t>
  </si>
  <si>
    <t>https://en.wikipedia.org/wiki/Roy_Harris_(folk_singer)</t>
  </si>
  <si>
    <t>André van den Heuvel, 88, Dutch actor (Hamelen, De rode zwaan, Lifespan), two-time winner of the Louis d'Or.[148]</t>
  </si>
  <si>
    <t>https://en.wikipedia.org/wiki/Andr%C3%A9_van_den_Heuvel</t>
  </si>
  <si>
    <t>André van den Heuvel</t>
  </si>
  <si>
    <t>https://en.wikipedia.org/wiki/G%C3%BCnter_Schr%C3%B6ter</t>
  </si>
  <si>
    <t>Günter Schröter</t>
  </si>
  <si>
    <t>John Spencer, 81, New Zealand businessman.[174]</t>
  </si>
  <si>
    <t>https://en.wikipedia.org/wiki/John_Spencer_(businessman)</t>
  </si>
  <si>
    <t>John Spencer</t>
  </si>
  <si>
    <t>Fatima Surayya Bajia, 85, Pakistani novelist.[175]</t>
  </si>
  <si>
    <t>https://en.wikipedia.org/wiki/Fatima_Surayya_Bajia</t>
  </si>
  <si>
    <t>Fatima Surayya Bajia</t>
  </si>
  <si>
    <t>https://en.wikipedia.org/wiki/Edwin_McDonough</t>
  </si>
  <si>
    <t>Edwin McDonough</t>
  </si>
  <si>
    <t>Alethea McGrath, 95, Australian actress (Star Wars: Episode II – Attack of the Clones, Prisoner, Knowing).[151]</t>
  </si>
  <si>
    <t>https://en.wikipedia.org/wiki/Alethea_McGrath</t>
  </si>
  <si>
    <t>Alethea McGrath</t>
  </si>
  <si>
    <t>Graham Moore, 74, Welsh footballer (Charlton Athletic, Cardiff City).[152]</t>
  </si>
  <si>
    <t>https://en.wikipedia.org/wiki/Graham_Moore_(footballer)</t>
  </si>
  <si>
    <t>Graham Moore</t>
  </si>
  <si>
    <t>Quan Minyu, 12, Chinese singer, DIPG.[153]</t>
  </si>
  <si>
    <t>https://en.wikipedia.org/wiki/Quan_Minyu</t>
  </si>
  <si>
    <t>Quan Minyu</t>
  </si>
  <si>
    <t>Elizabeth Joan Smith, 88, Canadian politician, MPP for London South (1985–1990), brain injury from fall.[154]</t>
  </si>
  <si>
    <t>https://en.wikipedia.org/wiki/Elizabeth_Joan_Smith</t>
  </si>
  <si>
    <t>Elizabeth Joan Smith</t>
  </si>
  <si>
    <t>brain injury from fall</t>
  </si>
  <si>
    <t>Donald E. Thorin, 81, American cinematographer (Tango &amp; Cash, Purple Rain, Scent of a Woman).[155]</t>
  </si>
  <si>
    <t>https://en.wikipedia.org/wiki/Donald_E._Thorin</t>
  </si>
  <si>
    <t>Donald E. Thorin</t>
  </si>
  <si>
    <t>Leslie Thornton, 90, English sculptor.[156]</t>
  </si>
  <si>
    <t>https://en.wikipedia.org/wiki/Leslie_Thornton_(sculptor)</t>
  </si>
  <si>
    <t>Leslie Thornton</t>
  </si>
  <si>
    <t>Jan Zoon, 92, Dutch politician, Senator (1969–1991).[157]</t>
  </si>
  <si>
    <t>https://en.wikipedia.org/wiki/Jan_Zoon</t>
  </si>
  <si>
    <t>Jan Zoon</t>
  </si>
  <si>
    <t>Alexandru Vulpe, 84, Romanian historian, archaeologist and academician (Romanian Academy).[158]</t>
  </si>
  <si>
    <t>https://en.wikipedia.org/wiki/Alexandru_Vulpe</t>
  </si>
  <si>
    <t>Alexandru Vulpe</t>
  </si>
  <si>
    <t>https://en.wikipedia.org/wiki/Willie_Richardson</t>
  </si>
  <si>
    <t>Willie Richardson</t>
  </si>
  <si>
    <t>Viggo Rivad, 93, Danish photographer.[135]</t>
  </si>
  <si>
    <t>https://en.wikipedia.org/wiki/Viggo_Rivad</t>
  </si>
  <si>
    <t>Viggo Rivad</t>
  </si>
  <si>
    <t>Roy Señeres, 68, Filipino politician and diplomat, Ambassador to the United Arab Emirates (1994–1998), complications of diabetes.[136]</t>
  </si>
  <si>
    <t>Yuriy Dumchev, 57, Russian Soviet discus thrower, world record holder (1983–1986).[162]</t>
  </si>
  <si>
    <t>https://en.wikipedia.org/wiki/Yuriy_Dumchev</t>
  </si>
  <si>
    <t>Yuriy Dumchev</t>
  </si>
  <si>
    <t>discus thrower</t>
  </si>
  <si>
    <t>Leo Ehlen, 62, Dutch footballer (Roda JC).[163]</t>
  </si>
  <si>
    <t>https://en.wikipedia.org/wiki/Leo_Ehlen</t>
  </si>
  <si>
    <t>Leo Ehlen</t>
  </si>
  <si>
    <t>William Donald Stiehl</t>
  </si>
  <si>
    <t>William Stowe, 75, American rower, Olympic champion (1964).[138]</t>
  </si>
  <si>
    <t>https://en.wikipedia.org/wiki/William_Stowe_(rower)</t>
  </si>
  <si>
    <t>William Stowe</t>
  </si>
  <si>
    <t>Zdravko Tolimir, 67, Yugoslav military commander in the Bosnian War.[139]</t>
  </si>
  <si>
    <t>https://en.wikipedia.org/wiki/Zdravko_Tolimir</t>
  </si>
  <si>
    <t>Zdravko Tolimir</t>
  </si>
  <si>
    <t>military commander in the Bosnian War</t>
  </si>
  <si>
    <t>Violette Verdy, 82, French ballerina.[140]</t>
  </si>
  <si>
    <t>https://en.wikipedia.org/wiki/Violette_Verdy</t>
  </si>
  <si>
    <t>Violette Verdy</t>
  </si>
  <si>
    <t>Leon Vilaincour, 92, Polish-born British painter.[141]</t>
  </si>
  <si>
    <t>https://en.wikipedia.org/wiki/Leon_Vilaincour</t>
  </si>
  <si>
    <t>Leon Vilaincour</t>
  </si>
  <si>
    <t>Polish-born British</t>
  </si>
  <si>
    <t>J. B. Danquah-Adu, 50, Ghanaian politician and MP, stabbed.[142]</t>
  </si>
  <si>
    <t>https://en.wikipedia.org/wiki/J._B._Danquah-Adu</t>
  </si>
  <si>
    <t>J. B. Danquah-Adu</t>
  </si>
  <si>
    <t>politician and MP</t>
  </si>
  <si>
    <t>Myer Bloom, 87, Canadian physicist.[143]</t>
  </si>
  <si>
    <t>https://en.wikipedia.org/wiki/Myer_Bloom</t>
  </si>
  <si>
    <t>Myer Bloom</t>
  </si>
  <si>
    <t>Wayne England, English artist (Magic: The Gathering).[144]</t>
  </si>
  <si>
    <t>https://en.wikipedia.org/wiki/Wayne_England</t>
  </si>
  <si>
    <t>Wayne England</t>
  </si>
  <si>
    <t>Bob Halverson, 78, Australian politician, Speaker of the House of Representatives (1996–1998), MP (1984–1998), cancer.[145]</t>
  </si>
  <si>
    <t>https://en.wikipedia.org/wiki/Bob_Halverson</t>
  </si>
  <si>
    <t>Bob Halverson</t>
  </si>
  <si>
    <t>Michael Hanlon, 51, British science journalist, heart attack.[146]</t>
  </si>
  <si>
    <t>https://en.wikipedia.org/wiki/Michael_Hanlon</t>
  </si>
  <si>
    <t>Michael Hanlon</t>
  </si>
  <si>
    <t>Michael Brick, 41, American journalist and songwriter.[123]</t>
  </si>
  <si>
    <t>https://en.wikipedia.org/wiki/Michael_Brick</t>
  </si>
  <si>
    <t>Michael Brick</t>
  </si>
  <si>
    <t>journalist and songwriter</t>
  </si>
  <si>
    <t>Charles C. Campbell, 68, American army general.[124]</t>
  </si>
  <si>
    <t>https://en.wikipedia.org/wiki/Charles_C._Campbell_(general)</t>
  </si>
  <si>
    <t>Charles C. Campbell</t>
  </si>
  <si>
    <t>Sushil Koirala, 76, Nepalese politician, Prime Minister (2014–2015), President of Congress (since 2010), pneumonia.[149]</t>
  </si>
  <si>
    <t>https://en.wikipedia.org/wiki/Sushil_Koirala</t>
  </si>
  <si>
    <t>Sushil Koirala</t>
  </si>
  <si>
    <t>Edwin McDonough, 72, American actor (Kinsey, Reversal of Fortune).[150]</t>
  </si>
  <si>
    <t>https://en.wikipedia.org/wiki/John_Disley</t>
  </si>
  <si>
    <t>John Disley</t>
  </si>
  <si>
    <t>steeplechase runner</t>
  </si>
  <si>
    <t>Johnny Duncan, 92, American actor (Batman and Robin).[127]</t>
  </si>
  <si>
    <t>https://en.wikipedia.org/wiki/Johnny_Duncan_(actor)</t>
  </si>
  <si>
    <t>Johnny Duncan</t>
  </si>
  <si>
    <t>Nida Fazli, 77, Indian poet, respiratory problems.[128]</t>
  </si>
  <si>
    <t>https://en.wikipedia.org/wiki/Nida_Fazli</t>
  </si>
  <si>
    <t>Nida Fazli</t>
  </si>
  <si>
    <t>respiratory problems</t>
  </si>
  <si>
    <t>Luigi Ferrari Bravo, 82, Italian academic and judge, International Court of Justice (1995–1997).[129]</t>
  </si>
  <si>
    <t>https://en.wikipedia.org/wiki/Luigi_Ferrari_Bravo</t>
  </si>
  <si>
    <t>Luigi Ferrari Bravo</t>
  </si>
  <si>
    <t>academic and judge</t>
  </si>
  <si>
    <t>Margaret Forster, 77, English novelist (Georgy Girl) and biographer, cancer.[130]</t>
  </si>
  <si>
    <t>https://en.wikipedia.org/wiki/Margaret_Forster</t>
  </si>
  <si>
    <t>Margaret Forster</t>
  </si>
  <si>
    <t>novelist and biographer</t>
  </si>
  <si>
    <t>Norman Hudis, 93, English screenwriter (Carry On).[131]</t>
  </si>
  <si>
    <t>https://en.wikipedia.org/wiki/Norman_Hudis</t>
  </si>
  <si>
    <t>Norman Hudis</t>
  </si>
  <si>
    <t>August P. Mardesich, 95, American politician, member of the Washington House of Representatives (1950–1963) and Senate (1963–1978).[132]</t>
  </si>
  <si>
    <t>https://en.wikipedia.org/wiki/August_P._Mardesich</t>
  </si>
  <si>
    <t>August P. Mardesich</t>
  </si>
  <si>
    <t>Samuel Rappaport, 83, American politician, member of the Pennsylvania House of Representatives (1971–1984).[133]</t>
  </si>
  <si>
    <t>https://en.wikipedia.org/wiki/Samuel_Rappaport</t>
  </si>
  <si>
    <t>Samuel Rappaport</t>
  </si>
  <si>
    <t>Willie Richardson, 76, American football player (Jackson State, Baltimore Colts, Miami Dolphins).[134]</t>
  </si>
  <si>
    <t>John L. Tishman, 90, American property developer (Tishman Realty &amp; Construction).[109]</t>
  </si>
  <si>
    <t>https://en.wikipedia.org/wiki/John_L._Tishman</t>
  </si>
  <si>
    <t>John L. Tishman</t>
  </si>
  <si>
    <t>Eddy Wally, 83, Belgian singer, cerebral hemorrhage.[110]</t>
  </si>
  <si>
    <t>https://en.wikipedia.org/wiki/Eddy_Wally</t>
  </si>
  <si>
    <t>Eddy Wally</t>
  </si>
  <si>
    <t>https://en.wikipedia.org/wiki/Roy_Se%C3%B1eres</t>
  </si>
  <si>
    <t>Roy Señeres</t>
  </si>
  <si>
    <t>William Donald Stiehl, 90, American federal judge, District Court for the Southern District of Illinois (1986–1996).[137]</t>
  </si>
  <si>
    <t>https://en.wikipedia.org/wiki/William_Donald_Stiehl</t>
  </si>
  <si>
    <t>Konstantinos Despotopoulos, 102, Greek philosopher and politician.[113]</t>
  </si>
  <si>
    <t>https://en.wikipedia.org/wiki/Konstantinos_Despotopoulos</t>
  </si>
  <si>
    <t>Konstantinos Despotopoulos</t>
  </si>
  <si>
    <t>Andrew Glaze, 95, American poet.[114]</t>
  </si>
  <si>
    <t>https://en.wikipedia.org/wiki/Andrew_Glaze</t>
  </si>
  <si>
    <t>Andrew Glaze</t>
  </si>
  <si>
    <t>Andrew Hintz, 52, New Zealand cricketer.[115]</t>
  </si>
  <si>
    <t>https://en.wikipedia.org/wiki/Andrew_Hintz</t>
  </si>
  <si>
    <t>Andrew Hintz</t>
  </si>
  <si>
    <t>Emilyano Ochagaviya, 70, Russian theater actor.[116]</t>
  </si>
  <si>
    <t>https://en.wikipedia.org/wiki/Emilyano_Ochagaviya</t>
  </si>
  <si>
    <t>Emilyano Ochagaviya</t>
  </si>
  <si>
    <t>Redding Pitt, 71, American attorney and politician.[117]</t>
  </si>
  <si>
    <t>https://en.wikipedia.org/wiki/Redding_Pitt</t>
  </si>
  <si>
    <t>Redding Pitt</t>
  </si>
  <si>
    <t>Thomas Rea, 86, American dermatologist and leprosy researcher, cancer.[118]</t>
  </si>
  <si>
    <t>https://en.wikipedia.org/wiki/Thomas_Rea</t>
  </si>
  <si>
    <t>Thomas Rea</t>
  </si>
  <si>
    <t>dermatologist and leprosy researcher</t>
  </si>
  <si>
    <t>Roger Willemsen, 60, German author, essayist and TV presenter.[119]</t>
  </si>
  <si>
    <t>https://en.wikipedia.org/wiki/Roger_Willemsen</t>
  </si>
  <si>
    <t>Roger Willemsen</t>
  </si>
  <si>
    <t>Sikiru Adesina, 44–45, Nigerian film actor and director.[120]</t>
  </si>
  <si>
    <t>https://en.wikipedia.org/wiki/Sikiru_Adesina</t>
  </si>
  <si>
    <t>Sikiru Adesina</t>
  </si>
  <si>
    <t>Amelia Bence, 101, Argentine actress (The Gaucho War, A Sangre Fría, Alfonsina).[121]</t>
  </si>
  <si>
    <t>https://en.wikipedia.org/wiki/Amelia_Bence</t>
  </si>
  <si>
    <t>Amelia Bence</t>
  </si>
  <si>
    <t>Jakov Bienenfeld, 67, Croatian executive.[122]</t>
  </si>
  <si>
    <t>https://en.wikipedia.org/wiki/Jakov_Bienenfeld</t>
  </si>
  <si>
    <t>Jakov Bienenfeld</t>
  </si>
  <si>
    <t>Alastair Biggar</t>
  </si>
  <si>
    <t>Luciano Conati, 65, Italian racing cyclist.[96]</t>
  </si>
  <si>
    <t>https://en.wikipedia.org/wiki/Luciano_Conati</t>
  </si>
  <si>
    <t>Luciano Conati</t>
  </si>
  <si>
    <t>David John de Laubenfels, 90, American botanist.[97]</t>
  </si>
  <si>
    <t>https://en.wikipedia.org/wiki/David_John_de_Laubenfels</t>
  </si>
  <si>
    <t>David John de Laubenfels</t>
  </si>
  <si>
    <t>Ken Delo, 77, American singer (The Delo and Daly Show).[125]</t>
  </si>
  <si>
    <t>https://en.wikipedia.org/wiki/Ken_Delo</t>
  </si>
  <si>
    <t>Ken Delo</t>
  </si>
  <si>
    <t>John Disley, 87, Welsh steeplechase runner, Olympic bronze medallist (1952) and co-founder of the London Marathon.[126]</t>
  </si>
  <si>
    <t>Dan Gerson, 49, American screenwriter (Monsters, Inc., Big Hero 6, Chicken Little), brain cancer.[99]</t>
  </si>
  <si>
    <t>https://en.wikipedia.org/wiki/Dan_Gerson</t>
  </si>
  <si>
    <t>Dan Gerson</t>
  </si>
  <si>
    <t>Winifred Green, 78, American civil rights activist.[100]</t>
  </si>
  <si>
    <t>https://en.wikipedia.org/wiki/Winifred_Green</t>
  </si>
  <si>
    <t>Winifred Green</t>
  </si>
  <si>
    <t>Dan Hicks, 74, American singer-songwriter, liver cancer.[101]</t>
  </si>
  <si>
    <t>https://en.wikipedia.org/wiki/Dan_Hicks_(singer)</t>
  </si>
  <si>
    <t>Dan Hicks</t>
  </si>
  <si>
    <t>York Larese, 77, American basketball player (Chicago Packers, Philadelphia Warriors) and coach (New York Nets).[102]</t>
  </si>
  <si>
    <t>https://en.wikipedia.org/wiki/York_Larese</t>
  </si>
  <si>
    <t>York Larese</t>
  </si>
  <si>
    <t>Anisa Makhlouf, 86, Syrian political matriarch, First Lady (1971–2000).[103]</t>
  </si>
  <si>
    <t>https://en.wikipedia.org/wiki/Anisa_Makhlouf</t>
  </si>
  <si>
    <t>Anisa Makhlouf</t>
  </si>
  <si>
    <t>political matriarch</t>
  </si>
  <si>
    <t>James Moore, 99, American baseball player (Newark Eagles).[104]</t>
  </si>
  <si>
    <t>https://en.wikipedia.org/wiki/James_Moore_(baseball)</t>
  </si>
  <si>
    <t>James Moore</t>
  </si>
  <si>
    <t>Emanuel Parzen, 86, American statistician.[105]</t>
  </si>
  <si>
    <t>https://en.wikipedia.org/wiki/Emanuel_Parzen</t>
  </si>
  <si>
    <t>Emanuel Parzen</t>
  </si>
  <si>
    <t>Sam Spence, 88, American composer (NFL Films).[106]</t>
  </si>
  <si>
    <t>https://en.wikipedia.org/wiki/Sam_Spence</t>
  </si>
  <si>
    <t>Sam Spence</t>
  </si>
  <si>
    <t>Giacomo Tachis, 82, Italian oenologist (Super Tuscans).[107]</t>
  </si>
  <si>
    <t>https://en.wikipedia.org/wiki/Giacomo_Tachis</t>
  </si>
  <si>
    <t>Giacomo Tachis</t>
  </si>
  <si>
    <t>oenologist</t>
  </si>
  <si>
    <t>Sudhir Tailang, 55, Indian cartoonist, brain cancer.[108]</t>
  </si>
  <si>
    <t>https://en.wikipedia.org/wiki/Sudhir_Tailang</t>
  </si>
  <si>
    <t>Sudhir Tailang</t>
  </si>
  <si>
    <t>https://en.wikipedia.org/wiki/Edgar_Whitcomb</t>
  </si>
  <si>
    <t>Edgar Whitcomb</t>
  </si>
  <si>
    <t>Markand Bhatt, 87, Indian theatre director and actor.[84]</t>
  </si>
  <si>
    <t>https://en.wikipedia.org/wiki/Markand_Bhatt</t>
  </si>
  <si>
    <t>Markand Bhatt</t>
  </si>
  <si>
    <t>theatre director and actor</t>
  </si>
  <si>
    <t>David Weinrib, 91, American artist.[111]</t>
  </si>
  <si>
    <t>https://en.wikipedia.org/wiki/David_Weinrib</t>
  </si>
  <si>
    <t>David Weinrib</t>
  </si>
  <si>
    <t>Juliette Benzoni, 95, French novelist.[112]</t>
  </si>
  <si>
    <t>https://en.wikipedia.org/wiki/Juliette_Benzoni</t>
  </si>
  <si>
    <t>Juliette Benzoni</t>
  </si>
  <si>
    <t>https://en.wikipedia.org/wiki/Ciriaco_Ca%C3%B1ete</t>
  </si>
  <si>
    <t>Ciriaco Cañete</t>
  </si>
  <si>
    <t>martial artist</t>
  </si>
  <si>
    <t>Miriam Goldman Cedarbaum, 86, American judge, District Court for the Southern District of New York (1986–1998), stroke.[87]</t>
  </si>
  <si>
    <t>https://en.wikipedia.org/wiki/Miriam_Goldman_Cedarbaum</t>
  </si>
  <si>
    <t>Miriam Goldman Cedarbaum</t>
  </si>
  <si>
    <t>Ray Colcord, 66, American film and television composer (Boy Meets World, The Facts of Life, Dinosaurs), pancreatic cancer.[88]</t>
  </si>
  <si>
    <t>https://en.wikipedia.org/wiki/Ray_Colcord</t>
  </si>
  <si>
    <t>Ray Colcord</t>
  </si>
  <si>
    <t>film and television composer</t>
  </si>
  <si>
    <t>Leo Foley, 87, American politician, Minnesota State Senator (1997–2011).[89]</t>
  </si>
  <si>
    <t>https://en.wikipedia.org/wiki/Leo_Foley</t>
  </si>
  <si>
    <t>Leo Foley</t>
  </si>
  <si>
    <t>Bodil Malmsten, 71, Swedish poet and novelist.[90]</t>
  </si>
  <si>
    <t>https://en.wikipedia.org/wiki/Bodil_Malmsten</t>
  </si>
  <si>
    <t>Bodil Malmsten</t>
  </si>
  <si>
    <t>Tayeb Saddiki, 77, Moroccan playwright.[91]</t>
  </si>
  <si>
    <t>https://en.wikipedia.org/wiki/Tayeb_Saddiki</t>
  </si>
  <si>
    <t>Tayeb Saddiki</t>
  </si>
  <si>
    <t>C. V. Subramanian, 91, Indian scientist.[92]</t>
  </si>
  <si>
    <t>https://en.wikipedia.org/wiki/C._V._Subramanian</t>
  </si>
  <si>
    <t>C. V. Subramanian</t>
  </si>
  <si>
    <t>Carl E. Wang, 85, Norwegian politician.[93]</t>
  </si>
  <si>
    <t>https://en.wikipedia.org/wiki/Carl_E._Wang</t>
  </si>
  <si>
    <t>Carl E. Wang</t>
  </si>
  <si>
    <t>Milton V. Backman, 88, American historian.[94]</t>
  </si>
  <si>
    <t>https://en.wikipedia.org/wiki/Milton_V._Backman</t>
  </si>
  <si>
    <t>Milton V. Backman</t>
  </si>
  <si>
    <t>Alastair Biggar, 69, Scottish rugby union player (national team, British and Irish Lions, London Scottish), cancer.[95]</t>
  </si>
  <si>
    <t>https://en.wikipedia.org/wiki/Alastair_Biggar</t>
  </si>
  <si>
    <t>Kristine Miller, 90, American actress (I Walk Alone, Jungle Patrol, Too Late for Tears).[71] (death announced on this date)</t>
  </si>
  <si>
    <t>https://en.wikipedia.org/wiki/Kristine_Miller</t>
  </si>
  <si>
    <t>Kristine Miller</t>
  </si>
  <si>
    <t>Robin Chandler Duke, 92, American social advocate and diplomat, Ambassador to Norway (2000–2001).[98]</t>
  </si>
  <si>
    <t>https://en.wikipedia.org/wiki/Robin_Chandler_Duke</t>
  </si>
  <si>
    <t>Robin Chandler Duke</t>
  </si>
  <si>
    <t>social advocate and diplomat</t>
  </si>
  <si>
    <t>Edgar Mitchell, 85, American astronaut (Apollo 14).[73]</t>
  </si>
  <si>
    <t>https://en.wikipedia.org/wiki/Edgar_Mitchell</t>
  </si>
  <si>
    <t>Edgar Mitchell</t>
  </si>
  <si>
    <t>astronaut</t>
  </si>
  <si>
    <t>Sir Jeremy Morse, 87, British banker and crossword compiler.[74]</t>
  </si>
  <si>
    <t>https://en.wikipedia.org/wiki/Jeremy_Morse</t>
  </si>
  <si>
    <t>Sir Jeremy Morse</t>
  </si>
  <si>
    <t>banker and crossword compiler</t>
  </si>
  <si>
    <t>Miguel Roa, 72, Spanish conductor.[75]</t>
  </si>
  <si>
    <t>https://en.wikipedia.org/wiki/Miguel_Roa</t>
  </si>
  <si>
    <t>Miguel Roa</t>
  </si>
  <si>
    <t>Axl Rotten, 44, American professional wrestler (ECW), heroin overdose.[76]</t>
  </si>
  <si>
    <t>https://en.wikipedia.org/wiki/Axl_Rotten</t>
  </si>
  <si>
    <t>Axl Rotten</t>
  </si>
  <si>
    <t>Haro Senft, 87, German filmmaker (Kahl).[77]</t>
  </si>
  <si>
    <t>https://en.wikipedia.org/wiki/Haro_Senft</t>
  </si>
  <si>
    <t>Haro Senft</t>
  </si>
  <si>
    <t>David Sloan, 74, Northern Irish footballer (Scunthorpe United, Oxford United, Walsall).[78]</t>
  </si>
  <si>
    <t>https://en.wikipedia.org/wiki/David_Sloan_(footballer)</t>
  </si>
  <si>
    <t>David Sloan</t>
  </si>
  <si>
    <t>Ulf Söderblom, 85, Finnish conductor.[79]</t>
  </si>
  <si>
    <t>https://en.wikipedia.org/wiki/Ulf_S%C3%B6derblom</t>
  </si>
  <si>
    <t>Ulf Söderblom</t>
  </si>
  <si>
    <t>Howard G. Swafford, 96, American politician.[80]</t>
  </si>
  <si>
    <t>https://en.wikipedia.org/wiki/Howard_G._Swafford</t>
  </si>
  <si>
    <t>Howard G. Swafford</t>
  </si>
  <si>
    <t>Dimitris Tsaloumas, 94, Greek-born Australian poet.[81]</t>
  </si>
  <si>
    <t>https://en.wikipedia.org/wiki/Dimitris_Tsaloumas</t>
  </si>
  <si>
    <t>Dimitris Tsaloumas</t>
  </si>
  <si>
    <t>Greek-born Australian</t>
  </si>
  <si>
    <t>Lorna Jorgenson Wendt, 72, American women's equality advocate.[82]</t>
  </si>
  <si>
    <t>https://en.wikipedia.org/wiki/Lorna_Jorgenson_Wendt</t>
  </si>
  <si>
    <t>Lorna Jorgenson Wendt</t>
  </si>
  <si>
    <t>women's equality advocate</t>
  </si>
  <si>
    <t>Edgar Whitcomb, 98, American politician, Governor of Indiana (1969–1973).[83]</t>
  </si>
  <si>
    <t>Sonia Borg, 85, Austrian-born Australian screenwriter (Women of the Sun, Storm Boy).[59]</t>
  </si>
  <si>
    <t>https://en.wikipedia.org/wiki/Sonia_Borg</t>
  </si>
  <si>
    <t>Sonia Borg</t>
  </si>
  <si>
    <t>Bill Birchfield, 80, American politician, member of Florida House of Representatives for the 21st district (1971–1974).[85]</t>
  </si>
  <si>
    <t>https://en.wikipedia.org/wiki/Bill_Birchfield</t>
  </si>
  <si>
    <t>Bill Birchfield</t>
  </si>
  <si>
    <t>Ciriaco Cañete, 96, Filipino martial artist, prostate cancer.[86]</t>
  </si>
  <si>
    <t>https://en.wikipedia.org/wiki/Don_Davis_(gun_retailer)</t>
  </si>
  <si>
    <t>Don Davis</t>
  </si>
  <si>
    <t>gun shop owner</t>
  </si>
  <si>
    <t>Joe Dowell, 76, American pop singer ("Wooden Heart"), heart attack.[62]</t>
  </si>
  <si>
    <t>https://en.wikipedia.org/wiki/Joe_Dowell</t>
  </si>
  <si>
    <t>Joe Dowell</t>
  </si>
  <si>
    <t>pop singer</t>
  </si>
  <si>
    <t>William Gaskill, 85, British theatre director.[63]</t>
  </si>
  <si>
    <t>https://en.wikipedia.org/wiki/William_Gaskill</t>
  </si>
  <si>
    <t>William Gaskill</t>
  </si>
  <si>
    <t>Harry Glasgow, 76, Scottish footballer (Clyde).[64]</t>
  </si>
  <si>
    <t>https://en.wikipedia.org/wiki/Harry_Glasgow</t>
  </si>
  <si>
    <t>Harry Glasgow</t>
  </si>
  <si>
    <t>Harry Harpham, 61, British politician, MP for Sheffield Brightside and Hillsborough (since 2015), cancer.[65]</t>
  </si>
  <si>
    <t>https://en.wikipedia.org/wiki/Harry_Harpham</t>
  </si>
  <si>
    <t>Harry Harpham</t>
  </si>
  <si>
    <t>Bob Harrison, 78, American football player (San Francisco 49ers).[66]</t>
  </si>
  <si>
    <t>https://en.wikipedia.org/wiki/Bob_Harrison_(American_football)</t>
  </si>
  <si>
    <t>Bob Harrison</t>
  </si>
  <si>
    <t>Jimmie Haskell, 79, American composer and orchestrator (The Color Purple, Big, Land of the Lost).[67]</t>
  </si>
  <si>
    <t>https://en.wikipedia.org/wiki/Jimmie_Haskell</t>
  </si>
  <si>
    <t>Jimmie Haskell</t>
  </si>
  <si>
    <t>composer and orchestrator</t>
  </si>
  <si>
    <t>Paddy Kehoe, 93, Irish Gaelic football and hurling manager and player.[68]</t>
  </si>
  <si>
    <t>https://en.wikipedia.org/wiki/Paddy_Kehoe</t>
  </si>
  <si>
    <t>Paddy Kehoe</t>
  </si>
  <si>
    <t>Gaelic football and hurling manager and player</t>
  </si>
  <si>
    <t>Galina Leontyeva, 74, Russian volleyball player, Olympic champion (1968, 1972).[69]</t>
  </si>
  <si>
    <t>https://en.wikipedia.org/wiki/Galina_Leontyeva</t>
  </si>
  <si>
    <t>Galina Leontyeva</t>
  </si>
  <si>
    <t>Katie May, 34, American model, stroke.[70]</t>
  </si>
  <si>
    <t>https://en.wikipedia.org/wiki/Katie_May</t>
  </si>
  <si>
    <t>Katie May</t>
  </si>
  <si>
    <t>https://en.wikipedia.org/wiki/J%C3%B3zsef_Kasza</t>
  </si>
  <si>
    <t>József Kasza</t>
  </si>
  <si>
    <t>politician and economist</t>
  </si>
  <si>
    <t>Brad Kent, 61, Canadian musician (DOA, Avengers), complications from pneumonia.[47]</t>
  </si>
  <si>
    <t>https://en.wikipedia.org/wiki/Brad_Kent</t>
  </si>
  <si>
    <t>Dave Mirra, 41, American BMX rider, X Games winner (1997, 1999, 2000, 2001, 2002, 2004, 2005), suicide by gunshot.[72]</t>
  </si>
  <si>
    <t>https://en.wikipedia.org/wiki/Dave_Mirra</t>
  </si>
  <si>
    <t>Dave Mirra</t>
  </si>
  <si>
    <t>BMX rider</t>
  </si>
  <si>
    <t>https://en.wikipedia.org/wiki/K._S._Paripoornan</t>
  </si>
  <si>
    <t>K. S. Paripoornan</t>
  </si>
  <si>
    <t>Valery Postnikov, 70, Russian ice hockey player and coach.[50]</t>
  </si>
  <si>
    <t>https://en.wikipedia.org/wiki/Valery_Postnikov</t>
  </si>
  <si>
    <t>Valery Postnikov</t>
  </si>
  <si>
    <t>John P. Riley, Jr., 95, American ice hockey player (national team) and coach (1960 Olympic Champions US national team).[51]</t>
  </si>
  <si>
    <t>https://en.wikipedia.org/wiki/John_P._Riley,_Jr.</t>
  </si>
  <si>
    <t>John P. Riley, Jr.</t>
  </si>
  <si>
    <t>Edith Skom, 86, American novelist.[52]</t>
  </si>
  <si>
    <t>https://en.wikipedia.org/wiki/Edith_Skom</t>
  </si>
  <si>
    <t>Edith Skom</t>
  </si>
  <si>
    <t>Alba Solís, 88, Argentine singer and actress.[53]</t>
  </si>
  <si>
    <t>https://en.wikipedia.org/wiki/Alba_Sol%C3%ADs</t>
  </si>
  <si>
    <t>Alba Solís</t>
  </si>
  <si>
    <t>Saulius Sondeckis, 87, Lithuanian violinist and conductor.[54]</t>
  </si>
  <si>
    <t>https://en.wikipedia.org/wiki/Saulius_Sondeckis</t>
  </si>
  <si>
    <t>Saulius Sondeckis</t>
  </si>
  <si>
    <t>Andy Thompson, 91, Canadian politician, Leader of the Ontario Liberal Party (1964–1966).[55]</t>
  </si>
  <si>
    <t>https://en.wikipedia.org/wiki/Andy_Thompson_(Canadian_politician)</t>
  </si>
  <si>
    <t>Andy Thompson</t>
  </si>
  <si>
    <t>Arnold Weiberg-Aurdal, 90, Norwegian politician.[56]</t>
  </si>
  <si>
    <t>https://en.wikipedia.org/wiki/Arnold_Weiberg-Aurdal</t>
  </si>
  <si>
    <t>Arnold Weiberg-Aurdal</t>
  </si>
  <si>
    <t>Maurice White, 74, American songwriter and musician (Earth, Wind &amp; Fire), complications from Parkinson's disease.[57]</t>
  </si>
  <si>
    <t>https://en.wikipedia.org/wiki/Maurice_White</t>
  </si>
  <si>
    <t>Maurice White</t>
  </si>
  <si>
    <t>songwriter and musician</t>
  </si>
  <si>
    <t>Leslie Bassett, 93, American composer, recipient of the Pulitzer Prize for Music (1966).[58]</t>
  </si>
  <si>
    <t>https://en.wikipedia.org/wiki/Leslie_Bassett</t>
  </si>
  <si>
    <t>Leslie Bassett</t>
  </si>
  <si>
    <t>Yasushi Nirasawa, 52, Japanese concept designer and illustrator (Kamen Rider Kabuto, Hellboy, Soulcalibur), kidney failure.[34]</t>
  </si>
  <si>
    <t>https://en.wikipedia.org/wiki/Yasushi_Nirasawa</t>
  </si>
  <si>
    <t>Yasushi Nirasawa</t>
  </si>
  <si>
    <t>concept designer and illustrator</t>
  </si>
  <si>
    <t>Marlow Cook, 89, American politician, Senator from Kentucky (1968–1974), complications from a heart attack.[60]</t>
  </si>
  <si>
    <t>https://en.wikipedia.org/wiki/Marlow_Cook</t>
  </si>
  <si>
    <t>Marlow Cook</t>
  </si>
  <si>
    <t>Don Davis, 82, American gun shop owner.[61]</t>
  </si>
  <si>
    <t>https://en.wikipedia.org/wiki/Manuel_Tenenbaum</t>
  </si>
  <si>
    <t>Manuel Tenenbaum</t>
  </si>
  <si>
    <t>Marcus Turner, 59, New Zealand folk singer and television presenter.[37]</t>
  </si>
  <si>
    <t>https://en.wikipedia.org/wiki/Marcus_Turner</t>
  </si>
  <si>
    <t>Marcus Turner</t>
  </si>
  <si>
    <t>folk singer and television presenter</t>
  </si>
  <si>
    <t>Joe Alaskey, 63, American voice actor (Looney Tunes, Rugrats, Casper), cancer.[38]</t>
  </si>
  <si>
    <t>https://en.wikipedia.org/wiki/Joe_Alaskey</t>
  </si>
  <si>
    <t>Joe Alaskey</t>
  </si>
  <si>
    <t>Big Kap, 45, American hip hop DJ (Tunnel), heart attack.[39]</t>
  </si>
  <si>
    <t>https://en.wikipedia.org/wiki/Big_Kap</t>
  </si>
  <si>
    <t>Big Kap</t>
  </si>
  <si>
    <t>hip hop DJ</t>
  </si>
  <si>
    <t>Mark Farren, 33, Irish football player (Derry City), brain cancer.[40]</t>
  </si>
  <si>
    <t>https://en.wikipedia.org/wiki/Mark_Farren</t>
  </si>
  <si>
    <t>Mark Farren</t>
  </si>
  <si>
    <t>Richie Giachetti, 76, American boxing trainer.[41]</t>
  </si>
  <si>
    <t>https://en.wikipedia.org/wiki/Richie_Giachetti</t>
  </si>
  <si>
    <t>Richie Giachetti</t>
  </si>
  <si>
    <t>boxing trainer</t>
  </si>
  <si>
    <t>John Hirst, 73, Australian historian.[42]</t>
  </si>
  <si>
    <t>https://en.wikipedia.org/wiki/John_Hirst_(historian)</t>
  </si>
  <si>
    <t>John Hirst</t>
  </si>
  <si>
    <t>Balram Jakhar, 92, Indian politician, Speaker of the Lok Sabha (1980–1989).[43]</t>
  </si>
  <si>
    <t>https://en.wikipedia.org/wiki/Balram_Jakhar</t>
  </si>
  <si>
    <t>Balram Jakhar</t>
  </si>
  <si>
    <t>Michał Janiszewski, 89, Polish politician and army officer.[44]</t>
  </si>
  <si>
    <t>https://en.wikipedia.org/wiki/Micha%C5%82_Janiszewski</t>
  </si>
  <si>
    <t>Michał Janiszewski</t>
  </si>
  <si>
    <t>politician and army officer</t>
  </si>
  <si>
    <t>Brandon Astor Jones, 72, American criminal, execution by lethal injection.[45]</t>
  </si>
  <si>
    <t>https://en.wikipedia.org/wiki/Brandon_Astor_Jones</t>
  </si>
  <si>
    <t>Brandon Astor Jones</t>
  </si>
  <si>
    <t>József Kasza, 70, Serbian politician and economist.[46]</t>
  </si>
  <si>
    <t>Heinz Bohlen, 80, German microwave electronics and communications engineer (Bohlen–Pierce scale).[21]</t>
  </si>
  <si>
    <t>https://en.wikipedia.org/wiki/Heinz_Bohlen</t>
  </si>
  <si>
    <t>Heinz Bohlen</t>
  </si>
  <si>
    <t>microwave electronics and communications engineer</t>
  </si>
  <si>
    <t>Brad Kent</t>
  </si>
  <si>
    <t>Suat Mamat, 85, Turkish footballer (Galatasaray, national team).[48]</t>
  </si>
  <si>
    <t>https://en.wikipedia.org/wiki/Suat_Mamat</t>
  </si>
  <si>
    <t>Suat Mamat</t>
  </si>
  <si>
    <t>K. S. Paripoornan, 83, Indian judge, multiple organ failure.[49]</t>
  </si>
  <si>
    <t>https://en.wikipedia.org/wiki/Abram_Cohen</t>
  </si>
  <si>
    <t>Abram Cohen</t>
  </si>
  <si>
    <t>Bob Elliott, 92, American comedian (Bob and Ray) and actor (Get a Life), throat cancer.[24]</t>
  </si>
  <si>
    <t>https://en.wikipedia.org/wiki/Bob_Elliott_(comedian)</t>
  </si>
  <si>
    <t>Bob Elliott</t>
  </si>
  <si>
    <t>Jim Goode, 71, American restaurateur.[25]</t>
  </si>
  <si>
    <t>https://en.wikipedia.org/wiki/Jim_Goode</t>
  </si>
  <si>
    <t>Jim Goode</t>
  </si>
  <si>
    <t>Dag Gundersen, 88, Norwegian linguist and lexicographer.[26]</t>
  </si>
  <si>
    <t>https://en.wikipedia.org/wiki/Dag_Gundersen</t>
  </si>
  <si>
    <t>Dag Gundersen</t>
  </si>
  <si>
    <t>linguist and lexicographer</t>
  </si>
  <si>
    <t>Intizar Hussain, 92, Pakistani writer.[28]</t>
  </si>
  <si>
    <t>https://en.wikipedia.org/wiki/Intizar_Hussain</t>
  </si>
  <si>
    <t>Intizar Hussain</t>
  </si>
  <si>
    <t>Chris Kenny, 78, Irish-born New Zealand boxing coach.[29]</t>
  </si>
  <si>
    <t>https://en.wikipedia.org/wiki/Chris_Kenny_(boxing_trainer)</t>
  </si>
  <si>
    <t>Chris Kenny</t>
  </si>
  <si>
    <t>Irish-born New Zealand</t>
  </si>
  <si>
    <t>boxing coach</t>
  </si>
  <si>
    <t>Luiz Felipe Lampreia, 74, Brazilian diplomat, Minister of External Relations (1995–2001).[30]</t>
  </si>
  <si>
    <t>https://en.wikipedia.org/wiki/Luiz_Felipe_Lampreia</t>
  </si>
  <si>
    <t>Luiz Felipe Lampreia</t>
  </si>
  <si>
    <t>Aldo Bufi Landi, 92, Italian actor (Four Flies on Grey Velvet, The Magliari, The Bandit of Tacca Del Lupo).[31]</t>
  </si>
  <si>
    <t>https://en.wikipedia.org/wiki/Aldo_Bufi_Landi</t>
  </si>
  <si>
    <t>Aldo Bufi Landi</t>
  </si>
  <si>
    <t>Rebecca Masika Katsuva, 39, Congolese women's rights activist.[32]</t>
  </si>
  <si>
    <t>https://en.wikipedia.org/wiki/Rebecca_Masika_Katsuva</t>
  </si>
  <si>
    <t>Rebecca Masika Katsuva</t>
  </si>
  <si>
    <t>Mubeen Mughal, 23, Pakistani cricketer.[33]</t>
  </si>
  <si>
    <t>https://en.wikipedia.org/wiki/Mubeen_Mughal</t>
  </si>
  <si>
    <t>Mubeen Mughal</t>
  </si>
  <si>
    <t>Óscar Humberto Mejía Victores, 85, Guatemalan military officer and politician, President (1983–1986).[10]</t>
  </si>
  <si>
    <t>https://en.wikipedia.org/wiki/%C3%93scar_Humberto_Mej%C3%ADa_Victores</t>
  </si>
  <si>
    <t>Óscar Humberto Mejía Victores</t>
  </si>
  <si>
    <t>military officer and politician</t>
  </si>
  <si>
    <t>Mike Oehler, 78, American author.[35]</t>
  </si>
  <si>
    <t>https://en.wikipedia.org/wiki/Mike_Oehler</t>
  </si>
  <si>
    <t>Mike Oehler</t>
  </si>
  <si>
    <t>Manuel Tenenbaum, 81, Uruguayan historian, President of the Latin American Jewish Congress (1978–2007).[36]</t>
  </si>
  <si>
    <t>Francis Ormsby-Gore, 6th Baron Harlech</t>
  </si>
  <si>
    <t>Bernard Piras, 73, French politician, member of the Senate for Drôme (1996–2014), Mayor of Bourg-lès-Valence (2001–2014), cancer.[12]</t>
  </si>
  <si>
    <t>https://en.wikipedia.org/wiki/Bernard_Piras</t>
  </si>
  <si>
    <t>Bernard Piras</t>
  </si>
  <si>
    <t>Paul Pholeros, 62, Australian architect.[13]</t>
  </si>
  <si>
    <t>https://en.wikipedia.org/wiki/Paul_Pholeros</t>
  </si>
  <si>
    <t>Paul Pholeros</t>
  </si>
  <si>
    <t>Jaime Powell, 63, Argentine paleontologist.[14]</t>
  </si>
  <si>
    <t>https://en.wikipedia.org/wiki/Jaime_Powell</t>
  </si>
  <si>
    <t>Jaime Powell</t>
  </si>
  <si>
    <t>Tom Pugh, 78, English cricketer.[15]</t>
  </si>
  <si>
    <t>https://en.wikipedia.org/wiki/Tom_Pugh</t>
  </si>
  <si>
    <t>Tom Pugh</t>
  </si>
  <si>
    <t>Kunigal Ramanath, 83, Indian actor.[16]</t>
  </si>
  <si>
    <t>https://en.wikipedia.org/wiki/Kunigal_Ramanath</t>
  </si>
  <si>
    <t>Kunigal Ramanath</t>
  </si>
  <si>
    <t>Thomas Tigue, 70, American politician, member of the Pennsylvania House of Representatives (1981–2006), lung cancer.[17]</t>
  </si>
  <si>
    <t>https://en.wikipedia.org/wiki/Thomas_Tigue</t>
  </si>
  <si>
    <t>Thomas Tigue</t>
  </si>
  <si>
    <t>Dušan Velkaverh, 72, Slovenian lyricist.[18]</t>
  </si>
  <si>
    <t>https://en.wikipedia.org/wiki/Du%C5%A1an_Velkaverh</t>
  </si>
  <si>
    <t>Dušan Velkaverh</t>
  </si>
  <si>
    <t>Sir Peter Whiteley, 95, British general in the Royal Marines, Lieutenant Governor of Jersey (1979–1984).[19]</t>
  </si>
  <si>
    <t>https://en.wikipedia.org/wiki/Peter_Whiteley_(Royal_Marines_officer)</t>
  </si>
  <si>
    <t>Sir Peter Whiteley</t>
  </si>
  <si>
    <t>general in the Royal Marines</t>
  </si>
  <si>
    <t>Robert Beiner, 65, American television sports director.[20]</t>
  </si>
  <si>
    <t>https://en.wikipedia.org/wiki/Robert_Beiner_(Sports_Producer)</t>
  </si>
  <si>
    <t>Robert Beiner</t>
  </si>
  <si>
    <t>television sports director</t>
  </si>
  <si>
    <t>Benoît Violier, 44, French-Swiss chef, suicide by gunshot.[664]</t>
  </si>
  <si>
    <t>https://en.wikipedia.org/wiki/Beno%C3%AEt_Violier</t>
  </si>
  <si>
    <t>Benoît Violier</t>
  </si>
  <si>
    <t>French-Swiss</t>
  </si>
  <si>
    <t>Sir Terry Wogan, 77, Irish-British broadcaster (BBC), cancer.[665]</t>
  </si>
  <si>
    <t>https://en.wikipedia.org/wiki/Terry_Wogan</t>
  </si>
  <si>
    <t>Sir Terry Wogan</t>
  </si>
  <si>
    <t>Irish-British</t>
  </si>
  <si>
    <t>Seth Cardew, 81, English studio potter.[22]</t>
  </si>
  <si>
    <t>https://en.wikipedia.org/wiki/Seth_Cardew</t>
  </si>
  <si>
    <t>Seth Cardew</t>
  </si>
  <si>
    <t>studio potter</t>
  </si>
  <si>
    <t>Abram Cohen, 91, American Olympic fencer (1956).[23]</t>
  </si>
  <si>
    <t>Yuan Geng, 98, Chinese politician and business executive.[667]</t>
  </si>
  <si>
    <t>Wasil Ahmad, 11, Afghan child soldier, shot.[1]</t>
  </si>
  <si>
    <t>https://en.wikipedia.org/wiki/Wasil_Ahmad</t>
  </si>
  <si>
    <t>Wasil Ahmad</t>
  </si>
  <si>
    <t>child soldier</t>
  </si>
  <si>
    <t>Israr Ali, 88, Pakistani Test cricketer.[2]</t>
  </si>
  <si>
    <t>https://en.wikipedia.org/wiki/Israr_Ali</t>
  </si>
  <si>
    <t>Israr Ali</t>
  </si>
  <si>
    <t>Ali Beratlıgil, 84, Turkish football player and coach.[3]</t>
  </si>
  <si>
    <t>https://en.wikipedia.org/wiki/Ali_Beratl%C4%B1gil</t>
  </si>
  <si>
    <t>Ali Beratlıgil</t>
  </si>
  <si>
    <t>Francis Buckley, 94, Canadian business executive (Buckley's).[4]</t>
  </si>
  <si>
    <t>https://en.wikipedia.org/wiki/Francis_Buckley</t>
  </si>
  <si>
    <t>Francis Buckley</t>
  </si>
  <si>
    <t>Jon Bunch, 45, American rock musician (Sense Field, Further Seems Forever).[5]</t>
  </si>
  <si>
    <t>https://en.wikipedia.org/wiki/Jon_Bunch</t>
  </si>
  <si>
    <t>Jon Bunch</t>
  </si>
  <si>
    <t>Miguel Gutiérrez, 84, Mexican footballer (Club Atlas).[6]</t>
  </si>
  <si>
    <t>https://en.wikipedia.org/wiki/Miguel_Guti%C3%A9rrez_(Mexican_footballer)</t>
  </si>
  <si>
    <t>Miguel Gutiérrez</t>
  </si>
  <si>
    <t>Li Xiuren, 94, Chinese politician.[7]</t>
  </si>
  <si>
    <t>https://en.wikipedia.org/wiki/Li_Xiuren</t>
  </si>
  <si>
    <t>Li Xiuren</t>
  </si>
  <si>
    <t>Murray Louis, 89, American modern dancer and choreographer.[8]</t>
  </si>
  <si>
    <t>https://en.wikipedia.org/wiki/Murray_Louis</t>
  </si>
  <si>
    <t>Murray Louis</t>
  </si>
  <si>
    <t>Kelly McGarry, 33, New Zealand mountain biker.[9]</t>
  </si>
  <si>
    <t>https://en.wikipedia.org/wiki/Kelly_McGarry</t>
  </si>
  <si>
    <t>Kelly McGarry</t>
  </si>
  <si>
    <t>mountain biker</t>
  </si>
  <si>
    <t>Gil Carmichael, 88, American politician, Federal Railroad Administrator (1989–1993) and real estate developer, heart attack.[651]</t>
  </si>
  <si>
    <t>https://en.wikipedia.org/wiki/Gil_Carmichael</t>
  </si>
  <si>
    <t>Gil Carmichael</t>
  </si>
  <si>
    <t>Miron Chichișan, 70, Romanian politician, Mayor of Zalău (1992–1996).[652]</t>
  </si>
  <si>
    <t>https://en.wikipedia.org/wiki/Miron_Chichi%C8%99an</t>
  </si>
  <si>
    <t>Miron Chichișan</t>
  </si>
  <si>
    <t>Lance Cox, 82, Australian football player (Richmond).[653]</t>
  </si>
  <si>
    <t>Francis Ormsby-Gore, 6th Baron Harlech, 61, British peer, member of the House of Lords (1985–1999).[11]</t>
  </si>
  <si>
    <t>https://en.wikipedia.org/wiki/Francis_Ormsby-Gore,_6th_Baron_Harlech</t>
  </si>
  <si>
    <t>Tom Hancock, 67, American politician.[655]</t>
  </si>
  <si>
    <t>Tom Hancock</t>
  </si>
  <si>
    <t>David Lake, 86, Indian-born Australian science fiction writer.[656]</t>
  </si>
  <si>
    <t>https://en.wikipedia.org/wiki/David_Lake_(writer)</t>
  </si>
  <si>
    <t>David Lake</t>
  </si>
  <si>
    <t>Indian-born Australian</t>
  </si>
  <si>
    <t>science fiction writer</t>
  </si>
  <si>
    <t>Artie L. Metcalf, 86, American biologist.[657]</t>
  </si>
  <si>
    <t>https://en.wikipedia.org/wiki/Artie_L._Metcalf</t>
  </si>
  <si>
    <t>Artie L. Metcalf</t>
  </si>
  <si>
    <t>Bob Pelkington, 74, American basketball player (Xavier University).[658]</t>
  </si>
  <si>
    <t>https://en.wikipedia.org/wiki/Bob_Pelkington</t>
  </si>
  <si>
    <t>Bob Pelkington</t>
  </si>
  <si>
    <t>Pat Piper, 81, American politician.[659]</t>
  </si>
  <si>
    <t>https://en.wikipedia.org/wiki/Pat_Piper_(politician)</t>
  </si>
  <si>
    <t>Pat Piper</t>
  </si>
  <si>
    <t>Betty Rosenquest Pratt, 90, American tennis player.[660]</t>
  </si>
  <si>
    <t>https://en.wikipedia.org/wiki/Betty_Rosenquest_Pratt</t>
  </si>
  <si>
    <t>Betty Rosenquest Pratt</t>
  </si>
  <si>
    <t>Wolfgang Rademann, 81, German television producer and journalist.[661]</t>
  </si>
  <si>
    <t>https://en.wikipedia.org/wiki/Wolfgang_Rademann</t>
  </si>
  <si>
    <t>Wolfgang Rademann</t>
  </si>
  <si>
    <t>television producer and journalist</t>
  </si>
  <si>
    <t>Donald Van Norman Roberts, 87, American civil engineer.[662]</t>
  </si>
  <si>
    <t>https://en.wikipedia.org/wiki/Donald_Van_Norman_Roberts</t>
  </si>
  <si>
    <t>Donald Van Norman Roberts</t>
  </si>
  <si>
    <t>Randhir Singh, 94, Indian political scientist.[663]</t>
  </si>
  <si>
    <t>https://en.wikipedia.org/wiki/Randhir_Singh_(academic)</t>
  </si>
  <si>
    <t>Randhir Singh</t>
  </si>
  <si>
    <t>Noelle Middleton, 89, Irish actress.[639]</t>
  </si>
  <si>
    <t>https://en.wikipedia.org/wiki/Noelle_Middleton</t>
  </si>
  <si>
    <t>Noelle Middleton</t>
  </si>
  <si>
    <t>Maikhail Miller, 23, American football player (Murray State, Ole Miss), traffic collision.[640]</t>
  </si>
  <si>
    <t>https://en.wikipedia.org/wiki/Maikhail_Miller</t>
  </si>
  <si>
    <t>Maikhail Miller</t>
  </si>
  <si>
    <t>Kollam G. K. Pillai, 82, Indian actor.[641]</t>
  </si>
  <si>
    <t>https://en.wikipedia.org/wiki/Kollam_G._K._Pillai</t>
  </si>
  <si>
    <t>Kollam G. K. Pillai</t>
  </si>
  <si>
    <t>Hubert Yockey, 99, American physicist and information theorist.[666]</t>
  </si>
  <si>
    <t>https://en.wikipedia.org/wiki/Hubert_Yockey</t>
  </si>
  <si>
    <t>Hubert Yockey</t>
  </si>
  <si>
    <t>physicist and information theorist</t>
  </si>
  <si>
    <t>Georgia Davis Powers</t>
  </si>
  <si>
    <t>https://en.wikipedia.org/wiki/Yuan_Geng</t>
  </si>
  <si>
    <t>Yuan Geng</t>
  </si>
  <si>
    <t>politician and business executive</t>
  </si>
  <si>
    <t>Bill Reinhard, 93, American football player (Los Angeles Dons).[643]</t>
  </si>
  <si>
    <t>https://en.wikipedia.org/wiki/Bill_Reinhard</t>
  </si>
  <si>
    <t>Bill Reinhard</t>
  </si>
  <si>
    <t>Peter Quinn, 90, Irish Gaelic footballer (Mayo).[644]</t>
  </si>
  <si>
    <t>https://en.wikipedia.org/wiki/Peter_Quinn_(Gaelic_footballer)</t>
  </si>
  <si>
    <t>Peter Quinn</t>
  </si>
  <si>
    <t>Ken Sailors, 95, American basketball player (University of Wyoming, Providence Steamrollers), complications from heart attack.[645]</t>
  </si>
  <si>
    <t>https://en.wikipedia.org/wiki/Ken_Sailors</t>
  </si>
  <si>
    <t>Ken Sailors</t>
  </si>
  <si>
    <t>Mohammad Salimi, 78, Iranian general, Commander-in-Chief of the Army (2000–2005).[646]</t>
  </si>
  <si>
    <t>https://en.wikipedia.org/wiki/Mohammad_Salimi</t>
  </si>
  <si>
    <t>Mohammad Salimi</t>
  </si>
  <si>
    <t>Dov Yermiya, 101, Israeli army officer and author.[647]</t>
  </si>
  <si>
    <t>https://en.wikipedia.org/wiki/Dov_Yermiya</t>
  </si>
  <si>
    <t>Dov Yermiya</t>
  </si>
  <si>
    <t>army officer and author</t>
  </si>
  <si>
    <t>Jalal Aliyev, 87, Azerbaijani politician.[648]</t>
  </si>
  <si>
    <t>https://en.wikipedia.org/wiki/Jalal_Aliyev</t>
  </si>
  <si>
    <t>Jalal Aliyev</t>
  </si>
  <si>
    <t>Gillian Avery, 89, British children's novelist and historian.[649]</t>
  </si>
  <si>
    <t>https://en.wikipedia.org/wiki/Gillian_Avery</t>
  </si>
  <si>
    <t>Gillian Avery</t>
  </si>
  <si>
    <t>children's novelist and historian</t>
  </si>
  <si>
    <t>Mere Broughton, 79, New Zealand Māori language activist and unionist.[650]</t>
  </si>
  <si>
    <t>https://en.wikipedia.org/wiki/Mere_Broughton</t>
  </si>
  <si>
    <t>Mere Broughton</t>
  </si>
  <si>
    <t>Māori language activist and unionist</t>
  </si>
  <si>
    <t>Benjamin F. Shobe</t>
  </si>
  <si>
    <t>civil rights attorney and judge</t>
  </si>
  <si>
    <t>Donald I. Williamson, 94, British biologist.[626]</t>
  </si>
  <si>
    <t>https://en.wikipedia.org/wiki/Donald_I._Williamson</t>
  </si>
  <si>
    <t>Donald I. Williamson</t>
  </si>
  <si>
    <t>Roberto Albanese, 65, Italian politician.[627]</t>
  </si>
  <si>
    <t>https://en.wikipedia.org/wiki/Roberto_Albanese</t>
  </si>
  <si>
    <t>Roberto Albanese</t>
  </si>
  <si>
    <t>Girolamo Arnaldi, 86, Italian historian.[628]</t>
  </si>
  <si>
    <t>https://en.wikipedia.org/wiki/Girolamo_Arnaldi</t>
  </si>
  <si>
    <t>Girolamo Arnaldi</t>
  </si>
  <si>
    <t>https://en.wikipedia.org/wiki/Lance_Cox</t>
  </si>
  <si>
    <t>Lance Cox</t>
  </si>
  <si>
    <t>Elizabeth Eisenstein, 92, American historian.[654]</t>
  </si>
  <si>
    <t>https://en.wikipedia.org/wiki/Elizabeth_Eisenstein</t>
  </si>
  <si>
    <t>Elizabeth Eisenstein</t>
  </si>
  <si>
    <t>https://en.wikipedia.org/wiki/Tom_Hancock</t>
  </si>
  <si>
    <t>Tias Eckhoff, 89, Norwegian industrial designer.[630]</t>
  </si>
  <si>
    <t>https://en.wikipedia.org/wiki/Tias_Eckhoff</t>
  </si>
  <si>
    <t>Tias Eckhoff</t>
  </si>
  <si>
    <t>Asuquo Ekpe, Nigerian international footballer.[631]</t>
  </si>
  <si>
    <t>https://en.wikipedia.org/wiki/Asuquo_Ekpe</t>
  </si>
  <si>
    <t>Asuquo Ekpe</t>
  </si>
  <si>
    <t>Feyrouz, 72, Egyptian actress.[632]</t>
  </si>
  <si>
    <t>https://en.wikipedia.org/wiki/Feyrouz_(actress)</t>
  </si>
  <si>
    <t>Feyrouz</t>
  </si>
  <si>
    <t>Frank Finlay, 89, English actor (Othello, The Pianist, Bouquet of Barbed Wire), heart failure.[633]</t>
  </si>
  <si>
    <t>https://en.wikipedia.org/wiki/Frank_Finlay</t>
  </si>
  <si>
    <t>Frank Finlay</t>
  </si>
  <si>
    <t>Francisco Flores Pérez, 56, Salvadorian politician, President (1999–2004), cerebral hemorrhage.[634]</t>
  </si>
  <si>
    <t>https://en.wikipedia.org/wiki/Francisco_Flores_P%C3%A9rez</t>
  </si>
  <si>
    <t>Francisco Flores Pérez</t>
  </si>
  <si>
    <t>Betty Francis, 84, American baseball player (AAGBPL).[635]</t>
  </si>
  <si>
    <t>https://en.wikipedia.org/wiki/Betty_Francis</t>
  </si>
  <si>
    <t>Betty Francis</t>
  </si>
  <si>
    <t>T. N. Gopakumar, 58, Indian journalist, cancer.[636]</t>
  </si>
  <si>
    <t>https://en.wikipedia.org/wiki/T._N._Gopakumar</t>
  </si>
  <si>
    <t>T. N. Gopakumar</t>
  </si>
  <si>
    <t>K. V. Krishna Rao, 92, Indian military officer.[637]</t>
  </si>
  <si>
    <t>https://en.wikipedia.org/wiki/K._V._Krishna_Rao</t>
  </si>
  <si>
    <t>K. V. Krishna Rao</t>
  </si>
  <si>
    <t>Don Marks, 62, Canadian writer and indigenous rights advocate, liver disease.[638]</t>
  </si>
  <si>
    <t>https://en.wikipedia.org/wiki/Don_Marks</t>
  </si>
  <si>
    <t>Don Marks</t>
  </si>
  <si>
    <t>writer and indigenous rights advocate</t>
  </si>
  <si>
    <t>Billy Faier, 85, American banjo player.[613]</t>
  </si>
  <si>
    <t>https://en.wikipedia.org/wiki/Billy_Faier</t>
  </si>
  <si>
    <t>Billy Faier</t>
  </si>
  <si>
    <t>Gordon Goody, 85, British criminal (Great Train Robbery), heart attack.[614]</t>
  </si>
  <si>
    <t>https://en.wikipedia.org/wiki/Gordon_Goody</t>
  </si>
  <si>
    <t>Gordon Goody</t>
  </si>
  <si>
    <t>Sam Hulbert, 79, American academic.[615]</t>
  </si>
  <si>
    <t>https://en.wikipedia.org/wiki/Sam_Hulbert</t>
  </si>
  <si>
    <t>Sam Hulbert</t>
  </si>
  <si>
    <t>Nayani Krishnakumari, 85, Indian writer and folklorist.[616]</t>
  </si>
  <si>
    <t>Georgia Davis Powers, 92, American civil rights activist and politician, first female and African-American member of the Kentucky State Senate (1968–1989).[642]</t>
  </si>
  <si>
    <t>https://en.wikipedia.org/wiki/Georgia_Davis_Powers</t>
  </si>
  <si>
    <t>Linus Maurer, 90, American cartoonist, inspiration for the name Linus Van Pelt.[618]</t>
  </si>
  <si>
    <t>https://en.wikipedia.org/wiki/Linus_Maurer</t>
  </si>
  <si>
    <t>Linus Maurer</t>
  </si>
  <si>
    <t>Aurèle Nicolet, 90, Swiss flautist.[619]</t>
  </si>
  <si>
    <t>https://en.wikipedia.org/wiki/Aur%C3%A8le_Nicolet</t>
  </si>
  <si>
    <t>Aurèle Nicolet</t>
  </si>
  <si>
    <t>Cayetano Paderanga, Jr., 67, Filipino economist, Director-General of NEDA (2010–2012), complications after heart surgery.[620]</t>
  </si>
  <si>
    <t>https://en.wikipedia.org/wiki/Cayetano_Paderanga,_Jr.</t>
  </si>
  <si>
    <t>Cayetano Paderanga, Jr.</t>
  </si>
  <si>
    <t>Ruth Rehmann, 93, German writer.[621]</t>
  </si>
  <si>
    <t>https://en.wikipedia.org/wiki/Ruth_Rehmann</t>
  </si>
  <si>
    <t>Ruth Rehmann</t>
  </si>
  <si>
    <t>Jacques Rivette, 87, French film director (La Belle Noiseuse, Celine and Julie Go Boating, Out 1) and critic (Cahiers du cinéma), complications from Alzheimer's disease.[622]</t>
  </si>
  <si>
    <t>https://en.wikipedia.org/wiki/Jacques_Rivette</t>
  </si>
  <si>
    <t>Jacques Rivette</t>
  </si>
  <si>
    <t>film director and critic</t>
  </si>
  <si>
    <t>Philip J. Rock, 78, American politician, President of the Illinois Senate (1979–1993).[623]</t>
  </si>
  <si>
    <t>https://en.wikipedia.org/wiki/Philip_J._Rock</t>
  </si>
  <si>
    <t>Philip J. Rock</t>
  </si>
  <si>
    <t>John Roper, Baron Roper, 80, British politician.[624]</t>
  </si>
  <si>
    <t>https://en.wikipedia.org/wiki/John_Roper,_Baron_Roper</t>
  </si>
  <si>
    <t>John Roper, Baron Roper</t>
  </si>
  <si>
    <t>Benjamin F. Shobe, 95, American civil rights attorney and judge.[625]</t>
  </si>
  <si>
    <t>https://en.wikipedia.org/wiki/Benjamin_F._Shobe</t>
  </si>
  <si>
    <t>https://en.wikipedia.org/wiki/Paul_Kantner</t>
  </si>
  <si>
    <t>Paul Kantner</t>
  </si>
  <si>
    <t>Jim Morris, 80, American bodybuilder.[601]</t>
  </si>
  <si>
    <t>https://en.wikipedia.org/wiki/Jim_Morris_(bodybuilder)</t>
  </si>
  <si>
    <t>Jim Morris</t>
  </si>
  <si>
    <t>Tommy O'Hara, 62, Scottish footballer (Queen of the South, Washington Diplomats, Motherwell).[602]</t>
  </si>
  <si>
    <t>https://en.wikipedia.org/wiki/Tommy_O%27Hara</t>
  </si>
  <si>
    <t>Tommy O'Hara</t>
  </si>
  <si>
    <t>Nigel Peel, 48, English cricketer (Cheshire), brain tumour.[603]</t>
  </si>
  <si>
    <t>Tony Blaz, 57, Guamanian politician and civil servant, member of the Legislature of Guam, pneumonia.[629]</t>
  </si>
  <si>
    <t>https://en.wikipedia.org/wiki/Tony_Blaz</t>
  </si>
  <si>
    <t>Tony Blaz</t>
  </si>
  <si>
    <t>politician and civil servant</t>
  </si>
  <si>
    <t>Axel Schandorff, 90, Danish track cyclist, Olympic bronze medalist (1948).[605]</t>
  </si>
  <si>
    <t>https://en.wikipedia.org/wiki/Axel_Schandorff</t>
  </si>
  <si>
    <t>Axel Schandorff</t>
  </si>
  <si>
    <t>Nadine Senior, 76, English dance teacher.[606]</t>
  </si>
  <si>
    <t>https://en.wikipedia.org/wiki/Nadine_Senior</t>
  </si>
  <si>
    <t>Nadine Senior</t>
  </si>
  <si>
    <t>dance teacher</t>
  </si>
  <si>
    <t>Dave Thomson, 77, Scottish footballer (Dunfermline Athletic, Queen of the South).[607]</t>
  </si>
  <si>
    <t>https://en.wikipedia.org/wiki/Dave_Thomson_(footballer)</t>
  </si>
  <si>
    <t>Dave Thomson</t>
  </si>
  <si>
    <t>Bob Tizard, 91, New Zealand politician, Deputy Prime Minister (1974–1975).[608]</t>
  </si>
  <si>
    <t>https://en.wikipedia.org/wiki/Bob_Tizard</t>
  </si>
  <si>
    <t>Bob Tizard</t>
  </si>
  <si>
    <t>Ladislav Totkovič, 53, Slovak football player (Inter Bratislava) and manager.[609]</t>
  </si>
  <si>
    <t>https://en.wikipedia.org/wiki/Ladislav_Totkovi%C4%8D</t>
  </si>
  <si>
    <t>Ladislav Totkovič</t>
  </si>
  <si>
    <t>Richard P. Von Herzen, 85, American earth scientist.[610]</t>
  </si>
  <si>
    <t>https://en.wikipedia.org/wiki/Richard_P._Von_Herzen</t>
  </si>
  <si>
    <t>Richard P. Von Herzen</t>
  </si>
  <si>
    <t>earth scientist</t>
  </si>
  <si>
    <t>Karen Johnson Boyd, 91, American heiress and philanthropist.[611]</t>
  </si>
  <si>
    <t>https://en.wikipedia.org/wiki/Karen_Johnson_Boyd</t>
  </si>
  <si>
    <t>Karen Johnson Boyd</t>
  </si>
  <si>
    <t>heiress and philanthropist</t>
  </si>
  <si>
    <t>Jean-Marie Doré, 77, Guinean politician, Prime Minister (2010).[612]</t>
  </si>
  <si>
    <t>https://en.wikipedia.org/wiki/Jean-Marie_Dor%C3%A9</t>
  </si>
  <si>
    <t>Jean-Marie Doré</t>
  </si>
  <si>
    <t>Guinean</t>
  </si>
  <si>
    <t>Ihor Zaytsev, 81, Russian-born Ukrainian Soviet footballer (national team).[589]</t>
  </si>
  <si>
    <t>https://en.wikipedia.org/wiki/Ihor_Zaytsev_(footballer)</t>
  </si>
  <si>
    <t>Ihor Zaytsev</t>
  </si>
  <si>
    <t>Russian-born Ukrainian Soviet</t>
  </si>
  <si>
    <t>Signe Toly Anderson, 74, American singer (Jefferson Airplane).[590]</t>
  </si>
  <si>
    <t>https://en.wikipedia.org/wiki/Signe_Toly_Anderson</t>
  </si>
  <si>
    <t>Signe Toly Anderson</t>
  </si>
  <si>
    <t>Maheswar Baug, 85, Indian politician and independence activist.[591]</t>
  </si>
  <si>
    <t>https://en.wikipedia.org/wiki/Nayani_Krishnakumari</t>
  </si>
  <si>
    <t>Nayani Krishnakumari</t>
  </si>
  <si>
    <t>writer and folklorist</t>
  </si>
  <si>
    <t>Albert Low, 87, British author.[617]</t>
  </si>
  <si>
    <t>https://en.wikipedia.org/wiki/Albert_Low</t>
  </si>
  <si>
    <t>Albert Low</t>
  </si>
  <si>
    <t>Franklin Gene Bissell, 89, American football player and coach.[593]</t>
  </si>
  <si>
    <t>https://en.wikipedia.org/wiki/Franklin_Gene_Bissell</t>
  </si>
  <si>
    <t>Franklin Gene Bissell</t>
  </si>
  <si>
    <t>Buddy Cianci, 74, American politician and radio host, Mayor of Providence, Rhode Island (1975–1984, 1991–2002).[594]</t>
  </si>
  <si>
    <t>https://en.wikipedia.org/wiki/Buddy_Cianci</t>
  </si>
  <si>
    <t>Buddy Cianci</t>
  </si>
  <si>
    <t>politician and radio host</t>
  </si>
  <si>
    <t>Robert Courtney, 56, New Zealand Paralympic champion sprinter (1984).[595]</t>
  </si>
  <si>
    <t>https://en.wikipedia.org/wiki/Robert_Courtney_(Paralympian)</t>
  </si>
  <si>
    <t>Robert Courtney</t>
  </si>
  <si>
    <t>Paralympic champion sprinter</t>
  </si>
  <si>
    <t>Aleš Debeljak, 54, Slovenian writer.[596]</t>
  </si>
  <si>
    <t>https://en.wikipedia.org/wiki/Ale%C5%A1_Debeljak</t>
  </si>
  <si>
    <t>Aleš Debeljak</t>
  </si>
  <si>
    <t>James deSouza, 90, Pakistani Roman Catholic priest.[597]</t>
  </si>
  <si>
    <t>https://en.wikipedia.org/wiki/James_deSouza</t>
  </si>
  <si>
    <t>James deSouza</t>
  </si>
  <si>
    <t>Emile Destombes, 80, French-born Cambodian Roman Catholic prelate, Vicar Apostolic of Phnom Penh (2001–2010).[598]</t>
  </si>
  <si>
    <t>https://en.wikipedia.org/wiki/Emile_Destombes</t>
  </si>
  <si>
    <t>Emile Destombes</t>
  </si>
  <si>
    <t>French-born Cambodian</t>
  </si>
  <si>
    <t>Trude Dothan, 93, Israeli archaeologist.[599]</t>
  </si>
  <si>
    <t>https://en.wikipedia.org/wiki/Trude_Dothan</t>
  </si>
  <si>
    <t>Trude Dothan</t>
  </si>
  <si>
    <t>Paul Kantner, 74, American musician (Jefferson Airplane, Jefferson Starship) and songwriter ("Wooden Ships"), multiple organ failure.[600]</t>
  </si>
  <si>
    <t>https://en.wikipedia.org/wiki/John_Brudenall_(librarian)</t>
  </si>
  <si>
    <t>John Brudenall</t>
  </si>
  <si>
    <t>librarian</t>
  </si>
  <si>
    <t>Antonio Castellanos Mata, 68, Spanish physicist.[577]</t>
  </si>
  <si>
    <t>https://en.wikipedia.org/wiki/Antonio_Castellanos_Mata</t>
  </si>
  <si>
    <t>Antonio Castellanos Mata</t>
  </si>
  <si>
    <t>Mary Lou Crocker, 71, American professional golfer.[578]</t>
  </si>
  <si>
    <t>https://en.wikipedia.org/wiki/Mary_Lou_Crocker</t>
  </si>
  <si>
    <t>Mary Lou Crocker</t>
  </si>
  <si>
    <t>Georgy Firtich, 77, Russian composer and pianist.[579]</t>
  </si>
  <si>
    <t>https://en.wikipedia.org/wiki/Nigel_Peel</t>
  </si>
  <si>
    <t>Nigel Peel</t>
  </si>
  <si>
    <t>Peter Robinson, 57, New Zealand musician (The Tin Syndrome).[604]</t>
  </si>
  <si>
    <t>https://en.wikipedia.org/wiki/Peter_Robinson_(New_Zealand_musician)</t>
  </si>
  <si>
    <t>Peter Robinson</t>
  </si>
  <si>
    <t>James Garrett Freeman, 35, American criminal, execution by lethal injection.[581]</t>
  </si>
  <si>
    <t>https://en.wikipedia.org/wiki/James_Garrett_Freeman</t>
  </si>
  <si>
    <t>James Garrett Freeman</t>
  </si>
  <si>
    <t>Augusto Giomo, 75, Italian basketball player.[582]</t>
  </si>
  <si>
    <t>https://en.wikipedia.org/wiki/Augusto_Giomo</t>
  </si>
  <si>
    <t>Augusto Giomo</t>
  </si>
  <si>
    <t>John F. G. Howe, 85, South African-born British air marshal.[583]</t>
  </si>
  <si>
    <t>https://en.wikipedia.org/wiki/John_F._G._Howe</t>
  </si>
  <si>
    <t>John F. G. Howe</t>
  </si>
  <si>
    <t>air marshal</t>
  </si>
  <si>
    <t>Carlos Loyzaga, 85, Filipino basketball player, bronze medalist at the 1954 FIBA World Championship.[584]</t>
  </si>
  <si>
    <t>https://en.wikipedia.org/wiki/Carlos_Loyzaga</t>
  </si>
  <si>
    <t>Carlos Loyzaga</t>
  </si>
  <si>
    <t>William E. Martin, 70, American musician, songwriter, screenwriter and voice actor.[585]</t>
  </si>
  <si>
    <t>https://en.wikipedia.org/wiki/William_E._Martin</t>
  </si>
  <si>
    <t>William E. Martin</t>
  </si>
  <si>
    <t>Jack Reed, 91, American businessman and politician.[586]</t>
  </si>
  <si>
    <t>https://en.wikipedia.org/wiki/Jack_Reed_(Mississippi)</t>
  </si>
  <si>
    <t>Jack Reed</t>
  </si>
  <si>
    <t>Shirley Tonkin, 94, New Zealand paediatrician and sudden infant death syndrome researcher.[587]</t>
  </si>
  <si>
    <t>https://en.wikipedia.org/wiki/Shirley_Tonkin</t>
  </si>
  <si>
    <t>Shirley Tonkin</t>
  </si>
  <si>
    <t>paediatrician and sudden infant death syndrome researcher</t>
  </si>
  <si>
    <t>DeWitt Williams, 96, American politician.[588]</t>
  </si>
  <si>
    <t>https://en.wikipedia.org/wiki/DeWitt_Williams</t>
  </si>
  <si>
    <t>DeWitt Williams</t>
  </si>
  <si>
    <t>Sahabzada Yaqub Khan</t>
  </si>
  <si>
    <t>Martin Lavut, 81, Canadian film maker (Remembering Arthur).[563]</t>
  </si>
  <si>
    <t>https://en.wikipedia.org/wiki/Martin_Lavut</t>
  </si>
  <si>
    <t>Martin Lavut</t>
  </si>
  <si>
    <t>film maker</t>
  </si>
  <si>
    <t>Margaret Pardee, 95, American violinist and teacher.[564]</t>
  </si>
  <si>
    <t>https://en.wikipedia.org/wiki/Margaret_Pardee</t>
  </si>
  <si>
    <t>Margaret Pardee</t>
  </si>
  <si>
    <t>Ray Pointer, 79, English footballer (Burnley, Coventry, Portsmouth).[565]</t>
  </si>
  <si>
    <t>https://en.wikipedia.org/wiki/Ray_Pointer</t>
  </si>
  <si>
    <t>Ray Pointer</t>
  </si>
  <si>
    <t>https://en.wikipedia.org/wiki/Maheswar_Baug</t>
  </si>
  <si>
    <t>Maheswar Baug</t>
  </si>
  <si>
    <t>politician and independence activist</t>
  </si>
  <si>
    <t>Yisroel Belsky, 77, American rabbi.[592]</t>
  </si>
  <si>
    <t>https://en.wikipedia.org/wiki/Yisroel_Belsky</t>
  </si>
  <si>
    <t>Yisroel Belsky</t>
  </si>
  <si>
    <t>T.J. Tindall</t>
  </si>
  <si>
    <t>Jerzy Tomaszewski, 92, Polish photographer.[568]</t>
  </si>
  <si>
    <t>https://en.wikipedia.org/wiki/Jerzy_Tomaszewski_(photographer)</t>
  </si>
  <si>
    <t>Jerzy Tomaszewski</t>
  </si>
  <si>
    <t>Takeo Uesugi, 75, Japanese landscape architect.[569]</t>
  </si>
  <si>
    <t>https://en.wikipedia.org/wiki/Takeo_Uesugi</t>
  </si>
  <si>
    <t>Takeo Uesugi</t>
  </si>
  <si>
    <t>landscape architect</t>
  </si>
  <si>
    <t>László Versényi, 84, Hungarian theatre and voice actor.[570]</t>
  </si>
  <si>
    <t>https://en.wikipedia.org/wiki/L%C3%A1szl%C3%B3_Vers%C3%A9nyi</t>
  </si>
  <si>
    <t>László Versényi</t>
  </si>
  <si>
    <t>theatre and voice actor</t>
  </si>
  <si>
    <t>Abe Vigoda, 94, American actor (The Godfather, Barney Miller, Late Night with Conan O'Brien).[571]</t>
  </si>
  <si>
    <t>https://en.wikipedia.org/wiki/Abe_Vigoda</t>
  </si>
  <si>
    <t>Abe Vigoda</t>
  </si>
  <si>
    <t>Barrington Watson, 85, Jamaican painter.[572]</t>
  </si>
  <si>
    <t>https://en.wikipedia.org/wiki/Barrington_Watson</t>
  </si>
  <si>
    <t>Barrington Watson</t>
  </si>
  <si>
    <t>Oscar Wiggli, 88, Swiss composer and sculptor.[573]</t>
  </si>
  <si>
    <t>https://en.wikipedia.org/wiki/Oscar_Wiggli</t>
  </si>
  <si>
    <t>Oscar Wiggli</t>
  </si>
  <si>
    <t>composer and sculptor</t>
  </si>
  <si>
    <t>Peter Baker, 84, English footballer (Tottenham Hotspur).[574]</t>
  </si>
  <si>
    <t>https://en.wikipedia.org/wiki/Peter_Baker_(footballer,_born_1931)</t>
  </si>
  <si>
    <t>Peter Baker</t>
  </si>
  <si>
    <t>Barbara Berger, 85, American baseball player (AAGPBL).[575]</t>
  </si>
  <si>
    <t>https://en.wikipedia.org/wiki/Barbara_Berger</t>
  </si>
  <si>
    <t>Barbara Berger</t>
  </si>
  <si>
    <t>John Brudenall, 77, Australian librarian.[576]</t>
  </si>
  <si>
    <t>Paul Terasaki, 86, American scientist and philanthropist.[552]</t>
  </si>
  <si>
    <t>https://en.wikipedia.org/wiki/Paul_Terasaki</t>
  </si>
  <si>
    <t>Paul Terasaki</t>
  </si>
  <si>
    <t>scientist and philanthropist</t>
  </si>
  <si>
    <t>Sunday Adewusi, 79, Nigerian policeman, Inspector-general of police (1981–1983).[553]</t>
  </si>
  <si>
    <t>https://en.wikipedia.org/wiki/Sunday_Adewusi</t>
  </si>
  <si>
    <t>Sunday Adewusi</t>
  </si>
  <si>
    <t>policeman</t>
  </si>
  <si>
    <t>Zaw Zaw Aung, 79, Burmese author and public intellectual.[554]</t>
  </si>
  <si>
    <t>https://en.wikipedia.org/wiki/Zaw_Zaw_Aung_(writer)</t>
  </si>
  <si>
    <t>https://en.wikipedia.org/wiki/Georgy_Firtich</t>
  </si>
  <si>
    <t>Georgy Firtich</t>
  </si>
  <si>
    <t>Artur Fischer, 96, German inventor.[580]</t>
  </si>
  <si>
    <t>https://en.wikipedia.org/wiki/Artur_Fischer</t>
  </si>
  <si>
    <t>Artur Fischer</t>
  </si>
  <si>
    <t>head injuries sustained in a traffic collision</t>
  </si>
  <si>
    <t>Bernard Cookson, 79, British cartoonist.[556]</t>
  </si>
  <si>
    <t>https://en.wikipedia.org/wiki/Bernard_Cookson</t>
  </si>
  <si>
    <t>Bernard Cookson</t>
  </si>
  <si>
    <t>LaVoy Finicum, 54, American cattle rancher and militant (Malheur National Wildlife Refuge Occupation).[557]</t>
  </si>
  <si>
    <t>https://en.wikipedia.org/wiki/LaVoy_Finicum</t>
  </si>
  <si>
    <t>LaVoy Finicum</t>
  </si>
  <si>
    <t>cattle rancher and militant</t>
  </si>
  <si>
    <t>Barney Hall, 83, American sports commentator (Motor Racing Network), complications from surgery.[558]</t>
  </si>
  <si>
    <t>https://en.wikipedia.org/wiki/Barney_Hall</t>
  </si>
  <si>
    <t>Barney Hall</t>
  </si>
  <si>
    <t>Gil Kahele, 73, American politician, member of the Hawaii Senate (since 2011).[559]</t>
  </si>
  <si>
    <t>https://en.wikipedia.org/wiki/Gil_Kahele</t>
  </si>
  <si>
    <t>Gil Kahele</t>
  </si>
  <si>
    <t>Theodore Karras, 81, American football player (Chicago Bears), NFL champion (1963).[560]</t>
  </si>
  <si>
    <t>https://en.wikipedia.org/wiki/Theodore_Karras</t>
  </si>
  <si>
    <t>Theodore Karras</t>
  </si>
  <si>
    <t>Tommy Kelly, 90, American actor (The Adventures of Tom Sawyer, Peck's Bad Boy with the Circus), heart failure.[561]</t>
  </si>
  <si>
    <t>https://en.wikipedia.org/wiki/Tommy_Kelly_(actor)</t>
  </si>
  <si>
    <t>Tommy Kelly</t>
  </si>
  <si>
    <t>Sahabzada Yaqub Khan, 95, Pakistani politician and diplomat, Minister of Foreign Affairs (1982–1991, 1996–1997), Ambassador to the United States (1973–1979).[562]</t>
  </si>
  <si>
    <t>https://en.wikipedia.org/wiki/Sahabzada_Yaqub_Khan</t>
  </si>
  <si>
    <t>Henry Worsley, 55, British adventurer, multiple organ failure.[539]</t>
  </si>
  <si>
    <t>https://en.wikipedia.org/wiki/Henry_Worsley_(explorer)</t>
  </si>
  <si>
    <t>Henry Worsley</t>
  </si>
  <si>
    <t>adventurer</t>
  </si>
  <si>
    <t>Jashubhai Dhanabhai Barad, 60, Indian politician, member of Parliament (2004–2009), brain tumour.[540]</t>
  </si>
  <si>
    <t>https://en.wikipedia.org/wiki/Jashubhai_Dhanabhai_Barad</t>
  </si>
  <si>
    <t>Jashubhai Dhanabhai Barad</t>
  </si>
  <si>
    <t>David Chatters, 69, Canadian politician.[541]</t>
  </si>
  <si>
    <t>https://en.wikipedia.org/wiki/David_Chatters</t>
  </si>
  <si>
    <t>Bryce Rohde, 92, Australian jazz pianist, composer.[566]</t>
  </si>
  <si>
    <t>https://en.wikipedia.org/wiki/Bryce_Rohde</t>
  </si>
  <si>
    <t>Bryce Rohde</t>
  </si>
  <si>
    <t>T.J. Tindall, 65, American guitarist (MFSB).[567]</t>
  </si>
  <si>
    <t>https://en.wikipedia.org/wiki/T.J._Tindall</t>
  </si>
  <si>
    <t>https://en.wikipedia.org/wiki/Denise_Duval</t>
  </si>
  <si>
    <t>Denise Duval</t>
  </si>
  <si>
    <t>soprano</t>
  </si>
  <si>
    <t>Kalpana, 50, Indian actress (Thanichalla Njan), heart attack.[544]</t>
  </si>
  <si>
    <t>https://en.wikipedia.org/wiki/Kalpana_(Malayalam_actress)</t>
  </si>
  <si>
    <t>Kalpana</t>
  </si>
  <si>
    <t>Howard Koslow, 91, American illustrator.[545]</t>
  </si>
  <si>
    <t>https://en.wikipedia.org/wiki/Howard_Koslow</t>
  </si>
  <si>
    <t>Howard Koslow</t>
  </si>
  <si>
    <t>Robert Lorick, American lyricist and voice actor.[546] (death announced on this date)</t>
  </si>
  <si>
    <t>https://en.wikipedia.org/wiki/Robert_Lorick</t>
  </si>
  <si>
    <t>Robert Lorick</t>
  </si>
  <si>
    <t>lyricist and voice actor</t>
  </si>
  <si>
    <t>Mike Minor, 75, American actor (Petticoat Junction, All My Children, The Beverly Hillbillies), cancer.[547]</t>
  </si>
  <si>
    <t>https://en.wikipedia.org/wiki/Mike_Minor_(actor)</t>
  </si>
  <si>
    <t>Mike Minor</t>
  </si>
  <si>
    <t>Padmarani, 79, Indian actress.[548]</t>
  </si>
  <si>
    <t>https://en.wikipedia.org/wiki/Padmarani</t>
  </si>
  <si>
    <t>Padmarani</t>
  </si>
  <si>
    <t>Concepcion Picciotto, 80, Spanish-born American peace activist.[549]</t>
  </si>
  <si>
    <t>https://en.wikipedia.org/wiki/Concepcion_Picciotto</t>
  </si>
  <si>
    <t>Concepcion Picciotto</t>
  </si>
  <si>
    <t>Spanish-born American</t>
  </si>
  <si>
    <t>peace activist</t>
  </si>
  <si>
    <t>Leif Solberg, 101, Norwegian composer and organist.[550]</t>
  </si>
  <si>
    <t>https://en.wikipedia.org/wiki/Leif_Solberg</t>
  </si>
  <si>
    <t>Leif Solberg</t>
  </si>
  <si>
    <t>composer and organist</t>
  </si>
  <si>
    <t>Ron Stillwell, 76, American baseball player (Washington Senators), cancer.[551]</t>
  </si>
  <si>
    <t>https://en.wikipedia.org/wiki/Ron_Stillwell</t>
  </si>
  <si>
    <t>Ron Stillwell</t>
  </si>
  <si>
    <t>https://en.wikipedia.org/wiki/Christine_Jackson_(cellist)</t>
  </si>
  <si>
    <t>Christine Jackson</t>
  </si>
  <si>
    <t>complications from a brain aneurysm</t>
  </si>
  <si>
    <t>Constantijn Kortmann, 71, Dutch legal scholar.[528]</t>
  </si>
  <si>
    <t>https://en.wikipedia.org/wiki/Constantijn_Kortmann</t>
  </si>
  <si>
    <t>Constantijn Kortmann</t>
  </si>
  <si>
    <t>Clyde Mashore, 70, American baseball player (Montreal Expos).[529]</t>
  </si>
  <si>
    <t>https://en.wikipedia.org/wiki/Clyde_Mashore</t>
  </si>
  <si>
    <t>Clyde Mashore</t>
  </si>
  <si>
    <t>Zaw Zaw Aung</t>
  </si>
  <si>
    <t>author and public intellectual</t>
  </si>
  <si>
    <t>Black, 53, British singer-songwriter ("Wonderful Life"), head injuries sustained in a traffic collision.[555]</t>
  </si>
  <si>
    <t>https://en.wikipedia.org/wiki/Black_(singer)</t>
  </si>
  <si>
    <t>Black</t>
  </si>
  <si>
    <t>https://en.wikipedia.org/wiki/Donald_Milne</t>
  </si>
  <si>
    <t>Donald Milne</t>
  </si>
  <si>
    <t>Marvin Minsky, 88, American cognitive scientist and pioneer in artificial intelligence, cerebral hemorrhage.[531]</t>
  </si>
  <si>
    <t>https://en.wikipedia.org/wiki/Marvin_Minsky</t>
  </si>
  <si>
    <t>Marvin Minsky</t>
  </si>
  <si>
    <t>cognitive scientist and pioneer in artificial intelligence</t>
  </si>
  <si>
    <t>Wim Mook, 83, Dutch physicist.[532]</t>
  </si>
  <si>
    <t>https://en.wikipedia.org/wiki/Wim_Mook</t>
  </si>
  <si>
    <t>Wim Mook</t>
  </si>
  <si>
    <t>Alejandro Muñoz-Alonso, 82, Spanish politician, member of the Congress of Deputies (1989–2000) and Senate (2000–2015).[533]</t>
  </si>
  <si>
    <t>https://en.wikipedia.org/wiki/Alejandro_Mu%C3%B1oz-Alonso</t>
  </si>
  <si>
    <t>Alejandro Muñoz-Alonso</t>
  </si>
  <si>
    <t>Zarkus Poussa, 40, Finnish drummer (RinneRadio) and songwriter.[534]</t>
  </si>
  <si>
    <t>https://en.wikipedia.org/wiki/Zarkus_Poussa</t>
  </si>
  <si>
    <t>Zarkus Poussa</t>
  </si>
  <si>
    <t>drummer and songwriter</t>
  </si>
  <si>
    <t>Teófilo Rodríguez, 44, Venezuelan criminal.[535]</t>
  </si>
  <si>
    <t>https://en.wikipedia.org/wiki/Te%C3%B3filo_Rodr%C3%ADguez</t>
  </si>
  <si>
    <t>Teófilo Rodríguez</t>
  </si>
  <si>
    <t>Lois Snowe-Mello, 67, American politician, member of Maine House of Representatives (1996–2004) and Senate (2004–2012).[536]</t>
  </si>
  <si>
    <t>https://en.wikipedia.org/wiki/Lois_Snowe-Mello</t>
  </si>
  <si>
    <t>Lois Snowe-Mello</t>
  </si>
  <si>
    <t>Schalk van der Merwe, 54, South African tennis player.[537]</t>
  </si>
  <si>
    <t>https://en.wikipedia.org/wiki/Schalk_van_der_Merwe</t>
  </si>
  <si>
    <t>Schalk van der Merwe</t>
  </si>
  <si>
    <t>Eric Webster, 84, English football player (Manchester City) and manager (Stockport County).[538]</t>
  </si>
  <si>
    <t>https://en.wikipedia.org/wiki/Eric_Webster</t>
  </si>
  <si>
    <t>Eric Webster</t>
  </si>
  <si>
    <t>https://en.wikipedia.org/wiki/George_Sefcik</t>
  </si>
  <si>
    <t>George Sefcik</t>
  </si>
  <si>
    <t>Koichi Sekimoto, 37, Japanese footballer (Sagan Tosu).[515]</t>
  </si>
  <si>
    <t>https://en.wikipedia.org/wiki/Koichi_Sekimoto</t>
  </si>
  <si>
    <t>Koichi Sekimoto</t>
  </si>
  <si>
    <t>Dmitry Shirkov, 88, Russian theoretical physicist.[516]</t>
  </si>
  <si>
    <t>https://en.wikipedia.org/wiki/Dmitry_Shirkov</t>
  </si>
  <si>
    <t>Dmitry Shirkov</t>
  </si>
  <si>
    <t>David Chatters</t>
  </si>
  <si>
    <t>Thornton Dial, 87, American artist.[542]</t>
  </si>
  <si>
    <t>https://en.wikipedia.org/wiki/Thornton_Dial</t>
  </si>
  <si>
    <t>Thornton Dial</t>
  </si>
  <si>
    <t>Denise Duval, 94, French soprano.[543]</t>
  </si>
  <si>
    <t>https://en.wikipedia.org/wiki/Bobby_Wanzer</t>
  </si>
  <si>
    <t>Bobby Wanzer</t>
  </si>
  <si>
    <t>Walt Williams, 72, American baseball player (Chicago White Sox, Cleveland Indians, New York Yankees), heart attack.[518]</t>
  </si>
  <si>
    <t>https://en.wikipedia.org/wiki/Walt_Williams_(baseball)</t>
  </si>
  <si>
    <t>Walt Williams</t>
  </si>
  <si>
    <t>Gian Carlo Abelli, 74, Italian politician, member of the Chamber of Deputies.[519]</t>
  </si>
  <si>
    <t>https://en.wikipedia.org/wiki/Gian_Carlo_Abelli</t>
  </si>
  <si>
    <t>Gian Carlo Abelli</t>
  </si>
  <si>
    <t>Fredrik Barth, 87, Norwegian social anthropologist.[520]</t>
  </si>
  <si>
    <t>https://en.wikipedia.org/wiki/Fredrik_Barth</t>
  </si>
  <si>
    <t>Fredrik Barth</t>
  </si>
  <si>
    <t>Neville Black, 90, New Zealand rugby union (Auckland, national team) and rugby league (Wigan, Keighley) player.[521]</t>
  </si>
  <si>
    <t>https://en.wikipedia.org/wiki/Neville_Black</t>
  </si>
  <si>
    <t>Neville Black</t>
  </si>
  <si>
    <t>rugby union and rugby league player</t>
  </si>
  <si>
    <t>Yvonne Chouteau, 86, American ballerina.[522]</t>
  </si>
  <si>
    <t>https://en.wikipedia.org/wiki/Yvonne_Chouteau</t>
  </si>
  <si>
    <t>Yvonne Chouteau</t>
  </si>
  <si>
    <t>David Finkelstein, 86, American physicist.[523]</t>
  </si>
  <si>
    <t>https://en.wikipedia.org/wiki/David_Finkelstein</t>
  </si>
  <si>
    <t>David Finkelstein</t>
  </si>
  <si>
    <t>Forouzan, 78, Iranian actress.[524]</t>
  </si>
  <si>
    <t>https://en.wikipedia.org/wiki/Forouzan</t>
  </si>
  <si>
    <t>Forouzan</t>
  </si>
  <si>
    <t>Malcolm Grear, 84, American graphic designer.[525]</t>
  </si>
  <si>
    <t>https://en.wikipedia.org/wiki/Malcolm_Grear</t>
  </si>
  <si>
    <t>Malcolm Grear</t>
  </si>
  <si>
    <t>John Jay Hooker, 85, American politician.[526]</t>
  </si>
  <si>
    <t>https://en.wikipedia.org/wiki/John_Jay_Hooker</t>
  </si>
  <si>
    <t>John Jay Hooker</t>
  </si>
  <si>
    <t>Christine Jackson, 53, British-born Australian cellist, complications from a brain aneurysm.[527]</t>
  </si>
  <si>
    <t>Jennifer Guinness, 78, Irish socialite and kidnapping victim, cancer.[503]</t>
  </si>
  <si>
    <t>https://en.wikipedia.org/wiki/Jennifer_Guinness</t>
  </si>
  <si>
    <t>Jennifer Guinness</t>
  </si>
  <si>
    <t>socialite and kidnapping victim</t>
  </si>
  <si>
    <t>Grahame Hodgson, 79, Welsh rugby union player (national team).[504]</t>
  </si>
  <si>
    <t>https://en.wikipedia.org/wiki/Grahame_Hodgson</t>
  </si>
  <si>
    <t>Grahame Hodgson</t>
  </si>
  <si>
    <t>Donald Milne, 81, American politician, member of the Vermont House of Representatives (1967), cancer.[530]</t>
  </si>
  <si>
    <t>A. C. Jose, 78, Indian politician, Speaker of Kerala Legislature (1982), member of Parliament (1996–1997, 1998–2004).[506]</t>
  </si>
  <si>
    <t>https://en.wikipedia.org/wiki/A._C._Jose</t>
  </si>
  <si>
    <t>A. C. Jose</t>
  </si>
  <si>
    <t>Marie Mahoney, 91, American baseball player (AAGBPL).[507]</t>
  </si>
  <si>
    <t>https://en.wikipedia.org/wiki/Marie_Mahoney</t>
  </si>
  <si>
    <t>Marie Mahoney</t>
  </si>
  <si>
    <t>R. Clayton McWhorter, 82, American businessman and philanthropist.[508]</t>
  </si>
  <si>
    <t>https://en.wikipedia.org/wiki/R._Clayton_McWhorter</t>
  </si>
  <si>
    <t>R. Clayton McWhorter</t>
  </si>
  <si>
    <t>Hugh Mortimer, 66, British diplomat.[509]</t>
  </si>
  <si>
    <t>https://en.wikipedia.org/wiki/Hugh_Mortimer</t>
  </si>
  <si>
    <t>Hugh Mortimer</t>
  </si>
  <si>
    <t>Elisabeta Polihroniade, 80, Romanian chess Woman Grandmaster (1982) and International Arbiter.[510]</t>
  </si>
  <si>
    <t>https://en.wikipedia.org/wiki/Elisabeta_Polihroniade</t>
  </si>
  <si>
    <t>Elisabeta Polihroniade</t>
  </si>
  <si>
    <t>chess Woman Grandmaster and International Arbiter</t>
  </si>
  <si>
    <t>Bernard Quennehen, 85, French racing cyclist.[511]</t>
  </si>
  <si>
    <t>https://en.wikipedia.org/wiki/Bernard_Quennehen</t>
  </si>
  <si>
    <t>Bernard Quennehen</t>
  </si>
  <si>
    <t>Bill Roberts, 90, American basketball player (Chicago Stags, Boston Celtics, St. Louis Bombers).[512]</t>
  </si>
  <si>
    <t>https://en.wikipedia.org/wiki/Bill_Roberts_(basketball)</t>
  </si>
  <si>
    <t>Bill Roberts</t>
  </si>
  <si>
    <t>Francisco Rubio Llorente, 85, Spanish jurist, President of the Spanish Council of State (2004–2012).[513]</t>
  </si>
  <si>
    <t>https://en.wikipedia.org/wiki/Francisco_Rubio_Llorente</t>
  </si>
  <si>
    <t>Francisco Rubio Llorente</t>
  </si>
  <si>
    <t>George Sefcik, 76, American football coach (Cincinnati Bengals, New York Giants, Atlanta Falcons).[514]</t>
  </si>
  <si>
    <t>https://en.wikipedia.org/wiki/Tahsin_Y%C3%BCcel</t>
  </si>
  <si>
    <t>Tahsin Yücel</t>
  </si>
  <si>
    <t>Nikolay Abramov, 54, Russian Vepsian writer and translator.[490]</t>
  </si>
  <si>
    <t>https://en.wikipedia.org/wiki/Nikolay_Abramov_(writer)</t>
  </si>
  <si>
    <t>Nikolay Abramov</t>
  </si>
  <si>
    <t>Vepsian writer and translator</t>
  </si>
  <si>
    <t>Bob Arnott, 93, Australian alpine skier.[491]</t>
  </si>
  <si>
    <t>https://en.wikipedia.org/wiki/Bob_Arnott</t>
  </si>
  <si>
    <t>Bobby Wanzer, 94, American Hall of Fame basketball player and coach (Rochester/Cincinnati Royals), NBA Champion (1951).[517]</t>
  </si>
  <si>
    <t>Jack Bannister, 85, English cricket player (Warwickshire) and commentator.[494]</t>
  </si>
  <si>
    <t>https://en.wikipedia.org/wiki/Jack_Bannister</t>
  </si>
  <si>
    <t>Jack Bannister</t>
  </si>
  <si>
    <t>Barry Brickell, 80, New Zealand ceramic artist.[495]</t>
  </si>
  <si>
    <t>https://en.wikipedia.org/wiki/Barry_Brickell</t>
  </si>
  <si>
    <t>Barry Brickell</t>
  </si>
  <si>
    <t>Cadalack Ron, 34, American rapper.[496]</t>
  </si>
  <si>
    <t>https://en.wikipedia.org/wiki/Cadalack_Ron</t>
  </si>
  <si>
    <t>Cadalack Ron</t>
  </si>
  <si>
    <t>Pablo Contessi, Paraguayan doctor and politician, Governor of Presidente Hayes Department (since 2013), traffic collision.[497]</t>
  </si>
  <si>
    <t>https://en.wikipedia.org/wiki/Pablo_Contessi</t>
  </si>
  <si>
    <t>Pablo Contessi</t>
  </si>
  <si>
    <t>doctor and politician</t>
  </si>
  <si>
    <t>Antony Emerson, 52, Australian tennis player, cancer.[498]</t>
  </si>
  <si>
    <t>https://en.wikipedia.org/wiki/Antony_Emerson</t>
  </si>
  <si>
    <t>Antony Emerson</t>
  </si>
  <si>
    <t>Espectrito, 49, Mexican professional wrestler.[499]</t>
  </si>
  <si>
    <t>https://en.wikipedia.org/wiki/Espectrito</t>
  </si>
  <si>
    <t>Espectrito</t>
  </si>
  <si>
    <t>Josip Friščić, 66, Croatian politician, Vice President of Parliament (2008–2011).[500]</t>
  </si>
  <si>
    <t>https://en.wikipedia.org/wiki/Josip_Fri%C5%A1%C4%8Di%C4%87</t>
  </si>
  <si>
    <t>Josip Friščić</t>
  </si>
  <si>
    <t>Sofía Gandarias, 58, Spanish painter.[501]</t>
  </si>
  <si>
    <t>https://en.wikipedia.org/wiki/Sof%C3%ADa_Gandarias</t>
  </si>
  <si>
    <t>Sofía Gandarias</t>
  </si>
  <si>
    <t>Archie Gouldie, 79, Canadian professional wrestler, complications from hip surgery.[502]</t>
  </si>
  <si>
    <t>https://en.wikipedia.org/wiki/Archie_Gouldie</t>
  </si>
  <si>
    <t>Archie Gouldie</t>
  </si>
  <si>
    <t>complications from hip surgery</t>
  </si>
  <si>
    <t>Constantin Mihail, 70, Romanian track and field coach.[475]</t>
  </si>
  <si>
    <t>https://en.wikipedia.org/wiki/Constantin_Mihail</t>
  </si>
  <si>
    <t>Constantin Mihail</t>
  </si>
  <si>
    <t>track and field coach</t>
  </si>
  <si>
    <t>Ian Murray, 83, Scottish Roman Catholic prelate, Bishop of Argyll and the Isles (1999–2008).[476]</t>
  </si>
  <si>
    <t>https://en.wikipedia.org/wiki/Ian_Murray_(bishop)</t>
  </si>
  <si>
    <t>Ian Murray</t>
  </si>
  <si>
    <t>Žuži Jelinek, 96, Croatian fashion stylist, designer and writer.[505]</t>
  </si>
  <si>
    <t>https://en.wikipedia.org/wiki/%C5%BDu%C5%BEi_Jelinek</t>
  </si>
  <si>
    <t>Žuži Jelinek</t>
  </si>
  <si>
    <t>fashion stylist</t>
  </si>
  <si>
    <t>Denise Newman</t>
  </si>
  <si>
    <t>Mikhail Odnoralov, 71, Russian-born American painter.[479]</t>
  </si>
  <si>
    <t>https://en.wikipedia.org/wiki/Mikhail_Odnoralov</t>
  </si>
  <si>
    <t>Mikhail Odnoralov</t>
  </si>
  <si>
    <t>Russian-born American</t>
  </si>
  <si>
    <t>Cecil Parkinson, Baron Parkinson, 84, British politician, cabinet minister, cancer.[480]</t>
  </si>
  <si>
    <t>https://en.wikipedia.org/wiki/Cecil_Parkinson</t>
  </si>
  <si>
    <t>Cecil Parkinson, Baron Parkinson</t>
  </si>
  <si>
    <t>Robert Pickus, 92, American activist.[481]</t>
  </si>
  <si>
    <t>https://en.wikipedia.org/wiki/Robert_Pickus</t>
  </si>
  <si>
    <t>Robert Pickus</t>
  </si>
  <si>
    <t>Lois Ramsey, 93, Australian actress (The Box, Prisoner).[482]</t>
  </si>
  <si>
    <t>https://en.wikipedia.org/wiki/Lois_Ramsey</t>
  </si>
  <si>
    <t>Lois Ramsey</t>
  </si>
  <si>
    <t>Miloslav Ransdorf, 62, Czech politician, MEP (since 2004).[483]</t>
  </si>
  <si>
    <t>https://en.wikipedia.org/wiki/Miloslav_Ransdorf</t>
  </si>
  <si>
    <t>Miloslav Ransdorf</t>
  </si>
  <si>
    <t>Raymond Rock, 93, Canadian politician.[484]</t>
  </si>
  <si>
    <t>https://en.wikipedia.org/wiki/Raymond_Rock</t>
  </si>
  <si>
    <t>Raymond Rock</t>
  </si>
  <si>
    <t>Sarah, 15, American zoo cheetah.[485]</t>
  </si>
  <si>
    <t>https://en.wikipedia.org/wiki/Sarah_(cheetah)</t>
  </si>
  <si>
    <t>Sarah</t>
  </si>
  <si>
    <t>zoo cheetah</t>
  </si>
  <si>
    <t>Anthony Simmons, 93, British screenwriter and film director (The Optimists of Nine Elms, Black Joy).[486]</t>
  </si>
  <si>
    <t>https://en.wikipedia.org/wiki/Anthony_Simmons_(writer)</t>
  </si>
  <si>
    <t>Anthony Simmons</t>
  </si>
  <si>
    <t>Rik Wilson, 53, American ice hockey player (St. Louis Blues).[488]</t>
  </si>
  <si>
    <t>https://en.wikipedia.org/wiki/Rik_Wilson</t>
  </si>
  <si>
    <t>Rik Wilson</t>
  </si>
  <si>
    <t>Tahsin Yücel, 83, Turkish writer.[489]</t>
  </si>
  <si>
    <t>https://en.wikipedia.org/wiki/Paul_Augustin_Aizpiri</t>
  </si>
  <si>
    <t>Paul Augustin Aizpiri</t>
  </si>
  <si>
    <t>Homayoun Behzadi, 73, Iranian football player (Shahin, Paykan, national team) and coach (Persepolis), Asian Champion (1968, 1972).[462]</t>
  </si>
  <si>
    <t>https://en.wikipedia.org/wiki/Homayoun_Behzadi</t>
  </si>
  <si>
    <t>Homayoun Behzadi</t>
  </si>
  <si>
    <t>Eugene Borowitz, 91, American rabbi and philosopher.[463]</t>
  </si>
  <si>
    <t>Bob Arnott</t>
  </si>
  <si>
    <t>Lela Autio, 88, American painter.[492]</t>
  </si>
  <si>
    <t>https://en.wikipedia.org/wiki/Lela_Autio</t>
  </si>
  <si>
    <t>Lela Autio</t>
  </si>
  <si>
    <t>Jimmy Bain, 68, Scottish bassist (Rainbow, Dio), lung cancer.[493]</t>
  </si>
  <si>
    <t>https://en.wikipedia.org/wiki/Jimmy_Bain</t>
  </si>
  <si>
    <t>Jimmy Bain</t>
  </si>
  <si>
    <t>Tommy Bryceland, 76, Scottish footballer (St Mirren, Norwich, Oldham).[465]</t>
  </si>
  <si>
    <t>https://en.wikipedia.org/wiki/Tommy_Bryceland</t>
  </si>
  <si>
    <t>Tommy Bryceland</t>
  </si>
  <si>
    <t>Pete Carmichael, 74, American football coach (Jacksonville Jaguars).[466]</t>
  </si>
  <si>
    <t>https://en.wikipedia.org/wiki/Pete_Carmichael</t>
  </si>
  <si>
    <t>Pete Carmichael</t>
  </si>
  <si>
    <t>Ryuichi Doi, 76, Japanese politician.[467]</t>
  </si>
  <si>
    <t>https://en.wikipedia.org/wiki/Ryuichi_Doi</t>
  </si>
  <si>
    <t>Ryuichi Doi</t>
  </si>
  <si>
    <t>John Dowie, 60, Scottish footballer (Fulham, Celtic).[468]</t>
  </si>
  <si>
    <t>https://en.wikipedia.org/wiki/John_Dowie_(footballer)</t>
  </si>
  <si>
    <t>John Dowie</t>
  </si>
  <si>
    <t>John Farris, 75, American author.[469]</t>
  </si>
  <si>
    <t>https://en.wikipedia.org/wiki/John_Farris_(poet_and_novelist)</t>
  </si>
  <si>
    <t>John Farris</t>
  </si>
  <si>
    <t>Kamer Genç, 75, Turkish politician, member of the Grand National Assembly (1987–2015), cancer.[470]</t>
  </si>
  <si>
    <t>https://en.wikipedia.org/wiki/Kamer_Gen%C3%A7</t>
  </si>
  <si>
    <t>Kamer Genç</t>
  </si>
  <si>
    <t>Shankar Ghosh, 80, Indian tabla player, pneumonia.[471]</t>
  </si>
  <si>
    <t>https://en.wikipedia.org/wiki/Shankar_Ghosh</t>
  </si>
  <si>
    <t>Shankar Ghosh</t>
  </si>
  <si>
    <t>tabla player</t>
  </si>
  <si>
    <t>Bill Groom, 81, Canadian curler.[472]</t>
  </si>
  <si>
    <t>https://en.wikipedia.org/wiki/Bill_Groom</t>
  </si>
  <si>
    <t>Bill Groom</t>
  </si>
  <si>
    <t>Waymond C. Huggins, 88, American politician.[473]</t>
  </si>
  <si>
    <t>https://en.wikipedia.org/wiki/Waymond_C._Huggins</t>
  </si>
  <si>
    <t>Waymond C. Huggins</t>
  </si>
  <si>
    <t>Juan Manuel Ley, 82, Mexican businessman (Casa Ley).[474]</t>
  </si>
  <si>
    <t>https://en.wikipedia.org/wiki/Juan_Manuel_Ley</t>
  </si>
  <si>
    <t>Juan Manuel Ley</t>
  </si>
  <si>
    <t>Harrison McIntosh, 101, American ceramicist.[448]</t>
  </si>
  <si>
    <t>https://en.wikipedia.org/wiki/Harrison_McIntosh</t>
  </si>
  <si>
    <t>Harrison McIntosh</t>
  </si>
  <si>
    <t>Jerker Porath, 94, Swedish biochemist.[449]</t>
  </si>
  <si>
    <t>https://en.wikipedia.org/wiki/Jerker_Porath</t>
  </si>
  <si>
    <t>Jerker Porath</t>
  </si>
  <si>
    <t>Stephanie Rader, 100, American spy.[450]</t>
  </si>
  <si>
    <t>https://en.wikipedia.org/wiki/Stephanie_Rader</t>
  </si>
  <si>
    <t>Stephanie Rader</t>
  </si>
  <si>
    <t>Abolhassan Najafi, 86, Iranian writer and translator.[477]</t>
  </si>
  <si>
    <t>https://en.wikipedia.org/wiki/Abolhassan_Najafi</t>
  </si>
  <si>
    <t>Abolhassan Najafi</t>
  </si>
  <si>
    <t>Denise Newman, 91, British Olympic diver (1948).[478]</t>
  </si>
  <si>
    <t>https://en.wikipedia.org/wiki/Denise_Newman</t>
  </si>
  <si>
    <t>https://en.wikipedia.org/wiki/Mrinalini_Sarabhai</t>
  </si>
  <si>
    <t>Mrinalini Sarabhai</t>
  </si>
  <si>
    <t>Robert Sassone, 37, French road racing cyclist, suicide.[453]</t>
  </si>
  <si>
    <t>https://en.wikipedia.org/wiki/Robert_Sassone_(cyclist)</t>
  </si>
  <si>
    <t>Robert Sassone</t>
  </si>
  <si>
    <t>road racing cyclist</t>
  </si>
  <si>
    <t>Val Sears, 88, Canadian journalist (Toronto Star).[454]</t>
  </si>
  <si>
    <t>https://en.wikipedia.org/wiki/Val_Sears</t>
  </si>
  <si>
    <t>Val Sears</t>
  </si>
  <si>
    <t>Francis Seow, 87, Singapore-born American writer and political refugee, pneumonia.[455]</t>
  </si>
  <si>
    <t>https://en.wikipedia.org/wiki/Francis_Seow</t>
  </si>
  <si>
    <t>Francis Seow</t>
  </si>
  <si>
    <t>Singapore-born American</t>
  </si>
  <si>
    <t>writer and political refugee</t>
  </si>
  <si>
    <t>Michael Sheringham, 67, English literary academic.[456]</t>
  </si>
  <si>
    <t>https://en.wikipedia.org/wiki/Michael_Sheringham</t>
  </si>
  <si>
    <t>Michael Sheringham</t>
  </si>
  <si>
    <t>literary academic</t>
  </si>
  <si>
    <t>Ron Southern, 85, Canadian businessman (ATCO).[457]</t>
  </si>
  <si>
    <t>https://en.wikipedia.org/wiki/Ron_Southern</t>
  </si>
  <si>
    <t>Ron Southern</t>
  </si>
  <si>
    <t>Robert Tuggle, 82, American writer and archivist.[458]</t>
  </si>
  <si>
    <t>https://en.wikipedia.org/wiki/Robert_Tuggle</t>
  </si>
  <si>
    <t>Robert Tuggle</t>
  </si>
  <si>
    <t>writer and archivist</t>
  </si>
  <si>
    <t>Gerald Williams, 86, Welsh tennis commentator.[459]</t>
  </si>
  <si>
    <t>https://en.wikipedia.org/wiki/Gerald_Williams_(tennis_commentator)</t>
  </si>
  <si>
    <t>Gerald Williams</t>
  </si>
  <si>
    <t>tennis commentator</t>
  </si>
  <si>
    <t>Tom Aidala, 82, American architect.[460]</t>
  </si>
  <si>
    <t>https://en.wikipedia.org/wiki/Tom_Aidala</t>
  </si>
  <si>
    <t>Tom Aidala</t>
  </si>
  <si>
    <t>Paul Augustin Aizpiri, 96, French artist.[461]</t>
  </si>
  <si>
    <t>https://en.wikipedia.org/wiki/David_G._Hartwell</t>
  </si>
  <si>
    <t>David G. Hartwell</t>
  </si>
  <si>
    <t>injuries from a fall</t>
  </si>
  <si>
    <t>Hung-ta Chang, 102, Chinese botanist.[435]</t>
  </si>
  <si>
    <t>https://en.wikipedia.org/wiki/Hung-ta_Chang</t>
  </si>
  <si>
    <t>Hung-ta Chang</t>
  </si>
  <si>
    <t>Brian Key, 68, British politician, MEP for Yorkshire South (1979–1984).[436]</t>
  </si>
  <si>
    <t>https://en.wikipedia.org/wiki/Brian_Key</t>
  </si>
  <si>
    <t>Brian Key</t>
  </si>
  <si>
    <t>https://en.wikipedia.org/wiki/Eugene_Borowitz</t>
  </si>
  <si>
    <t>Eugene Borowitz</t>
  </si>
  <si>
    <t>rabbi and philosopher</t>
  </si>
  <si>
    <t>Fred Bruney, 84, American football player (Boston Patriots).[464]</t>
  </si>
  <si>
    <t>https://en.wikipedia.org/wiki/Fred_Bruney</t>
  </si>
  <si>
    <t>Fred Bruney</t>
  </si>
  <si>
    <t>https://en.wikipedia.org/wiki/George_Weidenfeld,_Baron_Weidenfeld</t>
  </si>
  <si>
    <t>Edward Yourdon, 72, American computer scientist.[440]</t>
  </si>
  <si>
    <t>https://en.wikipedia.org/wiki/Edward_Yourdon</t>
  </si>
  <si>
    <t>Edward Yourdon</t>
  </si>
  <si>
    <t>Ron Collins, 59, Canadian curler.[441]</t>
  </si>
  <si>
    <t>https://en.wikipedia.org/wiki/Ron_Collins_(curler)</t>
  </si>
  <si>
    <t>Ron Collins</t>
  </si>
  <si>
    <t>Bill Johnson, 55, American alpine skier, Olympic champion (1984).[442]</t>
  </si>
  <si>
    <t>https://en.wikipedia.org/wiki/Bill_Johnson_(skier)</t>
  </si>
  <si>
    <t>Bill Johnson</t>
  </si>
  <si>
    <t>Bogusław Kaczyński, 73, Polish classical music journalist, stroke.[443]</t>
  </si>
  <si>
    <t>https://en.wikipedia.org/wiki/Bogus%C5%82aw_Kaczy%C5%84ski</t>
  </si>
  <si>
    <t>Bogusław Kaczyński</t>
  </si>
  <si>
    <t>classical music journalist</t>
  </si>
  <si>
    <t>Gérard Kamanda wa Kamanda, 75, Congolese politician.[444]</t>
  </si>
  <si>
    <t>https://en.wikipedia.org/wiki/G%C3%A9rard_Kamanda_wa_Kamanda</t>
  </si>
  <si>
    <t>Gérard Kamanda wa Kamanda</t>
  </si>
  <si>
    <t>Richard Klinkhamer, 78, Dutch writer.[445]</t>
  </si>
  <si>
    <t>https://en.wikipedia.org/wiki/Richard_Klinkhamer</t>
  </si>
  <si>
    <t>Richard Klinkhamer</t>
  </si>
  <si>
    <t>Derrick Todd Lee, 47, American convicted serial killer, heart disease.[446]</t>
  </si>
  <si>
    <t>https://en.wikipedia.org/wiki/Derrick_Todd_Lee</t>
  </si>
  <si>
    <t>Derrick Todd Lee</t>
  </si>
  <si>
    <t>convicted serial killer</t>
  </si>
  <si>
    <t>Cabot Lyford, 90, American sculptor, pulmonary distress.[447]</t>
  </si>
  <si>
    <t>https://en.wikipedia.org/wiki/Cabot_Lyford</t>
  </si>
  <si>
    <t>Cabot Lyford</t>
  </si>
  <si>
    <t>pulmonary distress</t>
  </si>
  <si>
    <t>https://en.wikipedia.org/wiki/William_Y._Smith</t>
  </si>
  <si>
    <t>William Y. Smith</t>
  </si>
  <si>
    <t>Frank Sullivan, 85, American baseball player (Boston Red Sox, Philadelphia Phillies, Minnesota Twins), pneumonia.[421]</t>
  </si>
  <si>
    <t>https://en.wikipedia.org/wiki/Frank_Sullivan_(baseball)</t>
  </si>
  <si>
    <t>Frank Sullivan</t>
  </si>
  <si>
    <t>Herbert L. Abrams, 95, American physician.[422]</t>
  </si>
  <si>
    <t>https://en.wikipedia.org/wiki/Herbert_L._Abrams</t>
  </si>
  <si>
    <t>Garnet Richardson, 82, Canadian curler, world champion (1959, 1960, 1962, 1963).[451]</t>
  </si>
  <si>
    <t>https://en.wikipedia.org/wiki/Garnet_Richardson</t>
  </si>
  <si>
    <t>Garnet Richardson</t>
  </si>
  <si>
    <t>Mrinalini Sarabhai, 97, Indian classical dancer, choreographer and instructor.[452]</t>
  </si>
  <si>
    <t>https://en.wikipedia.org/wiki/Bud_Beardmore</t>
  </si>
  <si>
    <t>Bud Beardmore</t>
  </si>
  <si>
    <t>lacrosse coach</t>
  </si>
  <si>
    <t>Constance Beresford-Howe, 93, Canadian novelist.[426]</t>
  </si>
  <si>
    <t>https://en.wikipedia.org/wiki/Constance_Beresford-Howe</t>
  </si>
  <si>
    <t>Constance Beresford-Howe</t>
  </si>
  <si>
    <t>Subrata Bose, 83, Indian politician.[427]</t>
  </si>
  <si>
    <t>https://en.wikipedia.org/wiki/Subrata_Bose</t>
  </si>
  <si>
    <t>Subrata Bose</t>
  </si>
  <si>
    <t>Mykolas Burokevičius, 88, Lithuanian politician, member of the Politburo of the CPSU Central Committee.[428]</t>
  </si>
  <si>
    <t>https://en.wikipedia.org/wiki/Mykolas_Burokevi%C4%8Dius</t>
  </si>
  <si>
    <t>Mykolas Burokevičius</t>
  </si>
  <si>
    <t>Chang Yung-fa, 88, Taiwanese businessman (Evergreen Group).[429]</t>
  </si>
  <si>
    <t>https://en.wikipedia.org/wiki/Chang_Yung-fa</t>
  </si>
  <si>
    <t>Chang Yung-fa</t>
  </si>
  <si>
    <t>Edmonde Charles-Roux, 95, French writer.[430]</t>
  </si>
  <si>
    <t>https://en.wikipedia.org/wiki/Edmonde_Charles-Roux</t>
  </si>
  <si>
    <t>Edmonde Charles-Roux</t>
  </si>
  <si>
    <t>Stuart Cowden, 90, English footballer (Stoke City).[431]</t>
  </si>
  <si>
    <t>https://en.wikipedia.org/wiki/Stuart_Cowden</t>
  </si>
  <si>
    <t>Stuart Cowden</t>
  </si>
  <si>
    <t>Bairbre Dowling, 62, Irish actress (Zardoz, The Dead, War of the Buttons).[432]</t>
  </si>
  <si>
    <t>https://en.wikipedia.org/wiki/Bairbre_Dowling</t>
  </si>
  <si>
    <t>Bairbre Dowling</t>
  </si>
  <si>
    <t>Ronald Greenwald, 82, American rabbi.[433]</t>
  </si>
  <si>
    <t>https://en.wikipedia.org/wiki/Ronald_Greenwald</t>
  </si>
  <si>
    <t>Ronald Greenwald</t>
  </si>
  <si>
    <t>David G. Hartwell, 74, American editor, publisher and critic, injuries from a fall.[434]</t>
  </si>
  <si>
    <t>https://en.wikipedia.org/wiki/Claude_Lefebvre_(politician)</t>
  </si>
  <si>
    <t>Claude Lefebvre</t>
  </si>
  <si>
    <t>Laurence Lerner, 90, South African born British literary critic.[410]</t>
  </si>
  <si>
    <t>https://en.wikipedia.org/wiki/Laurence_Lerner</t>
  </si>
  <si>
    <t>Laurence Lerner</t>
  </si>
  <si>
    <t>Richard Levins, 85, American mathematical ecologist and population geneticist.[411]</t>
  </si>
  <si>
    <t>https://en.wikipedia.org/wiki/Richard_Levins</t>
  </si>
  <si>
    <t>Richard Levins</t>
  </si>
  <si>
    <t>Eva Schorr, 88, German painter and composer.[438]</t>
  </si>
  <si>
    <t>https://en.wikipedia.org/wiki/Eva_Schorr</t>
  </si>
  <si>
    <t>Eva Schorr</t>
  </si>
  <si>
    <t>painter and composer</t>
  </si>
  <si>
    <t>George Weidenfeld, Baron Weidenfeld, 96, Austrian-born British publisher, philanthropist, and newspaper columnist.[439]</t>
  </si>
  <si>
    <t>historian and constitutional scholar</t>
  </si>
  <si>
    <t>George Weidenfeld, Baron Weidenfeld</t>
  </si>
  <si>
    <t>Sylvia McLaughlin, 99, American environmentalist, co-founder of Save the Bay.[413]</t>
  </si>
  <si>
    <t>https://en.wikipedia.org/wiki/Sylvia_McLaughlin</t>
  </si>
  <si>
    <t>Sylvia McLaughlin</t>
  </si>
  <si>
    <t>Micole Mercurio, 77, American actress (Flashdance, What Lies Beneath, The Client).[414]</t>
  </si>
  <si>
    <t>https://en.wikipedia.org/wiki/Micole_Mercurio</t>
  </si>
  <si>
    <t>Micole Mercurio</t>
  </si>
  <si>
    <t>Lou Michaels, 80, American football player (Los Angeles Rams, Pittsburgh Steelers, Baltimore Colts), pancreatic cancer.[415]</t>
  </si>
  <si>
    <t>https://en.wikipedia.org/wiki/Lou_Michaels</t>
  </si>
  <si>
    <t>Lou Michaels</t>
  </si>
  <si>
    <t>Max Nijman, 74, Surinamese singer.[416]</t>
  </si>
  <si>
    <t>https://en.wikipedia.org/wiki/Max_Nijman</t>
  </si>
  <si>
    <t>Max Nijman</t>
  </si>
  <si>
    <t>Surinamese</t>
  </si>
  <si>
    <t>Samuel Odulana Odungade I, 101, Nigerian royal, Olubadan of Ibadan (since 2007).[417]</t>
  </si>
  <si>
    <t>https://en.wikipedia.org/wiki/Samuel_Odulana_Odungade_I</t>
  </si>
  <si>
    <t>Samuel Odulana Odungade I</t>
  </si>
  <si>
    <t>Ettore Scola, 84, Italian film director and screenwriter (We All Loved Each Other So Much, A Special Day, Le Bal).[418]</t>
  </si>
  <si>
    <t>https://en.wikipedia.org/wiki/Ettore_Scola</t>
  </si>
  <si>
    <t>Ettore Scola</t>
  </si>
  <si>
    <t>Sheila Sim, Lady Attenborough, 93, English actress (A Canterbury Tale, Pandora and the Flying Dutchman, West of Zanzibar), dementia.[419]</t>
  </si>
  <si>
    <t>https://en.wikipedia.org/wiki/Sheila_Sim</t>
  </si>
  <si>
    <t>Sheila Sim, Lady Attenborough</t>
  </si>
  <si>
    <t>William Y. Smith, 90, American air force general, heart failure.[420]</t>
  </si>
  <si>
    <t>Antonella Steni, 89, Italian actress (The Tiger and the Pussycat, Kaputt Mundi, Nel sole).[398]</t>
  </si>
  <si>
    <t>https://en.wikipedia.org/wiki/Antonella_Steni</t>
  </si>
  <si>
    <t>Antonella Steni</t>
  </si>
  <si>
    <t>Michel Tournier, 91, French writer (Friday, or, The Other Island, The Erl-King).[399]</t>
  </si>
  <si>
    <t>https://en.wikipedia.org/wiki/Michel_Tournier</t>
  </si>
  <si>
    <t>Michel Tournier</t>
  </si>
  <si>
    <t>Nicolaus Zwetnow, 86, Norwegian sport shooter.[400]</t>
  </si>
  <si>
    <t>Herbert L. Abrams</t>
  </si>
  <si>
    <t>Lee Abramson, 45, American composer and musician.[423]</t>
  </si>
  <si>
    <t>https://en.wikipedia.org/wiki/Lee_Abramson</t>
  </si>
  <si>
    <t>Lee Abramson</t>
  </si>
  <si>
    <t>Bud Beardmore, 76, American lacrosse coach (Maryland), Parkinson's disease.[425]</t>
  </si>
  <si>
    <t>https://en.wikipedia.org/wiki/William_G._Bowdler</t>
  </si>
  <si>
    <t>William G. Bowdler</t>
  </si>
  <si>
    <t>Robert M. Carter, 73, British-born Australian marine geologist and climate sceptic, complications from a heart attack.[402]</t>
  </si>
  <si>
    <t>https://en.wikipedia.org/wiki/Robert_M._Carter</t>
  </si>
  <si>
    <t>Robert M. Carter</t>
  </si>
  <si>
    <t>marine geologist and climate sceptic</t>
  </si>
  <si>
    <t>Antonia Churchill, 96, American Olympic sailor (1936).[403]⋅</t>
  </si>
  <si>
    <t>https://en.wikipedia.org/wiki/Antonia_Churchill</t>
  </si>
  <si>
    <t>Antonia Churchill</t>
  </si>
  <si>
    <t>John Corcoran, 56, Irish sports administrator.[404]</t>
  </si>
  <si>
    <t>https://en.wikipedia.org/wiki/John_Corcoran_(Gaelic_football_selector)</t>
  </si>
  <si>
    <t>John Corcoran</t>
  </si>
  <si>
    <t>Jean-Philippe Douin, 75, French military officer, Chief of the Defence Staff (1995–1998).[405]</t>
  </si>
  <si>
    <t>https://en.wikipedia.org/wiki/Jean-Philippe_Douin</t>
  </si>
  <si>
    <t>Jean-Philippe Douin</t>
  </si>
  <si>
    <t>Joachim Fernandez, 43, Senegalese footballer.[406]</t>
  </si>
  <si>
    <t>https://en.wikipedia.org/wiki/Joachim_Fernandez</t>
  </si>
  <si>
    <t>Joachim Fernandez</t>
  </si>
  <si>
    <t>M. K. A. D. S. Gunawardana, 68, Sri Lankan politician, Minister of Land (since 2015).[407]</t>
  </si>
  <si>
    <t>https://en.wikipedia.org/wiki/M._K._A._D._S._Gunawardana</t>
  </si>
  <si>
    <t>M. K. A. D. S. Gunawardana</t>
  </si>
  <si>
    <t>Yasutaro Koide, 112, Japanese supercentenarian, world's oldest living man, heart failure and pneumonia.[408]</t>
  </si>
  <si>
    <t>https://en.wikipedia.org/wiki/Yasutaro_Koide</t>
  </si>
  <si>
    <t>Yasutaro Koide</t>
  </si>
  <si>
    <t>heart failure and pneumonia</t>
  </si>
  <si>
    <t>Claude Lefebvre, 86, Canadian politician, Mayor of Laval, Quebec (1981–1989).[409]</t>
  </si>
  <si>
    <t>Karsten Isachsen, 71, Norwegian priest, author and public speaker.[385]</t>
  </si>
  <si>
    <t>https://en.wikipedia.org/wiki/Karsten_Isachsen</t>
  </si>
  <si>
    <t>Karsten Isachsen</t>
  </si>
  <si>
    <t>priest</t>
  </si>
  <si>
    <t>Andy Dog Johnson, 57, British artist, designer of many The The record sleeves.[386]</t>
  </si>
  <si>
    <t>https://en.wikipedia.org/wiki/Andy_Dog_Johnson</t>
  </si>
  <si>
    <t>Andy Dog Johnson</t>
  </si>
  <si>
    <t>mathematical ecologist and population geneticist</t>
  </si>
  <si>
    <t>Forrest McDonald, 89, American historian and constitutional scholar.[412]</t>
  </si>
  <si>
    <t>https://en.wikipedia.org/wiki/Forrest_McDonald</t>
  </si>
  <si>
    <t>Forrest McDonald</t>
  </si>
  <si>
    <t>Armando Loaiza, 72, Bolivian diplomat and politician, Foreign Minister (2005–2006).[388]</t>
  </si>
  <si>
    <t>https://en.wikipedia.org/wiki/Armando_Loaiza</t>
  </si>
  <si>
    <t>Armando Loaiza</t>
  </si>
  <si>
    <t>Oleksiy Logvynenko, 69, Ukrainian translator (The Catcher in the Rye).[389]</t>
  </si>
  <si>
    <t>https://en.wikipedia.org/wiki/Oleksiy_Logvynenko</t>
  </si>
  <si>
    <t>Oleksiy Logvynenko</t>
  </si>
  <si>
    <t>Loredana, 91, Italian actress (Immigrants, The King's Jester, La Fornarina).[390]</t>
  </si>
  <si>
    <t>https://en.wikipedia.org/wiki/Loredana_(actress)</t>
  </si>
  <si>
    <t>Loredana</t>
  </si>
  <si>
    <t>Mike MacDowel, 83, British racing driver (Cooper), cancer.[391]</t>
  </si>
  <si>
    <t>https://en.wikipedia.org/wiki/Mike_MacDowel</t>
  </si>
  <si>
    <t>Mike MacDowel</t>
  </si>
  <si>
    <t>Pablo Manavello, 65, Italian-born Venezuelan musician.[392]</t>
  </si>
  <si>
    <t>https://en.wikipedia.org/wiki/Pablo_Manavello</t>
  </si>
  <si>
    <t>Pablo Manavello</t>
  </si>
  <si>
    <t>Italian-born Venezuelan</t>
  </si>
  <si>
    <t>William Morgan, 85, American architect.[393]</t>
  </si>
  <si>
    <t>https://en.wikipedia.org/wiki/William_Morgan_(architect)</t>
  </si>
  <si>
    <t>William Morgan</t>
  </si>
  <si>
    <t>Else Marie Pade, 91, Danish composer.[394]</t>
  </si>
  <si>
    <t>https://en.wikipedia.org/wiki/Else_Marie_Pade</t>
  </si>
  <si>
    <t>Else Marie Pade</t>
  </si>
  <si>
    <t>Asha Patil, 79, Indian actress.[395]</t>
  </si>
  <si>
    <t>https://en.wikipedia.org/wiki/Asha_Patil</t>
  </si>
  <si>
    <t>Asha Patil</t>
  </si>
  <si>
    <t>Bharat Shah, 70, Indian cricketer.[396]</t>
  </si>
  <si>
    <t>https://en.wikipedia.org/wiki/Bharat_Shah_(cricketer)</t>
  </si>
  <si>
    <t>Bharat Shah</t>
  </si>
  <si>
    <t>T. S. Sinnathuray, 85, Singaporean Supreme Court judge, pneumonia.[397]</t>
  </si>
  <si>
    <t>https://en.wikipedia.org/wiki/T._S._Sinnathuray</t>
  </si>
  <si>
    <t>T. S. Sinnathuray</t>
  </si>
  <si>
    <t>Francis B. Schulte, 89, American Roman Catholic prelate, Archbishop of New Orleans (1988–2001).[374]</t>
  </si>
  <si>
    <t>https://en.wikipedia.org/wiki/Francis_B._Schulte</t>
  </si>
  <si>
    <t>Francis B. Schulte</t>
  </si>
  <si>
    <t>Mike Sharpe, 64, Canadian professional wrestler (WWF).[375]</t>
  </si>
  <si>
    <t>https://en.wikipedia.org/wiki/Mike_Sharpe</t>
  </si>
  <si>
    <t>Mike Sharpe</t>
  </si>
  <si>
    <t>John Taihuttu, 61, Dutch footballer (VVV, Fortuna Sittard).[376]</t>
  </si>
  <si>
    <t>https://en.wikipedia.org/wiki/Nicolaus_Zwetnow</t>
  </si>
  <si>
    <t>Nicolaus Zwetnow</t>
  </si>
  <si>
    <t>William G. Bowdler, 91, American diplomat, Ambassador to South Africa (1975–1978).[401]</t>
  </si>
  <si>
    <t>Jenő Váncsa, 87, Hungarian politician, Minister of Agriculture and Food (1980–1989).[378]</t>
  </si>
  <si>
    <t>https://en.wikipedia.org/wiki/Jen%C5%91_V%C3%A1ncsa</t>
  </si>
  <si>
    <t>Jenő Váncsa</t>
  </si>
  <si>
    <t>Leila Alaoui, 33, French-born Moroccan artist and photographer, injuries sustained from 2016 Ouagadougou attacks.[379]</t>
  </si>
  <si>
    <t>https://en.wikipedia.org/wiki/Leila_Alaoui</t>
  </si>
  <si>
    <t>Leila Alaoui</t>
  </si>
  <si>
    <t>injuries sustained from 2016 Ouagadougou attacks</t>
  </si>
  <si>
    <t>António de Almeida Santos, 89, Portuguese lawyer and politician, President of Assembly of the Republic (1995–2002).[380]</t>
  </si>
  <si>
    <t>https://en.wikipedia.org/wiki/Ant%C3%B3nio_de_Almeida_Santos</t>
  </si>
  <si>
    <t>António de Almeida Santos</t>
  </si>
  <si>
    <t>Johnny Bach, 91, American basketball player (Boston Celtics) and coach (Fordham University, Penn State, Chicago Bulls).[381]</t>
  </si>
  <si>
    <t>https://en.wikipedia.org/wiki/Johnny_Bach</t>
  </si>
  <si>
    <t>Johnny Bach</t>
  </si>
  <si>
    <t>Terence Cook, 88, Welsh rugby union and rugby league footballer.[382]</t>
  </si>
  <si>
    <t>https://en.wikipedia.org/wiki/Terence_Cook</t>
  </si>
  <si>
    <t>Terence Cook</t>
  </si>
  <si>
    <t>Pierre DesRuisseaux, 70, Canadian poet.[383]</t>
  </si>
  <si>
    <t>https://en.wikipedia.org/wiki/Pierre_DesRuisseaux</t>
  </si>
  <si>
    <t>Pierre DesRuisseaux</t>
  </si>
  <si>
    <t>Glenn Frey, 67, American songwriter, musician (Eagles) and actor (Jerry Maguire), complications following intestinal surgery.[384]</t>
  </si>
  <si>
    <t>https://en.wikipedia.org/wiki/Glenn_Frey</t>
  </si>
  <si>
    <t>Glenn Frey</t>
  </si>
  <si>
    <t>complications following intestinal surgery</t>
  </si>
  <si>
    <t>https://en.wikipedia.org/wiki/Gottfried_Honegger</t>
  </si>
  <si>
    <t>Gottfried Honegger</t>
  </si>
  <si>
    <t>artist and graphic designer</t>
  </si>
  <si>
    <t>Carina Jaarnek, 53, Swedish singer and Dansband artist, cerebral haemorrhage.[362]</t>
  </si>
  <si>
    <t>https://en.wikipedia.org/wiki/Carina_Jaarnek</t>
  </si>
  <si>
    <t>Carina Jaarnek</t>
  </si>
  <si>
    <t>singer and Dansband artist</t>
  </si>
  <si>
    <t>cerebral haemorrhage</t>
  </si>
  <si>
    <t>Raymond Laborde, 88, American politician.[363]</t>
  </si>
  <si>
    <t>Lars Roar Langslet, 79, Norwegian politician, Minister of Culture and Science (1982–1986).[387]</t>
  </si>
  <si>
    <t>https://en.wikipedia.org/wiki/Lars_Roar_Langslet</t>
  </si>
  <si>
    <t>Lars Roar Langslet</t>
  </si>
  <si>
    <t>Jules Le Lievre, 82, New Zealand rugby union player (Canterbury, national team).[365]</t>
  </si>
  <si>
    <t>Sherron Mills, 44, American basketball player (BCM Gravelines), amyotrophic lateral sclerosis.[366]</t>
  </si>
  <si>
    <t>https://en.wikipedia.org/wiki/Sherron_Mills</t>
  </si>
  <si>
    <t>Sherron Mills</t>
  </si>
  <si>
    <t>Ion Panțuru, 81, Romanian bobsledder, Olympic bronze medalist (1968).[367]</t>
  </si>
  <si>
    <t>https://en.wikipedia.org/wiki/Ion_Pan%C8%9Buru</t>
  </si>
  <si>
    <t>Ion Panțuru</t>
  </si>
  <si>
    <t>Delphine Parrott, 87, British immunologist.[368]</t>
  </si>
  <si>
    <t>https://en.wikipedia.org/wiki/Delphine_Parrott</t>
  </si>
  <si>
    <t>Delphine Parrott</t>
  </si>
  <si>
    <t>immunologist</t>
  </si>
  <si>
    <t>Billy Quinn, 80, Irish hurler.[369]</t>
  </si>
  <si>
    <t>https://en.wikipedia.org/wiki/Billy_Quinn_(hurler)</t>
  </si>
  <si>
    <t>Billy Quinn</t>
  </si>
  <si>
    <t>V. Rama Rao, 80, Indian politician, Governor of Sikkim (2002–2007).[370]</t>
  </si>
  <si>
    <t>https://en.wikipedia.org/wiki/V._Rama_Rao</t>
  </si>
  <si>
    <t>V. Rama Rao</t>
  </si>
  <si>
    <t>Josef Rösch, 90, Czech-born American radiologist.[371]</t>
  </si>
  <si>
    <t>https://en.wikipedia.org/wiki/Josef_R%C3%B6sch</t>
  </si>
  <si>
    <t>Josef Rösch</t>
  </si>
  <si>
    <t>radiologist</t>
  </si>
  <si>
    <t>Angus Ross, 49, Scottish darts player, pancreatic cancer.[372]</t>
  </si>
  <si>
    <t>https://en.wikipedia.org/wiki/Angus_Ross</t>
  </si>
  <si>
    <t>Angus Ross</t>
  </si>
  <si>
    <t>Ramblin' Lou Schriver, 86, American country musician and radio broadcaster (WXRL), heart disease.[373]</t>
  </si>
  <si>
    <t>https://en.wikipedia.org/wiki/Ramblin%27_Lou_Schriver</t>
  </si>
  <si>
    <t>Ramblin' Lou Schriver</t>
  </si>
  <si>
    <t>country musician and radio broadcaster</t>
  </si>
  <si>
    <t>Carmelau Monestime, 86, Haitian-born American activist and radio broadcaster, pioneer of Haitian Creole radio in South Florida.[347]</t>
  </si>
  <si>
    <t>https://en.wikipedia.org/wiki/Carmelau_Monestime</t>
  </si>
  <si>
    <t>Carmelau Monestime</t>
  </si>
  <si>
    <t>Haitian-born American</t>
  </si>
  <si>
    <t>activist and radio broadcaster</t>
  </si>
  <si>
    <t>Jean-Noël Rey, 66, Swiss businessman, CEO of Swiss Post.[348]</t>
  </si>
  <si>
    <t>https://en.wikipedia.org/wiki/John_Taihuttu</t>
  </si>
  <si>
    <t>John Taihuttu</t>
  </si>
  <si>
    <t>Sudhindra Thirtha, 89, Indian Hindu religious leader.[377]</t>
  </si>
  <si>
    <t>https://en.wikipedia.org/wiki/Sudhindra_Thirtha</t>
  </si>
  <si>
    <t>Sudhindra Thirtha</t>
  </si>
  <si>
    <t>Hindu religious leader</t>
  </si>
  <si>
    <t>Leonidas B. Young, II, 62, American politician, Mayor of Richmond, Virginia (1994–1996).[350]</t>
  </si>
  <si>
    <t>https://en.wikipedia.org/wiki/Reza_Ahadi</t>
  </si>
  <si>
    <t>Reza Ahadi</t>
  </si>
  <si>
    <t>Peggy Anderson, 77, American author.[352]</t>
  </si>
  <si>
    <t>https://en.wikipedia.org/wiki/Peggy_Anderson</t>
  </si>
  <si>
    <t>Peggy Anderson</t>
  </si>
  <si>
    <t>Blowfly, 76, American musician and producer, liver cancer.[353]</t>
  </si>
  <si>
    <t>https://en.wikipedia.org/wiki/Blowfly_(musician)</t>
  </si>
  <si>
    <t>Blowfly</t>
  </si>
  <si>
    <t>Olamide David, 14, Nigerian actor.[354]</t>
  </si>
  <si>
    <t>https://en.wikipedia.org/wiki/Olamide_David</t>
  </si>
  <si>
    <t>Olamide David</t>
  </si>
  <si>
    <t>Melvin Day, 92, New Zealand artist.[355]</t>
  </si>
  <si>
    <t>https://en.wikipedia.org/wiki/Melvin_Day</t>
  </si>
  <si>
    <t>Melvin Day</t>
  </si>
  <si>
    <t>Jo De Winter, 94, American actress (Gloria, Dirty Harry, Bird).[356]</t>
  </si>
  <si>
    <t>https://en.wikipedia.org/wiki/Jo_De_Winter</t>
  </si>
  <si>
    <t>Jo De Winter</t>
  </si>
  <si>
    <t>Geethapriya, 83, Indian director (Mannina Maga).[357]</t>
  </si>
  <si>
    <t>https://en.wikipedia.org/wiki/Geethapriya</t>
  </si>
  <si>
    <t>Geethapriya</t>
  </si>
  <si>
    <t>Mic Gillette, 64, American brass player (Tower of Power), heart attack.[358]</t>
  </si>
  <si>
    <t>https://en.wikipedia.org/wiki/Mic_Gillette</t>
  </si>
  <si>
    <t>Mic Gillette</t>
  </si>
  <si>
    <t>brass player</t>
  </si>
  <si>
    <t>Dale Griffin, 67, British drummer (Mott the Hoople), Alzheimer's disease.[359]</t>
  </si>
  <si>
    <t>https://en.wikipedia.org/wiki/Dale_Griffin</t>
  </si>
  <si>
    <t>Dale Griffin</t>
  </si>
  <si>
    <t>Gottfried Honegger, 98, Swiss artist and graphic designer.[361]</t>
  </si>
  <si>
    <t>Buzzy Wilkinson, 83, American basketball player (Virginia Cavaliers).[333]</t>
  </si>
  <si>
    <t>https://en.wikipedia.org/wiki/Buzzy_Wilkinson</t>
  </si>
  <si>
    <t>Buzzy Wilkinson</t>
  </si>
  <si>
    <t>Joannis Avramidis, 93, Georgian-born Austrian sculptor.[334]</t>
  </si>
  <si>
    <t>https://en.wikipedia.org/wiki/Joannis_Avramidis</t>
  </si>
  <si>
    <t>Joannis Avramidis</t>
  </si>
  <si>
    <t>Georgian-born Austrian</t>
  </si>
  <si>
    <t>https://en.wikipedia.org/wiki/Raymond_Laborde</t>
  </si>
  <si>
    <t>Raymond Laborde</t>
  </si>
  <si>
    <t>Stephen Levine, 78, American poet.[364]</t>
  </si>
  <si>
    <t>https://en.wikipedia.org/wiki/Stephen_Levine_(author)</t>
  </si>
  <si>
    <t>Stephen Levine</t>
  </si>
  <si>
    <t>stage and film actor</t>
  </si>
  <si>
    <t>Ananda Chandra Dutta, 92, Indian botanist.[337]</t>
  </si>
  <si>
    <t>https://en.wikipedia.org/wiki/Ananda_Chandra_Dutta</t>
  </si>
  <si>
    <t>https://en.wikipedia.org/wiki/Jules_Le_Lievre</t>
  </si>
  <si>
    <t>Jules Le Lievre</t>
  </si>
  <si>
    <t>Hubert Giraud, 94, French songwriter.[339]</t>
  </si>
  <si>
    <t>https://en.wikipedia.org/wiki/Hubert_Giraud_(composer)</t>
  </si>
  <si>
    <t>Hubert Giraud</t>
  </si>
  <si>
    <t>Bob Harkey, 85, American racecar driver (USAC).[340]</t>
  </si>
  <si>
    <t>https://en.wikipedia.org/wiki/Bob_Harkey</t>
  </si>
  <si>
    <t>Bob Harkey</t>
  </si>
  <si>
    <t>Joe Hergert, 79, American football player (Buffalo Bills).[341]</t>
  </si>
  <si>
    <t>https://en.wikipedia.org/wiki/Joe_Hergert</t>
  </si>
  <si>
    <t>Joe Hergert</t>
  </si>
  <si>
    <t>Georgie Lamon, 81, Swiss politician.[342]</t>
  </si>
  <si>
    <t>https://en.wikipedia.org/wiki/Georgie_Lamon</t>
  </si>
  <si>
    <t>Georgie Lamon</t>
  </si>
  <si>
    <t>Gary Loizzo, 70, American singer (The American Breed), pancreatic cancer.[343]</t>
  </si>
  <si>
    <t>https://en.wikipedia.org/wiki/Gary_Loizzo</t>
  </si>
  <si>
    <t>Gary Loizzo</t>
  </si>
  <si>
    <t>Ted Marchibroda, 84, American football player (Pittsburgh Steelers, Chicago Cardinals) and coach (Baltimore Colts, Baltimore Ravens).[344]</t>
  </si>
  <si>
    <t>https://en.wikipedia.org/wiki/Ted_Marchibroda</t>
  </si>
  <si>
    <t>Ted Marchibroda</t>
  </si>
  <si>
    <t>Rudy Migay, 87, Canadian ice hockey player (Toronto Maple Leafs).[345]</t>
  </si>
  <si>
    <t>https://en.wikipedia.org/wiki/Rudy_Migay</t>
  </si>
  <si>
    <t>Rudy Migay</t>
  </si>
  <si>
    <t>John Mills, 85, Canadian writer.[346]</t>
  </si>
  <si>
    <t>https://en.wikipedia.org/wiki/John_Mills_(writer)</t>
  </si>
  <si>
    <t>John Mills</t>
  </si>
  <si>
    <t>https://en.wikipedia.org/wiki/Pete_Huttlinger</t>
  </si>
  <si>
    <t>Pete Huttlinger</t>
  </si>
  <si>
    <t>Avrom Isaacs, 89, Canadian art dealer.[323]</t>
  </si>
  <si>
    <t>https://en.wikipedia.org/wiki/Avrom_Isaacs</t>
  </si>
  <si>
    <t>Avrom Isaacs</t>
  </si>
  <si>
    <t>Ken Judge, 58, Australian football player (East Fremantle, Hawthorn, Brisbane Bears) and coach (Hawthorn, West Coast Eagles), cancer.[324]</t>
  </si>
  <si>
    <t>https://en.wikipedia.org/wiki/Jean-No%C3%ABl_Rey</t>
  </si>
  <si>
    <t>Jean-Noël Rey</t>
  </si>
  <si>
    <t>Lloyd Rudolph, 88, American political scientist.[349]</t>
  </si>
  <si>
    <t>https://en.wikipedia.org/wiki/Lloyd_Rudolph</t>
  </si>
  <si>
    <t>Lloyd Rudolph</t>
  </si>
  <si>
    <t>P. J. Mara, 73, Irish public affairs consultant, Senator (1977–1981, 1982–1983).[326]</t>
  </si>
  <si>
    <t>https://en.wikipedia.org/wiki/P._J._Mara</t>
  </si>
  <si>
    <t>P. J. Mara</t>
  </si>
  <si>
    <t>public affairs consultant</t>
  </si>
  <si>
    <t>https://en.wikipedia.org/wiki/Leonidas_B._Young,_II</t>
  </si>
  <si>
    <t>Leonidas B. Young, II</t>
  </si>
  <si>
    <t>Reza Ahadi, 53, Iranian football player and coach.[351]</t>
  </si>
  <si>
    <t>John J. Pruis, 92, American educator, President of Ball State University (1968–1978).[328]</t>
  </si>
  <si>
    <t>https://en.wikipedia.org/wiki/John_J._Pruis</t>
  </si>
  <si>
    <t>John J. Pruis</t>
  </si>
  <si>
    <t>Alexandre Reza, 93, Russian-born French jeweler.[329]</t>
  </si>
  <si>
    <t>https://en.wikipedia.org/wiki/Alexandre_Reza</t>
  </si>
  <si>
    <t>Alexandre Reza</t>
  </si>
  <si>
    <t>Russian-born French</t>
  </si>
  <si>
    <t>jeweler</t>
  </si>
  <si>
    <t>Oleksandr Shevchenko, 78, Ukrainian scientist, jurist and politician, member of the Verkhovna Rada (2012–2014).[330]</t>
  </si>
  <si>
    <t>https://en.wikipedia.org/wiki/Oleksandr_Shevchenko</t>
  </si>
  <si>
    <t>Oleksandr Shevchenko</t>
  </si>
  <si>
    <t>Grzegorz Strouhal, 73, Polish Olympic sport shooter.[1]</t>
  </si>
  <si>
    <t>https://en.wikipedia.org/wiki/Grzegorz_Strouhal</t>
  </si>
  <si>
    <t>Grzegorz Strouhal</t>
  </si>
  <si>
    <t>Olympic sport shooter</t>
  </si>
  <si>
    <t>Manuel Velázquez, 72, Spanish footballer (Real Madrid, Rayo Vallecano, Málaga), winner of the 1965–66 European Cup.[331]</t>
  </si>
  <si>
    <t>https://en.wikipedia.org/wiki/Manuel_Vel%C3%A1zquez</t>
  </si>
  <si>
    <t>Manuel Velázquez</t>
  </si>
  <si>
    <t>Aristide von Bienefeldt, 56, Dutch writer.[332]</t>
  </si>
  <si>
    <t>https://en.wikipedia.org/wiki/Aristide_von_Bienefeldt</t>
  </si>
  <si>
    <t>Aristide von Bienefeldt</t>
  </si>
  <si>
    <t>Leonid Zhabotinsky</t>
  </si>
  <si>
    <t>Tunku Alif Hussein Saifuddin Al-Amin, 31, Malaysian royal.[311]</t>
  </si>
  <si>
    <t>https://en.wikipedia.org/wiki/Tunku_Alif_Hussein_Saifuddin_Al-Amin</t>
  </si>
  <si>
    <t>Tunku Alif Hussein Saifuddin Al-Amin</t>
  </si>
  <si>
    <t>Francisco X. Alarcón, 61, American poet, cancer.[312]</t>
  </si>
  <si>
    <t>https://en.wikipedia.org/wiki/Francisco_X._Alarc%C3%B3n</t>
  </si>
  <si>
    <t>Francisco X. Alarcón</t>
  </si>
  <si>
    <t>Joan Balzar, 87, Canadian artist.[335]</t>
  </si>
  <si>
    <t>https://en.wikipedia.org/wiki/Joan_Balzar</t>
  </si>
  <si>
    <t>Joan Balzar</t>
  </si>
  <si>
    <t>Theodor Danetti, 89, Romanian stage and film actor.[336]</t>
  </si>
  <si>
    <t>https://en.wikipedia.org/wiki/Theodor_Danetti</t>
  </si>
  <si>
    <t>Theodor Danetti</t>
  </si>
  <si>
    <t>gerontologist</t>
  </si>
  <si>
    <t>Daniel Joseph Bohan, 74, Canadian Roman Catholic prelate, Archbishop of Regina (since 2005), cancer.[315]</t>
  </si>
  <si>
    <t>https://en.wikipedia.org/wiki/Daniel_Joseph_Bohan</t>
  </si>
  <si>
    <t>Ananda Chandra Dutta</t>
  </si>
  <si>
    <t>Thor Furulund, 72, Norwegian painter.[338]</t>
  </si>
  <si>
    <t>https://en.wikipedia.org/wiki/Thor_Furulund</t>
  </si>
  <si>
    <t>Thor Furulund</t>
  </si>
  <si>
    <t>cardiopulmonary disease</t>
  </si>
  <si>
    <t>Robert Darène, 102, French actor (The Cage).[317]</t>
  </si>
  <si>
    <t>https://en.wikipedia.org/wiki/Robert_Dar%C3%A8ne</t>
  </si>
  <si>
    <t>Robert Darène</t>
  </si>
  <si>
    <t>Robin Fletcher, 93, British academic administrator and field hockey player, Olympic bronze medallist (1952).[318]</t>
  </si>
  <si>
    <t>https://en.wikipedia.org/wiki/Robin_Fletcher</t>
  </si>
  <si>
    <t>Robin Fletcher</t>
  </si>
  <si>
    <t>academic administrator and field hockey player</t>
  </si>
  <si>
    <t>Anil Ganguly, 82, Indian film director (Kora Kagaz, Tapasya).[319]</t>
  </si>
  <si>
    <t>https://en.wikipedia.org/wiki/Anil_Ganguly</t>
  </si>
  <si>
    <t>Anil Ganguly</t>
  </si>
  <si>
    <t>Marie L. Garibaldi, 81, American judge, first woman to serve on the New Jersey Supreme Court.[320]</t>
  </si>
  <si>
    <t>https://en.wikipedia.org/wiki/Marie_L._Garibaldi</t>
  </si>
  <si>
    <t>Marie L. Garibaldi</t>
  </si>
  <si>
    <t>Dan Haggerty, 74, American actor (The Life and Times of Grizzly Adams), spinal cancer.[321]</t>
  </si>
  <si>
    <t>https://en.wikipedia.org/wiki/Dan_Haggerty</t>
  </si>
  <si>
    <t>Dan Haggerty</t>
  </si>
  <si>
    <t>Pete Huttlinger, 54, American guitarist (John Denver, LeAnn Rimes), stroke.[322]</t>
  </si>
  <si>
    <t>Franco Citti, 80, Italian actor (The Godfather, Accattone, The Decameron).[297]</t>
  </si>
  <si>
    <t>https://en.wikipedia.org/wiki/Franco_Citti</t>
  </si>
  <si>
    <t>Franco Citti</t>
  </si>
  <si>
    <t>James Hannah, 71, American attorney, Chief Justice of the Arkansas Supreme Court (2005–2015).[298]</t>
  </si>
  <si>
    <t>https://en.wikipedia.org/wiki/James_Hannah</t>
  </si>
  <si>
    <t>James Hannah</t>
  </si>
  <si>
    <t>https://en.wikipedia.org/wiki/Ken_Judge</t>
  </si>
  <si>
    <t>Ken Judge</t>
  </si>
  <si>
    <t>Andrzej Kotkowski, 75, Polish film director (Olympics 40).[325]</t>
  </si>
  <si>
    <t>https://en.wikipedia.org/wiki/Andrzej_Kotkowski</t>
  </si>
  <si>
    <t>Andrzej Kotkowski</t>
  </si>
  <si>
    <t>https://en.wikipedia.org/wiki/Glyn_W._Humphreys</t>
  </si>
  <si>
    <t>Glyn W. Humphreys</t>
  </si>
  <si>
    <t>neuropsychologist</t>
  </si>
  <si>
    <t>Anna Lærkesen, 73, Danish ballerina.[301]</t>
  </si>
  <si>
    <t>https://en.wikipedia.org/wiki/Anna_L%C3%A6rkesen</t>
  </si>
  <si>
    <t>Anna Lærkesen</t>
  </si>
  <si>
    <t>Franco Oppo, 80, Italian composer.[302]</t>
  </si>
  <si>
    <t>Rex Morgan, 67, American basketball player (Boston Celtics), throat cancer.[327]</t>
  </si>
  <si>
    <t>https://en.wikipedia.org/wiki/Rex_Morgan_(basketball)</t>
  </si>
  <si>
    <t>Rex Morgan</t>
  </si>
  <si>
    <t>Alan Rickman, 69, English actor (Harry Potter, Die Hard, Love Actually), pancreatic cancer.[304]</t>
  </si>
  <si>
    <t>https://en.wikipedia.org/wiki/Alan_Rickman</t>
  </si>
  <si>
    <t>Alan Rickman</t>
  </si>
  <si>
    <t>Shaolin, 44, Brazilian humorist, heart attack.[305]</t>
  </si>
  <si>
    <t>https://en.wikipedia.org/wiki/Shaolin_(humorist)</t>
  </si>
  <si>
    <t>Shaolin</t>
  </si>
  <si>
    <t>humorist</t>
  </si>
  <si>
    <t>Robert Banks Stewart, 84, Scottish television writer (Doctor Who, Bergerac, Shoestring), cancer.[306]</t>
  </si>
  <si>
    <t>https://en.wikipedia.org/wiki/Robert_Banks_Stewart</t>
  </si>
  <si>
    <t>Robert Banks Stewart</t>
  </si>
  <si>
    <t>Sergio Vacchi, 90, Italian painter.[307]</t>
  </si>
  <si>
    <t>https://en.wikipedia.org/wiki/Sergio_Vacchi</t>
  </si>
  <si>
    <t>Sergio Vacchi</t>
  </si>
  <si>
    <t>Rajesh Vivek, 66, Indian actor (Lagaan), heart attack.[308]</t>
  </si>
  <si>
    <t>https://en.wikipedia.org/wiki/Rajesh_Vivek</t>
  </si>
  <si>
    <t>Rajesh Vivek</t>
  </si>
  <si>
    <t>Ellen Meiksins Wood, 73, American historian, cancer.[309]</t>
  </si>
  <si>
    <t>https://en.wikipedia.org/wiki/Ellen_Meiksins_Wood</t>
  </si>
  <si>
    <t>Ellen Meiksins Wood</t>
  </si>
  <si>
    <t>Leonid Zhabotinsky, 77, Ukrainian Soviet weightlifter, Olympic champion (1964, 1968).[310]</t>
  </si>
  <si>
    <t>https://en.wikipedia.org/wiki/Leonid_Zhabotinsky</t>
  </si>
  <si>
    <t>Lawrence Phillips, 40, American football player (University of Nebraska, St. Louis Rams) and convicted felon, suicide.[286]</t>
  </si>
  <si>
    <t>https://en.wikipedia.org/wiki/Lawrence_Phillips</t>
  </si>
  <si>
    <t>Lawrence Phillips</t>
  </si>
  <si>
    <t>football player and convicted felon</t>
  </si>
  <si>
    <t>Peter Atteslander, 89, Swiss sociologist.[313]</t>
  </si>
  <si>
    <t>https://en.wikipedia.org/wiki/Peter_Atteslander</t>
  </si>
  <si>
    <t>Peter Atteslander</t>
  </si>
  <si>
    <t>James Birren, 97, American gerontologist.[314]</t>
  </si>
  <si>
    <t>https://en.wikipedia.org/wiki/James_Birren</t>
  </si>
  <si>
    <t>James Birren</t>
  </si>
  <si>
    <t>Addepalli Ramamohana Rao, 80, Indian Telugu poet.[288]</t>
  </si>
  <si>
    <t>https://en.wikipedia.org/wiki/Addepalli_Ramamohana_Rao</t>
  </si>
  <si>
    <t>Addepalli Ramamohana Rao</t>
  </si>
  <si>
    <t>Telugu poet</t>
  </si>
  <si>
    <t>Mike Salmon, 82, British racing driver.[289]</t>
  </si>
  <si>
    <t>Daniel Joseph Bohan</t>
  </si>
  <si>
    <t>Noreen Corcoran, 72, American actress (The Girls on the Beach, Gidget Goes to Rome, Bachelor Father), cardiopulmonary disease.[316]</t>
  </si>
  <si>
    <t>https://en.wikipedia.org/wiki/Noreen_Corcoran</t>
  </si>
  <si>
    <t>Noreen Corcoran</t>
  </si>
  <si>
    <t>Zaharije Trnavčević, 90, Serbian politician, Acting President of the National Assembly (2012).[291]</t>
  </si>
  <si>
    <t>https://en.wikipedia.org/wiki/Zaharije_Trnav%C4%8Devi%C4%87</t>
  </si>
  <si>
    <t>Zaharije Trnavčević</t>
  </si>
  <si>
    <t>G. A. Vadivelu, 90, Indian independence activist and politician.[292]</t>
  </si>
  <si>
    <t>https://en.wikipedia.org/wiki/G._A._Vadivelu</t>
  </si>
  <si>
    <t>G. A. Vadivelu</t>
  </si>
  <si>
    <t>independence activist and politician</t>
  </si>
  <si>
    <t>Lois Weisberg, 90, American civil servant and socialite.[293]</t>
  </si>
  <si>
    <t>https://en.wikipedia.org/wiki/Lois_Weisberg</t>
  </si>
  <si>
    <t>Lois Weisberg</t>
  </si>
  <si>
    <t>civil servant and socialite</t>
  </si>
  <si>
    <t>Tera Wray, 33, American pornographic actress, suicide.[294]</t>
  </si>
  <si>
    <t>https://en.wikipedia.org/wiki/Tera_Wray</t>
  </si>
  <si>
    <t>Tera Wray</t>
  </si>
  <si>
    <t>pornographic actress</t>
  </si>
  <si>
    <t>René Angélil, 73, Canadian entertainment manager (Celine Dion), throat cancer.[295]</t>
  </si>
  <si>
    <t>https://en.wikipedia.org/wiki/Ren%C3%A9_Ang%C3%A9lil</t>
  </si>
  <si>
    <t>René Angélil</t>
  </si>
  <si>
    <t>entertainment manager</t>
  </si>
  <si>
    <t>George Carroll, 94, American lawyer and politician, Mayor of Richmond, California (1964–1965).[296]</t>
  </si>
  <si>
    <t>https://en.wikipedia.org/wiki/George_Carroll_(judge)</t>
  </si>
  <si>
    <t>George Carroll</t>
  </si>
  <si>
    <t>John Stevens, 86, British journalist.[275]</t>
  </si>
  <si>
    <t>https://en.wikipedia.org/wiki/John_Stevens_(crime_reporter)</t>
  </si>
  <si>
    <t>John Stevens</t>
  </si>
  <si>
    <t>Melania Ursu, 75, Romanian stage and film actress (Flames over Treasures).[276]</t>
  </si>
  <si>
    <t>https://en.wikipedia.org/wiki/Melania_Ursu</t>
  </si>
  <si>
    <t>Al Hart, 88, American radio host (KCBS, KNBR, WOBT).[299]</t>
  </si>
  <si>
    <t>https://en.wikipedia.org/wiki/Al_Hart</t>
  </si>
  <si>
    <t>Al Hart</t>
  </si>
  <si>
    <t>Glyn W. Humphreys, 61, British neuropsychologist.[300]</t>
  </si>
  <si>
    <t>Luis Arroyo, 88, Puerto Rican baseball player (St. Louis Cardinals, Pittsburgh Pirates, New York Yankees), winner of the 1961 World Series, cancer.[278]</t>
  </si>
  <si>
    <t>https://en.wikipedia.org/wiki/Luis_Arroyo</t>
  </si>
  <si>
    <t>Luis Arroyo</t>
  </si>
  <si>
    <t>https://en.wikipedia.org/wiki/Franco_Oppo</t>
  </si>
  <si>
    <t>Franco Oppo</t>
  </si>
  <si>
    <t>P. M. K. Raghunath, 65, Indian cricketer.[303]</t>
  </si>
  <si>
    <t>https://en.wikipedia.org/wiki/P._M._K._Raghunath</t>
  </si>
  <si>
    <t>P. M. K. Raghunath</t>
  </si>
  <si>
    <t>https://en.wikipedia.org/wiki/William_Craig_(philosopher)</t>
  </si>
  <si>
    <t>William Craig</t>
  </si>
  <si>
    <t>Giorgio Gomelsky, 81, Georgian-born Swiss filmmaker (La Collectionneuse), impresario, band manager (The Rolling Stones, The Yardbirds), songwriter and record producer.[281]</t>
  </si>
  <si>
    <t>https://en.wikipedia.org/wiki/Giorgio_Gomelsky</t>
  </si>
  <si>
    <t>Giorgio Gomelsky</t>
  </si>
  <si>
    <t>Georgian-born Swiss</t>
  </si>
  <si>
    <t>Bern Herbolsheimer, 67, American composer, cancer.[282]</t>
  </si>
  <si>
    <t>https://en.wikipedia.org/wiki/Bern_Herbolsheimer</t>
  </si>
  <si>
    <t>Bern Herbolsheimer</t>
  </si>
  <si>
    <t>J. F. R. Jacob, 92, Indian military officer.[283]</t>
  </si>
  <si>
    <t>https://en.wikipedia.org/wiki/J._F._R._Jacob</t>
  </si>
  <si>
    <t>J. F. R. Jacob</t>
  </si>
  <si>
    <t>Sir Albert McQuarrie, 98, Scottish politician, MP for East Aberdeenshire (1979–1983) and Banff and Buchan (1983–1987).[284]</t>
  </si>
  <si>
    <t>https://en.wikipedia.org/wiki/Albert_McQuarrie</t>
  </si>
  <si>
    <t>Sir Albert McQuarrie</t>
  </si>
  <si>
    <t>Conrad Phillips, 90, British television and film actor (The Adventures of William Tell).[285]</t>
  </si>
  <si>
    <t>https://en.wikipedia.org/wiki/Conrad_Phillips</t>
  </si>
  <si>
    <t>Conrad Phillips</t>
  </si>
  <si>
    <t>television and film actor</t>
  </si>
  <si>
    <t>Rose Chibambo, 86, Malawian politician, Deputy Minister for Hospitals, Prisons and Social Welfare (1963–1964), heart attack.[263]</t>
  </si>
  <si>
    <t>https://en.wikipedia.org/wiki/Rose_Chibambo</t>
  </si>
  <si>
    <t>Rose Chibambo</t>
  </si>
  <si>
    <t>Marian Czapla, 69, Polish painter.[264]</t>
  </si>
  <si>
    <t>https://en.wikipedia.org/wiki/Marian_Czapla</t>
  </si>
  <si>
    <t>Marian Czapla</t>
  </si>
  <si>
    <t>Vladimir Pribylovsky, 59, Russian human rights activist and journalist.[287]</t>
  </si>
  <si>
    <t>https://en.wikipedia.org/wiki/Vladimir_Pribylovsky</t>
  </si>
  <si>
    <t>Vladimir Pribylovsky</t>
  </si>
  <si>
    <t>human rights activist and journalist</t>
  </si>
  <si>
    <t>Brian Johnson, 59, Australian rugby league player and coach (St. George, Warrington), Alzheimer's disease.[266]</t>
  </si>
  <si>
    <t>https://en.wikipedia.org/wiki/Brian_Johnson_(rugby_league)</t>
  </si>
  <si>
    <t>Brian Johnson</t>
  </si>
  <si>
    <t>https://en.wikipedia.org/wiki/Mike_Salmon_(racing_driver)</t>
  </si>
  <si>
    <t>Mike Salmon</t>
  </si>
  <si>
    <t>Jim Simpson, 88, American sportscaster (NBC Sports).[290]</t>
  </si>
  <si>
    <t>https://en.wikipedia.org/wiki/Jim_Simpson_(sportscaster)</t>
  </si>
  <si>
    <t>Jim Simpson</t>
  </si>
  <si>
    <t>Witold Mańczak, 91, Polish linguist.[268]</t>
  </si>
  <si>
    <t>https://en.wikipedia.org/wiki/Witold_Ma%C5%84czak</t>
  </si>
  <si>
    <t>Witold Mańczak</t>
  </si>
  <si>
    <t>Tommy Mulgrew, 86, British footballer (Southampton).[269]</t>
  </si>
  <si>
    <t>https://en.wikipedia.org/wiki/Tommy_Mulgrew</t>
  </si>
  <si>
    <t>Tommy Mulgrew</t>
  </si>
  <si>
    <t>Meg Mundy, 101, American actress (Fatal Attraction, All My Children, Ordinary People).[270]</t>
  </si>
  <si>
    <t>https://en.wikipedia.org/wiki/Meg_Mundy</t>
  </si>
  <si>
    <t>Meg Mundy</t>
  </si>
  <si>
    <t>William Needles, 97, American-Canadian actor.[271]</t>
  </si>
  <si>
    <t>https://en.wikipedia.org/wiki/William_Needles</t>
  </si>
  <si>
    <t>William Needles</t>
  </si>
  <si>
    <t>American-Canadian</t>
  </si>
  <si>
    <t>Milorad Rajović, 61, Serbian footballer.[272]</t>
  </si>
  <si>
    <t>https://en.wikipedia.org/wiki/Milorad_Rajovi%C4%87</t>
  </si>
  <si>
    <t>Milorad Rajović</t>
  </si>
  <si>
    <t>Dave Sime, 79, American sprinter and ophthalmologist, Olympic silver medalist (1960), cancer.[273]</t>
  </si>
  <si>
    <t>https://en.wikipedia.org/wiki/Dave_Sime</t>
  </si>
  <si>
    <t>Dave Sime</t>
  </si>
  <si>
    <t>sprinter and ophthalmologist</t>
  </si>
  <si>
    <t>Andrew Smith, 25, American basketball player (Butler Bulldogs, Neptūnas), non-Hodgkin lymphoma.[274]</t>
  </si>
  <si>
    <t>https://en.wikipedia.org/wiki/Andrew_Smith_(basketball)</t>
  </si>
  <si>
    <t>Andrew Smith</t>
  </si>
  <si>
    <t>non-Hodgkin lymphoma</t>
  </si>
  <si>
    <t>Albert Onyembo Lomandjo</t>
  </si>
  <si>
    <t>Stanley Mann, 87, Canadian scriptwriter (The Collector, Conan the Destroyer, Firestarter).[252]</t>
  </si>
  <si>
    <t>https://en.wikipedia.org/wiki/Stanley_Mann</t>
  </si>
  <si>
    <t>Stanley Mann</t>
  </si>
  <si>
    <t>John B. Mansbridge, 98, American art director (Bedknobs and Broomsticks, Tron, The Apple Dumpling Gang).[253]</t>
  </si>
  <si>
    <t>Melania Ursu</t>
  </si>
  <si>
    <t>Carolyn D. Wright, 67, American poet.[277]</t>
  </si>
  <si>
    <t>https://en.wikipedia.org/wiki/Carolyn_D._Wright</t>
  </si>
  <si>
    <t>Carolyn D. Wright</t>
  </si>
  <si>
    <t>https://en.wikipedia.org/wiki/David_Margulies</t>
  </si>
  <si>
    <t>David Margulies</t>
  </si>
  <si>
    <t>Chuck Pitcock, 57, American football player (Tampa Bay Bandits).[255]</t>
  </si>
  <si>
    <t>https://en.wikipedia.org/wiki/Chuck_Pitcock</t>
  </si>
  <si>
    <t>Chuck Pitcock</t>
  </si>
  <si>
    <t>Brian Bedford, 80, British actor (Robin Hood, Nixon, Much Ado About Nothing), cancer.[279]</t>
  </si>
  <si>
    <t>https://en.wikipedia.org/wiki/Brian_Bedford</t>
  </si>
  <si>
    <t>Brian Bedford</t>
  </si>
  <si>
    <t>William Craig, 97, American philosopher.[280]</t>
  </si>
  <si>
    <t>https://en.wikipedia.org/wiki/J%C3%A1nos_Radv%C3%A1nyi</t>
  </si>
  <si>
    <t>János Radványi</t>
  </si>
  <si>
    <t>political scientist and diplomat</t>
  </si>
  <si>
    <t>Don Strauch, 89, American politician, Mayor of Mesa, Arizona (1980–1984), member of the Arizona House of Representatives (1987–1988), complications from a fall.[257]</t>
  </si>
  <si>
    <t>https://en.wikipedia.org/wiki/Don_Strauch</t>
  </si>
  <si>
    <t>Don Strauch</t>
  </si>
  <si>
    <t>Gunnel Vallquist, 97, Swedish writer and translator (In Search of Lost Time).[258]</t>
  </si>
  <si>
    <t>https://en.wikipedia.org/wiki/Gunnel_Vallquist</t>
  </si>
  <si>
    <t>Gunnel Vallquist</t>
  </si>
  <si>
    <t>Gian Bazzi, 84, Swiss ice hockey player.[259]</t>
  </si>
  <si>
    <t>https://en.wikipedia.org/wiki/Gian_Bazzi</t>
  </si>
  <si>
    <t>Gian Bazzi</t>
  </si>
  <si>
    <t>Robert Black, 68, Scottish serial killer and kidnapper.[260]</t>
  </si>
  <si>
    <t>https://en.wikipedia.org/wiki/Robert_Black_(serial_killer)</t>
  </si>
  <si>
    <t>Robert Black</t>
  </si>
  <si>
    <t>serial killer and kidnapper</t>
  </si>
  <si>
    <t>James L. Browning, Jr., 83, American prosecutor, fall.[261]</t>
  </si>
  <si>
    <t>https://en.wikipedia.org/wiki/James_L._Browning,_Jr.</t>
  </si>
  <si>
    <t>James L. Browning, Jr.</t>
  </si>
  <si>
    <t>Ivan Bukavshin, 20, Russian chess Grandmaster, stroke.[262]</t>
  </si>
  <si>
    <t>https://en.wikipedia.org/wiki/Ivan_Bukavshin</t>
  </si>
  <si>
    <t>Ivan Bukavshin</t>
  </si>
  <si>
    <t>https://en.wikipedia.org/wiki/Cornelis_Zitman</t>
  </si>
  <si>
    <t>Cornelis Zitman</t>
  </si>
  <si>
    <t>Dutch-born Venezuelan</t>
  </si>
  <si>
    <t>Yusuf Zuayyin, 84, Syrian politician, Prime Minister (1965, 1966–1968).[240]</t>
  </si>
  <si>
    <t>https://en.wikipedia.org/wiki/Yusuf_Zuayyin</t>
  </si>
  <si>
    <t>Yusuf Zuayyin</t>
  </si>
  <si>
    <t>Budi Anduk, 47, Indonesian actor (Opera Van Java) and comedian, pneumonia.[241]</t>
  </si>
  <si>
    <t>Gastón Guzmán, 83, Mexican mycologist and anthropologist, heart attack.[265]</t>
  </si>
  <si>
    <t>https://en.wikipedia.org/wiki/Gast%C3%B3n_Guzm%C3%A1n</t>
  </si>
  <si>
    <t>Gastón Guzmán</t>
  </si>
  <si>
    <t>mycologist and anthropologist</t>
  </si>
  <si>
    <t>Elizabeth Aston, 67, English author.[243]</t>
  </si>
  <si>
    <t>https://en.wikipedia.org/wiki/Elizabeth_Aston</t>
  </si>
  <si>
    <t>Elizabeth Aston</t>
  </si>
  <si>
    <t>Sylvan Barnet, 89, American literary critic, cancer.[244]</t>
  </si>
  <si>
    <t>https://en.wikipedia.org/wiki/Sylvan_Barnet</t>
  </si>
  <si>
    <t>Ruth Leuwerik, 91, German film actress (The Trapp Family).[267]</t>
  </si>
  <si>
    <t>https://en.wikipedia.org/wiki/Ruth_Leuwerik</t>
  </si>
  <si>
    <t>Ruth Leuwerik</t>
  </si>
  <si>
    <t>Robert Coates</t>
  </si>
  <si>
    <t>Sir Kenneth Corfield, 91, British camera engineer, inventor of the Corfield Periflex .[246]</t>
  </si>
  <si>
    <t>https://en.wikipedia.org/wiki/Kenneth_Corfield</t>
  </si>
  <si>
    <t>Sir Kenneth Corfield</t>
  </si>
  <si>
    <t>camera engineer</t>
  </si>
  <si>
    <t>John Easter, 70, English squash player and cricketer, World Championship silver medallist (1973).[247]</t>
  </si>
  <si>
    <t>https://en.wikipedia.org/wiki/John_Easter</t>
  </si>
  <si>
    <t>John Easter</t>
  </si>
  <si>
    <t>squash player and cricketer</t>
  </si>
  <si>
    <t>Berge Furre, 78, Norwegian politician and historian.[248]</t>
  </si>
  <si>
    <t>https://en.wikipedia.org/wiki/Berge_Furre</t>
  </si>
  <si>
    <t>Berge Furre</t>
  </si>
  <si>
    <t>Monte Irvin, 96, American Hall of Fame baseball player (Newark Eagles, New York Giants, Chicago Cubs), winner of the 1954 World Series.[249]</t>
  </si>
  <si>
    <t>https://en.wikipedia.org/wiki/Monte_Irvin</t>
  </si>
  <si>
    <t>Monte Irvin</t>
  </si>
  <si>
    <t>Yevgeny Kotlov, 66, Russian Soviet ice hockey player (Dynamo Moscow).[250]</t>
  </si>
  <si>
    <t>https://en.wikipedia.org/wiki/Yevgeny_Kotlov</t>
  </si>
  <si>
    <t>Yevgeny Kotlov</t>
  </si>
  <si>
    <t>Albert Onyembo Lomandjo, 84, Congolese Roman Catholic prelate, Bishop of Kindu (1966–1978).[251]</t>
  </si>
  <si>
    <t>https://en.wikipedia.org/wiki/Albert_Onyembo_Lomandjo</t>
  </si>
  <si>
    <t>https://en.wikipedia.org/wiki/Ralph_Hauenstein</t>
  </si>
  <si>
    <t>Ralph Hauenstein</t>
  </si>
  <si>
    <t>Alex Hickman, 90, Canadian judge and politician.[228]</t>
  </si>
  <si>
    <t>https://en.wikipedia.org/wiki/Alex_Hickman</t>
  </si>
  <si>
    <t>Alex Hickman</t>
  </si>
  <si>
    <t>Francis Thomas Hurley, 88, American Roman Catholic prelate, Archbishop of Anchorage (1976–2001), Bishop of Juneau (1971–1976).[229]</t>
  </si>
  <si>
    <t>https://en.wikipedia.org/wiki/John_B._Mansbridge</t>
  </si>
  <si>
    <t>John B. Mansbridge</t>
  </si>
  <si>
    <t>David Margulies, 78, American actor (Ghostbusters, The Sopranos, Conversations with My Father).[254]</t>
  </si>
  <si>
    <t>Kalevi Lehtovirta, 87, Finnish footballer.[231]</t>
  </si>
  <si>
    <t>https://en.wikipedia.org/wiki/Kalevi_Lehtovirta</t>
  </si>
  <si>
    <t>Kalevi Lehtovirta</t>
  </si>
  <si>
    <t>Anthony Mellows, 79, British barrister and academic, Lord Prior of the Order of St John (2008–2014).[232]</t>
  </si>
  <si>
    <t>János Radványi, 93, Hungarian-born American political scientist and diplomat, Ambassador to the United States (1962–1967).[256]</t>
  </si>
  <si>
    <t>Connie Mhone, 47, Malawian netball player and coach.[233]</t>
  </si>
  <si>
    <t>https://en.wikipedia.org/wiki/Connie_Mhone</t>
  </si>
  <si>
    <t>Connie Mhone</t>
  </si>
  <si>
    <t>netball player and coach</t>
  </si>
  <si>
    <t>Bob Oatley, 87, Australian yachtsman (Wild Oats XI) and winemaker (Rosemount).[234]</t>
  </si>
  <si>
    <t>https://en.wikipedia.org/wiki/Bob_Oatley</t>
  </si>
  <si>
    <t>Bob Oatley</t>
  </si>
  <si>
    <t>yachtsman and winemaker</t>
  </si>
  <si>
    <t>Arthur S. Obermayer, 84, American entrepreneur and philanthropist, cancer.[235]</t>
  </si>
  <si>
    <t>https://en.wikipedia.org/wiki/Arthur_S._Obermayer</t>
  </si>
  <si>
    <t>Arthur S. Obermayer</t>
  </si>
  <si>
    <t>entrepreneur and philanthropist</t>
  </si>
  <si>
    <t>Dick Spady, 92, American businessman (Dick's Drive-In).[236]</t>
  </si>
  <si>
    <t>https://en.wikipedia.org/wiki/Dick_Spady</t>
  </si>
  <si>
    <t>Dick Spady</t>
  </si>
  <si>
    <t>John Stokes, 70, British Army soldier and mountaineer.[237]</t>
  </si>
  <si>
    <t>https://en.wikipedia.org/wiki/John_Stokes_(mountaineer)</t>
  </si>
  <si>
    <t>John Stokes</t>
  </si>
  <si>
    <t>Army soldier and mountaineer</t>
  </si>
  <si>
    <t>The Wolfman, 80, Hungarian-born Canadian professional wrestler (WWWF).[238]</t>
  </si>
  <si>
    <t>https://en.wikipedia.org/wiki/The_Wolfman_(wrestler)</t>
  </si>
  <si>
    <t>The Wolfman</t>
  </si>
  <si>
    <t>Cornelis Zitman, 89, Dutch-born Venezuelan sculptor.[239]</t>
  </si>
  <si>
    <t>https://en.wikipedia.org/wiki/Wim_Bleijenberg</t>
  </si>
  <si>
    <t>Wim Bleijenberg</t>
  </si>
  <si>
    <t>David Bowie, 69, English singer-songwriter, musician ("Space Oddity", "Heroes", "Starman"), and actor (Labyrinth, Zoolander), liver cancer.[216]</t>
  </si>
  <si>
    <t>https://en.wikipedia.org/wiki/David_Bowie</t>
  </si>
  <si>
    <t>David Bowie</t>
  </si>
  <si>
    <t>Bård Breivik, 67, Norwegian sculptor, cancer.[217]</t>
  </si>
  <si>
    <t>https://en.wikipedia.org/wiki/Budi_Anduk</t>
  </si>
  <si>
    <t>Budi Anduk</t>
  </si>
  <si>
    <t>Reginaldo Araújo, 38, Brazilian footballer, heart attack.[242]</t>
  </si>
  <si>
    <t>https://en.wikipedia.org/wiki/Reginaldo_Ara%C3%BAjo</t>
  </si>
  <si>
    <t>Reginaldo Araújo</t>
  </si>
  <si>
    <t>Ann Z. Caracristi, 94, American cryptographer, Deputy Director of the NSA (1980–1982), complications from dementia.[219]</t>
  </si>
  <si>
    <t>https://en.wikipedia.org/wiki/Ann_Z._Caracristi</t>
  </si>
  <si>
    <t>Ann Z. Caracristi</t>
  </si>
  <si>
    <t>cryptographer</t>
  </si>
  <si>
    <t>Sylvan Barnet</t>
  </si>
  <si>
    <t>Robert Coates, 87, Canadian politician, MP (1957–1988).[245]</t>
  </si>
  <si>
    <t>https://en.wikipedia.org/wiki/Robert_Coates_(politician)</t>
  </si>
  <si>
    <t>Charles Congden Carpenter</t>
  </si>
  <si>
    <t>naturalist</t>
  </si>
  <si>
    <t>Teofil Codreanu, 74, Romanian footballer (Rapid București).[221]</t>
  </si>
  <si>
    <t>https://en.wikipedia.org/wiki/Teofil_Codreanu</t>
  </si>
  <si>
    <t>Teofil Codreanu</t>
  </si>
  <si>
    <t>Jeanne Córdova, 67, German-born American LGBT activist, brain cancer.[222]</t>
  </si>
  <si>
    <t>https://en.wikipedia.org/wiki/Jeanne_C%C3%B3rdova</t>
  </si>
  <si>
    <t>Jeanne Córdova</t>
  </si>
  <si>
    <t>LGBT activist</t>
  </si>
  <si>
    <t>Carolyn Denning, 88, American pediatrician.[223]</t>
  </si>
  <si>
    <t>https://en.wikipedia.org/wiki/Carolyn_Denning</t>
  </si>
  <si>
    <t>Carolyn Denning</t>
  </si>
  <si>
    <t>pediatrician</t>
  </si>
  <si>
    <t>Michael Galeota, 31, American actor (The Jersey).[224]</t>
  </si>
  <si>
    <t>https://en.wikipedia.org/wiki/Michael_Galeota</t>
  </si>
  <si>
    <t>Michael Galeota</t>
  </si>
  <si>
    <t>Hernán Gamboa, 69, Venezuelan musician (Serenata Guayanesa), cancer.[225]</t>
  </si>
  <si>
    <t>https://en.wikipedia.org/wiki/Hern%C3%A1n_Gamboa</t>
  </si>
  <si>
    <t>Hernán Gamboa</t>
  </si>
  <si>
    <t>Ulrich Hahnen, 63, German politician, Deputy of the Landtag of North Rhine-Westphalia (since 2010), cancer.[226]</t>
  </si>
  <si>
    <t>https://en.wikipedia.org/wiki/Ulrich_Hahnen</t>
  </si>
  <si>
    <t>Ulrich Hahnen</t>
  </si>
  <si>
    <t>Ralph Hauenstein, 103, American philanthropist and businessman.[227]</t>
  </si>
  <si>
    <t>Lance Rautzhan, 63, American baseball player (Los Angeles Dodgers, Milwaukee Brewers), cancer.[203]</t>
  </si>
  <si>
    <t>https://en.wikipedia.org/wiki/Lance_Rautzhan</t>
  </si>
  <si>
    <t>Lance Rautzhan</t>
  </si>
  <si>
    <t>José María Rivas, 57, Salvadoran footballer (national team), leukemia.[204]</t>
  </si>
  <si>
    <t>https://en.wikipedia.org/wiki/Jos%C3%A9_Mar%C3%ADa_Rivas</t>
  </si>
  <si>
    <t>José María Rivas</t>
  </si>
  <si>
    <t>https://en.wikipedia.org/wiki/Francis_Thomas_Hurley</t>
  </si>
  <si>
    <t>Francis Thomas Hurley</t>
  </si>
  <si>
    <t>George Jonas, 80, Hungarian-born Canadian writer, Parkinson's disease.[230]</t>
  </si>
  <si>
    <t>https://en.wikipedia.org/wiki/George_Jonas</t>
  </si>
  <si>
    <t>George Jonas</t>
  </si>
  <si>
    <t>Paul-Marie François Rousset, 94, French Roman Catholic prelate, Bishop of Saint-Étienne (1971–1987).[206]</t>
  </si>
  <si>
    <t>https://en.wikipedia.org/wiki/Paul-Marie_Fran%C3%A7ois_Rousset</t>
  </si>
  <si>
    <t>Paul-Marie François Rousset</t>
  </si>
  <si>
    <t>https://en.wikipedia.org/wiki/Anthony_Mellows</t>
  </si>
  <si>
    <t>Anthony Mellows</t>
  </si>
  <si>
    <t>barrister and academic</t>
  </si>
  <si>
    <t>https://en.wikipedia.org/wiki/Angus_Scrimm</t>
  </si>
  <si>
    <t>Angus Scrimm</t>
  </si>
  <si>
    <t>Beau St. Clair, 63, American film producer (The Thomas Crown Affair, The November Man, Laws of Attraction), ovarian cancer.[208]</t>
  </si>
  <si>
    <t>https://en.wikipedia.org/wiki/Beau_St._Clair</t>
  </si>
  <si>
    <t>Beau St. Clair</t>
  </si>
  <si>
    <t>Ed Stewart, 74, British TV and radio broadcaster (Top of the Pops, Crackerjack), stroke.[210]</t>
  </si>
  <si>
    <t>https://en.wikipedia.org/wiki/Ed_Stewart</t>
  </si>
  <si>
    <t>Ed Stewart</t>
  </si>
  <si>
    <t>TV and radio broadcaster</t>
  </si>
  <si>
    <t>Vicente Troudart, 64, Panamanian baseball umpire.[211]</t>
  </si>
  <si>
    <t>https://en.wikipedia.org/wiki/Vicente_Troudart</t>
  </si>
  <si>
    <t>Vicente Troudart</t>
  </si>
  <si>
    <t>Peggy Willis-Aarnio, 67, American ballet choreographer.[212]</t>
  </si>
  <si>
    <t>https://en.wikipedia.org/wiki/Peggy_Willis-Aarnio</t>
  </si>
  <si>
    <t>Peggy Willis-Aarnio</t>
  </si>
  <si>
    <t>ballet choreographer</t>
  </si>
  <si>
    <t>Zelimkhan Yaqub, 65, Azerbaijani poet.[213]</t>
  </si>
  <si>
    <t>https://en.wikipedia.org/wiki/Zelimkhan_Yaqub</t>
  </si>
  <si>
    <t>Zelimkhan Yaqub</t>
  </si>
  <si>
    <t>Abbas Bahri, 61, Tunisian mathematician and professor (Rutgers University).[214]</t>
  </si>
  <si>
    <t>https://en.wikipedia.org/wiki/Abbas_Bahri</t>
  </si>
  <si>
    <t>Abbas Bahri</t>
  </si>
  <si>
    <t>mathematician and professor</t>
  </si>
  <si>
    <t>Wim Bleijenberg, 85, Dutch footballer (Ajax, national team).[215]</t>
  </si>
  <si>
    <t>https://en.wikipedia.org/wiki/Barbara_Allyne_Bennet</t>
  </si>
  <si>
    <t>Barbara Allyne Bennet</t>
  </si>
  <si>
    <t>Myra Carter, 86, American actress (Three Tall Women, 8mm), pneumonia.[191]</t>
  </si>
  <si>
    <t>https://en.wikipedia.org/wiki/Myra_Carter</t>
  </si>
  <si>
    <t>Myra Carter</t>
  </si>
  <si>
    <t>Merab Chigoev, 65, South Ossetian politician, Prime Minister (1998–2001), traffic collision.[192]</t>
  </si>
  <si>
    <t>https://en.wikipedia.org/wiki/B%C3%A5rd_Breivik</t>
  </si>
  <si>
    <t>Bård Breivik</t>
  </si>
  <si>
    <t>Alton Brown, 90, American baseball player (Washington Senators).[218]</t>
  </si>
  <si>
    <t>https://en.wikipedia.org/wiki/Alton_Brown_(baseball)</t>
  </si>
  <si>
    <t>Alton Brown</t>
  </si>
  <si>
    <t>Cielito del Mundo, 80, Filipino singer, actress and politician, heart attack.[194]</t>
  </si>
  <si>
    <t>https://en.wikipedia.org/wiki/Cielito_del_Mundo</t>
  </si>
  <si>
    <t>Cielito del Mundo</t>
  </si>
  <si>
    <t>Charles Congden Carpenter, 94, American naturalist.[220]</t>
  </si>
  <si>
    <t>https://en.wikipedia.org/wiki/Charles_Congden_Carpenter</t>
  </si>
  <si>
    <t>https://en.wikipedia.org/wiki/Hamada_Emam</t>
  </si>
  <si>
    <t>Hamada Emam</t>
  </si>
  <si>
    <t>Peter Gavin Hall, 64, Australian statistician.[196]</t>
  </si>
  <si>
    <t>https://en.wikipedia.org/wiki/Peter_Gavin_Hall</t>
  </si>
  <si>
    <t>Peter Gavin Hall</t>
  </si>
  <si>
    <t>John Harvard, 77, Canadian politician, Lieutenant Governor of Manitoba (2004–2009).[197]</t>
  </si>
  <si>
    <t>https://en.wikipedia.org/wiki/John_Harvard_(politician)</t>
  </si>
  <si>
    <t>John Harvard</t>
  </si>
  <si>
    <t>Gareth Hoskins, 48, Scottish architect, complications of a heart attack.[198]</t>
  </si>
  <si>
    <t>https://en.wikipedia.org/wiki/Gareth_Hoskins</t>
  </si>
  <si>
    <t>Gareth Hoskins</t>
  </si>
  <si>
    <t>complications of a heart attack</t>
  </si>
  <si>
    <t>Johnny Jordan, 94, English footballer.[199]</t>
  </si>
  <si>
    <t>https://en.wikipedia.org/wiki/Johnny_Jordan</t>
  </si>
  <si>
    <t>Johnny Jordan</t>
  </si>
  <si>
    <t>Mike McGinnity, 74, English football chairman (Coventry City).[200]</t>
  </si>
  <si>
    <t>https://en.wikipedia.org/wiki/Mike_McGinnity</t>
  </si>
  <si>
    <t>Mike McGinnity</t>
  </si>
  <si>
    <t>football chairman</t>
  </si>
  <si>
    <t>Robert Naegele, 90, German actor (The NeverEnding Story II, The Old Fox, Waller's Last Trip).[201]</t>
  </si>
  <si>
    <t>https://en.wikipedia.org/wiki/Robert_Naegele</t>
  </si>
  <si>
    <t>Robert Naegele</t>
  </si>
  <si>
    <t>Umberto Raho, 93, Italian actor (The Bird with the Crystal Plumage, The Last Man on Earth, Superfantagenio).[202]</t>
  </si>
  <si>
    <t>https://en.wikipedia.org/wiki/Umberto_Raho</t>
  </si>
  <si>
    <t>Umberto Raho</t>
  </si>
  <si>
    <t>M. O. Joseph, 86, Indian film producer.[179]</t>
  </si>
  <si>
    <t>https://en.wikipedia.org/wiki/M._O._Joseph</t>
  </si>
  <si>
    <t>M. O. Joseph</t>
  </si>
  <si>
    <t>Medea Jugeli, 90, Georgian gymnast, Olympic champion (1952).[180]</t>
  </si>
  <si>
    <t>https://en.wikipedia.org/wiki/Medea_Jugeli</t>
  </si>
  <si>
    <t>Medea Jugeli</t>
  </si>
  <si>
    <t>Gunaram Khanikar, 66, Indian herbalist.[181]</t>
  </si>
  <si>
    <t>Gianni Rondolino, 83, Italian film critic and historian, founder of the Turin Film Festival.[205]</t>
  </si>
  <si>
    <t>https://en.wikipedia.org/wiki/Gianni_Rondolino</t>
  </si>
  <si>
    <t>Gianni Rondolino</t>
  </si>
  <si>
    <t>film critic and historian</t>
  </si>
  <si>
    <t>political activist and writer</t>
  </si>
  <si>
    <t>German Moreno, 82, Philippine television host (That's Entertainment, Walang Tulugan with the Master Showman, GMA Supershow) and actor, cardiac arrest.[183]</t>
  </si>
  <si>
    <t>Angus Scrimm, 89, American actor (Phantasm, Alias, John Dies at the End).[207]</t>
  </si>
  <si>
    <t>https://en.wikipedia.org/wiki/German_Moreno</t>
  </si>
  <si>
    <t>German Moreno</t>
  </si>
  <si>
    <t>television host and actor</t>
  </si>
  <si>
    <t>Royal Parker, 86, American television personality, heart failure.[184]</t>
  </si>
  <si>
    <t>https://en.wikipedia.org/wiki/Royal_Parker</t>
  </si>
  <si>
    <t>Royal Parker</t>
  </si>
  <si>
    <t>television personality</t>
  </si>
  <si>
    <t>Paddy Reid, 91, Irish rugby union and league player.[185]</t>
  </si>
  <si>
    <t>https://en.wikipedia.org/wiki/Paddy_Reid</t>
  </si>
  <si>
    <t>Paddy Reid</t>
  </si>
  <si>
    <t>Red Simpson, 81, American country singer-songwriter ("I'm a Truck"), complications from a heart attack.[186]</t>
  </si>
  <si>
    <t>https://en.wikipedia.org/wiki/Red_Simpson</t>
  </si>
  <si>
    <t>Red Simpson</t>
  </si>
  <si>
    <t>country singer-songwriter</t>
  </si>
  <si>
    <t>Brett Smiley, 60, American singer-songwriter.[187]</t>
  </si>
  <si>
    <t>https://en.wikipedia.org/wiki/Brett_Smiley</t>
  </si>
  <si>
    <t>Brett Smiley</t>
  </si>
  <si>
    <t>Piet Steenkamp, 90, Dutch politician, President of the Senate (1983–1991).[188]</t>
  </si>
  <si>
    <t>https://en.wikipedia.org/wiki/Piet_Steenkamp</t>
  </si>
  <si>
    <t>Piet Steenkamp</t>
  </si>
  <si>
    <t>Carlos Milcíades Villalba Aquino, 91, Paraguayan Roman Catholic prelate, Bishop of San Juan Bautista de las Misiones (1978–1999).[189]</t>
  </si>
  <si>
    <t>https://en.wikipedia.org/wiki/Carlos_Milc%C3%ADades_Villalba_Aquino</t>
  </si>
  <si>
    <t>Carlos Milcíades Villalba Aquino</t>
  </si>
  <si>
    <t>Paraguayan</t>
  </si>
  <si>
    <t>Barbara Allyne Bennet, 76, American actress (Mac and Me, The Office).[190]</t>
  </si>
  <si>
    <t>Yeow Chai Thiam, 62, Malaysian politician, cancer.[168]</t>
  </si>
  <si>
    <t>https://en.wikipedia.org/wiki/Yeow_Chai_Thiam</t>
  </si>
  <si>
    <t>Yeow Chai Thiam</t>
  </si>
  <si>
    <t>Jesús María Ramón Valdés, 77, Mexican politician.[169]</t>
  </si>
  <si>
    <t>https://en.wikipedia.org/wiki/Jes%C3%BAs_Mar%C3%ADa_Ram%C3%B3n_Vald%C3%A9s</t>
  </si>
  <si>
    <t>Jesús María Ramón Valdés</t>
  </si>
  <si>
    <t>https://en.wikipedia.org/wiki/Merab_Chigoev</t>
  </si>
  <si>
    <t>Merab Chigoev</t>
  </si>
  <si>
    <t>South Ossetian</t>
  </si>
  <si>
    <t>Lawrence H. Cohn, 78, American surgeon, stroke.[193]</t>
  </si>
  <si>
    <t>https://en.wikipedia.org/wiki/Lawrence_H._Cohn</t>
  </si>
  <si>
    <t>Lawrence H. Cohn</t>
  </si>
  <si>
    <t>amyloidosis</t>
  </si>
  <si>
    <t>Hansrudi Wäscher, 87, German comics artist.[171]</t>
  </si>
  <si>
    <t>https://en.wikipedia.org/wiki/Hansrudi_W%C3%A4scher</t>
  </si>
  <si>
    <t>Hansrudi Wäscher</t>
  </si>
  <si>
    <t>comics artist</t>
  </si>
  <si>
    <t>Hamada Emam, 68, Egyptian footballer (Zamalek SC).[195]</t>
  </si>
  <si>
    <t>Valerio Zanone, 79, Italian politician, Secretary of Italian Liberal Party (1976–1985) and Mayor of Turin (1990–1991).[172]</t>
  </si>
  <si>
    <t>https://en.wikipedia.org/wiki/Valerio_Zanone</t>
  </si>
  <si>
    <t>Valerio Zanone</t>
  </si>
  <si>
    <t>Hamdy Ahmed, 82, Egyptian actor (Al-Kahira 30, Al-Ard, Al Asfour).[173]</t>
  </si>
  <si>
    <t>https://en.wikipedia.org/wiki/Hamdy_Ahmed</t>
  </si>
  <si>
    <t>Hamdy Ahmed</t>
  </si>
  <si>
    <t>Otis Clay, 73, American R&amp;B and soul singer ("Tryin' to Live My Life Without You", "The Only Way Is Up"), heart attack.[174]</t>
  </si>
  <si>
    <t>https://en.wikipedia.org/wiki/Otis_Clay</t>
  </si>
  <si>
    <t>Otis Clay</t>
  </si>
  <si>
    <t>R&amp;B and soul singer</t>
  </si>
  <si>
    <t>Maria Teresa de Filippis, 89, Italian racing driver, first woman to race in Formula One (Maserati, Behra-Porsche).[175]</t>
  </si>
  <si>
    <t>https://en.wikipedia.org/wiki/Maria_Teresa_de_Filippis</t>
  </si>
  <si>
    <t>Maria Teresa de Filippis</t>
  </si>
  <si>
    <t>Oscar Fritschi, 76, Swiss politician.[176]</t>
  </si>
  <si>
    <t>https://en.wikipedia.org/wiki/Oscar_Fritschi</t>
  </si>
  <si>
    <t>Oscar Fritschi</t>
  </si>
  <si>
    <t>Ida Gaskin, 96, Welsh-born New Zealand teacher and quiz show contestant.[177]</t>
  </si>
  <si>
    <t>https://en.wikipedia.org/wiki/Ida_Gaskin</t>
  </si>
  <si>
    <t>Ida Gaskin</t>
  </si>
  <si>
    <t>teacher and quiz show contestant</t>
  </si>
  <si>
    <t>Alessandro Ghinami, 92, Italian politician, President of Sardinia (1979–1980).[178]</t>
  </si>
  <si>
    <t>https://en.wikipedia.org/wiki/Alessandro_Ghinami</t>
  </si>
  <si>
    <t>Alessandro Ghinami</t>
  </si>
  <si>
    <t>https://en.wikipedia.org/wiki/William_H._O%27Dell</t>
  </si>
  <si>
    <t>William H. O'Dell</t>
  </si>
  <si>
    <t>Houshang Ostovar, 88, Iranian composer.[158]</t>
  </si>
  <si>
    <t>https://en.wikipedia.org/wiki/Houshang_Ostovar</t>
  </si>
  <si>
    <t>Houshang Ostovar</t>
  </si>
  <si>
    <t>Jit Samaroo, 65, Trinidadian Steelpan musician and arranger.[159]</t>
  </si>
  <si>
    <t>https://en.wikipedia.org/wiki/Jit_Samaroo</t>
  </si>
  <si>
    <t>Jit Samaroo</t>
  </si>
  <si>
    <t>https://en.wikipedia.org/wiki/Gunaram_Khanikar</t>
  </si>
  <si>
    <t>Gunaram Khanikar</t>
  </si>
  <si>
    <t>herbalist</t>
  </si>
  <si>
    <t>Diana Mitchell, 83, Zimbabwean political activist and writer.[182]</t>
  </si>
  <si>
    <t>https://en.wikipedia.org/wiki/Diana_Mitchell</t>
  </si>
  <si>
    <t>Diana Mitchell</t>
  </si>
  <si>
    <t>Mufti Mohammad Sayeed, 79, Indian politician, Chief Minister of Jammu and Kashmir (2002–2005, since 2015), Minister of Home Affairs (1989–1990), multiple organ failure.[161]</t>
  </si>
  <si>
    <t>https://en.wikipedia.org/wiki/Mufti_Mohammad_Sayeed</t>
  </si>
  <si>
    <t>Mufti Mohammad Sayeed</t>
  </si>
  <si>
    <t>Troy Shondell, 76, American singer, complications from Alzheimer's disease and Parkinson's disease.[162]</t>
  </si>
  <si>
    <t>https://en.wikipedia.org/wiki/Troy_Shondell</t>
  </si>
  <si>
    <t>Troy Shondell</t>
  </si>
  <si>
    <t>complications from Alzheimer's disease and Parkinson's disease</t>
  </si>
  <si>
    <t>Sergey Shustikov, 45, Russian football player (Torpedo Moscow) and manager (Solyaris Moscow).[163]</t>
  </si>
  <si>
    <t>https://en.wikipedia.org/wiki/Sergey_Shustikov_(footballer_born_1970)</t>
  </si>
  <si>
    <t>Sergey Shustikov</t>
  </si>
  <si>
    <t>Sergei Simonov, 23, Russian ice hockey player (HC Lipetsk), complications after spleen surgery.[164]</t>
  </si>
  <si>
    <t>https://en.wikipedia.org/wiki/Sergei_Simonov_(ice_hockey)</t>
  </si>
  <si>
    <t>Sergei Simonov</t>
  </si>
  <si>
    <t>complications after spleen surgery</t>
  </si>
  <si>
    <t>Anton Srholec, 86, Slovak writer and priest, lung cancer.[165]</t>
  </si>
  <si>
    <t>https://en.wikipedia.org/wiki/Anton_Srholec</t>
  </si>
  <si>
    <t>Anton Srholec</t>
  </si>
  <si>
    <t>writer and priest</t>
  </si>
  <si>
    <t>Anna Synodinou, 88, Greek politician and actress (The 300 Spartans).[166]</t>
  </si>
  <si>
    <t>https://en.wikipedia.org/wiki/Anna_Synodinou</t>
  </si>
  <si>
    <t>Anna Synodinou</t>
  </si>
  <si>
    <t>politician and actress</t>
  </si>
  <si>
    <t>János György Szilágyi, 97, Hungarian historian.[167]</t>
  </si>
  <si>
    <t>https://en.wikipedia.org/wiki/J%C3%A1nos_Gy%C3%B6rgy_Szil%C3%A1gyi</t>
  </si>
  <si>
    <t>János György Szilágyi</t>
  </si>
  <si>
    <t>https://en.wikipedia.org/wiki/Michael_J._Egan</t>
  </si>
  <si>
    <t>Michael J. Egan</t>
  </si>
  <si>
    <t>Bill Foster, 86, American college basketball coach (Rutgers, Utah, Duke, South Carolina).[146]</t>
  </si>
  <si>
    <t>https://en.wikipedia.org/wiki/Bill_Foster_(basketball,_born_1929)</t>
  </si>
  <si>
    <t>Joaquín Gamboa Pascoe, 93, Mexican trade union leader and politician.[147]</t>
  </si>
  <si>
    <t>Sir Christopher Wallace, 73, British army general, Commandant Royal College of Defence Studies (2001–2005), amyloidosis.[170]</t>
  </si>
  <si>
    <t>https://en.wikipedia.org/wiki/Christopher_Wallace_(British_Army_officer)</t>
  </si>
  <si>
    <t>Sir Christopher Wallace</t>
  </si>
  <si>
    <t>https://en.wikipedia.org/wiki/Alwin_Albert_Hafner</t>
  </si>
  <si>
    <t>Alwin Albert Hafner</t>
  </si>
  <si>
    <t>Malagasy</t>
  </si>
  <si>
    <t>Alan Haven, 80, English jazz organist.[150]</t>
  </si>
  <si>
    <t>https://en.wikipedia.org/wiki/Alan_Haven</t>
  </si>
  <si>
    <t>Alan Haven</t>
  </si>
  <si>
    <t>John Johnson, 68, American basketball player (Cleveland Cavaliers, Houston Rockets, Seattle SuperSonics), NBA Champion (1979).[151]</t>
  </si>
  <si>
    <t>https://en.wikipedia.org/wiki/John_Johnson_(basketball)</t>
  </si>
  <si>
    <t>John Johnson</t>
  </si>
  <si>
    <t>Kitty Kallen, 94, American singer ("Little Things Mean a Lot").[152]</t>
  </si>
  <si>
    <t>https://en.wikipedia.org/wiki/Kitty_Kallen</t>
  </si>
  <si>
    <t>Kitty Kallen</t>
  </si>
  <si>
    <t>Judith Kaye, 77, American lawyer, Chief Judge of the New York Court of Appeals (1993–2008), cancer.[153]</t>
  </si>
  <si>
    <t>https://en.wikipedia.org/wiki/Judith_Kaye</t>
  </si>
  <si>
    <t>Judith Kaye</t>
  </si>
  <si>
    <t>István Komáromi, 72, Hungarian politician, MP (1994–1998).[154]</t>
  </si>
  <si>
    <t>https://en.wikipedia.org/wiki/Istv%C3%A1n_Kom%C3%A1romi</t>
  </si>
  <si>
    <t>István Komáromi</t>
  </si>
  <si>
    <t>Richard Libertini, 82, American actor (Fletch, All of Me, Popeye), cancer.[155]</t>
  </si>
  <si>
    <t>https://en.wikipedia.org/wiki/Richard_Libertini</t>
  </si>
  <si>
    <t>Richard Libertini</t>
  </si>
  <si>
    <t>Cristian Moisescu, 68, Romanian politician, Mayor of Arad (1992–1996).[156]</t>
  </si>
  <si>
    <t>https://en.wikipedia.org/wiki/Cristian_Moisescu</t>
  </si>
  <si>
    <t>Cristian Moisescu</t>
  </si>
  <si>
    <t>William H. O'Dell, 77, American politician, member of the South Carolina Senate (since 1989).[157]</t>
  </si>
  <si>
    <t>https://en.wikipedia.org/wiki/Ioannis_Petridis</t>
  </si>
  <si>
    <t>Ioannis Petridis</t>
  </si>
  <si>
    <t>Sol Polansky, 89, American diplomat, Ambassador to Bulgaria (1987–1990).[132]</t>
  </si>
  <si>
    <t>https://en.wikipedia.org/wiki/Sol_Polansky</t>
  </si>
  <si>
    <t>Sol Polansky</t>
  </si>
  <si>
    <t>Qian Min, 100, Chinese politician.[133]</t>
  </si>
  <si>
    <t>https://en.wikipedia.org/wiki/Qian_Min</t>
  </si>
  <si>
    <t>Steelpan musician and arranger</t>
  </si>
  <si>
    <t>Ashraf Pahlavi, 96, Persian princess, President of the Women's Organization of Iran (1967–1979).[160]</t>
  </si>
  <si>
    <t>https://en.wikipedia.org/wiki/Ashraf_Pahlavi</t>
  </si>
  <si>
    <t>Ashraf Pahlavi</t>
  </si>
  <si>
    <t>Persian</t>
  </si>
  <si>
    <t>https://en.wikipedia.org/wiki/Labhshankar_Thakar</t>
  </si>
  <si>
    <t>Labhshankar Thakar</t>
  </si>
  <si>
    <t>Robert D. Timm, 94, American politician.[137]</t>
  </si>
  <si>
    <t>https://en.wikipedia.org/wiki/Robert_D._Timm</t>
  </si>
  <si>
    <t>Robert D. Timm</t>
  </si>
  <si>
    <t>Yves Vincent, 94, French actor.[138]</t>
  </si>
  <si>
    <t>https://en.wikipedia.org/wiki/Yves_Vincent</t>
  </si>
  <si>
    <t>Zbigniew Zychowicz, 62, Polish politician, Marshal of West Pomeranian Voivodeship (1999–2000).[139]</t>
  </si>
  <si>
    <t>https://en.wikipedia.org/wiki/Zbigniew_Zychowicz</t>
  </si>
  <si>
    <t>Zbigniew Zychowicz</t>
  </si>
  <si>
    <t>Brahim Chergui, 94, Algerian militant.[140]</t>
  </si>
  <si>
    <t>https://en.wikipedia.org/wiki/Brahim_Chergui</t>
  </si>
  <si>
    <t>Brahim Chergui</t>
  </si>
  <si>
    <t>Patrick Connolly, 88–89, Irish lawyer, Attorney General (1982).[141]</t>
  </si>
  <si>
    <t>https://en.wikipedia.org/wiki/Patrick_Connolly</t>
  </si>
  <si>
    <t>Patrick Connolly</t>
  </si>
  <si>
    <t>André Courrèges, 92, French fashion designer.[142]</t>
  </si>
  <si>
    <t>https://en.wikipedia.org/wiki/Andr%C3%A9_Courr%C3%A8ges</t>
  </si>
  <si>
    <t>André Courrèges</t>
  </si>
  <si>
    <t>Robert M. Cundick, 89, American organist and composer.[143]</t>
  </si>
  <si>
    <t>https://en.wikipedia.org/wiki/Robert_M._Cundick</t>
  </si>
  <si>
    <t>Robert M. Cundick</t>
  </si>
  <si>
    <t>organist and composer</t>
  </si>
  <si>
    <t>Paddy Doherty, 89, Northern Irish civil rights activist.[144]</t>
  </si>
  <si>
    <t>https://en.wikipedia.org/wiki/Paddy_Doherty_(activist)</t>
  </si>
  <si>
    <t>Paddy Doherty</t>
  </si>
  <si>
    <t>Michael J. Egan, 89, American politician.[145]</t>
  </si>
  <si>
    <t>Norm Wolfinger, 70, American State Attorney (1985–2013).[120]</t>
  </si>
  <si>
    <t>https://en.wikipedia.org/wiki/Norm_Wolfinger</t>
  </si>
  <si>
    <t>Norm Wolfinger</t>
  </si>
  <si>
    <t>State Attorney</t>
  </si>
  <si>
    <t>Robert D. Acland, 74, American surgeon (Acland's Video Atlas of Human Anatomy).[121]</t>
  </si>
  <si>
    <t>https://en.wikipedia.org/wiki/Robert_D._Acland</t>
  </si>
  <si>
    <t>Robert D. Acland</t>
  </si>
  <si>
    <t>https://en.wikipedia.org/wiki/Joaqu%C3%ADn_Gamboa_Pascoe</t>
  </si>
  <si>
    <t>Joaquín Gamboa Pascoe</t>
  </si>
  <si>
    <t>trade union leader and politician</t>
  </si>
  <si>
    <t>Robert Goossens, 88, French jeweller.[148]</t>
  </si>
  <si>
    <t>https://en.wikipedia.org/wiki/Robert_Goossens</t>
  </si>
  <si>
    <t>Robert Goossens</t>
  </si>
  <si>
    <t>jeweller</t>
  </si>
  <si>
    <t>Alwin Albert Hafner, 85, Malagasy Roman Catholic prelate, Bishop of Morombe (1989–2000).[149]</t>
  </si>
  <si>
    <t>https://en.wikipedia.org/wiki/Douglas_Greer</t>
  </si>
  <si>
    <t>Douglas Greer</t>
  </si>
  <si>
    <t>Pat Harrington, Jr., 86, American actor (One Day at a Time, Captain Caveman and the Teen Angels, The Inspector), complications from a fall and Alzheimer's disease.[125]</t>
  </si>
  <si>
    <t>https://en.wikipedia.org/wiki/Pat_Harrington,_Jr.</t>
  </si>
  <si>
    <t>Pat Harrington, Jr.</t>
  </si>
  <si>
    <t>Florence King, 80, American writer.[126]</t>
  </si>
  <si>
    <t>https://en.wikipedia.org/wiki/Florence_King</t>
  </si>
  <si>
    <t>Florence King</t>
  </si>
  <si>
    <t>Serena Sinclair Lesley, 89, American journalist.[127]</t>
  </si>
  <si>
    <t>https://en.wikipedia.org/wiki/Serena_Sinclair_Lesley</t>
  </si>
  <si>
    <t>Serena Sinclair Lesley</t>
  </si>
  <si>
    <t>Hayes McClerkin, 84, American lawyer and politician, Speaker at the Arkansas House of Representatives (1969–1970).[128]</t>
  </si>
  <si>
    <t>https://en.wikipedia.org/wiki/Hayes_McClerkin</t>
  </si>
  <si>
    <t>Hayes McClerkin</t>
  </si>
  <si>
    <t>Christy O'Connor Jnr, 67, Irish golfer.[129]</t>
  </si>
  <si>
    <t>https://en.wikipedia.org/wiki/Christy_O%27Connor_Jnr</t>
  </si>
  <si>
    <t>Christy O'Connor Jnr</t>
  </si>
  <si>
    <t>Silvana Pampanini, 90, Italian actress (The Road a Year Long, The City Stands Trial, A Husband for Anna).[130]</t>
  </si>
  <si>
    <t>https://en.wikipedia.org/wiki/Silvana_Pampanini</t>
  </si>
  <si>
    <t>Silvana Pampanini</t>
  </si>
  <si>
    <t>Ioannis Petridis, 84, Greek politician, MP for Pieria (1985–1989).[131]</t>
  </si>
  <si>
    <t>https://en.wikipedia.org/wiki/George_MacIntyre</t>
  </si>
  <si>
    <t>George MacIntyre</t>
  </si>
  <si>
    <t>Riley Martin, 69, American author and radio host.[108] (death announced on this date)</t>
  </si>
  <si>
    <t>https://en.wikipedia.org/wiki/Riley_Martin</t>
  </si>
  <si>
    <t>Riley Martin</t>
  </si>
  <si>
    <t>author and radio host</t>
  </si>
  <si>
    <t>Tancrède Melet, 32, French tightrope walker and base jumper, fall.[109]</t>
  </si>
  <si>
    <t>Qian Min</t>
  </si>
  <si>
    <t>Marion Studholme, 88, English soprano and music teacher.[134]</t>
  </si>
  <si>
    <t>https://en.wikipedia.org/wiki/Marion_Studholme</t>
  </si>
  <si>
    <t>Marion Studholme</t>
  </si>
  <si>
    <t>soprano and music teacher</t>
  </si>
  <si>
    <t>Nivaria Tejera, 86, Cuban poet and novelist, pancreatic cancer.[135]</t>
  </si>
  <si>
    <t>https://en.wikipedia.org/wiki/Nivaria_Tejera</t>
  </si>
  <si>
    <t>Nivaria Tejera</t>
  </si>
  <si>
    <t>Labhshankar Thakar, 80, Indian author.[136]</t>
  </si>
  <si>
    <t>Antônio Pompêo, 62, Brazilian actor.[112]</t>
  </si>
  <si>
    <t>https://en.wikipedia.org/wiki/Ant%C3%B4nio_Pomp%C3%AAo</t>
  </si>
  <si>
    <t>Antônio Pompêo</t>
  </si>
  <si>
    <t>Michael Purcell, 70, Australian rugby union player.[113]</t>
  </si>
  <si>
    <t>https://en.wikipedia.org/wiki/Michael_Purcell</t>
  </si>
  <si>
    <t>Michael Purcell</t>
  </si>
  <si>
    <t>Jay Ritchie, 79, American baseball player (Boston Red Sox, Atlanta Braves, Cincinnati Reds)[114]</t>
  </si>
  <si>
    <t>Yves Vincent</t>
  </si>
  <si>
    <t>Jay Ritchie</t>
  </si>
  <si>
    <t>baseball playerBoston Red Sox</t>
  </si>
  <si>
    <t>Anatoly Roshchin, 83, Russian heavyweight wrestler, Olympic champion (1972).[115]</t>
  </si>
  <si>
    <t>https://en.wikipedia.org/wiki/Anatoly_Roshchin</t>
  </si>
  <si>
    <t>Anatoly Roshchin</t>
  </si>
  <si>
    <t>heavyweight wrestler</t>
  </si>
  <si>
    <t>Elizabeth Swados, 64, American composer and writer (Runaways), complications from surgery.[116]</t>
  </si>
  <si>
    <t>https://en.wikipedia.org/wiki/Elizabeth_Swados</t>
  </si>
  <si>
    <t>Elizabeth Swados</t>
  </si>
  <si>
    <t>composer and writer</t>
  </si>
  <si>
    <t>Keith Thiele, 94, New Zealand WW2 pilot.[117]</t>
  </si>
  <si>
    <t>https://en.wikipedia.org/wiki/Keith_Thiele</t>
  </si>
  <si>
    <t>Keith Thiele</t>
  </si>
  <si>
    <t>WW2 pilot</t>
  </si>
  <si>
    <t>Alex Timpson, 69, British children's rights activist.[118]</t>
  </si>
  <si>
    <t>https://en.wikipedia.org/wiki/Alex_Timpson</t>
  </si>
  <si>
    <t>Alex Timpson</t>
  </si>
  <si>
    <t>children's rights activist</t>
  </si>
  <si>
    <t>Hanna-Marie Weydahl, 93, Norwegian pianist.[119]</t>
  </si>
  <si>
    <t>https://en.wikipedia.org/wiki/Hanna-Marie_Weydahl</t>
  </si>
  <si>
    <t>Hanna-Marie Weydahl</t>
  </si>
  <si>
    <t>Sian Blake, 43, British actress (EastEnders), stabbed.[95] (body discovered on this date)</t>
  </si>
  <si>
    <t>https://en.wikipedia.org/wiki/Sian_Blake</t>
  </si>
  <si>
    <t>Sian Blake</t>
  </si>
  <si>
    <t>Pierre Boulez, 90, French composer and conductor.[96]</t>
  </si>
  <si>
    <t>https://en.wikipedia.org/wiki/Pierre_Boulez</t>
  </si>
  <si>
    <t>Pierre Boulez</t>
  </si>
  <si>
    <t>Maliheh Afnan, 81, Palestinian-born artist.[122]</t>
  </si>
  <si>
    <t>https://en.wikipedia.org/wiki/Maliheh_Afnan</t>
  </si>
  <si>
    <t>Maliheh Afnan</t>
  </si>
  <si>
    <t>Palestinian-born</t>
  </si>
  <si>
    <t>Alfredo "Chocolate" Armenteros, 87, Cuban trumpeter, prostate cancer.[123]</t>
  </si>
  <si>
    <t>https://en.wikipedia.org/wiki/Alfredo_%22Chocolate%22_Armenteros</t>
  </si>
  <si>
    <t>Alfredo "Chocolate" Armenteros</t>
  </si>
  <si>
    <t>trumpeter</t>
  </si>
  <si>
    <t>Douglas Greer, 94, American actor (Our Gang).[124]</t>
  </si>
  <si>
    <t>Christine Lawrence Finney, 47, American painter and animator (Aladdin, The Lion King, Lilo &amp; Stitch).[100]</t>
  </si>
  <si>
    <t>https://en.wikipedia.org/wiki/Christine_Lawrence_Finney</t>
  </si>
  <si>
    <t>Christine Lawrence Finney</t>
  </si>
  <si>
    <t>John Freebairn, 85, Australian politician, member of the South Australian House of Assembly for Light (1962–1970).[101]</t>
  </si>
  <si>
    <t>https://en.wikipedia.org/wiki/John_Freebairn</t>
  </si>
  <si>
    <t>complications from a fall and Alzheimer's disease</t>
  </si>
  <si>
    <t>Percy Freeman, 70, English footballer (Lincoln City, West Bromwich Albion, Reading).[102]</t>
  </si>
  <si>
    <t>https://en.wikipedia.org/wiki/Percy_Freeman</t>
  </si>
  <si>
    <t>Percy Freeman</t>
  </si>
  <si>
    <t>Albert Gubay, 87, British businessman (Kwik Save).[103]</t>
  </si>
  <si>
    <t>https://en.wikipedia.org/wiki/Albert_Gubay</t>
  </si>
  <si>
    <t>Albert Gubay</t>
  </si>
  <si>
    <t>Rudolf Haag, 93, German theoretical physicist.[104]</t>
  </si>
  <si>
    <t>https://en.wikipedia.org/wiki/Rudolf_Haag</t>
  </si>
  <si>
    <t>Rudolf Haag</t>
  </si>
  <si>
    <t>Lev Nikolayevich Korolyov, 89, Russian computer scientist.[105]</t>
  </si>
  <si>
    <t>https://en.wikipedia.org/wiki/Lev_Nikolayevich_Korolyov</t>
  </si>
  <si>
    <t>Lev Nikolayevich Korolyov</t>
  </si>
  <si>
    <t>Jean-Paul L'Allier, 77, Canadian politician, member of the National Assembly of Quebec (1970–1976), Mayor of Quebec City (1989–2005).[106]</t>
  </si>
  <si>
    <t>https://en.wikipedia.org/wiki/Jean-Paul_L%27Allier</t>
  </si>
  <si>
    <t>Jean-Paul L'Allier</t>
  </si>
  <si>
    <t>George MacIntyre, 76, American football player and coach (Vanderbilt).[107]</t>
  </si>
  <si>
    <t>https://en.wikipedia.org/wiki/John_Roberts_(footballer,_born_1946)</t>
  </si>
  <si>
    <t>John Roberts</t>
  </si>
  <si>
    <t>Andres Rodriguez, 31, Venezuelan equestrian competitor, silver medalist at the 2015 Pan American Games, traffic collision.[85]</t>
  </si>
  <si>
    <t>https://en.wikipedia.org/wiki/Andres_Rodriguez_(show_jumper)</t>
  </si>
  <si>
    <t>Andres Rodriguez</t>
  </si>
  <si>
    <t>https://en.wikipedia.org/wiki/Tancr%C3%A8de_Melet</t>
  </si>
  <si>
    <t>Tancrède Melet</t>
  </si>
  <si>
    <t>tightrope walker and base jumper</t>
  </si>
  <si>
    <t>Gerry O'Malley, 87, Irish Gaelic footballer (Roscommon).[110]</t>
  </si>
  <si>
    <t>https://en.wikipedia.org/wiki/Gerry_O%27Malley_(Gaelic_footballer)</t>
  </si>
  <si>
    <t>Gerry O'Malley</t>
  </si>
  <si>
    <t>Uche Okeke, 82, Nigerian artist.[111]</t>
  </si>
  <si>
    <t>https://en.wikipedia.org/wiki/Uche_Okeke</t>
  </si>
  <si>
    <t>Uche Okeke</t>
  </si>
  <si>
    <t>Virgin Islands civil servant and cricketer</t>
  </si>
  <si>
    <t>Antonio Soto Díaz, 66, Puerto Rican politician, member of the Puerto Rico Senate (2009–2011), heart attack.[88]</t>
  </si>
  <si>
    <t>https://en.wikipedia.org/wiki/Antonio_Soto_D%C3%ADaz</t>
  </si>
  <si>
    <t>Antonio Soto Díaz</t>
  </si>
  <si>
    <t>Robert Stigwood, 81, Australian band manager (Bee Gees, Cream) and film producer (Grease, Saturday Night Fever, Evita).[89]</t>
  </si>
  <si>
    <t>https://en.wikipedia.org/wiki/Jay_Ritchie</t>
  </si>
  <si>
    <t>https://en.wikipedia.org/wiki/Robert_Stigwood</t>
  </si>
  <si>
    <t>Robert Stigwood</t>
  </si>
  <si>
    <t>band manager and film producer</t>
  </si>
  <si>
    <t>Edhi Sunarso, 83, Indonesian sculptor (Selamat Datang Monument), heart failure.[90]</t>
  </si>
  <si>
    <t>https://en.wikipedia.org/wiki/Edhi_Sunarso</t>
  </si>
  <si>
    <t>Edhi Sunarso</t>
  </si>
  <si>
    <t>André Turcat, 94, French aviator.[91]</t>
  </si>
  <si>
    <t>https://en.wikipedia.org/wiki/Andr%C3%A9_Turcat</t>
  </si>
  <si>
    <t>André Turcat</t>
  </si>
  <si>
    <t>Mamdouh Abdel-Alim, 59, Egyptian actor, heart attack.[92]</t>
  </si>
  <si>
    <t>https://en.wikipedia.org/wiki/Mamdouh_Abdel-Alim</t>
  </si>
  <si>
    <t>Mamdouh Abdel-Alim</t>
  </si>
  <si>
    <t>Bob Armstrong, 82, American basketball player (Philadelphia Warriors).[93]</t>
  </si>
  <si>
    <t>https://en.wikipedia.org/wiki/Bob_Armstrong_(basketball,_born_1933)</t>
  </si>
  <si>
    <t>María Lorenza Barreneche, 89, Argentine socialite, First Lady (1983–1989).[94]</t>
  </si>
  <si>
    <t>https://en.wikipedia.org/wiki/Mar%C3%ADa_Lorenza_Barreneche</t>
  </si>
  <si>
    <t>María Lorenza Barreneche</t>
  </si>
  <si>
    <t>Colin Butler, 102, British entomologist.[72]</t>
  </si>
  <si>
    <t>https://en.wikipedia.org/wiki/Colin_Butler_(entomologist)</t>
  </si>
  <si>
    <t>Colin Butler</t>
  </si>
  <si>
    <t>Rūsiņš Mārtiņš Freivalds, 73, Latvian computer scientist and mathematician, heart attack.[73]</t>
  </si>
  <si>
    <t>https://en.wikipedia.org/wiki/R%C5%ABsi%C5%86%C5%A1_M%C4%81rti%C5%86%C5%A1_Freivalds</t>
  </si>
  <si>
    <t>Rūsiņš Mārtiņš Freivalds</t>
  </si>
  <si>
    <t>Nicholas Caldwell, 71, American R&amp;B singer (The Whispers).[97]</t>
  </si>
  <si>
    <t>https://en.wikipedia.org/wiki/Nicholas_Caldwell</t>
  </si>
  <si>
    <t>Nicholas Caldwell</t>
  </si>
  <si>
    <t>Agapito Robleda Castro, 83, Honduran politician.[98]</t>
  </si>
  <si>
    <t>https://en.wikipedia.org/wiki/Agapito_Robleda_Castro</t>
  </si>
  <si>
    <t>Agapito Robleda Castro</t>
  </si>
  <si>
    <t>Patrick Crofton, 80, Canadian politician.[99]</t>
  </si>
  <si>
    <t>https://en.wikipedia.org/wiki/Patrick_Crofton</t>
  </si>
  <si>
    <t>Patrick Crofton</t>
  </si>
  <si>
    <t>S. H. Kapadia, 68, Indian judge, Chief Justice (2010–2012).[76]</t>
  </si>
  <si>
    <t>https://en.wikipedia.org/wiki/S._H._Kapadia</t>
  </si>
  <si>
    <t>S. H. Kapadia</t>
  </si>
  <si>
    <t>Jorge Lepra, 73, Uruguayan diplomat and politician, heart failure.[77]</t>
  </si>
  <si>
    <t>https://en.wikipedia.org/wiki/Jorge_Lepra</t>
  </si>
  <si>
    <t>Jorge Lepra</t>
  </si>
  <si>
    <t>Maja Maranow, 54, German actress (Beloved Sisters), breast cancer.[78]</t>
  </si>
  <si>
    <t>John Freebairn</t>
  </si>
  <si>
    <t>https://en.wikipedia.org/wiki/Maja_Maranow</t>
  </si>
  <si>
    <t>Maja Maranow</t>
  </si>
  <si>
    <t>Achim Mentzel, 69, German musician and television presenter.[79]</t>
  </si>
  <si>
    <t>https://en.wikipedia.org/wiki/Achim_Mentzel</t>
  </si>
  <si>
    <t>Achim Mentzel</t>
  </si>
  <si>
    <t>musician and television presenter</t>
  </si>
  <si>
    <t>Red Parker, 84, American football coach (The Citadel, Clemson, Ole Miss).[80]</t>
  </si>
  <si>
    <t>https://en.wikipedia.org/wiki/Red_Parker</t>
  </si>
  <si>
    <t>Red Parker</t>
  </si>
  <si>
    <t>Donald J. Parsons, 93, American Episcopal prelate, Bishop of Quincy (1973–1988).[81]</t>
  </si>
  <si>
    <t>https://en.wikipedia.org/wiki/Donald_J._Parsons</t>
  </si>
  <si>
    <t>Donald J. Parsons</t>
  </si>
  <si>
    <t>Marjorie Pizer, 95, Australian poet.[82]</t>
  </si>
  <si>
    <t>https://en.wikipedia.org/wiki/Marjorie_Pizer</t>
  </si>
  <si>
    <t>Marjorie Pizer</t>
  </si>
  <si>
    <t>Joseph Ritz, 86, American author and playwright.[83]</t>
  </si>
  <si>
    <t>https://en.wikipedia.org/wiki/Joseph_Ritz</t>
  </si>
  <si>
    <t>Joseph Ritz</t>
  </si>
  <si>
    <t>John Roberts, 69, Welsh footballer (Arsenal, Birmingham, Wrexham).[84]</t>
  </si>
  <si>
    <t>https://en.wikipedia.org/wiki/Peter_Naur</t>
  </si>
  <si>
    <t>Peter Naur</t>
  </si>
  <si>
    <t>computer science pioneer</t>
  </si>
  <si>
    <t>Georg Nees, 89, German academic and artist.[60]</t>
  </si>
  <si>
    <t>https://en.wikipedia.org/wiki/Georg_Nees</t>
  </si>
  <si>
    <t>Georg Nees</t>
  </si>
  <si>
    <t>academic and artist</t>
  </si>
  <si>
    <t>Bill Plager, 70, Canadian ice hockey player (St. Louis Blues).[61]</t>
  </si>
  <si>
    <t>https://en.wikipedia.org/wiki/Bill_Plager</t>
  </si>
  <si>
    <t>equestrian competitor</t>
  </si>
  <si>
    <t>Leo Rucka, 84, American football player (San Francisco 49ers).[86]</t>
  </si>
  <si>
    <t>https://en.wikipedia.org/wiki/Leo_Rucka</t>
  </si>
  <si>
    <t>Leo Rucka</t>
  </si>
  <si>
    <t>Alexander O. Shirley, 88, British Virgin Islands civil servant and cricketer, Accountant General (1967–1987), namesake of the A. O. Shirley Recreation Ground.[87]</t>
  </si>
  <si>
    <t>https://en.wikipedia.org/wiki/Alexander_O._Shirley</t>
  </si>
  <si>
    <t>Alexander O. Shirley</t>
  </si>
  <si>
    <t>Ted Stanley, 84, American philanthropist and businessman (Danbury Mint).[65]</t>
  </si>
  <si>
    <t>https://en.wikipedia.org/wiki/Ted_Stanley</t>
  </si>
  <si>
    <t>Ted Stanley</t>
  </si>
  <si>
    <t>philanthropist and businessman</t>
  </si>
  <si>
    <t>Tom Allin, 28, English cricketer (Warwickshire), suicide by jumping.[66]</t>
  </si>
  <si>
    <t>https://en.wikipedia.org/wiki/Tom_Allin</t>
  </si>
  <si>
    <t>Tom Allin</t>
  </si>
  <si>
    <t>Frank Armitage, 91, Australian-born American painter and animator (Mary Poppins, Lady and the Tramp, The Jungle Book).[67]</t>
  </si>
  <si>
    <t>https://en.wikipedia.org/wiki/Frank_Armitage</t>
  </si>
  <si>
    <t>Frank Armitage</t>
  </si>
  <si>
    <t>painter and animator</t>
  </si>
  <si>
    <t>Jan Aronsson, 84, Swedish footballer.[68]</t>
  </si>
  <si>
    <t>https://en.wikipedia.org/wiki/Jan_Aronsson</t>
  </si>
  <si>
    <t>Jan Aronsson</t>
  </si>
  <si>
    <t>Robert Balser, 88, American animator (Yellow Submarine, Heavy Metal, The Jackson 5ive), respiratory failure.[69]</t>
  </si>
  <si>
    <t>https://en.wikipedia.org/wiki/Robert_Balser</t>
  </si>
  <si>
    <t>Robert Balser</t>
  </si>
  <si>
    <t>Fernando Barrachina, 68, Spanish footballer (Valencia CF).[70]</t>
  </si>
  <si>
    <t>https://en.wikipedia.org/wiki/Fernando_Barrachina</t>
  </si>
  <si>
    <t>Fernando Barrachina</t>
  </si>
  <si>
    <t>Stephen W. Bosworth, 76, American diplomat, Ambassador to South Korea (1997–2001), prostate cancer.[71]</t>
  </si>
  <si>
    <t>https://en.wikipedia.org/wiki/Stephen_W._Bosworth</t>
  </si>
  <si>
    <t>Stephen W. Bosworth</t>
  </si>
  <si>
    <t>https://en.wikipedia.org/wiki/Gary_Flakne</t>
  </si>
  <si>
    <t>Gary Flakne</t>
  </si>
  <si>
    <t>Amby Fogarty, 82, Irish footballer (Sunderland, Hartlepool, Cork Celtic) and manager (Cork Hibernians, Galway Rovers).[49]</t>
  </si>
  <si>
    <t>https://en.wikipedia.org/wiki/Amby_Fogarty</t>
  </si>
  <si>
    <t>Amby Fogarty</t>
  </si>
  <si>
    <t>C. B. Forgotston, 70, American lawyer and political blogger, suicide by gunshot.[50]</t>
  </si>
  <si>
    <t>computer scientist and mathematician</t>
  </si>
  <si>
    <t>Michel Galabru, 93, French actor (The Judge and the Assassin, La Cage aux Folles, Belle Époque).[74]</t>
  </si>
  <si>
    <t>https://en.wikipedia.org/wiki/Michel_Galabru</t>
  </si>
  <si>
    <t>Michel Galabru</t>
  </si>
  <si>
    <t>Long John Hunter, 84, American blues guitarist and singer-songwriter.[75]</t>
  </si>
  <si>
    <t>https://en.wikipedia.org/wiki/Long_John_Hunter</t>
  </si>
  <si>
    <t>Long John Hunter</t>
  </si>
  <si>
    <t>blues guitarist and singer-songwriter</t>
  </si>
  <si>
    <t>Barnabas R. Halem 'Imana, 87, Ugandan Roman Catholic prelate, Bishop of Kabale (1969–1994).[53]</t>
  </si>
  <si>
    <t>https://en.wikipedia.org/w/index.php?title=Barnabas_R._Halem_%27Imana&amp;action=edit&amp;redlink=1</t>
  </si>
  <si>
    <t>Barnabas R. Halem 'Imana</t>
  </si>
  <si>
    <t>Shankar Prasad Jaiswal, 83, Indian politician.[54]</t>
  </si>
  <si>
    <t>https://en.wikipedia.org/wiki/Shankar_Prasad_Jaiswal</t>
  </si>
  <si>
    <t>Shankar Prasad Jaiswal</t>
  </si>
  <si>
    <t>Alberto Iniesta Jiménez, 92, Spanish Roman Catholic prelate, Auxiliary Bishop of Madrid (1972–1998).[55]</t>
  </si>
  <si>
    <t>https://en.wikipedia.org/wiki/Alberto_Iniesta_Jim%C3%A9nez</t>
  </si>
  <si>
    <t>Alberto Iniesta Jiménez</t>
  </si>
  <si>
    <t>Raymond W. Lessard, 85, American Roman Catholic prelate, Bishop of Savannah (1973–1995).[56]</t>
  </si>
  <si>
    <t>https://en.wikipedia.org/wiki/Raymond_W._Lessard</t>
  </si>
  <si>
    <t>Raymond W. Lessard</t>
  </si>
  <si>
    <t>Raghu Nandan Mandal, 63, Indian politician.[57]</t>
  </si>
  <si>
    <t>https://en.wikipedia.org/wiki/Raghu_Nandan_Mandal</t>
  </si>
  <si>
    <t>Raghu Nandan Mandal</t>
  </si>
  <si>
    <t>Andy Maurer, 67, American football player (Atlanta Falcons, Minnesota Vikings, Denver Broncos), cancer.[58]</t>
  </si>
  <si>
    <t>https://en.wikipedia.org/wiki/Andy_Maurer</t>
  </si>
  <si>
    <t>Andy Maurer</t>
  </si>
  <si>
    <t>Peter Naur, 87, Danish computer science pioneer, Turing Award winner.[59]</t>
  </si>
  <si>
    <t>John Reid, 87, Australian Anglican prelate, Bishop of South Sydney (1972–1993).[37]</t>
  </si>
  <si>
    <t>https://en.wikipedia.org/wiki/John_Reid_(bishop)</t>
  </si>
  <si>
    <t>John Reid</t>
  </si>
  <si>
    <t>Rino Salviati, 93, Italian singer, guitarist and actor.[38]</t>
  </si>
  <si>
    <t>https://en.wikipedia.org/wiki/Rino_Salviati</t>
  </si>
  <si>
    <t>Rino Salviati</t>
  </si>
  <si>
    <t>Stanley Siegel, 79, American talk show host, pneumonia.[39]</t>
  </si>
  <si>
    <t>Bill Plager</t>
  </si>
  <si>
    <t>Peter Powell, 83, English kite maker, stroke.[62]</t>
  </si>
  <si>
    <t>https://en.wikipedia.org/wiki/Peter_Powell_(kite)</t>
  </si>
  <si>
    <t>Peter Powell</t>
  </si>
  <si>
    <t>kite maker</t>
  </si>
  <si>
    <t>Tommy Sale, 97, English rugby league player (Leigh, Widnes).[63]</t>
  </si>
  <si>
    <t>https://en.wikipedia.org/wiki/Tommy_Sale_(rugby_league)</t>
  </si>
  <si>
    <t>Tommy Sale</t>
  </si>
  <si>
    <t>Igor Sergun, 58, Russian military officer, Director of the GRU (since 2011).[64]</t>
  </si>
  <si>
    <t>https://en.wikipedia.org/wiki/Igor_Sergun</t>
  </si>
  <si>
    <t>Igor Sergun</t>
  </si>
  <si>
    <t>psychiatrist and author</t>
  </si>
  <si>
    <t>Leonard White, 99, British television producer (The Avengers, Armchair Theatre) and actor.[42]</t>
  </si>
  <si>
    <t>https://en.wikipedia.org/wiki/Leonard_White_(producer)</t>
  </si>
  <si>
    <t>Leonard White</t>
  </si>
  <si>
    <t>television producer and actor</t>
  </si>
  <si>
    <t>Sabri Yirmibeşoğlu, 87, Turkish military officer, Secretary-General of the National Security Council (1988–1990), kidney failure.[43]</t>
  </si>
  <si>
    <t>Sabri Yirmibeşoğlu</t>
  </si>
  <si>
    <t>Klaas Bakker, 89, Dutch footballer (Ajax).[44]</t>
  </si>
  <si>
    <t>https://en.wikipedia.org/wiki/Klaas_Bakker</t>
  </si>
  <si>
    <t>Klaas Bakker</t>
  </si>
  <si>
    <t>Robert H. B. Baldwin, 95, American businessman (Morgan Stanley), pneumonia.[45]</t>
  </si>
  <si>
    <t>https://en.wikipedia.org/wiki/Robert_H._B._Baldwin</t>
  </si>
  <si>
    <t>Robert H. B. Baldwin</t>
  </si>
  <si>
    <t>Leonard Berkowitz, 89, American social psychologist.[46]</t>
  </si>
  <si>
    <t>https://en.wikipedia.org/wiki/Leonard_Berkowitz</t>
  </si>
  <si>
    <t>Leonard Berkowitz</t>
  </si>
  <si>
    <t>social psychologist</t>
  </si>
  <si>
    <t>Paul Bley, 83, Canadian jazz pianist.[47]</t>
  </si>
  <si>
    <t>https://en.wikipedia.org/wiki/Paul_Bley</t>
  </si>
  <si>
    <t>Paul Bley</t>
  </si>
  <si>
    <t>Gary Flakne, 81, American politician, member of the Minnesota House of Representatives (1963–1973).[48]</t>
  </si>
  <si>
    <t>https://en.wikipedia.org/wiki/Vicente_Camacho</t>
  </si>
  <si>
    <t>Vicente Camacho</t>
  </si>
  <si>
    <t>Michel Delpech, 69, French singer-songwriter and actor, throat cancer.[26]</t>
  </si>
  <si>
    <t>https://en.wikipedia.org/wiki/Michel_Delpech</t>
  </si>
  <si>
    <t>Michel Delpech</t>
  </si>
  <si>
    <t>singer-songwriter and actor</t>
  </si>
  <si>
    <t>Leonard Evans, 86, Canadian politician.[27]</t>
  </si>
  <si>
    <t>https://en.wikipedia.org/wiki/Leonard_Evans</t>
  </si>
  <si>
    <t>Leonard Evans</t>
  </si>
  <si>
    <t>https://en.wikipedia.org/wiki/C._B._Forgotston</t>
  </si>
  <si>
    <t>C. B. Forgotston</t>
  </si>
  <si>
    <t>lawyer and political blogger</t>
  </si>
  <si>
    <t>Demmus Hentze, 92, Faroese politician, Finance Minister (1975–1981).[51]</t>
  </si>
  <si>
    <t>https://en.wikipedia.org/wiki/Demmus_Hentze</t>
  </si>
  <si>
    <t>Demmus Hentze</t>
  </si>
  <si>
    <t>John McDade Howell, 93, American academic and university chancellor (East Carolina University).[52]</t>
  </si>
  <si>
    <t>https://en.wikipedia.org/wiki/John_McDade_Howell</t>
  </si>
  <si>
    <t>John McDade Howell</t>
  </si>
  <si>
    <t>academic and university chancellor</t>
  </si>
  <si>
    <t>Maria Garbowska-Kierczyńska, 93, Polish actress.[30]</t>
  </si>
  <si>
    <t>https://en.wikipedia.org/wiki/Maria_Garbowska-Kierczy%C5%84ska</t>
  </si>
  <si>
    <t>Maria Garbowska-Kierczyńska</t>
  </si>
  <si>
    <t>Matt Hobden, 22, English cricketer (Sussex), fall.[31]</t>
  </si>
  <si>
    <t>https://en.wikipedia.org/wiki/Matt_Hobden</t>
  </si>
  <si>
    <t>Matt Hobden</t>
  </si>
  <si>
    <t>Shigeji Kaneko, 84, Japanese boxer, progressive supranuclear palsy.[32]</t>
  </si>
  <si>
    <t>Matthiew Klinck, 37, Canadian film director and producer, stabbed.[33]</t>
  </si>
  <si>
    <t>https://en.wikipedia.org/wiki/Matthiew_Klinck</t>
  </si>
  <si>
    <t>Matthiew Klinck</t>
  </si>
  <si>
    <t>Thomas Johnstone McWiggan, 97, British aviation engineer.[34]</t>
  </si>
  <si>
    <t>https://en.wikipedia.org/wiki/Thomas_Johnstone_McWiggan</t>
  </si>
  <si>
    <t>Thomas Johnstone McWiggan</t>
  </si>
  <si>
    <t>aviation engineer</t>
  </si>
  <si>
    <t>Gisela Mota Ocampo, 33, Mexican politician, Mayor of Temixco (2016), member of the Chamber of Deputies (2012–2015), shot.[35]</t>
  </si>
  <si>
    <t>https://en.wikipedia.org/wiki/Gisela_Mota_Ocampo</t>
  </si>
  <si>
    <t>Gisela Mota Ocampo</t>
  </si>
  <si>
    <t>Nimr al-Nimr, 56, Saudi Shia religious leader, execution by beheading.[36]</t>
  </si>
  <si>
    <t>https://en.wikipedia.org/wiki/Nimr_al-Nimr</t>
  </si>
  <si>
    <t>Nimr al-Nimr</t>
  </si>
  <si>
    <t>Shia religious leader</t>
  </si>
  <si>
    <t>Homa Nategh, 80, Iranian educator and historian.[15]</t>
  </si>
  <si>
    <t>https://en.wikipedia.org/wiki/Homa_Nategh</t>
  </si>
  <si>
    <t>Homa Nategh</t>
  </si>
  <si>
    <t>educator and historian</t>
  </si>
  <si>
    <t>Mike Oxley, 71, American politician, member of the United States House of Representatives from Ohio's 4th congressional district (1981–2007), lung cancer.[16]</t>
  </si>
  <si>
    <t>https://en.wikipedia.org/wiki/Mike_Oxley</t>
  </si>
  <si>
    <t>Mike Oxley</t>
  </si>
  <si>
    <t>https://en.wikipedia.org/wiki/Stanley_Siegel_(talk_show_host)</t>
  </si>
  <si>
    <t>Stanley Siegel</t>
  </si>
  <si>
    <t>talk show host</t>
  </si>
  <si>
    <t>Fateh Singh, 51, Indian sports shooter and army officer, shot.[40]</t>
  </si>
  <si>
    <t>https://en.wikipedia.org/wiki/Fateh_Singh_(shooter)</t>
  </si>
  <si>
    <t>Fateh Singh</t>
  </si>
  <si>
    <t>sports shooter and army officer</t>
  </si>
  <si>
    <t>Frances Cress Welsing, 80, American psychiatrist and author, complications from a stroke.[41]</t>
  </si>
  <si>
    <t>https://en.wikipedia.org/wiki/Frances_Cress_Welsing</t>
  </si>
  <si>
    <t>Frances Cress Welsing</t>
  </si>
  <si>
    <t>executive and politician</t>
  </si>
  <si>
    <t>Vilmos Zsigmond, 85, Hungarian-American cinematographer (Close Encounters of the Third Kind, The Deer Hunter, The Black Dahlia), Oscar winner (1978).[20]</t>
  </si>
  <si>
    <t>https://en.wikipedia.org/wiki/Vilmos_Zsigmond</t>
  </si>
  <si>
    <t>Vilmos Zsigmond</t>
  </si>
  <si>
    <t>Hungarian-American</t>
  </si>
  <si>
    <t>Faris al-Zahrani, 38, Saudi al-Qaeda member, execution by beheading.[21]</t>
  </si>
  <si>
    <t>https://en.wikipedia.org/wiki/Sabri_Yirmibe%C5%9Fo%C4%9Flu</t>
  </si>
  <si>
    <t>al-Qaeda member</t>
  </si>
  <si>
    <t>execution by beheading</t>
  </si>
  <si>
    <t>Mieke Andela-Baur, 92, Dutch politician, member of the House of Representatives.[22]</t>
  </si>
  <si>
    <t>https://en.wikipedia.org/wiki/Mieke_Andela-Baur</t>
  </si>
  <si>
    <t>Mieke Andela-Baur</t>
  </si>
  <si>
    <t>Marcel Barbeau, 90, Canadian painter and sculptor.[23]</t>
  </si>
  <si>
    <t>https://en.wikipedia.org/wiki/Marcel_Barbeau</t>
  </si>
  <si>
    <t>Marcel Barbeau</t>
  </si>
  <si>
    <t>Ardhendu Bhushan Bardhan, 91, Indian politician, General Secretary of the Communist Party of India (1996–2012), complications from a stroke.[24]</t>
  </si>
  <si>
    <t>https://en.wikipedia.org/wiki/Ardhendu_Bhushan_Bardhan</t>
  </si>
  <si>
    <t>Ardhendu Bhushan Bardhan</t>
  </si>
  <si>
    <t>Vicente Camacho, 86, Northern Mariana Islands businessman and politician, member of the Marianas Political Status Commission.[25]</t>
  </si>
  <si>
    <t>https://en.wikipedia.org/wiki/George_Alexandru</t>
  </si>
  <si>
    <t>George Alexandru</t>
  </si>
  <si>
    <t>theater and film actor</t>
  </si>
  <si>
    <t>Fazu Aliyeva, 83, Russian Avar poet and journalist, heart failure.[3]</t>
  </si>
  <si>
    <t>https://en.wikipedia.org/wiki/Fazu_Aliyeva</t>
  </si>
  <si>
    <t>Fazu Aliyeva</t>
  </si>
  <si>
    <t>Avar poet and journalist</t>
  </si>
  <si>
    <t>Lennie Bluett, 96, American actor (Gone with the Wind, Mighty Joe Young, A Star is Born).[4]</t>
  </si>
  <si>
    <t>Tim Francis, 87, New Zealand diplomat, Ambassador to the United States (1988–1991), Administrator of Tokelau (1984–1988), cancer.[28]</t>
  </si>
  <si>
    <t>https://en.wikipedia.org/wiki/Tim_Francis</t>
  </si>
  <si>
    <t>Tim Francis</t>
  </si>
  <si>
    <t>Brad Fuller, 62, American video game composer (Marble Madness, Tetris, Blasteroids), Director of Engineering for Atari (1993–1996), pancreatic cancer.[29]</t>
  </si>
  <si>
    <t>https://en.wikipedia.org/wiki/Brad_Fuller_(composer)</t>
  </si>
  <si>
    <t>Brad Fuller</t>
  </si>
  <si>
    <t>video game composer</t>
  </si>
  <si>
    <t>https://en.wikipedia.org/wiki/Jacques_Deny</t>
  </si>
  <si>
    <t>Jacques Deny</t>
  </si>
  <si>
    <t>Brian Johns, 79, Australian company director, managing director of the Australian Broadcasting Corporation (1995–2000), cancer.[8]</t>
  </si>
  <si>
    <t>https://en.wikipedia.org/wiki/Brian_Johns_(businessman)</t>
  </si>
  <si>
    <t>Brian Johns</t>
  </si>
  <si>
    <t>company director</t>
  </si>
  <si>
    <t>https://en.wikipedia.org/wiki/Shigeji_Kaneko</t>
  </si>
  <si>
    <t>Shigeji Kaneko</t>
  </si>
  <si>
    <t>Gilbert Kaplan, 74, American conductor and businessman, cancer.[9]</t>
  </si>
  <si>
    <t>https://en.wikipedia.org/wiki/Gilbert_Kaplan</t>
  </si>
  <si>
    <t>Gilbert Kaplan</t>
  </si>
  <si>
    <t>conductor and businessman</t>
  </si>
  <si>
    <t>Helmut Koester, 89, German-born American history professor.[10]</t>
  </si>
  <si>
    <t>https://en.wikipedia.org/wiki/Helmut_Koester</t>
  </si>
  <si>
    <t>Helmut Koester</t>
  </si>
  <si>
    <t>Tony Lane, 71, American art director (Rolling Stone), brain cancer.[11]</t>
  </si>
  <si>
    <t>https://en.wikipedia.org/wiki/Tony_Lane</t>
  </si>
  <si>
    <t>Tony Lane</t>
  </si>
  <si>
    <t>Mark B, 45, British hip-hop record producer.[12]</t>
  </si>
  <si>
    <t>https://en.wikipedia.org/wiki/Mark_B</t>
  </si>
  <si>
    <t>Mark B</t>
  </si>
  <si>
    <t>hip-hop record producer</t>
  </si>
  <si>
    <t>Gilberto Mendes, 93, Brazilian composer.[13]</t>
  </si>
  <si>
    <t>https://en.wikipedia.org/wiki/Gilberto_Mendes</t>
  </si>
  <si>
    <t>Gilberto Mendes</t>
  </si>
  <si>
    <t>John Coleman Moore, 92, American mathematician.[14]</t>
  </si>
  <si>
    <t>https://en.wikipedia.org/wiki/John_Coleman_Moore</t>
  </si>
  <si>
    <t>John Coleman Moore</t>
  </si>
  <si>
    <t>https://en.wikipedia.org/wiki/Geoffrey_Hawthorn</t>
  </si>
  <si>
    <t>Geoffrey Hawthorn</t>
  </si>
  <si>
    <t>Beth Howland, 74, American actress and singer, lung cancer.[471]</t>
  </si>
  <si>
    <t>https://en.wikipedia.org/wiki/Beth_Howland</t>
  </si>
  <si>
    <t>Beth Howland</t>
  </si>
  <si>
    <t>Marion James, 81, American blues singer.[472]</t>
  </si>
  <si>
    <t>https://en.wikipedia.org/wiki/Marion_James</t>
  </si>
  <si>
    <t>Marion James</t>
  </si>
  <si>
    <t>Donal Leahy, 77, Irish footballer (Cork Celtic).[473]</t>
  </si>
  <si>
    <t>Ian Pieris, 82, Sri Lankan cricketer (Cambridge University Cricket Club).[17]</t>
  </si>
  <si>
    <t>https://en.wikipedia.org/wiki/Ian_Pieris</t>
  </si>
  <si>
    <t>Ian Pieris</t>
  </si>
  <si>
    <t>Jim Ross, 89, Scottish-born Canadian ice hockey player (New York Rangers).[18]</t>
  </si>
  <si>
    <t>https://en.wikipedia.org/wiki/Jim_Ross_(ice_hockey)</t>
  </si>
  <si>
    <t>Scottish-born Canadian</t>
  </si>
  <si>
    <t>Anil Salgaocar, 75, Indian executive and politician.[19]</t>
  </si>
  <si>
    <t>https://en.wikipedia.org/wiki/Anil_Salgaocar</t>
  </si>
  <si>
    <t>Anil Salgaocar</t>
  </si>
  <si>
    <t>https://en.wikipedia.org/wiki/Vern_Rapp</t>
  </si>
  <si>
    <t>Vern Rapp</t>
  </si>
  <si>
    <t>baseball manager</t>
  </si>
  <si>
    <t>Dal Richards, 97, Canadian big band leader, prostate cancer.[477]</t>
  </si>
  <si>
    <t>https://en.wikipedia.org/wiki/Dal_Richards</t>
  </si>
  <si>
    <t>Dal Richards</t>
  </si>
  <si>
    <t>https://en.wikipedia.org/wiki/Faris_al-Zahrani</t>
  </si>
  <si>
    <t>Faris al-Zahrani</t>
  </si>
  <si>
    <t>Wayne Rogers, 82, American actor (M*A*S*H, Cool Hand Luke, House Calls), complications from pneumonia.[478]</t>
  </si>
  <si>
    <t>https://en.wikipedia.org/wiki/Wayne_Rogers</t>
  </si>
  <si>
    <t>Wayne Rogers</t>
  </si>
  <si>
    <t>Daniel L. Ryan, 85, American Roman Catholic prelate, Bishop of Springfield in Illinois (1983–1999).[479]</t>
  </si>
  <si>
    <t>https://en.wikipedia.org/wiki/Daniel_L._Ryan</t>
  </si>
  <si>
    <t>Daniel L. Ryan</t>
  </si>
  <si>
    <t>Richard Sapper, 83, German industrial designer.[480]</t>
  </si>
  <si>
    <t>https://en.wikipedia.org/wiki/Richard_Sapper</t>
  </si>
  <si>
    <t>Richard Sapper</t>
  </si>
  <si>
    <t>Peter Wight, 85, Guyanese-born English cricket player (Somerset) and umpire.[481]</t>
  </si>
  <si>
    <t>https://en.wikipedia.org/wiki/Peter_Wight_(cricketer)</t>
  </si>
  <si>
    <t>Peter Wight</t>
  </si>
  <si>
    <t>Guyanese-born English</t>
  </si>
  <si>
    <t>Natasha Aguilar, 45, Costa Rican swimmer, silver and bronze medalist at the 1987 Pan American Games, complications of a stroke.[1]</t>
  </si>
  <si>
    <t>https://en.wikipedia.org/wiki/Natasha_Aguilar</t>
  </si>
  <si>
    <t>Natasha Aguilar</t>
  </si>
  <si>
    <t>George Alexandru, 58, Romanian theater and film actor.[2]</t>
  </si>
  <si>
    <t>Chatral Sangye Dorje, 102, Tibetan yogi.[458]</t>
  </si>
  <si>
    <t>https://en.wikipedia.org/wiki/Chatral_Sangye_Dorje</t>
  </si>
  <si>
    <t>Chatral Sangye Dorje</t>
  </si>
  <si>
    <t>yogi</t>
  </si>
  <si>
    <t>George Elsey, 97, American military adviser.[459]</t>
  </si>
  <si>
    <t>https://en.wikipedia.org/wiki/George_Elsey</t>
  </si>
  <si>
    <t>George Elsey</t>
  </si>
  <si>
    <t>military adviser</t>
  </si>
  <si>
    <t>Mangesh Padgaonkar, 86, Indian poet.[460]</t>
  </si>
  <si>
    <t>https://en.wikipedia.org/wiki/Mangesh_Padgaonkar</t>
  </si>
  <si>
    <t>https://en.wikipedia.org/wiki/Lennie_Bluett</t>
  </si>
  <si>
    <t>Lennie Bluett</t>
  </si>
  <si>
    <t>Dale Bumpers, 90, American politician, Governor of Arkansas (1971–1975), Senator from Arkansas (1975–1999).[5]</t>
  </si>
  <si>
    <t>https://en.wikipedia.org/wiki/Dale_Bumpers</t>
  </si>
  <si>
    <t>Dale Bumpers</t>
  </si>
  <si>
    <t>Antonio Carrizo, 89, Argentine broadcaster.[6]</t>
  </si>
  <si>
    <t>https://en.wikipedia.org/wiki/Antonio_Carrizo</t>
  </si>
  <si>
    <t>Antonio Carrizo</t>
  </si>
  <si>
    <t>Jacques Deny, 99, French mathematician.[7]</t>
  </si>
  <si>
    <t>https://en.wikipedia.org/wiki/Yuhanon_Mor_Philoxenos</t>
  </si>
  <si>
    <t>Yuhanon Mor Philoxenos</t>
  </si>
  <si>
    <t>Syriac Orthodox bishop</t>
  </si>
  <si>
    <t>Zjef Vanuytsel, 70, Belgian folk and kleinkunst singer.[464]</t>
  </si>
  <si>
    <t>https://en.wikipedia.org/wiki/Zjef_Vanuytsel</t>
  </si>
  <si>
    <t>Zjef Vanuytsel</t>
  </si>
  <si>
    <t>folk and kleinkunst singer</t>
  </si>
  <si>
    <t>Roman Bartoszcze, 69, Polish politician.[465]</t>
  </si>
  <si>
    <t>https://en.wikipedia.org/wiki/Roman_Bartoszcze</t>
  </si>
  <si>
    <t>Roman Bartoszcze</t>
  </si>
  <si>
    <t>Wesley Burrowes, 85, Irish playwright (Glenroe).[466]</t>
  </si>
  <si>
    <t>https://en.wikipedia.org/wiki/Wesley_Burrowes</t>
  </si>
  <si>
    <t>Wesley Burrowes</t>
  </si>
  <si>
    <t>Natalie Cole, 65, American Grammy-winning singer ("This Will Be", "Sophisticated Lady", Unforgettable... with Love) and actress, heart failure.[467]</t>
  </si>
  <si>
    <t>https://en.wikipedia.org/wiki/Natalie_Cole</t>
  </si>
  <si>
    <t>Natalie Cole</t>
  </si>
  <si>
    <t>Grammy-winning singer and actress</t>
  </si>
  <si>
    <t>Bronislav Danda, 85, Czech ice hockey player, bronze medalist at the 1955 World Ice Hockey Championships.[468]</t>
  </si>
  <si>
    <t>https://en.wikipedia.org/wiki/Bronislav_Danda</t>
  </si>
  <si>
    <t>Bronislav Danda</t>
  </si>
  <si>
    <t>Steve Gohouri, 34, Ivorian footballer (Wigan Athletic, national team).[469] (body found on this date)</t>
  </si>
  <si>
    <t>https://en.wikipedia.org/wiki/Steve_Gohouri</t>
  </si>
  <si>
    <t>Steve Gohouri</t>
  </si>
  <si>
    <t>Geoffrey Hawthorn, 74, British sociologist.[470]</t>
  </si>
  <si>
    <t>Elżbieta Krzesińska, 81, Polish track and field athlete, Olympic champion (1956).[446]</t>
  </si>
  <si>
    <t>https://en.wikipedia.org/wiki/El%C5%BCbieta_Krzesi%C5%84ska</t>
  </si>
  <si>
    <t>Elżbieta Krzesińska</t>
  </si>
  <si>
    <t>Om Prakash Malhotra, 93, Indian Army general.[447]</t>
  </si>
  <si>
    <t>https://en.wikipedia.org/wiki/Om_Prakash_Malhotra</t>
  </si>
  <si>
    <t>Om Prakash Malhotra</t>
  </si>
  <si>
    <t>Army general</t>
  </si>
  <si>
    <t>https://en.wikipedia.org/wiki/Donal_Leahy</t>
  </si>
  <si>
    <t>Donal Leahy</t>
  </si>
  <si>
    <t>Marvin Panch, 89, American racing driver, natural causes.[474]</t>
  </si>
  <si>
    <t>https://en.wikipedia.org/wiki/Marvin_Panch</t>
  </si>
  <si>
    <t>Marvin Panch</t>
  </si>
  <si>
    <t>natural causes</t>
  </si>
  <si>
    <t>Felix Pirani, 87, British theoretical physicist.[475]</t>
  </si>
  <si>
    <t>https://en.wikipedia.org/wiki/Felix_Pirani</t>
  </si>
  <si>
    <t>Felix Pirani</t>
  </si>
  <si>
    <t>Vern Rapp, 87, American baseball manager (St. Louis Cardinals, Cincinnati Reds).[476]</t>
  </si>
  <si>
    <t>https://en.wikipedia.org/wiki/Ed_Mayer_(pitcher)</t>
  </si>
  <si>
    <t>Ed Mayer</t>
  </si>
  <si>
    <t>James L. McCorkle Jr., 80, American historian.[451]</t>
  </si>
  <si>
    <t>https://en.wikipedia.org/wiki/James_L._McCorkle_Jr.</t>
  </si>
  <si>
    <t>James L. McCorkle Jr.</t>
  </si>
  <si>
    <t>Johann Schwerdfeger, 101, German World War II soldier.[452]</t>
  </si>
  <si>
    <t>https://en.wikipedia.org/wiki/Johann_Schwerdfeger</t>
  </si>
  <si>
    <t>Johann Schwerdfeger</t>
  </si>
  <si>
    <t>Pavel Srníček, 47, Czech footballer (Newcastle United, national team), European Championship runner-up (1996), complications from heart attack.[453]</t>
  </si>
  <si>
    <t>https://en.wikipedia.org/wiki/Pavel_Srn%C3%AD%C4%8Dek</t>
  </si>
  <si>
    <t>Pavel Srníček</t>
  </si>
  <si>
    <t>complications from heart attack</t>
  </si>
  <si>
    <t>George Andreadis, 79, Greek author.[454]</t>
  </si>
  <si>
    <t>https://en.wikipedia.org/wiki/George_Andreadis</t>
  </si>
  <si>
    <t>George Andreadis</t>
  </si>
  <si>
    <t>Doug Atkins, 85, American football player (Cleveland Browns, Chicago Bears, New Orleans Saints), NFL champion (1954, 1963).[455]</t>
  </si>
  <si>
    <t>https://en.wikipedia.org/wiki/Doug_Atkins</t>
  </si>
  <si>
    <t>Doug Atkins</t>
  </si>
  <si>
    <t>Víctor Santiago Díaz, Puerto Rican politician, cancer.[456]</t>
  </si>
  <si>
    <t>https://en.wikipedia.org/wiki/V%C3%ADctor_Santiago_D%C3%ADaz</t>
  </si>
  <si>
    <t>Víctor Santiago Díaz</t>
  </si>
  <si>
    <t>Howard Davis, Jr., 59, American boxer, Olympic champion (1976), lung cancer.[457]</t>
  </si>
  <si>
    <t>https://en.wikipedia.org/wiki/Howard_Davis,_Jr.</t>
  </si>
  <si>
    <t>Howard Davis, Jr.</t>
  </si>
  <si>
    <t>Tone Nyhagen, 52, Norwegian dancer.[433]</t>
  </si>
  <si>
    <t>https://en.wikipedia.org/wiki/Tone_Nyhagen</t>
  </si>
  <si>
    <t>Tone Nyhagen</t>
  </si>
  <si>
    <t>Landon H. Rowland, 78, American businessman (Kansas City Southern Railway).[434]</t>
  </si>
  <si>
    <t>https://en.wikipedia.org/wiki/Landon_H._Rowland</t>
  </si>
  <si>
    <t>Landon H. Rowland</t>
  </si>
  <si>
    <t>Pierre-Marie Rudelle, 83, French painter.[435]</t>
  </si>
  <si>
    <t>Mangesh Padgaonkar</t>
  </si>
  <si>
    <t>Howard Pawley, 81, Canadian politician, Premier of Manitoba (1981–1988).[461]</t>
  </si>
  <si>
    <t>https://en.wikipedia.org/wiki/Howard_Pawley</t>
  </si>
  <si>
    <t>Howard Pawley</t>
  </si>
  <si>
    <t>Luis Silva Parra, 84, Ecuadorian jazz saxophonist.[462]</t>
  </si>
  <si>
    <t>https://en.wikipedia.org/wiki/Luis_Silva_Parra</t>
  </si>
  <si>
    <t>Luis Silva Parra</t>
  </si>
  <si>
    <t>Yuhanon Mor Philoxenos, 74, Indian Syriac Orthodox bishop.[463]</t>
  </si>
  <si>
    <t>Sean Whitesell, 52, American actor and television producer (Cold Case, House, Oz), cancer.[438]</t>
  </si>
  <si>
    <t>https://en.wikipedia.org/wiki/Sean_Whitesell</t>
  </si>
  <si>
    <t>Sean Whitesell</t>
  </si>
  <si>
    <t>Sabino Acquaviva, 88, Italian sociologist.[439]</t>
  </si>
  <si>
    <t>https://en.wikipedia.org/wiki/Sabino_Acquaviva</t>
  </si>
  <si>
    <t>Sabino Acquaviva</t>
  </si>
  <si>
    <t>Billie Allen, 90, American actress, one of the first black performers on U.S. television.[440]</t>
  </si>
  <si>
    <t>https://en.wikipedia.org/wiki/Billie_Allen</t>
  </si>
  <si>
    <t>Billie Allen</t>
  </si>
  <si>
    <t>Aslam Azhar, 83, Pakistani television executive.[441]</t>
  </si>
  <si>
    <t>https://en.wikipedia.org/wiki/Aslam_Azhar</t>
  </si>
  <si>
    <t>Aslam Azhar</t>
  </si>
  <si>
    <t>Tony Carroll, 74, American psychotherapist.[442]</t>
  </si>
  <si>
    <t>https://en.wikipedia.org/wiki/Tony_Carroll_(psychotherapist)</t>
  </si>
  <si>
    <t>Tony Carroll</t>
  </si>
  <si>
    <t>Patrick Curtin, 26, Irish Gaelic footballer (Kerry), head injuries after falling from a vehicle.[443]</t>
  </si>
  <si>
    <t>https://en.wikipedia.org/wiki/Patrick_Curtin</t>
  </si>
  <si>
    <t>Patrick Curtin</t>
  </si>
  <si>
    <t>head injuries after falling from a vehicle</t>
  </si>
  <si>
    <t>Edward Hugh, 67, British economist, gallbladder and liver cancer.[444]</t>
  </si>
  <si>
    <t>https://en.wikipedia.org/wiki/Edward_Hugh</t>
  </si>
  <si>
    <t>Edward Hugh</t>
  </si>
  <si>
    <t>gallbladder and liver cancer</t>
  </si>
  <si>
    <t>Kim Yang-gon, 73, North Korean senior politician, traffic collision.[445]</t>
  </si>
  <si>
    <t>https://en.wikipedia.org/wiki/Kim_Yang-gon</t>
  </si>
  <si>
    <t>Kim Yang-gon</t>
  </si>
  <si>
    <t>senior politician</t>
  </si>
  <si>
    <t>Nancy Randall Clark</t>
  </si>
  <si>
    <t>Rick Cluchey, 82, American playwright.[421]</t>
  </si>
  <si>
    <t>https://en.wikipedia.org/wiki/Rick_Cluchey</t>
  </si>
  <si>
    <t>Rick Cluchey</t>
  </si>
  <si>
    <t>Bram de Does, 81, Dutch typographer.[422]</t>
  </si>
  <si>
    <t>https://en.wikipedia.org/wiki/Bram_de_Does</t>
  </si>
  <si>
    <t>Bram de Does</t>
  </si>
  <si>
    <t>typographer</t>
  </si>
  <si>
    <t>Frank Malzone, 85, American baseball player (Boston Red Sox, California Angels).[448]</t>
  </si>
  <si>
    <t>https://en.wikipedia.org/wiki/Frank_Malzone</t>
  </si>
  <si>
    <t>Frank Malzone</t>
  </si>
  <si>
    <t>Master Blaster, 28–29, Ugandan dancehall musician.[449]</t>
  </si>
  <si>
    <t>https://en.wikipedia.org/wiki/Master_Blaster_(musician)</t>
  </si>
  <si>
    <t>Master Blaster</t>
  </si>
  <si>
    <t>dancehall musician</t>
  </si>
  <si>
    <t>Ed Mayer, 84, American baseball player (Chicago Cubs).[450]</t>
  </si>
  <si>
    <t>https://en.wikipedia.org/wiki/Joe_Houston</t>
  </si>
  <si>
    <t>Joe Houston</t>
  </si>
  <si>
    <t>jazz and R&amp;B saxophonist</t>
  </si>
  <si>
    <t>Eloy Inos, 66, Northern Mariana Islands politician, Governor (since 2013), Lieutenant Governor (2009–2013), complications after heart surgery.[426]</t>
  </si>
  <si>
    <t>https://en.wikipedia.org/wiki/Eloy_Inos</t>
  </si>
  <si>
    <t>Eloy Inos</t>
  </si>
  <si>
    <t>Northern Mariana Islands</t>
  </si>
  <si>
    <t>complications after heart surgery</t>
  </si>
  <si>
    <t>Eiji Kimizuka, 63, Japanese general, Chief of Staff Ground Self-Defense Force (2011–2013), lung cancer.[427]</t>
  </si>
  <si>
    <t>https://en.wikipedia.org/wiki/Eiji_Kimizuka</t>
  </si>
  <si>
    <t>Eiji Kimizuka</t>
  </si>
  <si>
    <t>Lemmy, 70, English rock musician (Motörhead, Hawkwind), complications from prostate cancer.[428]</t>
  </si>
  <si>
    <t>https://en.wikipedia.org/wiki/Lemmy</t>
  </si>
  <si>
    <t>Lemmy</t>
  </si>
  <si>
    <t>complications from prostate cancer</t>
  </si>
  <si>
    <t>Tiffany Leong, 30, Malaysian actress, liver cancer.[429]</t>
  </si>
  <si>
    <t>https://en.wikipedia.org/wiki/Tiffany_Leong</t>
  </si>
  <si>
    <t>Tiffany Leong</t>
  </si>
  <si>
    <t>Aura Lewis, 68, South African reggae singer.[430]</t>
  </si>
  <si>
    <t>https://en.wikipedia.org/wiki/Aura_Lewis</t>
  </si>
  <si>
    <t>Aura Lewis</t>
  </si>
  <si>
    <t>Ian Murdock, 42, American software engineer, founder of the Debian Project.[431]</t>
  </si>
  <si>
    <t>https://en.wikipedia.org/wiki/Ian_Murdock</t>
  </si>
  <si>
    <t>Ian Murdock</t>
  </si>
  <si>
    <t>software engineer</t>
  </si>
  <si>
    <t>Åge Nordkild, 63, Norwegian politician, member of the Sami Parliament (2001–2005, 2009–2013).[432]</t>
  </si>
  <si>
    <t>https://en.wikipedia.org/wiki/%C3%85ge_Nordkild</t>
  </si>
  <si>
    <t>Åge Nordkild</t>
  </si>
  <si>
    <t>https://en.wikipedia.org/wiki/Roy_Swinbourne</t>
  </si>
  <si>
    <t>Roy Swinbourne</t>
  </si>
  <si>
    <t>Gabriel Tambon, 85, French politician, Mayor of Le Castellet, Var (since 1965).[410]</t>
  </si>
  <si>
    <t>https://en.wikipedia.org/wiki/Gabriel_Tambon</t>
  </si>
  <si>
    <t>Gabriel Tambon</t>
  </si>
  <si>
    <t>https://en.wikipedia.org/wiki/Pierre-Marie_Rudelle</t>
  </si>
  <si>
    <t>Pierre-Marie Rudelle</t>
  </si>
  <si>
    <t>Allen Sapp, 87, Canadian painter.[436]</t>
  </si>
  <si>
    <t>https://en.wikipedia.org/wiki/Allen_Sapp</t>
  </si>
  <si>
    <t>Allen Sapp</t>
  </si>
  <si>
    <t>Sylvester Stein, 95, South African writer and athlete.[437]</t>
  </si>
  <si>
    <t>https://en.wikipedia.org/wiki/Sylvester_Stein</t>
  </si>
  <si>
    <t>Sylvester Stein</t>
  </si>
  <si>
    <t>writer and athlete</t>
  </si>
  <si>
    <t>https://en.wikipedia.org/wiki/Berenado_Vunibobo</t>
  </si>
  <si>
    <t>Berenado Vunibobo</t>
  </si>
  <si>
    <t>Haskell Wexler, 93, American cinematographer and director (Who's Afraid of Virginia Woolf?, One Flew Over the Cuckoo's Nest, Medium Cool), Oscar winner (1966, 1976).[413]</t>
  </si>
  <si>
    <t>https://en.wikipedia.org/wiki/Haskell_Wexler</t>
  </si>
  <si>
    <t>Stevie Wright, 68, English-born Australian singer (The Easybeats).[414]</t>
  </si>
  <si>
    <t>https://en.wikipedia.org/wiki/Stevie_Wright_(Australian_singer)</t>
  </si>
  <si>
    <t>Stevie Wright</t>
  </si>
  <si>
    <t>Youhannes Ezzat Zakaria Badir, 66, Egyptian Coptic Catholic hierarch, Bishop of Ismayliah (1992–1994) and Luqsor (since 1994).[415]</t>
  </si>
  <si>
    <t>https://en.wikipedia.org/wiki/Youhannes_Ezzat_Zakaria_Badir</t>
  </si>
  <si>
    <t>Youhannes Ezzat Zakaria Badir</t>
  </si>
  <si>
    <t>Coptic Catholic hierarch</t>
  </si>
  <si>
    <t>Ann Arnold, 79, English artist.[416]</t>
  </si>
  <si>
    <t>https://en.wikipedia.org/wiki/Ann_Arnold</t>
  </si>
  <si>
    <t>Ann Arnold</t>
  </si>
  <si>
    <t>Chris Barnard, 76, South African author, heart attack.[417]</t>
  </si>
  <si>
    <t>https://en.wikipedia.org/wiki/Chris_Barnard_(author)</t>
  </si>
  <si>
    <t>Chris Barnard</t>
  </si>
  <si>
    <t>Robert O. Blake, 94, American diplomat, Ambassador to Mali (1970–1973), prostate cancer.[418]</t>
  </si>
  <si>
    <t>https://en.wikipedia.org/wiki/Robert_O._Blake</t>
  </si>
  <si>
    <t>Robert O. Blake</t>
  </si>
  <si>
    <t>John Bradbury, 62, English drummer (The Specials).[419]</t>
  </si>
  <si>
    <t>https://en.wikipedia.org/wiki/John_Bradbury_(drummer)</t>
  </si>
  <si>
    <t>John Bradbury</t>
  </si>
  <si>
    <t>Nancy Randall Clark, 77, American politician.[420]</t>
  </si>
  <si>
    <t>https://en.wikipedia.org/wiki/Nancy_Randall_Clark</t>
  </si>
  <si>
    <t>Christopher N. L. Brooke, 88, British medieval historian.[397]</t>
  </si>
  <si>
    <t>https://en.wikipedia.org/wiki/Christopher_N._L._Brooke</t>
  </si>
  <si>
    <t>Christopher N. L. Brooke</t>
  </si>
  <si>
    <t>medieval historian</t>
  </si>
  <si>
    <t>Maggie Deahm, 77, Australian politician, member of the Australian House of Representatives for Macquarie (1993–1996).[423]</t>
  </si>
  <si>
    <t>https://en.wikipedia.org/wiki/Maggie_Deahm</t>
  </si>
  <si>
    <t>Maggie Deahm</t>
  </si>
  <si>
    <t>Guru Josh, 51, Jersey musician.[424]</t>
  </si>
  <si>
    <t>https://en.wikipedia.org/wiki/Guru_Josh</t>
  </si>
  <si>
    <t>Guru Josh</t>
  </si>
  <si>
    <t>Jersey</t>
  </si>
  <si>
    <t>Joe Houston, 89, American jazz and R&amp;B saxophonist.[425]</t>
  </si>
  <si>
    <t>Dave Henderson, 57, American baseball player (Seattle Mariners, Boston Red Sox, Oakland Athletics), World Series champion (1989), heart attack.[400]</t>
  </si>
  <si>
    <t>https://en.wikipedia.org/wiki/Dave_Henderson</t>
  </si>
  <si>
    <t>Dave Henderson</t>
  </si>
  <si>
    <t>Aidan Higgins, 88, Irish writer.[401]</t>
  </si>
  <si>
    <t>https://en.wikipedia.org/wiki/Aidan_Higgins</t>
  </si>
  <si>
    <t>Ellsworth Kelly, 92, American artist.[402]</t>
  </si>
  <si>
    <t>https://en.wikipedia.org/wiki/Ellsworth_Kelly</t>
  </si>
  <si>
    <t>Ellsworth Kelly</t>
  </si>
  <si>
    <t>Meadowlark Lemon, 83, American Hall of Fame basketball player (Harlem Globetrotters).[403]</t>
  </si>
  <si>
    <t>https://en.wikipedia.org/wiki/Meadowlark_Lemon</t>
  </si>
  <si>
    <t>Meadowlark Lemon</t>
  </si>
  <si>
    <t>Sidney Mintz, 93, American anthropologist.[404]</t>
  </si>
  <si>
    <t>https://en.wikipedia.org/wiki/Sidney_Mintz</t>
  </si>
  <si>
    <t>Sidney Mintz</t>
  </si>
  <si>
    <t>Alfredo Pacheco, 33, Salvadoran footballer (FAS, New York Red Bulls, national team), shot.[405]</t>
  </si>
  <si>
    <t>https://en.wikipedia.org/wiki/Alfredo_Pacheco</t>
  </si>
  <si>
    <t>Alfredo Pacheco</t>
  </si>
  <si>
    <t>Carlos Rosales Mendoza, 52, Mexican drug lord, founder of La Familia Michoacana.[406] (body discovered on this day)</t>
  </si>
  <si>
    <t>https://en.wikipedia.org/wiki/Carlos_Rosales_Mendoza</t>
  </si>
  <si>
    <t>Carlos Rosales Mendoza</t>
  </si>
  <si>
    <t>drug lord</t>
  </si>
  <si>
    <t>Andy M. Stewart, 63, Scottish folk singer (Silly Wizard).[407]</t>
  </si>
  <si>
    <t>https://en.wikipedia.org/wiki/Andy_M._Stewart</t>
  </si>
  <si>
    <t>Andy M. Stewart</t>
  </si>
  <si>
    <t>Craig Strickland, 29, American country singer, hypothermia.[408]</t>
  </si>
  <si>
    <t>https://en.wikipedia.org/wiki/Craig_Strickland</t>
  </si>
  <si>
    <t>Craig Strickland</t>
  </si>
  <si>
    <t>Roy Swinbourne, 86, English footballer (Wolverhampton Wanderers).[409]</t>
  </si>
  <si>
    <t>Ed Dobson, 65, British-born American theologian, amyotrophic lateral sclerosis.[384]</t>
  </si>
  <si>
    <t>https://en.wikipedia.org/wiki/Ed_Dobson</t>
  </si>
  <si>
    <t>Ed Dobson</t>
  </si>
  <si>
    <t>Brian Turner, 77, English cricketer. [1]</t>
  </si>
  <si>
    <t>https://en.wikipedia.org/wiki/Brian_Turner_(cricketer)</t>
  </si>
  <si>
    <t>Brian Turner</t>
  </si>
  <si>
    <t>Wilbur Volz, 91, American football player (Buffalo Bills).[411]</t>
  </si>
  <si>
    <t>https://en.wikipedia.org/wiki/Wilbur_Volz</t>
  </si>
  <si>
    <t>Wilbur Volz</t>
  </si>
  <si>
    <t>Berenado Vunibobo, 84, Fijian politician and diplomat.[412]</t>
  </si>
  <si>
    <t>Emory Melton, 92, American politician, Missouri State Senator (1972–1996).[387]</t>
  </si>
  <si>
    <t>https://en.wikipedia.org/wiki/Emory_Melton</t>
  </si>
  <si>
    <t>Emory Melton</t>
  </si>
  <si>
    <t>William O'Callaghan, 94, Irish Army lieutenant general, Force Commander (United Nations Interim Force in Lebanon).[388]</t>
  </si>
  <si>
    <t>Haskell Wexler</t>
  </si>
  <si>
    <t>https://en.wikipedia.org/wiki/William_O%27Callaghan_(Irish_Army_officer)</t>
  </si>
  <si>
    <t>William O'Callaghan</t>
  </si>
  <si>
    <t>Jim O'Toole, 78, American baseball player (Cincinnati Reds).[389]</t>
  </si>
  <si>
    <t>https://en.wikipedia.org/wiki/Jim_O%27Toole</t>
  </si>
  <si>
    <t>Jim O'Toole</t>
  </si>
  <si>
    <t>Mac Otten, 90, American basketball player (St. Louis Bombers).[390]</t>
  </si>
  <si>
    <t>https://en.wikipedia.org/wiki/Mac_Otten</t>
  </si>
  <si>
    <t>Mac Otten</t>
  </si>
  <si>
    <t>Jamie Parsons, 74, American politician, Mayor of Juneau (1991–1994), cancer.[391]</t>
  </si>
  <si>
    <t>https://en.wikipedia.org/wiki/Jamie_Parsons</t>
  </si>
  <si>
    <t>Jamie Parsons</t>
  </si>
  <si>
    <t>Frank B. Salisbury, 89, American plant physiologist.[392]</t>
  </si>
  <si>
    <t>https://en.wikipedia.org/wiki/Frank_B._Salisbury</t>
  </si>
  <si>
    <t>Frank B. Salisbury</t>
  </si>
  <si>
    <t>plant physiologist</t>
  </si>
  <si>
    <t>Mary Scranton, 97, American community advocate and philanthropist, First Lady of Pennsylvania (1963–1967), Alzheimer's disease.[393]</t>
  </si>
  <si>
    <t>https://en.wikipedia.org/wiki/Mary_Scranton</t>
  </si>
  <si>
    <t>Mary Scranton</t>
  </si>
  <si>
    <t>community advocate and philanthropist</t>
  </si>
  <si>
    <t>Sten Wickbom, 84, Swedish politician, Governor of Kronoberg County (1988–1995), Minister for Justice (1983–1987).[395]</t>
  </si>
  <si>
    <t>https://en.wikipedia.org/wiki/Sten_Wickbom</t>
  </si>
  <si>
    <t>Sten Wickbom</t>
  </si>
  <si>
    <t>Naji al Jurf, 37, Syrian journalist and filmmaker, shot.[396]</t>
  </si>
  <si>
    <t>https://en.wikipedia.org/wiki/Naji_al_Jurf</t>
  </si>
  <si>
    <t>Naji al Jurf</t>
  </si>
  <si>
    <t>Leonid Gofshtein</t>
  </si>
  <si>
    <t>Ottavio Jemma, 90, Italian screenwriter.[372]</t>
  </si>
  <si>
    <t>https://en.wikipedia.org/wiki/Ottavio_Jemma</t>
  </si>
  <si>
    <t>Ottavio Jemma</t>
  </si>
  <si>
    <t>Stein Eriksen, 88, Norwegian alpine skier, Olympic champion (1952) and triple world champion (1954).[398]</t>
  </si>
  <si>
    <t>https://en.wikipedia.org/wiki/Stein_Eriksen</t>
  </si>
  <si>
    <t>Stein Eriksen</t>
  </si>
  <si>
    <t>Franco Giacobini, 89, Italian actor.[399]</t>
  </si>
  <si>
    <t>https://en.wikipedia.org/wiki/Franco_Giacobini</t>
  </si>
  <si>
    <t>Franco Giacobini</t>
  </si>
  <si>
    <t>https://en.wikipedia.org/wiki/Eric_Philpott</t>
  </si>
  <si>
    <t>Eric Philpott</t>
  </si>
  <si>
    <t>Ignacio Rupérez, 72, Spanish author and diplomat, Ambassador to Iraq (2005–2008) and Honduras (2009–2010).[375]</t>
  </si>
  <si>
    <t>https://en.wikipedia.org/wiki/Ignacio_Rup%C3%A9rez</t>
  </si>
  <si>
    <t>Ignacio Rupérez</t>
  </si>
  <si>
    <t>Aidan Higgins</t>
  </si>
  <si>
    <t>Acharya S, 55, American religious author.[376]</t>
  </si>
  <si>
    <t>https://en.wikipedia.org/wiki/Acharya_S</t>
  </si>
  <si>
    <t>Acharya S</t>
  </si>
  <si>
    <t>religious author</t>
  </si>
  <si>
    <t>Sadhana Shivdasani, 74, Indian film actress (Love in Simla, Woh Kaun Thi, Hum Dono).[377]</t>
  </si>
  <si>
    <t>https://en.wikipedia.org/wiki/Sadhana_Shivdasani</t>
  </si>
  <si>
    <t>Sadhana Shivdasani</t>
  </si>
  <si>
    <t>Robert Spitzer, 83, American psychiatrist, heart disease.[378]</t>
  </si>
  <si>
    <t>https://en.wikipedia.org/wiki/Robert_Spitzer_(psychiatrist)</t>
  </si>
  <si>
    <t>Robert Spitzer</t>
  </si>
  <si>
    <t>Jason Wingreen, 95, American actor (Archie Bunker's Place) and voice actor (The Empire Strikes Back).[379]</t>
  </si>
  <si>
    <t>https://en.wikipedia.org/wiki/Jason_Wingreen</t>
  </si>
  <si>
    <t>Jason Wingreen</t>
  </si>
  <si>
    <t>Nasser al-Bahri, 43, Saudi-born Yemeni Islamist militant and bodyguard.[380]</t>
  </si>
  <si>
    <t>https://en.wikipedia.org/wiki/Nasser_al-Bahri</t>
  </si>
  <si>
    <t>Nasser al-Bahri</t>
  </si>
  <si>
    <t>Saudi-born Yemeni</t>
  </si>
  <si>
    <t>Islamist militant and bodyguard</t>
  </si>
  <si>
    <t>Tony Buffery, 76, British actor, comedian and writer.[381]</t>
  </si>
  <si>
    <t>https://en.wikipedia.org/wiki/Tony_Buffery</t>
  </si>
  <si>
    <t>Tony Buffery</t>
  </si>
  <si>
    <t>Ogwyn Davies, 90, Welsh painter.[382]</t>
  </si>
  <si>
    <t>https://en.wikipedia.org/wiki/Ogwyn_Davies</t>
  </si>
  <si>
    <t>Ogwyn Davies</t>
  </si>
  <si>
    <t>Bobby Dews, 76, American baseball player and coach (Atlanta Braves).[383]</t>
  </si>
  <si>
    <t>https://en.wikipedia.org/wiki/Bobby_Dews</t>
  </si>
  <si>
    <t>Bobby Dews</t>
  </si>
  <si>
    <t>Ron Jacobs, 72, American basketball coach (Loyola Marymount University, Northern Cement, Philippine national team), complications from a stroke.[360]</t>
  </si>
  <si>
    <t>Ståle Eskeland, 72, Norwegian jurist, cancer.[385]</t>
  </si>
  <si>
    <t>https://en.wikipedia.org/wiki/St%C3%A5le_Eskeland</t>
  </si>
  <si>
    <t>Ståle Eskeland</t>
  </si>
  <si>
    <t>Robert Austin Larter, 90, Canadian politician.[386]</t>
  </si>
  <si>
    <t>https://en.wikipedia.org/wiki/Robert_Austin_Larter</t>
  </si>
  <si>
    <t>Robert Austin Larter</t>
  </si>
  <si>
    <t>https://en.wikipedia.org/wiki/Takeharu_Kunimoto</t>
  </si>
  <si>
    <t>Takeharu Kunimoto</t>
  </si>
  <si>
    <t>Letty Jimenez Magsanoc, 74, Filipino journalist (Philippine Daily Inquirer), cardiac arrest.[363]</t>
  </si>
  <si>
    <t>https://en.wikipedia.org/wiki/Letty_Jimenez_Magsanoc</t>
  </si>
  <si>
    <t>Letty Jimenez Magsanoc</t>
  </si>
  <si>
    <t>Adriana Olguín, 104, Chilean lawyer and politician, Minister of Justice (1952).[364]</t>
  </si>
  <si>
    <t>https://en.wikipedia.org/wiki/Adriana_Olgu%C3%ADn</t>
  </si>
  <si>
    <t>Adriana Olguín</t>
  </si>
  <si>
    <t>Manuel Agujetas, 76, Spanish flamenco singer.[365]</t>
  </si>
  <si>
    <t>https://en.wikipedia.org/wiki/Manuel_Agujetas</t>
  </si>
  <si>
    <t>Manuel Agujetas</t>
  </si>
  <si>
    <t>flamenco singer</t>
  </si>
  <si>
    <t>Zahran Alloush, 44, Syrian rebel commander, founder of Jaysh al-Islam, airstrike.[366]</t>
  </si>
  <si>
    <t>https://en.wikipedia.org/wiki/Zahran_Alloush</t>
  </si>
  <si>
    <t>Zahran Alloush</t>
  </si>
  <si>
    <t>Jim Carlton, 80, Australian politician, member of the Australian Parliament (1977–1994), Minister for Health (1982–1983).[367]</t>
  </si>
  <si>
    <t>https://en.wikipedia.org/wiki/Jim_Carlton</t>
  </si>
  <si>
    <t>Jim Carlton</t>
  </si>
  <si>
    <t>Ali Eid, 75, Lebanese politician, General Secretary of the Arab Democratic Party (since 1972).[368]</t>
  </si>
  <si>
    <t>https://en.wikipedia.org/wiki/Ali_Eid</t>
  </si>
  <si>
    <t>Ali Eid</t>
  </si>
  <si>
    <t>George Evans, 74, Australian rugby league player (St. George).[369]</t>
  </si>
  <si>
    <t>https://en.wikipedia.org/wiki/George_Evans_(rugby_league)</t>
  </si>
  <si>
    <t>George Evans</t>
  </si>
  <si>
    <t>Karen Friesicke, 53, German comedian and actress[370]</t>
  </si>
  <si>
    <t>https://en.wikipedia.org/wiki/Karen_Friesicke</t>
  </si>
  <si>
    <t>Karen Friesicke</t>
  </si>
  <si>
    <t>comedian and actres</t>
  </si>
  <si>
    <t>Leonid Gofshtein, 62, Israeli chess grandmaster.[371]</t>
  </si>
  <si>
    <t>https://en.wikipedia.org/wiki/Leonid_Gofshtein</t>
  </si>
  <si>
    <t>https://en.wikipedia.org/wiki/Brian_Tovey</t>
  </si>
  <si>
    <t>Sir Brian Tovey</t>
  </si>
  <si>
    <t>Bülent Ulusu, 92, Turkish politician, Prime Minister (1980–1983).[349]</t>
  </si>
  <si>
    <t>George Clayton Johnson, 86, American writer (Logan's Run, Ocean's 11, The Twilight Zone), prostate and bladder cancer.[373]</t>
  </si>
  <si>
    <t>https://en.wikipedia.org/wiki/George_Clayton_Johnson</t>
  </si>
  <si>
    <t>George Clayton Johnson</t>
  </si>
  <si>
    <t>prostate and bladder cancer</t>
  </si>
  <si>
    <t>Eric Philpott, 69, Irish Gaelic footballer (Cork).[374]</t>
  </si>
  <si>
    <t>https://en.wikipedia.org/wiki/Turid_Birkeland</t>
  </si>
  <si>
    <t>Turid Birkeland</t>
  </si>
  <si>
    <t>myelofibrosis</t>
  </si>
  <si>
    <t>Suprovat Chakravarty, 86, Indian Olympic cyclist (1952), heart attack.[352]</t>
  </si>
  <si>
    <t>https://en.wikipedia.org/wiki/Suprovat_Chakravarty</t>
  </si>
  <si>
    <t>Suprovat Chakravarty</t>
  </si>
  <si>
    <t>David C. Clark, 89, American politician.[353]</t>
  </si>
  <si>
    <t>https://en.wikipedia.org/wiki/David_C._Clark</t>
  </si>
  <si>
    <t>David C. Clark</t>
  </si>
  <si>
    <t>Michael W. Davidson, 65, American microscopist.[354]</t>
  </si>
  <si>
    <t>https://en.wikipedia.org/wiki/Michael_W._Davidson</t>
  </si>
  <si>
    <t>Michael W. Davidson</t>
  </si>
  <si>
    <t>microscopist</t>
  </si>
  <si>
    <t>Eugène Dodeigne, 92, Belgian-born French sculptor.[355]</t>
  </si>
  <si>
    <t>https://en.wikipedia.org/wiki/Eug%C3%A8ne_Dodeigne</t>
  </si>
  <si>
    <t>Eugène Dodeigne</t>
  </si>
  <si>
    <t>Robert S. Folkenberg, 75, Puerto Rican Seventh-day Adventist leader, President of the General Conference (1990–1999).[356]</t>
  </si>
  <si>
    <t>https://en.wikipedia.org/wiki/Robert_S._Folkenberg</t>
  </si>
  <si>
    <t>Robert S. Folkenberg</t>
  </si>
  <si>
    <t>Seventh-day Adventist leader</t>
  </si>
  <si>
    <t>Dennis Griffiths, 82, British newspaper executive (Evening Standard) and press historian.[357]</t>
  </si>
  <si>
    <t>https://en.wikipedia.org/wiki/Dennis_Griffiths</t>
  </si>
  <si>
    <t>Dennis Griffiths</t>
  </si>
  <si>
    <t>newspaper executive and press historian</t>
  </si>
  <si>
    <t>William Guest, 74, American R&amp;B singer (Gladys Knight &amp; the Pips), heart failure.[358]</t>
  </si>
  <si>
    <t>https://en.wikipedia.org/wiki/William_Guest_(singer)</t>
  </si>
  <si>
    <t>William Guest</t>
  </si>
  <si>
    <t>Mel Holmes, 65, American football player (Pittsburgh Steelers).[359]</t>
  </si>
  <si>
    <t>https://en.wikipedia.org/wiki/Mel_Holmes</t>
  </si>
  <si>
    <t>Mel Holmes</t>
  </si>
  <si>
    <t>https://en.wikipedia.org/wiki/Alfred_G._Gilman</t>
  </si>
  <si>
    <t>Alfred G. Gilman</t>
  </si>
  <si>
    <t>pharmacologist and biochemist</t>
  </si>
  <si>
    <t>Grégoire Haddad, 91, Lebanese Melkite Greek Catholic hierarch, Archbishop of Beirut and Jbeil (1968–1975).[338]</t>
  </si>
  <si>
    <t>https://en.wikipedia.org/wiki/Ron_Jacobs_(basketball)</t>
  </si>
  <si>
    <t>Ron Jacobs</t>
  </si>
  <si>
    <t>Jin Xiang, 80, Chinese composer and music critic.[361]</t>
  </si>
  <si>
    <t>https://en.wikipedia.org/wiki/Jin_Xiang</t>
  </si>
  <si>
    <t>Jin Xiang</t>
  </si>
  <si>
    <t>composer and music critic</t>
  </si>
  <si>
    <t>Takeharu Kunimoto, 55, Japanese musician, acute respiratory failure.[362]</t>
  </si>
  <si>
    <t>Don Howe, 80, English footballer (West Bromwich Albion, Arsenal, national team) and coach.[340]</t>
  </si>
  <si>
    <t>https://en.wikipedia.org/wiki/Don_Howe</t>
  </si>
  <si>
    <t>Don Howe</t>
  </si>
  <si>
    <t>Ablie Jagne, 62, Gambian footballer (Real de Banjul, national team).[341]</t>
  </si>
  <si>
    <t>https://en.wikipedia.org/wiki/Ablie_Jagne</t>
  </si>
  <si>
    <t>Ablie Jagne</t>
  </si>
  <si>
    <t>Gambian</t>
  </si>
  <si>
    <t>Joe Jamail, 90, American attorney and billionaire.[342]</t>
  </si>
  <si>
    <t>https://en.wikipedia.org/wiki/Joe_Jamail</t>
  </si>
  <si>
    <t>Joe Jamail</t>
  </si>
  <si>
    <t>attorney and billionaire</t>
  </si>
  <si>
    <t>Jean-Marie Pelt, 82, French biologist.[343]</t>
  </si>
  <si>
    <t>https://en.wikipedia.org/wiki/Jean-Marie_Pelt</t>
  </si>
  <si>
    <t>Jean-Marie Pelt</t>
  </si>
  <si>
    <t>Igor Persiantsev, 78, Russian figure skater.[344]</t>
  </si>
  <si>
    <t>https://en.wikipedia.org/wiki/Igor_Persiantsev</t>
  </si>
  <si>
    <t>Igor Persiantsev</t>
  </si>
  <si>
    <t>Taklung Tsetrul Rinpoche, 89, Tibetan lama, Supreme Head of the Nyingma School of Tibetan Buddhism (since 2012).[345]</t>
  </si>
  <si>
    <t>https://en.wikipedia.org/wiki/Taklung_Tsetrul_Rinpoche</t>
  </si>
  <si>
    <t>Taklung Tsetrul Rinpoche</t>
  </si>
  <si>
    <t>lama</t>
  </si>
  <si>
    <t>Susanne Hoeber Rudolph, 85, German-born American political scientist.[346]</t>
  </si>
  <si>
    <t>https://en.wikipedia.org/wiki/Susanne_Hoeber_Rudolph</t>
  </si>
  <si>
    <t>Susanne Hoeber Rudolph</t>
  </si>
  <si>
    <t>Bill Subritzky, 90, New Zealand property developer and evangelist.[347]</t>
  </si>
  <si>
    <t>https://en.wikipedia.org/wiki/Bill_Subritzky</t>
  </si>
  <si>
    <t>Bill Subritzky</t>
  </si>
  <si>
    <t>property developer and evangelist</t>
  </si>
  <si>
    <t>Sir Brian Tovey, 89, British civil servant, Director of the Government Communications Headquarters (1978–1983).[348]</t>
  </si>
  <si>
    <t>https://en.wikipedia.org/wiki/Joseph_Leopold_Imesch</t>
  </si>
  <si>
    <t>Joseph Leopold Imesch</t>
  </si>
  <si>
    <t>Peter Lundblad, 65, Swedish singer ("Ta mig till havet"), prostate cancer.[326]</t>
  </si>
  <si>
    <t>https://en.wikipedia.org/wiki/Peter_Lundblad</t>
  </si>
  <si>
    <t>Peter Lundblad</t>
  </si>
  <si>
    <t>https://en.wikipedia.org/wiki/B%C3%BClent_Ulusu</t>
  </si>
  <si>
    <t>Bülent Ulusu</t>
  </si>
  <si>
    <t>Romeo Anaya, 69, Mexican boxer, WBA Bantamweight Champion (1973).[350]</t>
  </si>
  <si>
    <t>https://en.wikipedia.org/wiki/Romeo_Anaya</t>
  </si>
  <si>
    <t>Romeo Anaya</t>
  </si>
  <si>
    <t>Turid Birkeland, 53, Norwegian politician, Minister of Culture (1996–1997), myelofibrosis.[351]</t>
  </si>
  <si>
    <t>https://en.wikipedia.org/wiki/V._S._Malimath</t>
  </si>
  <si>
    <t>V. S. Malimath</t>
  </si>
  <si>
    <t>Freda Meissner-Blau, 88, Austrian politician, founder of The Greens – The Green Alternative.[329]</t>
  </si>
  <si>
    <t>https://en.wikipedia.org/wiki/Freda_Meissner-Blau</t>
  </si>
  <si>
    <t>Freda Meissner-Blau</t>
  </si>
  <si>
    <t>Dom O'Grady, 34, American mixed martial artist.[330]</t>
  </si>
  <si>
    <t>https://en.wikipedia.org/wiki/Dom_O%27Grady</t>
  </si>
  <si>
    <t>Dom O'Grady</t>
  </si>
  <si>
    <t>Carson Van Osten, 70, American artist, Disney Legend.[331]</t>
  </si>
  <si>
    <t>https://en.wikipedia.org/wiki/Carson_Van_Osten</t>
  </si>
  <si>
    <t>Carson Van Osten</t>
  </si>
  <si>
    <t>Hocine Aït Ahmed, 89, Algerian politician, founder and leader of Socialist Forces Front.[332]</t>
  </si>
  <si>
    <t>https://en.wikipedia.org/wiki/Hocine_A%C3%AFt_Ahmed</t>
  </si>
  <si>
    <t>Hocine Aït Ahmed</t>
  </si>
  <si>
    <t>Carlos Cano, 60, Peruvian actor, cancer.[333]</t>
  </si>
  <si>
    <t>https://en.wikipedia.org/wiki/Carlos_Cano</t>
  </si>
  <si>
    <t>Carlos Cano</t>
  </si>
  <si>
    <t>Chen Luyun, 38, Chinese basketball player, colon cancer.[334]</t>
  </si>
  <si>
    <t>https://en.wikipedia.org/wiki/Chen_Luyun</t>
  </si>
  <si>
    <t>Chen Luyun</t>
  </si>
  <si>
    <t>Henry Crichton, 6th Earl Erne, 78, British peer.[335]</t>
  </si>
  <si>
    <t>https://en.wikipedia.org/wiki/Henry_Crichton,_6th_Earl_Erne</t>
  </si>
  <si>
    <t>Henry Crichton, 6th Earl Erne</t>
  </si>
  <si>
    <t>Michael Earl, 56, American puppeteer (Sesame Street, Dinosaurs, Team America: World Police), colon cancer.[336]</t>
  </si>
  <si>
    <t>https://en.wikipedia.org/wiki/Michael_Earl_(puppeteer)</t>
  </si>
  <si>
    <t>Michael Earl</t>
  </si>
  <si>
    <t>puppeteer</t>
  </si>
  <si>
    <t>Alfred G. Gilman, 74, American pharmacologist and biochemist, Nobel Prize laureate, pancreatic cancer.[337]</t>
  </si>
  <si>
    <t>Lim Eng Beng</t>
  </si>
  <si>
    <t>Bob Suci, 76, American football player (Houston Oilers, Boston Patriots).[312]</t>
  </si>
  <si>
    <t>https://en.wikipedia.org/wiki/Bob_Suci</t>
  </si>
  <si>
    <t>Bob Suci</t>
  </si>
  <si>
    <t>https://en.wikipedia.org/wiki/Gr%C3%A9goire_Haddad</t>
  </si>
  <si>
    <t>Grégoire Haddad</t>
  </si>
  <si>
    <t>Melkite Greek Catholic hierarch</t>
  </si>
  <si>
    <t>Hatidža Hadžiosmanović, 78, Bosnian jurist, President of the Constitutional Court of Bosnia and Herzegovina.[339]</t>
  </si>
  <si>
    <t>https://en.wikipedia.org/wiki/Hatid%C5%BEa_Had%C5%BEiosmanovi%C4%87</t>
  </si>
  <si>
    <t>Hatidža Hadžiosmanović</t>
  </si>
  <si>
    <t>Emmanuel Yarbrough, 51, American mixed martial arts fighter.[316]</t>
  </si>
  <si>
    <t>https://en.wikipedia.org/wiki/Emmanuel_Yarbrough</t>
  </si>
  <si>
    <t>Emmanuel Yarbrough</t>
  </si>
  <si>
    <t>mixed martial arts fighter</t>
  </si>
  <si>
    <t>Arlin M. Adams, 94, American judge.[317]</t>
  </si>
  <si>
    <t>https://en.wikipedia.org/wiki/Arlin_M._Adams</t>
  </si>
  <si>
    <t>Arlin M. Adams</t>
  </si>
  <si>
    <t>https://en.wikipedia.org/wiki/Rolf_Bossi</t>
  </si>
  <si>
    <t>Rolf Bossi</t>
  </si>
  <si>
    <t>Carol Burns, 68, Australian actress (Prisoner), cancer.[319]</t>
  </si>
  <si>
    <t>https://en.wikipedia.org/wiki/Carol_Burns</t>
  </si>
  <si>
    <t>Carol Burns</t>
  </si>
  <si>
    <t>Daisy Elliott, 98, American politician and realtor.[320]</t>
  </si>
  <si>
    <t>https://en.wikipedia.org/wiki/Daisy_Elliott</t>
  </si>
  <si>
    <t>Daisy Elliott</t>
  </si>
  <si>
    <t>politician and realtor</t>
  </si>
  <si>
    <t>Derek Ezra, Baron Ezra, 96, British coal industry administrator, Chairman of the National Coal Board (1971–1982).[321]</t>
  </si>
  <si>
    <t>https://en.wikipedia.org/wiki/Derek_Ezra,_Baron_Ezra</t>
  </si>
  <si>
    <t>Derek Ezra, Baron Ezra</t>
  </si>
  <si>
    <t>coal industry administrator</t>
  </si>
  <si>
    <t>Nabil Al Fadl, 66, Kuwaiti politician.[322]</t>
  </si>
  <si>
    <t>https://en.wikipedia.org/wiki/Nabil_Al_Fadl</t>
  </si>
  <si>
    <t>Nabil Al Fadl</t>
  </si>
  <si>
    <t>Billy Glaze, 72, American serial killer, lung cancer.[323]</t>
  </si>
  <si>
    <t>https://en.wikipedia.org/wiki/Billy_Glaze</t>
  </si>
  <si>
    <t>Billy Glaze</t>
  </si>
  <si>
    <t>Marijane Landis, 87, American broadcaster and television host (WGAL-TV).[324]</t>
  </si>
  <si>
    <t>https://en.wikipedia.org/wiki/Marijane_Landis</t>
  </si>
  <si>
    <t>Marijane Landis</t>
  </si>
  <si>
    <t>broadcaster and television host</t>
  </si>
  <si>
    <t>Joseph Leopold Imesch, 84, American Roman Catholic prelate, Bishop of Joliet (1979–2006).[325]</t>
  </si>
  <si>
    <t>https://en.wikipedia.org/wiki/Wayne_Robinson</t>
  </si>
  <si>
    <t>Wayne Robinson</t>
  </si>
  <si>
    <t>Kjell Bloch Sandved, 93, Norwegian-born American author and nature photographer.[300]</t>
  </si>
  <si>
    <t>Brooke McCarter, 52, American model and actor (The Lost Boys, Thrashin', Wired), alpha 1-antitrypsin deficiency.[327]</t>
  </si>
  <si>
    <t>https://en.wikipedia.org/wiki/Brooke_McCarter</t>
  </si>
  <si>
    <t>Brooke McCarter</t>
  </si>
  <si>
    <t>alpha 1-antitrypsin deficiency</t>
  </si>
  <si>
    <t>V. S. Malimath, 86, Indian judge, Chief Justice of Karnataka (1984) and Kerala (1985–1991).[328]</t>
  </si>
  <si>
    <t>Rimma Bilunova, 75, Russian chess player and coach.[302]</t>
  </si>
  <si>
    <t>https://en.wikipedia.org/wiki/Rimma_Bilunova</t>
  </si>
  <si>
    <t>Rimma Bilunova</t>
  </si>
  <si>
    <t>chess player and coach</t>
  </si>
  <si>
    <t>Dejan Brđović, 49, Serbian volleyball player, Olympic bronze medalist (1996).[303]</t>
  </si>
  <si>
    <t>https://en.wikipedia.org/wiki/Dejan_Br%C4%91ovi%C4%87</t>
  </si>
  <si>
    <t>Dejan Brđović</t>
  </si>
  <si>
    <t>Abune Dioskoros, 80, Eritrean prelate, Patriarch of the Eritrean Orthodox Tewahedo Church) (since 2007).[304]</t>
  </si>
  <si>
    <t>https://en.wikipedia.org/wiki/Abune_Dioskoros</t>
  </si>
  <si>
    <t>Abune Dioskoros</t>
  </si>
  <si>
    <t>Eritrean</t>
  </si>
  <si>
    <t>Sam Dockery, 86, American jazz pianist.[305]</t>
  </si>
  <si>
    <t>https://en.wikipedia.org/wiki/Sam_Dockery</t>
  </si>
  <si>
    <t>Sam Dockery</t>
  </si>
  <si>
    <t>David Emms, 90, British educationalist.[306]</t>
  </si>
  <si>
    <t>https://en.wikipedia.org/wiki/David_Emms</t>
  </si>
  <si>
    <t>David Emms</t>
  </si>
  <si>
    <t>Timothy Foote, 89, American editor and writer.[307]</t>
  </si>
  <si>
    <t>https://en.wikipedia.org/wiki/Timothy_Foote</t>
  </si>
  <si>
    <t>Timothy Foote</t>
  </si>
  <si>
    <t>editor and writer</t>
  </si>
  <si>
    <t>Jan Góra, 67, Polish Roman Catholic Dominican priest.[308]</t>
  </si>
  <si>
    <t>https://en.wikipedia.org/wiki/Jan_G%C3%B3ra</t>
  </si>
  <si>
    <t>Jan Góra</t>
  </si>
  <si>
    <t>Roman Catholic Dominican priest</t>
  </si>
  <si>
    <t>Vilgot Larsson, 83, Swedish ice hockey player (Leksands IF), world champion (1957).[309]</t>
  </si>
  <si>
    <t>https://en.wikipedia.org/wiki/Vilgot_Larsson</t>
  </si>
  <si>
    <t>Vilgot Larsson</t>
  </si>
  <si>
    <t>Richelieu Levoyer, 85, Ecuadorian army general and politician.[310]</t>
  </si>
  <si>
    <t>https://en.wikipedia.org/wiki/Richelieu_Levoyer</t>
  </si>
  <si>
    <t>Richelieu Levoyer</t>
  </si>
  <si>
    <t>Lim Eng Beng, 64, Filipino basketball player, liver cancer.[311]</t>
  </si>
  <si>
    <t>https://en.wikipedia.org/wiki/Lim_Eng_Beng</t>
  </si>
  <si>
    <t>Ranganath</t>
  </si>
  <si>
    <t>Selma Reis, 55, Brazilian actress and singer, brain cancer.[287]</t>
  </si>
  <si>
    <t>https://en.wikipedia.org/wiki/Selma_Reis</t>
  </si>
  <si>
    <t>Selma Reis</t>
  </si>
  <si>
    <t>Andrei Troschinsky, 37, Kazakhstani ice hockey player, Asian champion (1999), heart attack.[313]</t>
  </si>
  <si>
    <t>https://en.wikipedia.org/wiki/Andrei_Troschinsky</t>
  </si>
  <si>
    <t>Andrei Troschinsky</t>
  </si>
  <si>
    <t>Ernesto Mayz Vallenilla, 90, Venezuelan philosopher.[315]</t>
  </si>
  <si>
    <t>https://en.wikipedia.org/wiki/Ernesto_Mayz_Vallenilla</t>
  </si>
  <si>
    <t>Ernesto Mayz Vallenilla</t>
  </si>
  <si>
    <t>Karin Söder</t>
  </si>
  <si>
    <t>Dick Wathika, 42, Kenyan politician, Mayor of Nairobi (2004–2008).[290]</t>
  </si>
  <si>
    <t>https://en.wikipedia.org/wiki/Dick_Wathika</t>
  </si>
  <si>
    <t>Dick Wathika</t>
  </si>
  <si>
    <t>George Burpo, 93, American baseball player (Cincinnati Reds).[291]</t>
  </si>
  <si>
    <t>https://en.wikipedia.org/wiki/George_Burpo</t>
  </si>
  <si>
    <t>George Burpo</t>
  </si>
  <si>
    <t>Rolf Bossi, 92, German lawyer.[318]</t>
  </si>
  <si>
    <t>Rudi Ceyssens, 53, Belgian Olympic cyclist.[292]</t>
  </si>
  <si>
    <t>https://en.wikipedia.org/wiki/Rudi_Ceyssens</t>
  </si>
  <si>
    <t>Rudi Ceyssens</t>
  </si>
  <si>
    <t>Patricia Elliott, 77, American actress (A Little Night Music, One Life to Live), Tony Award winner (1973), leiomyosarcoma.[293]</t>
  </si>
  <si>
    <t>https://en.wikipedia.org/wiki/Patricia_Elliott</t>
  </si>
  <si>
    <t>Patricia Elliott</t>
  </si>
  <si>
    <t>leiomyosarcoma</t>
  </si>
  <si>
    <t>Gevorg Geodakyan, 87, Armenian musicologist.[294]</t>
  </si>
  <si>
    <t>https://en.wikipedia.org/wiki/Gevorg_Geodakyan</t>
  </si>
  <si>
    <t>Gevorg Geodakyan</t>
  </si>
  <si>
    <t>Robert Hayling, 86, American civil rights activist.[295]</t>
  </si>
  <si>
    <t>https://en.wikipedia.org/wiki/Robert_Hayling</t>
  </si>
  <si>
    <t>Robert Hayling</t>
  </si>
  <si>
    <t>Alain Jouffroy, 87, French surrealist poet and art critic.[296]</t>
  </si>
  <si>
    <t>https://en.wikipedia.org/wiki/Alain_Jouffroy</t>
  </si>
  <si>
    <t>Alain Jouffroy</t>
  </si>
  <si>
    <t>surrealist poet and art critic</t>
  </si>
  <si>
    <t>Ray Mathews, 86, American football player (Pittsburgh Steelers).[297]</t>
  </si>
  <si>
    <t>https://en.wikipedia.org/wiki/Ray_Mathews</t>
  </si>
  <si>
    <t>Ray Mathews</t>
  </si>
  <si>
    <t>Angela McEwan, 81, American actress (Nebraska, Getting On), lung cancer.[298]</t>
  </si>
  <si>
    <t>https://en.wikipedia.org/wiki/Angela_McEwan</t>
  </si>
  <si>
    <t>Angela McEwan</t>
  </si>
  <si>
    <t>Wayne Robinson, 85, American football player (Philadelphia Eagles).[299]</t>
  </si>
  <si>
    <t>Jimmy Hill, 87, English footballer (Fulham) and manager (Coventry City), trade union leader (PFA) and TV presenter (Match of the Day), Alzheimer's disease.[275]</t>
  </si>
  <si>
    <t>https://en.wikipedia.org/wiki/Kjell_Bloch_Sandved</t>
  </si>
  <si>
    <t>Kjell Bloch Sandved</t>
  </si>
  <si>
    <t>Norwegian-born American</t>
  </si>
  <si>
    <t>author and nature photographer</t>
  </si>
  <si>
    <t>Jim West, 61, Australian boxer, national flyweight/super featherweight and Commonwealth flyweight champion.[301]</t>
  </si>
  <si>
    <t>https://en.wikipedia.org/wiki/Jim_West_(boxer)</t>
  </si>
  <si>
    <t>Jim West</t>
  </si>
  <si>
    <t>https://en.wikipedia.org/wiki/Greville_Janner</t>
  </si>
  <si>
    <t>Greville Janner</t>
  </si>
  <si>
    <t>Stephen Jelicich, 92, Croatian-born New Zealand architect.[278]</t>
  </si>
  <si>
    <t>https://en.wikipedia.org/wiki/Stephen_Jelicich</t>
  </si>
  <si>
    <t>Stephen Jelicich</t>
  </si>
  <si>
    <t>Croatian-born New Zealand</t>
  </si>
  <si>
    <t>Mabuni Kenei, 97, Japanese martial arts expert.[279]</t>
  </si>
  <si>
    <t>https://en.wikipedia.org/wiki/Mabuni_Kenei</t>
  </si>
  <si>
    <t>Mabuni Kenei</t>
  </si>
  <si>
    <t>martial arts expert</t>
  </si>
  <si>
    <t>Samir Kuntar, 53, Lebanese convicted murderer, member of Hezbollah, longest-held Lebanese prisoner in Israel, missile strike.[280]</t>
  </si>
  <si>
    <t>https://en.wikipedia.org/wiki/Samir_Kuntar</t>
  </si>
  <si>
    <t>Samir Kuntar</t>
  </si>
  <si>
    <t>missile strike</t>
  </si>
  <si>
    <t>Alan Lee, 61, British cricket and horse racing journalist.[281]</t>
  </si>
  <si>
    <t>https://en.wikipedia.org/wiki/Alan_Lee_(cricket_writer)</t>
  </si>
  <si>
    <t>Alan Lee</t>
  </si>
  <si>
    <t>cricket and horse racing journalist</t>
  </si>
  <si>
    <t>Madame Claude, 92, French procurer.[282]</t>
  </si>
  <si>
    <t>https://en.wikipedia.org/wiki/Madame_Claude</t>
  </si>
  <si>
    <t>Madame Claude</t>
  </si>
  <si>
    <t>procurer</t>
  </si>
  <si>
    <t>Kurt Masur, 88, German conductor, Parkinson's disease.[283]</t>
  </si>
  <si>
    <t>https://en.wikipedia.org/wiki/Kurt_Masur</t>
  </si>
  <si>
    <t>Kurt Masur</t>
  </si>
  <si>
    <t>Dickie Moore, 84, Canadian Hall of Fame ice hockey player (Montreal Canadiens), Stanley Cup winner (1953, 1956–1960), prostate cancer.[284]</t>
  </si>
  <si>
    <t>https://en.wikipedia.org/wiki/Dickie_Moore_(ice_hockey)</t>
  </si>
  <si>
    <t>Carlos Païta, 83, Argentine conductor.[285]</t>
  </si>
  <si>
    <t>https://en.wikipedia.org/wiki/Carlos_Pa%C3%AFta</t>
  </si>
  <si>
    <t>Carlos Païta</t>
  </si>
  <si>
    <t>Ranganath, 66, Indian Telugu actor.[286]</t>
  </si>
  <si>
    <t>https://en.wikipedia.org/wiki/Ranganath_(actor)</t>
  </si>
  <si>
    <t>Placidus Nkalanga, 96, Tanzanian Roman Catholic prelate, Bishop of Bukoba (1969–1973).[264]</t>
  </si>
  <si>
    <t>https://en.wikipedia.org/wiki/Placidus_Nkalanga</t>
  </si>
  <si>
    <t>Ozell Sutton, 90, American civil rights activist.[288]</t>
  </si>
  <si>
    <t>https://en.wikipedia.org/wiki/Ozell_Sutton</t>
  </si>
  <si>
    <t>Ozell Sutton</t>
  </si>
  <si>
    <t>Karin Söder, 87, Swedish politician, leader of the Centre Party (1985–1987), Minister for Health and Social Affairs (1979–1982), Minister for Foreign Affairs (1976–1978).[289]</t>
  </si>
  <si>
    <t>https://en.wikipedia.org/wiki/Karin_S%C3%B6der</t>
  </si>
  <si>
    <t>Jesús Samper, 65, Spanish businessman, owner of Real Murcia (since 2001).[267]</t>
  </si>
  <si>
    <t>https://en.wikipedia.org/wiki/Jes%C3%BAs_Samper</t>
  </si>
  <si>
    <t>Jesús Samper</t>
  </si>
  <si>
    <t>Helge Solum Larsen, 46, Norwegian politician, deputy leader of Venstre (2010–2012), aneurysm.[268]</t>
  </si>
  <si>
    <t>https://en.wikipedia.org/wiki/Helge_Solum_Larsen</t>
  </si>
  <si>
    <t>Helge Solum Larsen</t>
  </si>
  <si>
    <t>Jean-Luc Vilmouth, 63, French artist.[269]</t>
  </si>
  <si>
    <t>https://en.wikipedia.org/wiki/Jean-Luc_Vilmouth</t>
  </si>
  <si>
    <t>Jean-Luc Vilmouth</t>
  </si>
  <si>
    <t>Bets Borm-Luijkx, 97, Dutch politician, member of the House of Representatives (1980–1981).[270]</t>
  </si>
  <si>
    <t>https://en.wikipedia.org/wiki/Bets_Borm-Luijkx</t>
  </si>
  <si>
    <t>Bets Borm-Luijkx</t>
  </si>
  <si>
    <t>Peter Broggs, 61, Jamaican reggae musician.[271]</t>
  </si>
  <si>
    <t>https://en.wikipedia.org/wiki/Peter_Broggs</t>
  </si>
  <si>
    <t>Peter Broggs</t>
  </si>
  <si>
    <t>Douglas Dick, 95, American actor (Rope, Perry Mason).[272]</t>
  </si>
  <si>
    <t>https://en.wikipedia.org/wiki/Douglas_Dick</t>
  </si>
  <si>
    <t>Douglas Dick</t>
  </si>
  <si>
    <t>Louis DiGiaimo, 77, American casting director (The Godfather, Homicide: Life on the Street) and film producer (Donnie Brasco), stroke.[273]</t>
  </si>
  <si>
    <t>https://en.wikipedia.org/wiki/Louis_DiGiaimo</t>
  </si>
  <si>
    <t>Louis DiGiaimo</t>
  </si>
  <si>
    <t>casting director and film producer</t>
  </si>
  <si>
    <t>Chris Harris, 67, American politician, member of the Texas House of Representatives (1985–1991) and Senate (1991–2013).[274]</t>
  </si>
  <si>
    <t>https://en.wikipedia.org/wiki/Chris_Harris_(Texas_politician)</t>
  </si>
  <si>
    <t>Chris Harris</t>
  </si>
  <si>
    <t>Luc Brewaeys, 56, Belgian composer and musician, cancer.[251]</t>
  </si>
  <si>
    <t>https://en.wikipedia.org/wiki/Luc_Brewaeys</t>
  </si>
  <si>
    <t>Luc Brewaeys</t>
  </si>
  <si>
    <t>Florentino Broce, 72, Filipino football player and coach.[252]</t>
  </si>
  <si>
    <t>https://en.wikipedia.org/wiki/Florentino_Broce</t>
  </si>
  <si>
    <t>Florentino Broce</t>
  </si>
  <si>
    <t>https://en.wikipedia.org/wiki/Jimmy_Hill</t>
  </si>
  <si>
    <t>Jimmy Hill</t>
  </si>
  <si>
    <t>Harry Hyams, 87, British property developer (Centre Point).[276]</t>
  </si>
  <si>
    <t>https://en.wikipedia.org/wiki/Harry_Hyams</t>
  </si>
  <si>
    <t>Harry Hyams</t>
  </si>
  <si>
    <t>Greville Janner, 87, British politician, MP for Leicester North West (1970–1974) and Leicester West (1974–1997), Alzheimer's disease.[277]</t>
  </si>
  <si>
    <t>Carl Furlonge, 83, Trinidad cricketer.[255]</t>
  </si>
  <si>
    <t>https://en.wikipedia.org/wiki/Carl_Furlonge</t>
  </si>
  <si>
    <t>Carl Furlonge</t>
  </si>
  <si>
    <t>Trinidad</t>
  </si>
  <si>
    <t>Joe Gilmore, 93, British barman.[256]</t>
  </si>
  <si>
    <t>https://en.wikipedia.org/wiki/Joe_Gilmore</t>
  </si>
  <si>
    <t>Joe Gilmore</t>
  </si>
  <si>
    <t>barman</t>
  </si>
  <si>
    <t>Evelio Hernández, 84, Cuban baseball player (Washington Senators).[257]</t>
  </si>
  <si>
    <t>https://en.wikipedia.org/wiki/Evelio_Hern%C3%A1ndez_(baseball)</t>
  </si>
  <si>
    <t>Evelio Hernández</t>
  </si>
  <si>
    <t>Vittore Gottardi, 74, Swiss footballer.[258]</t>
  </si>
  <si>
    <t>https://en.wikipedia.org/wiki/Vittore_Gottardi</t>
  </si>
  <si>
    <t>Vittore Gottardi</t>
  </si>
  <si>
    <t>Stuart Milton Hodgson, 91, Canadian politician, Commissioner of the Northwest Territories (1967–1979).[259]</t>
  </si>
  <si>
    <t>https://en.wikipedia.org/wiki/Stuart_Milton_Hodgson</t>
  </si>
  <si>
    <t>Stuart Milton Hodgson</t>
  </si>
  <si>
    <t>Martin Jære, 95, Norwegian skier.[260]</t>
  </si>
  <si>
    <t>https://en.wikipedia.org/wiki/Martin_J%C3%A6re</t>
  </si>
  <si>
    <t>Martin Jære</t>
  </si>
  <si>
    <t>skier</t>
  </si>
  <si>
    <t>Daifallah Masadeh, 76–77, Jordanian politician, State Minister for Legal Affairs (2000–2001).[261]</t>
  </si>
  <si>
    <t>https://en.wikipedia.org/wiki/Daifallah_Masadeh</t>
  </si>
  <si>
    <t>Daifallah Masadeh</t>
  </si>
  <si>
    <t>Léon Mébiame, 81, Gabonese politician, Prime Minister (1975–1990).[262]</t>
  </si>
  <si>
    <t>https://en.wikipedia.org/wiki/L%C3%A9on_M%C3%A9biame</t>
  </si>
  <si>
    <t>Léon Mébiame</t>
  </si>
  <si>
    <t>Howell W. Melton, 92, American lawyer and judge.[263]</t>
  </si>
  <si>
    <t>https://en.wikipedia.org/wiki/Howell_W._Melton</t>
  </si>
  <si>
    <t>Howell W. Melton</t>
  </si>
  <si>
    <t>Ray Price, 78, American motorcycle builder and racer.[237]</t>
  </si>
  <si>
    <t>https://en.wikipedia.org/wiki/Ray_Price_(motorcycles)</t>
  </si>
  <si>
    <t>Ray Price</t>
  </si>
  <si>
    <t>motorcycle builder and racer</t>
  </si>
  <si>
    <t>René Saorgin, 87, French organist.[238]</t>
  </si>
  <si>
    <t>https://en.wikipedia.org/wiki/Ren%C3%A9_Saorgin</t>
  </si>
  <si>
    <t>René Saorgin</t>
  </si>
  <si>
    <t>Placidus Nkalanga</t>
  </si>
  <si>
    <t>Andreja Preger, 104, Hungarian-born Serbian pianist and Holocaust survivor.[265]</t>
  </si>
  <si>
    <t>https://en.wikipedia.org/wiki/Andreja_Preger</t>
  </si>
  <si>
    <t>Andreja Preger</t>
  </si>
  <si>
    <t>Hungarian-born Serbian</t>
  </si>
  <si>
    <t>pianist and Holocaust survivor</t>
  </si>
  <si>
    <t>Mogens Rukov, 72, Danish screenwriter.[266]</t>
  </si>
  <si>
    <t>https://en.wikipedia.org/wiki/Mogens_Rukov</t>
  </si>
  <si>
    <t>Mogens Rukov</t>
  </si>
  <si>
    <t>Enoch Thorsgard</t>
  </si>
  <si>
    <t>Hal Brown, 91, American baseball player (Boston Red Sox, Baltimore Orioles, Houston Colt .45s).[242]</t>
  </si>
  <si>
    <t>https://en.wikipedia.org/wiki/Hal_Brown</t>
  </si>
  <si>
    <t>Hal Brown</t>
  </si>
  <si>
    <t>Serge Devèze, 59, French football manager.[243]</t>
  </si>
  <si>
    <t>https://en.wikipedia.org/wiki/Serge_Dev%C3%A8ze</t>
  </si>
  <si>
    <t>Serge Devèze</t>
  </si>
  <si>
    <t>Zaevion Dobson, 15, American football player, shot.[244]</t>
  </si>
  <si>
    <t>https://en.wikipedia.org/wiki/Zaevion_Dobson</t>
  </si>
  <si>
    <t>Zaevion Dobson</t>
  </si>
  <si>
    <t>Osamu Hayaishi, 95, Japanese biochemist.[245]</t>
  </si>
  <si>
    <t>https://en.wikipedia.org/wiki/Osamu_Hayaishi</t>
  </si>
  <si>
    <t>Osamu Hayaishi</t>
  </si>
  <si>
    <t>Buckshot Hoffner, 91, American politician.[246]</t>
  </si>
  <si>
    <t>https://en.wikipedia.org/wiki/Buckshot_Hoffner</t>
  </si>
  <si>
    <t>Buckshot Hoffner</t>
  </si>
  <si>
    <t>Vladimir Kostyukov, 61, Belarusian football coach and player (Dnepr Mogilev).[247]</t>
  </si>
  <si>
    <t>https://en.wikipedia.org/wiki/Vladimir_Kostyukov</t>
  </si>
  <si>
    <t>Vladimir Kostyukov</t>
  </si>
  <si>
    <t>Kamal Ahmed Rizvi, 85, Pakistani actor and writer.[248]</t>
  </si>
  <si>
    <t>https://en.wikipedia.org/wiki/Kamal_Ahmed_Rizvi</t>
  </si>
  <si>
    <t>Kamal Ahmed Rizvi</t>
  </si>
  <si>
    <t>Joseph Roduit, 76, Swiss Roman Catholic prelate, Abbot of Saint-Maurice d'Agaune (1999–2015).[249]</t>
  </si>
  <si>
    <t>https://en.wikipedia.org/wiki/Joseph_Roduit</t>
  </si>
  <si>
    <t>Joseph Roduit</t>
  </si>
  <si>
    <t>Michael Wyschogrod, 87, German-born American Jewish theologian.[250]</t>
  </si>
  <si>
    <t>https://en.wikipedia.org/wiki/Michael_Wyschogrod</t>
  </si>
  <si>
    <t>Michael Wyschogrod</t>
  </si>
  <si>
    <t>Jewish theologian</t>
  </si>
  <si>
    <t>https://en.wikipedia.org/wiki/Peter_Dickinson</t>
  </si>
  <si>
    <t>Peter Dickinson</t>
  </si>
  <si>
    <t>Khodadad Mirza Farman Farmaian, 87, Iranian Qajar dynasty royal and banker.[225]</t>
  </si>
  <si>
    <t>https://en.wikipedia.org/wiki/Khodadad_Mirza_Farman_Farmaian</t>
  </si>
  <si>
    <t>Khodadad Mirza Farman Farmaian</t>
  </si>
  <si>
    <t>Qajar dynasty royal and banker</t>
  </si>
  <si>
    <t>Slobodan Čašule, 70, Macedonian politician, Minister of Foreign Affairs (2001–2002).[253]</t>
  </si>
  <si>
    <t>https://en.wikipedia.org/wiki/Slobodan_%C4%8Ca%C5%A1ule</t>
  </si>
  <si>
    <t>Slobodan Čašule</t>
  </si>
  <si>
    <t>Yūzan Fujita, 66, Japanese politician, Governor of Hiroshima Prefecture (1993–2009).[254]</t>
  </si>
  <si>
    <t>https://en.wikipedia.org/wiki/Y%C5%ABzan_Fujita</t>
  </si>
  <si>
    <t>Yūzan Fujita</t>
  </si>
  <si>
    <t>https://en.wikipedia.org/wiki/Aafje_Heynis</t>
  </si>
  <si>
    <t>Aafje Heynis</t>
  </si>
  <si>
    <t>contralto</t>
  </si>
  <si>
    <t>Brian Keeble, 77, English footballer (Grimsby Town, Darlington).[229]</t>
  </si>
  <si>
    <t>https://en.wikipedia.org/wiki/Brian_Keeble_(footballer)</t>
  </si>
  <si>
    <t>Brian Keeble</t>
  </si>
  <si>
    <t>Bob Krause, 70, American college athletic director (Kansas State University), cancer.[230]</t>
  </si>
  <si>
    <t>https://en.wikipedia.org/wiki/Bob_Krause_(athletic_director)</t>
  </si>
  <si>
    <t>Bob Krause</t>
  </si>
  <si>
    <t>college athletic director</t>
  </si>
  <si>
    <t>Heinz-Otto Kreiss, 85, German-born Swedish mathematician.[231]</t>
  </si>
  <si>
    <t>https://en.wikipedia.org/wiki/Heinz-Otto_Kreiss</t>
  </si>
  <si>
    <t>Heinz-Otto Kreiss</t>
  </si>
  <si>
    <t>German-born Swedish</t>
  </si>
  <si>
    <t>Lizmark, 64, Mexican professional wrestler, respiratory failure.[232]</t>
  </si>
  <si>
    <t>https://en.wikipedia.org/wiki/Lizmark</t>
  </si>
  <si>
    <t>Lizmark</t>
  </si>
  <si>
    <t>Jim McAnany, 79, American baseball player (Chicago White Sox, Chicago Cubs).[233]</t>
  </si>
  <si>
    <t>https://en.wikipedia.org/wiki/Jim_McAnany</t>
  </si>
  <si>
    <t>Jim McAnany</t>
  </si>
  <si>
    <t>Anthony Muto, 81, American fashion designer, heart failure.[234]</t>
  </si>
  <si>
    <t>https://en.wikipedia.org/wiki/Anthony_Muto</t>
  </si>
  <si>
    <t>Anthony Muto</t>
  </si>
  <si>
    <t>Zoulikha Nasri, 80, Moroccan politician, Secretary of State for National Cooperation (1997–1998).[235]</t>
  </si>
  <si>
    <t>https://en.wikipedia.org/wiki/Zoulikha_Nasri</t>
  </si>
  <si>
    <t>Zoulikha Nasri</t>
  </si>
  <si>
    <t>George Earl Ortman, 89, American artist.[236]</t>
  </si>
  <si>
    <t>https://en.wikipedia.org/wiki/George_Earl_Ortman</t>
  </si>
  <si>
    <t>George Earl Ortman</t>
  </si>
  <si>
    <t>https://en.wikipedia.org/wiki/Vadym_Tyshchenko</t>
  </si>
  <si>
    <t>Vadym Tyshchenko</t>
  </si>
  <si>
    <t>Lillian Vernon, 88, German-born American businesswoman, founder of Lillian Vernon.[211]</t>
  </si>
  <si>
    <t>https://en.wikipedia.org/wiki/Lillian_Vernon_(businesswoman)</t>
  </si>
  <si>
    <t>Lillian Vernon</t>
  </si>
  <si>
    <t>Aleš Veselý, 80, Czech sculptor.[212]</t>
  </si>
  <si>
    <t>Harry Scott, 78, British boxer.[239]</t>
  </si>
  <si>
    <t>https://en.wikipedia.org/wiki/Harry_Scott_(boxer)</t>
  </si>
  <si>
    <t>Harry Scott</t>
  </si>
  <si>
    <t>Joseph Tellechéa, 89, French footballer.[240]</t>
  </si>
  <si>
    <t>https://en.wikipedia.org/wiki/Joseph_Tellech%C3%A9a</t>
  </si>
  <si>
    <t>Joseph Tellechéa</t>
  </si>
  <si>
    <t>Enoch Thorsgard, 98, American politician.[241]</t>
  </si>
  <si>
    <t>https://en.wikipedia.org/wiki/Enoch_Thorsgard</t>
  </si>
  <si>
    <t>Licio Gelli, 96, Italian financier, Venerable Master of the Propaganda Due lodge.[215]</t>
  </si>
  <si>
    <t>https://en.wikipedia.org/wiki/Licio_Gelli</t>
  </si>
  <si>
    <t>Licio Gelli</t>
  </si>
  <si>
    <t>Charles C. Lanham, 87, American politician, member of West Virginia Senate.[216]</t>
  </si>
  <si>
    <t>Ken Pogue, 81, Canadian actor (The 6th Day, The Dead Zone, Millennium).[217]</t>
  </si>
  <si>
    <t>https://en.wikipedia.org/wiki/Ken_Pogue</t>
  </si>
  <si>
    <t>Ken Pogue</t>
  </si>
  <si>
    <t>Kathy Secker, 70, British television presenter.[218]</t>
  </si>
  <si>
    <t>https://en.wikipedia.org/wiki/Kathy_Secker</t>
  </si>
  <si>
    <t>Kathy Secker</t>
  </si>
  <si>
    <t>Harry Zvi Tabor, 98, British-born Israeli physicist.[219]</t>
  </si>
  <si>
    <t>https://en.wikipedia.org/wiki/Harry_Zvi_Tabor</t>
  </si>
  <si>
    <t>Harry Zvi Tabor</t>
  </si>
  <si>
    <t>Bruce Wilson, 72, American political activist.[220]</t>
  </si>
  <si>
    <t>https://en.wikipedia.org/wiki/Bruce_Wilson_(Democratic_booster)</t>
  </si>
  <si>
    <t>Bruce Wilson</t>
  </si>
  <si>
    <t>Noboru Ando, 89, Japanese actor and yakuza.[221]</t>
  </si>
  <si>
    <t>https://en.wikipedia.org/wiki/Noboru_Ando</t>
  </si>
  <si>
    <t>Noboru Ando</t>
  </si>
  <si>
    <t>actor and yakuza</t>
  </si>
  <si>
    <t>Svein Bakke, 62, Norwegian footballer (Sogndal).[222]</t>
  </si>
  <si>
    <t>https://en.wikipedia.org/wiki/Svein_Bakke</t>
  </si>
  <si>
    <t>Svein Bakke</t>
  </si>
  <si>
    <t>John Bates, 77, American college basketball coach (Maryland Eastern Shore, Coppin State), heart attack.[223]</t>
  </si>
  <si>
    <t>https://en.wikipedia.org/wiki/John_Bates_(basketball)</t>
  </si>
  <si>
    <t>John Bates</t>
  </si>
  <si>
    <t>Peter Dickinson, 88, British author.[224]</t>
  </si>
  <si>
    <t>Gretchen Quie</t>
  </si>
  <si>
    <t>Peter Ryan, 92, Australian newspaper columnist.[198]</t>
  </si>
  <si>
    <t>https://en.wikipedia.org/wiki/Peter_Ryan_(columnist)</t>
  </si>
  <si>
    <t>Peter Ryan</t>
  </si>
  <si>
    <t>newspaper columnist</t>
  </si>
  <si>
    <t>Donald Weinstein, 89, American historian.[199]</t>
  </si>
  <si>
    <t>https://en.wikipedia.org/wiki/Donald_Weinstein</t>
  </si>
  <si>
    <t>Gabre Gabric, 101, Croatian-born Italian track and field athlete.[226]</t>
  </si>
  <si>
    <t>https://en.wikipedia.org/wiki/Gabre_Gabric</t>
  </si>
  <si>
    <t>Gabre Gabric</t>
  </si>
  <si>
    <t>Croatian-born Italian</t>
  </si>
  <si>
    <t>Snuff Garrett, 76, American record producer, cancer.[227]</t>
  </si>
  <si>
    <t>https://en.wikipedia.org/wiki/Snuff_Garrett</t>
  </si>
  <si>
    <t>Snuff Garrett</t>
  </si>
  <si>
    <t>Aafje Heynis, 91, Dutch contralto.[228]</t>
  </si>
  <si>
    <t>Armando Cossutta</t>
  </si>
  <si>
    <t>Johnny Egan, 76, Irish Gaelic football player (Offaly).[202]</t>
  </si>
  <si>
    <t>https://en.wikipedia.org/wiki/Johnny_Egan_(Offaly_Gaelic_footballer)</t>
  </si>
  <si>
    <t>Johnny Egan</t>
  </si>
  <si>
    <t>Kathryn H. Kidd, 65, American author.[203]</t>
  </si>
  <si>
    <t>Joe Lancaster, 89, English football player and trainer.[204]</t>
  </si>
  <si>
    <t>https://en.wikipedia.org/wiki/Joe_Lancaster_(football_trainer)</t>
  </si>
  <si>
    <t>Joe Lancaster</t>
  </si>
  <si>
    <t>football player and trainer</t>
  </si>
  <si>
    <t>Edmund Lyndeck, 90, American singer and actor (Big Daddy, Enchanted, Road Trip).[205]</t>
  </si>
  <si>
    <t>https://en.wikipedia.org/wiki/Edmund_Lyndeck</t>
  </si>
  <si>
    <t>Edmund Lyndeck</t>
  </si>
  <si>
    <t>Leander J. Shaw, Jr., 85, American politician, Chief Justice of Florida Supreme Court (1990–1992).[207]</t>
  </si>
  <si>
    <t>https://en.wikipedia.org/wiki/Leander_J._Shaw,_Jr.</t>
  </si>
  <si>
    <t>Leander J. Shaw, Jr.</t>
  </si>
  <si>
    <t>Glen Sonmor, 86, Canadian ice hockey player (New York Rangers) and head coach (Minnesota North Stars), pneumonia.[208]</t>
  </si>
  <si>
    <t>https://en.wikipedia.org/wiki/Glen_Sonmor</t>
  </si>
  <si>
    <t>Glen Sonmor</t>
  </si>
  <si>
    <t>ice hockey player and head coach</t>
  </si>
  <si>
    <t>Mick Twomey, 84, Australian football player (Collingwood).[209]</t>
  </si>
  <si>
    <t>https://en.wikipedia.org/wiki/Mick_Twomey</t>
  </si>
  <si>
    <t>Mick Twomey</t>
  </si>
  <si>
    <t>Vadym Tyshchenko, 52, Ukrainian football player (Karpaty, Dnipro) and manager (Dnipro), Olympic champion (1988).[210]</t>
  </si>
  <si>
    <t>https://en.wikipedia.org/wiki/Gene_Ready</t>
  </si>
  <si>
    <t>Gene Ready</t>
  </si>
  <si>
    <t>John Scott-Scott, 81, British aerospace engineer.[186]</t>
  </si>
  <si>
    <t>https://en.wikipedia.org/wiki/John_Scott-Scott</t>
  </si>
  <si>
    <t>John Scott-Scott</t>
  </si>
  <si>
    <t>Rose Siggins, 43, American actress (American Horror Story), infection.[187]</t>
  </si>
  <si>
    <t>https://en.wikipedia.org/wiki/Ale%C5%A1_Vesel%C3%BD</t>
  </si>
  <si>
    <t>Aleš Veselý</t>
  </si>
  <si>
    <t>Tom Arden, 54, Australian-born British author, cancer.[213]</t>
  </si>
  <si>
    <t>https://en.wikipedia.org/wiki/Tom_Arden</t>
  </si>
  <si>
    <t>Tom Arden</t>
  </si>
  <si>
    <t>Stella Doufexis, 47, German mezzo-soprano, cancer.[214]</t>
  </si>
  <si>
    <t>https://en.wikipedia.org/wiki/Stella_Doufexis</t>
  </si>
  <si>
    <t>Stella Doufexis</t>
  </si>
  <si>
    <t>https://en.wikipedia.org/wiki/Gregory_Baker_Wolfe</t>
  </si>
  <si>
    <t>Gregory Baker Wolfe</t>
  </si>
  <si>
    <t>Benedict Anderson, 79, American academic and writer (Imagined Communities), heart failure.[190]</t>
  </si>
  <si>
    <t>https://en.wikipedia.org/wiki/Benedict_Anderson</t>
  </si>
  <si>
    <t>Benedict Anderson</t>
  </si>
  <si>
    <t>academic and writer</t>
  </si>
  <si>
    <t>https://en.wikipedia.org/wiki/Charles_C._Lanham</t>
  </si>
  <si>
    <t>Charles C. Lanham</t>
  </si>
  <si>
    <t>https://en.wikipedia.org/wiki/John_Bannon</t>
  </si>
  <si>
    <t>John Bannon</t>
  </si>
  <si>
    <t>Albert Bontridder, 94, Belgian architect and writer.[192]</t>
  </si>
  <si>
    <t>https://en.wikipedia.org/wiki/Albert_Bontridder</t>
  </si>
  <si>
    <t>Albert Bontridder</t>
  </si>
  <si>
    <t>architect and writer</t>
  </si>
  <si>
    <t>Luigi Creatore, 93, American songwriter and record producer, pneumonia.[193]</t>
  </si>
  <si>
    <t>https://en.wikipedia.org/wiki/Luigi_Creatore</t>
  </si>
  <si>
    <t>Luigi Creatore</t>
  </si>
  <si>
    <t>James Gillies, 91, Canadian politician.[194]</t>
  </si>
  <si>
    <t>https://en.wikipedia.org/wiki/James_Gillies</t>
  </si>
  <si>
    <t>James Gillies</t>
  </si>
  <si>
    <t>Marleen de Pater-van der Meer, 65, Dutch politician, member of the House of Representatives (2001–2010).[195]</t>
  </si>
  <si>
    <t>https://en.wikipedia.org/wiki/Marleen_de_Pater-van_der_Meer</t>
  </si>
  <si>
    <t>Marleen de Pater-van der Meer</t>
  </si>
  <si>
    <t>Phil Pepe, 80, American sportswriter, heart attack.[196]</t>
  </si>
  <si>
    <t>https://en.wikipedia.org/wiki/Phil_Pepe</t>
  </si>
  <si>
    <t>Phil Pepe</t>
  </si>
  <si>
    <t>Gretchen Quie, 88, American artist, First Lady of Minnesota (1979–1983), restored the Minnesota Governor's Residence, Parkinson's disease.[197]</t>
  </si>
  <si>
    <t>https://en.wikipedia.org/wiki/Gretchen_Quie</t>
  </si>
  <si>
    <t>https://en.wikipedia.org/wiki/Luis_Bermejo</t>
  </si>
  <si>
    <t>Luis Bermejo</t>
  </si>
  <si>
    <t>Ignacio Carrau, 92, Spanish politician and lawyer.[174]</t>
  </si>
  <si>
    <t>https://en.wikipedia.org/wiki/Ignacio_Carrau</t>
  </si>
  <si>
    <t>Ignacio Carrau</t>
  </si>
  <si>
    <t>Donald Weinstein</t>
  </si>
  <si>
    <t>Terry Backer, 61, American politician, member of the Connecticut House of Representatives (since 1993), brain cancer.[200]</t>
  </si>
  <si>
    <t>https://en.wikipedia.org/wiki/Terry_Backer</t>
  </si>
  <si>
    <t>Terry Backer</t>
  </si>
  <si>
    <t>Armando Cossutta, 89, Italian politician, member of the European Parliament (1999–2004).[201]</t>
  </si>
  <si>
    <t>https://en.wikipedia.org/wiki/Armando_Cossutta</t>
  </si>
  <si>
    <t>https://en.wikipedia.org/wiki/G%C3%B6sta_G%C3%A4rdin</t>
  </si>
  <si>
    <t>Gösta Gärdin</t>
  </si>
  <si>
    <t>Frans Geurtsen, 73, Dutch footballer (DWS, national team).[177]</t>
  </si>
  <si>
    <t>https://en.wikipedia.org/wiki/Frans_Geurtsen</t>
  </si>
  <si>
    <t>Frans Geurtsen</t>
  </si>
  <si>
    <t>Sir Peter Gregson, 79, British civil servant.[178]</t>
  </si>
  <si>
    <t>https://en.wikipedia.org/wiki/Kathryn_H._Kidd</t>
  </si>
  <si>
    <t>Kathryn H. Kidd</t>
  </si>
  <si>
    <t>Sir Peter Gregson</t>
  </si>
  <si>
    <t>Ken Johnson, 87, British Olympic steeplechase athlete (1952).[179]</t>
  </si>
  <si>
    <t>https://en.wikipedia.org/wiki/Ken_Johnson_(athlete)</t>
  </si>
  <si>
    <t>Sharad Anantrao Joshi, 80, Indian politician and social activist.[180]</t>
  </si>
  <si>
    <t>https://en.wikipedia.org/wiki/Sharad_Anantrao_Joshi</t>
  </si>
  <si>
    <t>Sharad Anantrao Joshi</t>
  </si>
  <si>
    <t>politician and social activist</t>
  </si>
  <si>
    <t>Federico Kirbus, 84, Argentine author.[181]</t>
  </si>
  <si>
    <t>https://en.wikipedia.org/wiki/Federico_Kirbus</t>
  </si>
  <si>
    <t>Federico Kirbus</t>
  </si>
  <si>
    <t>Evelyn S. Lieberman, 71, American public affairs professional, White House Deputy Chief of Staff (1996), pancreatic cancer.[182]</t>
  </si>
  <si>
    <t>https://en.wikipedia.org/wiki/Evelyn_S._Lieberman</t>
  </si>
  <si>
    <t>Evelyn S. Lieberman</t>
  </si>
  <si>
    <t>public affairs professional</t>
  </si>
  <si>
    <t>I. Howard Marshall, 81, Scottish theologian, pancreatic cancer.[183]</t>
  </si>
  <si>
    <t>https://en.wikipedia.org/wiki/I._Howard_Marshall</t>
  </si>
  <si>
    <t>I. Howard Marshall</t>
  </si>
  <si>
    <t>Yuri Marushkin, 71, Russian football player and manager.[184] (death announced on this date)</t>
  </si>
  <si>
    <t>https://en.wikipedia.org/wiki/Yuri_Marushkin</t>
  </si>
  <si>
    <t>Yuri Marushkin</t>
  </si>
  <si>
    <t>Gene Ready, 74, American politician, member of the Florida House of Representatives (1977–1984), cancer.[185]</t>
  </si>
  <si>
    <t>https://en.wikipedia.org/wiki/Samir_Chakrabarti</t>
  </si>
  <si>
    <t>Samir Chakrabarti</t>
  </si>
  <si>
    <t>Steve Chimombo, 70, Malawian writer.[161]</t>
  </si>
  <si>
    <t>https://en.wikipedia.org/wiki/Steve_Chimombo</t>
  </si>
  <si>
    <t>Steve Chimombo</t>
  </si>
  <si>
    <t>https://en.wikipedia.org/wiki/Rose_Siggins</t>
  </si>
  <si>
    <t>Rose Siggins</t>
  </si>
  <si>
    <t>Chaudhary Yashpal Singh, 94, Indian politician[188]</t>
  </si>
  <si>
    <t>https://en.wikipedia.org/wiki/Chaudhary_Yashpal_Singh</t>
  </si>
  <si>
    <t>Chaudhary Yashpal Singh</t>
  </si>
  <si>
    <t>politicia</t>
  </si>
  <si>
    <t>Gregory Baker Wolfe, 93, American diplomat and academic.[189]</t>
  </si>
  <si>
    <t>https://en.wikipedia.org/wiki/Igor_Kashintsev</t>
  </si>
  <si>
    <t>Igor Kashintsev</t>
  </si>
  <si>
    <t>Soviet and Russian</t>
  </si>
  <si>
    <t>Abish Kekilbayev, 76, Kazakh politician and academic.[165]</t>
  </si>
  <si>
    <t>https://en.wikipedia.org/wiki/Abish_Kekilbayev</t>
  </si>
  <si>
    <t>Abish Kekilbayev</t>
  </si>
  <si>
    <t>John Bannon, 72, Australian politician, Premier of South Australia (1982–1992), cancer.[191]</t>
  </si>
  <si>
    <t>Jiří Paďour, 72, Czech Roman Catholic prelate, Bishop of České Budějovice (2002–2014).[166]</t>
  </si>
  <si>
    <t>https://en.wikipedia.org/wiki/Ji%C5%99%C3%AD_Pa%C4%8Four</t>
  </si>
  <si>
    <t>Jiří Paďour</t>
  </si>
  <si>
    <t>Gaston Salvatore, 74, Chilean writer.[167]</t>
  </si>
  <si>
    <t>https://en.wikipedia.org/wiki/Gaston_Salvatore</t>
  </si>
  <si>
    <t>Gaston Salvatore</t>
  </si>
  <si>
    <t>H. Arnold Steinberg, 82, Canadian business and educational administrator, Chancellor of McGill University (2009–2014).[168]</t>
  </si>
  <si>
    <t>https://en.wikipedia.org/wiki/H._Arnold_Steinberg</t>
  </si>
  <si>
    <t>H. Arnold Steinberg</t>
  </si>
  <si>
    <t>business and educational administrator</t>
  </si>
  <si>
    <t>Hema Upadhyay, 43, Indian artist, bludgeoned.[169]</t>
  </si>
  <si>
    <t>https://en.wikipedia.org/wiki/Hema_Upadhyay</t>
  </si>
  <si>
    <t>Hema Upadhyay</t>
  </si>
  <si>
    <t>bludgeoned</t>
  </si>
  <si>
    <t>John "Hot Rod" Williams, 53, American basketball player (Cleveland Cavaliers, Phoenix Suns), prostate cancer.[170]</t>
  </si>
  <si>
    <t>https://en.wikipedia.org/wiki/John_%22Hot_Rod%22_Williams</t>
  </si>
  <si>
    <t>John "Hot Rod" Williams</t>
  </si>
  <si>
    <t>Ken Woolley, 82, Australian architect.[171]</t>
  </si>
  <si>
    <t>https://en.wikipedia.org/wiki/Ken_Woolley</t>
  </si>
  <si>
    <t>Ken Woolley</t>
  </si>
  <si>
    <t>Zyx, 65, Canadian cartoonist and publisher (Croc).[172]</t>
  </si>
  <si>
    <t>https://en.wikipedia.org/wiki/Zyx_(cartoonist)</t>
  </si>
  <si>
    <t>Zyx</t>
  </si>
  <si>
    <t>cartoonist and publisher</t>
  </si>
  <si>
    <t>Luis Bermejo, 84, Spanish cartoonist and illustrator.[173]</t>
  </si>
  <si>
    <t>https://en.wikipedia.org/wiki/Ron_Bouchard</t>
  </si>
  <si>
    <t>Ron Bouchard</t>
  </si>
  <si>
    <t>NASCAR driver</t>
  </si>
  <si>
    <t>Walter Fawcett, 86, Northern Irish cricketer.[149]</t>
  </si>
  <si>
    <t>https://en.wikipedia.org/wiki/Walter_Fawcett</t>
  </si>
  <si>
    <t>Walter Fawcett</t>
  </si>
  <si>
    <t>Jon Gadsby, 62, British-born New Zealand writer and comedian (A Week of It), cancer.[175]</t>
  </si>
  <si>
    <t>https://en.wikipedia.org/wiki/Jon_Gadsby</t>
  </si>
  <si>
    <t>Jon Gadsby</t>
  </si>
  <si>
    <t>writer and comedian</t>
  </si>
  <si>
    <t>Gösta Gärdin, 92, Swedish modern pentathlete, Olympic bronze medalist (1948).[176]</t>
  </si>
  <si>
    <t>Dermot Patrick O’Mahony, 80, Irish Roman Catholic prelate, Auxiliary Bishop of Dublin (1975–1996).[152]</t>
  </si>
  <si>
    <t>https://en.wikipedia.org/wiki/Dermot_Patrick_O%E2%80%99Mahony</t>
  </si>
  <si>
    <t>Dermot Patrick O’Mahony</t>
  </si>
  <si>
    <t>https://en.wikipedia.org/wiki/Peter_Gregson_(civil_servant)</t>
  </si>
  <si>
    <t>Arnold Peralta, 26, Honduran footballer (national team, Rangers F.C.), shot.[153]</t>
  </si>
  <si>
    <t>https://en.wikipedia.org/wiki/Arnold_Peralta</t>
  </si>
  <si>
    <t>Arnold Peralta</t>
  </si>
  <si>
    <t>Desmond Robinson, 87, British Olympic cyclist.[154]</t>
  </si>
  <si>
    <t>https://en.wikipedia.org/wiki/Desmond_Robinson</t>
  </si>
  <si>
    <t>Desmond Robinson</t>
  </si>
  <si>
    <t>Dolph Schayes, 87, American Hall of Fame basketball player and coach (Philadelphia 76ers), NBA champion (1955), cancer.[155]</t>
  </si>
  <si>
    <t>https://en.wikipedia.org/wiki/Dolph_Schayes</t>
  </si>
  <si>
    <t>Dolph Schayes</t>
  </si>
  <si>
    <t>Barry Schweid, 83, American news correspondent (Associated Press), neurological disease.[156]</t>
  </si>
  <si>
    <t>https://en.wikipedia.org/wiki/Barry_Schweid</t>
  </si>
  <si>
    <t>Barry Schweid</t>
  </si>
  <si>
    <t>news correspondent</t>
  </si>
  <si>
    <t>neurological disease</t>
  </si>
  <si>
    <t>Donald J. Stohr, 81, American federal judge, U.S. District Court Judge for the Eastern District of Missouri (1992–2006).[157]</t>
  </si>
  <si>
    <t>https://en.wikipedia.org/wiki/Donald_J._Stohr</t>
  </si>
  <si>
    <t>Donald J. Stohr</t>
  </si>
  <si>
    <t>Mihai Adam, 75, Romanian footballer.[158]</t>
  </si>
  <si>
    <t>https://en.wikipedia.org/wiki/Mihai_Adam</t>
  </si>
  <si>
    <t>Mihai Adam</t>
  </si>
  <si>
    <t>Harry Butler, 85, Australian naturalist and conservationist, cancer.[159]</t>
  </si>
  <si>
    <t>https://en.wikipedia.org/wiki/Harry_Butler</t>
  </si>
  <si>
    <t>Harry Butler</t>
  </si>
  <si>
    <t>naturalist and conservationist</t>
  </si>
  <si>
    <t>Samir Chakrabarti, 72, Indian cricketer.[160]</t>
  </si>
  <si>
    <t>Robert Grant, 67, American politician, member of the Kansas House of Representatives (1991–1994, 1997–2013).[136]</t>
  </si>
  <si>
    <t>https://en.wikipedia.org/wiki/Robert_Grant_(Kansas_politician)</t>
  </si>
  <si>
    <t>Robert Grant</t>
  </si>
  <si>
    <t>Lloyd Dane, 90, American racing driver.[162]</t>
  </si>
  <si>
    <t>https://en.wikipedia.org/wiki/Lloyd_Dane</t>
  </si>
  <si>
    <t>Lloyd Dane</t>
  </si>
  <si>
    <t>Jake Howard, 70, Australian rugby union player (national team).[163]</t>
  </si>
  <si>
    <t>https://en.wikipedia.org/wiki/Jake_Howard</t>
  </si>
  <si>
    <t>Jake Howard</t>
  </si>
  <si>
    <t>Igor Kashintsev, 83, Soviet and Russian actor.[164]</t>
  </si>
  <si>
    <t>Juvenal Juvêncio, 81, Brazilian lawyer and sports director.[139]</t>
  </si>
  <si>
    <t>https://en.wikipedia.org/wiki/Juvenal_Juv%C3%AAncio</t>
  </si>
  <si>
    <t>Juvenal Juvêncio</t>
  </si>
  <si>
    <t>lawyer and sports director</t>
  </si>
  <si>
    <t>Akiyuki Nosaka, 85, Japanese novelist (Grave of the Fireflies).[140]</t>
  </si>
  <si>
    <t>https://en.wikipedia.org/wiki/Akiyuki_Nosaka</t>
  </si>
  <si>
    <t>Akiyuki Nosaka</t>
  </si>
  <si>
    <t>Henry Rowan, 92, American philanthropist and engineer.[141]</t>
  </si>
  <si>
    <t>https://en.wikipedia.org/wiki/Henry_Rowan</t>
  </si>
  <si>
    <t>Henry Rowan</t>
  </si>
  <si>
    <t>philanthropist and engineer</t>
  </si>
  <si>
    <t>Matthew Shija, 91, Tanzanian Roman Catholic prelate, Bishop of Kahama (1983–2001).[142]</t>
  </si>
  <si>
    <t>https://en.wikipedia.org/wiki/Matthew_Shija</t>
  </si>
  <si>
    <t>Matthew Shija</t>
  </si>
  <si>
    <t>Julio Terrazas Sandoval, 79, Bolivian Roman Catholic prelate, Cardinal (since 2001) and Archbishop of Santa Cruz de la Sierra (1991–2013).[143]</t>
  </si>
  <si>
    <t>https://en.wikipedia.org/wiki/Julio_Terrazas_Sandoval</t>
  </si>
  <si>
    <t>Julio Terrazas Sandoval</t>
  </si>
  <si>
    <t>Jenny Wormald, 73, Scottish historian.[144]</t>
  </si>
  <si>
    <t>https://en.wikipedia.org/wiki/Jenny_Wormald</t>
  </si>
  <si>
    <t>Jenny Wormald</t>
  </si>
  <si>
    <t>Klaus Baumgartner, 77, Swiss politician.[145]</t>
  </si>
  <si>
    <t>https://en.wikipedia.org/wiki/Klaus_Baumgartner</t>
  </si>
  <si>
    <t>Klaus Baumgartner</t>
  </si>
  <si>
    <t>Ian Bell, 59, Scottish journalist and author.[146]</t>
  </si>
  <si>
    <t>https://en.wikipedia.org/wiki/Ian_Bell_(journalist)</t>
  </si>
  <si>
    <t>Ian Bell</t>
  </si>
  <si>
    <t>Rainer Bloss, 69, German electronic musician (Drive Inn).[147]</t>
  </si>
  <si>
    <t>https://en.wikipedia.org/wiki/Rainer_Bloss</t>
  </si>
  <si>
    <t>Rainer Bloss</t>
  </si>
  <si>
    <t>Ron Bouchard, 67, American NASCAR driver, cancer.[148]</t>
  </si>
  <si>
    <t>https://en.wikipedia.org/wiki/Anthony_Francis_Sharma</t>
  </si>
  <si>
    <t>Anthony Francis Sharma</t>
  </si>
  <si>
    <t>Jokelyn Tienstra, 45, Dutch handball player, brain tumor.[126]</t>
  </si>
  <si>
    <t>https://en.wikipedia.org/wiki/Jokelyn_Tienstra</t>
  </si>
  <si>
    <t>Jokelyn Tienstra</t>
  </si>
  <si>
    <t>Maurice Graham, 83, Australian rugby union player (New South Wales, New Zealand).[150]</t>
  </si>
  <si>
    <t>https://en.wikipedia.org/wiki/Maurice_Graham</t>
  </si>
  <si>
    <t>Maurice Graham</t>
  </si>
  <si>
    <t>Denis Héroux, 75, Canadian film director and producer.[151]</t>
  </si>
  <si>
    <t>https://en.wikipedia.org/wiki/Denis_H%C3%A9roux</t>
  </si>
  <si>
    <t>Denis Héroux</t>
  </si>
  <si>
    <t>Ross Turnbull, 81, Canadian-born American ice hockey player (Philadelphia Ramblers).[128]</t>
  </si>
  <si>
    <t>https://en.wikipedia.org/wiki/Ross_Turnbull_(ice_hockey)</t>
  </si>
  <si>
    <t>John Trudell, 69, American Indian activist and poet, cancer.[129]</t>
  </si>
  <si>
    <t>https://en.wikipedia.org/wiki/John_Trudell</t>
  </si>
  <si>
    <t>John Trudell</t>
  </si>
  <si>
    <t>Indian activist and poet</t>
  </si>
  <si>
    <t>Elsie Tu, 102, English-born Hong Kong social activist, member of the Legislative Council of Hong Kong (1988–1995).[130]</t>
  </si>
  <si>
    <t>https://en.wikipedia.org/wiki/Elsie_Tu</t>
  </si>
  <si>
    <t>Elsie Tu</t>
  </si>
  <si>
    <t>English-born Hong Kong</t>
  </si>
  <si>
    <t>social activist</t>
  </si>
  <si>
    <t>Ramashankar Yadav, 58, Indian poet and activist.[131]</t>
  </si>
  <si>
    <t>https://en.wikipedia.org/wiki/Ramashankar_Yadav</t>
  </si>
  <si>
    <t>Ramashankar Yadav</t>
  </si>
  <si>
    <t>poet and activist</t>
  </si>
  <si>
    <t>Soshana Afroyim, 88, Austrian painter.[132]</t>
  </si>
  <si>
    <t>https://en.wikipedia.org/wiki/Soshana_Afroyim</t>
  </si>
  <si>
    <t>Soshana Afroyim</t>
  </si>
  <si>
    <t>Norman Breslow, 74, American statistician and medical researcher, prostate cancer.[133]</t>
  </si>
  <si>
    <t>https://en.wikipedia.org/wiki/Norman_Breslow</t>
  </si>
  <si>
    <t>Norman Breslow</t>
  </si>
  <si>
    <t>statistician and medical researcher</t>
  </si>
  <si>
    <t>John Cockerton, 88, British Anglican priest and academic.[134]</t>
  </si>
  <si>
    <t>https://en.wikipedia.org/wiki/John_Cockerton</t>
  </si>
  <si>
    <t>John Cockerton</t>
  </si>
  <si>
    <t>Carlo Furno, 94, Italian Roman Catholic prelate, Cardinal (since 1994) and Apostolic nuncio (1973–1995).[135]</t>
  </si>
  <si>
    <t>https://en.wikipedia.org/wiki/Carlo_Furno</t>
  </si>
  <si>
    <t>Carlo Furno</t>
  </si>
  <si>
    <t>Elaine Riley</t>
  </si>
  <si>
    <t>Hyron Spinrad, 81, American astronomer.[113]</t>
  </si>
  <si>
    <t>https://en.wikipedia.org/wiki/Hyron_Spinrad</t>
  </si>
  <si>
    <t>Hyron Spinrad</t>
  </si>
  <si>
    <t>Shirley Stelfox, 74, British actress (Emmerdale, Keeping Up Appearances, Coronation Street), cancer.[114]</t>
  </si>
  <si>
    <t>https://en.wikipedia.org/wiki/Shirley_Stelfox</t>
  </si>
  <si>
    <t>Shirley Stelfox</t>
  </si>
  <si>
    <t>Gheorghe Gruia, 75, Romanian handball player, world champion (1964, 1970), Olympic bronze medalist (1972).[137]</t>
  </si>
  <si>
    <t>https://en.wikipedia.org/wiki/Gheorghe_Gruia</t>
  </si>
  <si>
    <t>Gheorghe Gruia</t>
  </si>
  <si>
    <t>Rusty Jones, 73, American jazz drummer.[138]</t>
  </si>
  <si>
    <t>https://en.wikipedia.org/wiki/Rusty_Jones_(musician)</t>
  </si>
  <si>
    <t>Rusty Jones</t>
  </si>
  <si>
    <t>Mattiwilda Dobbs, 90, American coloratura soprano, cancer.[117]</t>
  </si>
  <si>
    <t>https://en.wikipedia.org/wiki/Mattiwilda_Dobbs</t>
  </si>
  <si>
    <t>Mattiwilda Dobbs</t>
  </si>
  <si>
    <t>coloratura soprano</t>
  </si>
  <si>
    <t>Gus Gil, 76, Venezuelan baseball player (Cleveland Indians, Milwaukee Brewers, Seattle Pilots).[118]</t>
  </si>
  <si>
    <t>https://en.wikipedia.org/wiki/Gus_Gil</t>
  </si>
  <si>
    <t>Gus Gil</t>
  </si>
  <si>
    <t>Alan Hodgkinson, 79, English footballer (Sheffield United, national team).[119]</t>
  </si>
  <si>
    <t>https://en.wikipedia.org/wiki/Alan_Hodgkinson</t>
  </si>
  <si>
    <t>Alan Hodgkinson</t>
  </si>
  <si>
    <t>Derek Hyatt, 84, English landscape painter.[120]</t>
  </si>
  <si>
    <t>https://en.wikipedia.org/wiki/Derek_Hyatt</t>
  </si>
  <si>
    <t>Derek Hyatt</t>
  </si>
  <si>
    <t>landscape painter</t>
  </si>
  <si>
    <t>Bonnie Lou, 91, American country singer, dementia.[121]</t>
  </si>
  <si>
    <t>https://en.wikipedia.org/wiki/Bonnie_Lou</t>
  </si>
  <si>
    <t>Bonnie Lou</t>
  </si>
  <si>
    <t>Gary Marker, 72, American bassist (Rising Sons, Captain Beefheart and his Magic Band) and recording engineer, stroke.[122]</t>
  </si>
  <si>
    <t>https://en.wikipedia.org/wiki/Gary_Marker</t>
  </si>
  <si>
    <t>Gary Marker</t>
  </si>
  <si>
    <t>bassist and recording engineer</t>
  </si>
  <si>
    <t>Johnny More, 81, English impressionist, leukaemia.[123]</t>
  </si>
  <si>
    <t>https://en.wikipedia.org/wiki/Johnny_More</t>
  </si>
  <si>
    <t>Johnny More</t>
  </si>
  <si>
    <t>impressionist</t>
  </si>
  <si>
    <t>J. Hugh Nichols, 85, American politician.[124]</t>
  </si>
  <si>
    <t>https://en.wikipedia.org/wiki/J._Hugh_Nichols</t>
  </si>
  <si>
    <t>J. Hugh Nichols</t>
  </si>
  <si>
    <t>Anthony Francis Sharma, 77, Nepalese Roman Catholic prelate, Vicar Apostolic of Nepal (1984–2014).[125]</t>
  </si>
  <si>
    <t>https://en.wikipedia.org/wiki/Tomi_Taira</t>
  </si>
  <si>
    <t>Tomi Taira</t>
  </si>
  <si>
    <t>Holly Woodlawn, 69, Puerto Rican-born American actress and Warhol superstar, brain and liver cancer.[101]</t>
  </si>
  <si>
    <t>https://en.wikipedia.org/wiki/Holly_Woodlawn</t>
  </si>
  <si>
    <t>Holly Woodlawn</t>
  </si>
  <si>
    <t>Puerto Rican-born American</t>
  </si>
  <si>
    <t>actress and Warhol superstar</t>
  </si>
  <si>
    <t>Douglas Tompkins, 72, American conservationist and businessman, co-founder of The North Face and Esprit, hypothermia following kayak accident.[127]</t>
  </si>
  <si>
    <t>https://en.wikipedia.org/wiki/Douglas_Tompkins</t>
  </si>
  <si>
    <t>Douglas Tompkins</t>
  </si>
  <si>
    <t>conservationist and businessman</t>
  </si>
  <si>
    <t>hypothermia following kayak accident</t>
  </si>
  <si>
    <t>Martin E. Brooks</t>
  </si>
  <si>
    <t>Lolita Aniyar de Castro, 78, Venezuelan politician.[104]</t>
  </si>
  <si>
    <t>https://en.wikipedia.org/wiki/Lolita_Aniyar_de_Castro</t>
  </si>
  <si>
    <t>Lolita Aniyar de Castro</t>
  </si>
  <si>
    <t>Horn Chen, 83, American businessman.[105]</t>
  </si>
  <si>
    <t>https://en.wikipedia.org/wiki/Horn_Chen</t>
  </si>
  <si>
    <t>Horn Chen</t>
  </si>
  <si>
    <t>Jesse C. Deen, 93, American politician.[106]</t>
  </si>
  <si>
    <t>https://en.wikipedia.org/wiki/Jesse_C._Deen</t>
  </si>
  <si>
    <t>Jesse C. Deen</t>
  </si>
  <si>
    <t>Heinz Fricke, 88, German conductor and music director.[107]</t>
  </si>
  <si>
    <t>https://en.wikipedia.org/wiki/Heinz_Fricke</t>
  </si>
  <si>
    <t>Heinz Fricke</t>
  </si>
  <si>
    <t>Hoàng Hà Giang, 24, Vietnamese Taekwondo athlete, silver medalist at the 2005 Asian Games.[108]</t>
  </si>
  <si>
    <t>https://en.wikipedia.org/wiki/Ho%C3%A0ng_H%C3%A0_Giang</t>
  </si>
  <si>
    <t>Hoàng Hà Giang</t>
  </si>
  <si>
    <t>Taekwondo athlete</t>
  </si>
  <si>
    <t>Gerhard Lenski, 91, American sociologist.[109]</t>
  </si>
  <si>
    <t>https://en.wikipedia.org/wiki/Gerhard_Lenski</t>
  </si>
  <si>
    <t>Gerhard Lenski</t>
  </si>
  <si>
    <t>Rrok Mirdita, 76, Montenegrin-born Albanian Roman Catholic prelate, Archbishop of Tiranë-Durrës (since 1992).[110]</t>
  </si>
  <si>
    <t>https://en.wikipedia.org/wiki/Rrok_Mirdita</t>
  </si>
  <si>
    <t>Rrok Mirdita</t>
  </si>
  <si>
    <t>Montenegrin-born Albanian</t>
  </si>
  <si>
    <t>Kenneth Partridge, 89, English interior decorator.[111]</t>
  </si>
  <si>
    <t>https://en.wikipedia.org/wiki/Kenneth_Partridge</t>
  </si>
  <si>
    <t>Kenneth Partridge</t>
  </si>
  <si>
    <t>interior decorator</t>
  </si>
  <si>
    <t>Elaine Riley, 98, American actress.[112]</t>
  </si>
  <si>
    <t>https://en.wikipedia.org/wiki/Elaine_Riley</t>
  </si>
  <si>
    <t>Ko Chun-hsiung, 70, Taiwanese actor (Eight Hundred Heroes, Attack Force Z), director and politician, member of the Legislative Yuan (2005–2008), lung cancer.[89]</t>
  </si>
  <si>
    <t>https://en.wikipedia.org/wiki/Ko_Chun-hsiung</t>
  </si>
  <si>
    <t>Ko Chun-hsiung</t>
  </si>
  <si>
    <t>Franzl Lang, 84, German yodeler.[90]</t>
  </si>
  <si>
    <t>https://en.wikipedia.org/wiki/Franzl_Lang</t>
  </si>
  <si>
    <t>Jennifer Taylor, 80, Australian architect and academic.[115]</t>
  </si>
  <si>
    <t>https://en.wikipedia.org/wiki/Jennifer_Taylor_(architect)</t>
  </si>
  <si>
    <t>Jennifer Taylor</t>
  </si>
  <si>
    <t>architect and academic</t>
  </si>
  <si>
    <t>Peter Westbury, 77, British racing driver.[116]</t>
  </si>
  <si>
    <t>https://en.wikipedia.org/wiki/Peter_Westbury</t>
  </si>
  <si>
    <t>Peter Westbury</t>
  </si>
  <si>
    <t>Mike Mangold, 60, American commercial and aerobatics pilot, world champion (2005, 2007), plane crash.[93]</t>
  </si>
  <si>
    <t>https://en.wikipedia.org/wiki/Mike_Mangold</t>
  </si>
  <si>
    <t>Mike Mangold</t>
  </si>
  <si>
    <t>commercial and aerobatics pilot</t>
  </si>
  <si>
    <t>Mick McLaughlin, 72, Welsh footballer (Hereford United, Newport County).[94]</t>
  </si>
  <si>
    <t>https://en.wikipedia.org/wiki/Mick_McLaughlin</t>
  </si>
  <si>
    <t>Mick McLaughlin</t>
  </si>
  <si>
    <t>John L. Myers, 68, American politician.[95]</t>
  </si>
  <si>
    <t>https://en.wikipedia.org/wiki/John_L._Myers</t>
  </si>
  <si>
    <t>John L. Myers</t>
  </si>
  <si>
    <t>Jaafar Mohammed Saad, Yemeni politician and general, Governor of Aden (since 2015), car bombing.[96]</t>
  </si>
  <si>
    <t>https://en.wikipedia.org/wiki/Jaafar_Mohammed_Saad</t>
  </si>
  <si>
    <t>Jaafar Mohammed Saad</t>
  </si>
  <si>
    <t>Georg Smefjell, 78, Norwegian ice hockey player.[97]</t>
  </si>
  <si>
    <t>https://en.wikipedia.org/wiki/Georg_Smefjell</t>
  </si>
  <si>
    <t>Georg Smefjell</t>
  </si>
  <si>
    <t>Nicholas Smith, 81, British actor (Are You Being Served?, Wallace &amp; Gromit: The Curse of the Were-Rabbit, Doctor Who), complications from a fall.[98]</t>
  </si>
  <si>
    <t>https://en.wikipedia.org/wiki/Nicholas_Smith_(actor)</t>
  </si>
  <si>
    <t>Nicholas Smith</t>
  </si>
  <si>
    <t>Zoltán Szabó, 86, Hungarian cardiac surgeon, performed nation's first successful heart transplant.[99]</t>
  </si>
  <si>
    <t>https://en.wikipedia.org/wiki/Zolt%C3%A1n_Szab%C3%B3_(surgeon)</t>
  </si>
  <si>
    <t>Zoltán Szabó</t>
  </si>
  <si>
    <t>cardiac surgeon</t>
  </si>
  <si>
    <t>Tomi Taira, 87, Japanese actress, respiratory failure.[100]</t>
  </si>
  <si>
    <t>Marília Pêra, 72, Brazilian actress (Pixote, Better Days Ahead), lung cancer.[76]</t>
  </si>
  <si>
    <t>https://en.wikipedia.org/wiki/Mar%C3%ADlia_P%C3%AAra</t>
  </si>
  <si>
    <t>Marília Pêra</t>
  </si>
  <si>
    <t>Dimitar Iliev Popov, 88, Bulgarian politician, Prime Minister (1990–1991).[77]</t>
  </si>
  <si>
    <t>https://en.wikipedia.org/wiki/Dimitar_Iliev_Popov</t>
  </si>
  <si>
    <t>Dimitar Iliev Popov</t>
  </si>
  <si>
    <t>brain and liver cancer</t>
  </si>
  <si>
    <t>Betty Bourke, 91, New Zealand health administrator.[102]</t>
  </si>
  <si>
    <t>https://en.wikipedia.org/wiki/Betty_Bourke</t>
  </si>
  <si>
    <t>Betty Bourke</t>
  </si>
  <si>
    <t>health administrator</t>
  </si>
  <si>
    <t>Martin E. Brooks, 90, American actor (The Six Million Dollar Man, The Bionic Woman, Dallas).[103]</t>
  </si>
  <si>
    <t>https://en.wikipedia.org/wiki/Martin_E._Brooks</t>
  </si>
  <si>
    <t>Siddhi Savetsila, 96, Thai politician, Minister of Foreign Affairs (1980–1990), Deputy Prime Minister (1986).[80]</t>
  </si>
  <si>
    <t>https://en.wikipedia.org/wiki/Siddhi_Savetsila</t>
  </si>
  <si>
    <t>Siddhi Savetsila</t>
  </si>
  <si>
    <t>Dave Scholz, 67, American basketball player (Philadelphia 76ers).[81]</t>
  </si>
  <si>
    <t>https://en.wikipedia.org/wiki/Dave_Scholz</t>
  </si>
  <si>
    <t>Dave Scholz</t>
  </si>
  <si>
    <t>Franz Speta, 74, Austrian botanist.[82]</t>
  </si>
  <si>
    <t>https://en.wikipedia.org/wiki/Franz_Speta</t>
  </si>
  <si>
    <t>Franz Speta</t>
  </si>
  <si>
    <t>Chuck Williams, 100, American business executive and author, founder of Williams-Sonoma.[83]</t>
  </si>
  <si>
    <t>https://en.wikipedia.org/wiki/Chuck_Williams_(author)</t>
  </si>
  <si>
    <t>Chuck Williams</t>
  </si>
  <si>
    <t>business executive and author</t>
  </si>
  <si>
    <t>Bruce Yorke, 91, Canadian politician.[84]</t>
  </si>
  <si>
    <t>https://en.wikipedia.org/wiki/Bruce_Yorke</t>
  </si>
  <si>
    <t>Bruce Yorke</t>
  </si>
  <si>
    <t>Dale Anderson, 83, Canadian ice hockey player (Detroit Red Wings).[85]</t>
  </si>
  <si>
    <t>https://en.wikipedia.org/wiki/Dale_Anderson_(ice_hockey)</t>
  </si>
  <si>
    <t>Dale Anderson</t>
  </si>
  <si>
    <t>Ken Beatrice, 72, American radio personality (WMAL, WTEM).[86]</t>
  </si>
  <si>
    <t>https://en.wikipedia.org/wiki/Ken_Beatrice</t>
  </si>
  <si>
    <t>Ken Beatrice</t>
  </si>
  <si>
    <t>Ian Burns, 76, Scottish footballer (Aberdeen).[87]</t>
  </si>
  <si>
    <t>https://en.wikipedia.org/wiki/Ian_Burns</t>
  </si>
  <si>
    <t>Ian Burns</t>
  </si>
  <si>
    <t>Mack Herron, 67, American football player.[88]</t>
  </si>
  <si>
    <t>https://en.wikipedia.org/wiki/Mack_Herron</t>
  </si>
  <si>
    <t>Mack Herron</t>
  </si>
  <si>
    <t>entrepreneur and billionaire</t>
  </si>
  <si>
    <t>Zafar Altaf, 74, Pakistani cricket player, administrator and civil servant, heart attack.[64]</t>
  </si>
  <si>
    <t>https://en.wikipedia.org/wiki/Zafar_Altaf</t>
  </si>
  <si>
    <t>Zafar Altaf</t>
  </si>
  <si>
    <t>Willie Coburn, 74, Scottish footballer (St Johnstone).[65]</t>
  </si>
  <si>
    <t>https://en.wikipedia.org/wiki/Willie_Coburn</t>
  </si>
  <si>
    <t>Willie Coburn</t>
  </si>
  <si>
    <t>Franzl Lang</t>
  </si>
  <si>
    <t>yodeler</t>
  </si>
  <si>
    <t>Liu Juying, 98, Chinese politician and army general.[91]</t>
  </si>
  <si>
    <t>https://en.wikipedia.org/wiki/Liu_Juying</t>
  </si>
  <si>
    <t>Liu Juying</t>
  </si>
  <si>
    <t>politician and army general</t>
  </si>
  <si>
    <t>Mariuccia Mandelli, 90, Italian fashion designer, founder of Krizia.[92]</t>
  </si>
  <si>
    <t>https://en.wikipedia.org/wiki/Mariuccia_Mandelli</t>
  </si>
  <si>
    <t>Mariuccia Mandelli</t>
  </si>
  <si>
    <t>https://en.wikipedia.org/wiki/Ray_Crooke</t>
  </si>
  <si>
    <t>Ray Crooke</t>
  </si>
  <si>
    <t>Kiki Divaris, 90, Greek fashion designer, complications from pneumonia.[69]</t>
  </si>
  <si>
    <t>https://en.wikipedia.org/wiki/Kiki_Divaris</t>
  </si>
  <si>
    <t>Kiki Divaris</t>
  </si>
  <si>
    <t>Vic Eliason, 79, American Christian broadcaster.[70]</t>
  </si>
  <si>
    <t>https://en.wikipedia.org/wiki/Vic_Eliason</t>
  </si>
  <si>
    <t>Vic Eliason</t>
  </si>
  <si>
    <t>Christian broadcaster</t>
  </si>
  <si>
    <t>Marty Feldman, 93, American football coach (Oakland Raiders) and Marine.[71]</t>
  </si>
  <si>
    <t>https://en.wikipedia.org/wiki/Marty_Feldman_(American_football)</t>
  </si>
  <si>
    <t>Marty Feldman</t>
  </si>
  <si>
    <t>football coach and Marine</t>
  </si>
  <si>
    <t>Markku Häkkinen, 69, Finnish botanist.[72]</t>
  </si>
  <si>
    <t>https://en.wikipedia.org/wiki/Markku_H%C3%A4kkinen</t>
  </si>
  <si>
    <t>Markku Häkkinen</t>
  </si>
  <si>
    <t>Yolande Henderson, 81, Pakistani teacher, intestinal cancer.[73]</t>
  </si>
  <si>
    <t>https://en.wikipedia.org/wiki/Yolande_Henderson</t>
  </si>
  <si>
    <t>Yolande Henderson</t>
  </si>
  <si>
    <t>teacher</t>
  </si>
  <si>
    <t>William McIlvanney, 79, Scottish novelist and poet.[74]</t>
  </si>
  <si>
    <t>https://en.wikipedia.org/wiki/William_McIlvanney</t>
  </si>
  <si>
    <t>William McIlvanney</t>
  </si>
  <si>
    <t>Hack Meyers, 41, American professional wrestler (ECW), complications from brain surgery.[75]</t>
  </si>
  <si>
    <t>https://en.wikipedia.org/wiki/Hack_Meyers</t>
  </si>
  <si>
    <t>Hack Meyers</t>
  </si>
  <si>
    <t>complications from brain surgery</t>
  </si>
  <si>
    <t>https://en.wikipedia.org/wiki/Norman_Engleback</t>
  </si>
  <si>
    <t>Norman Engleback</t>
  </si>
  <si>
    <t>John Glad, 73, American academic and translator.[52]</t>
  </si>
  <si>
    <t>https://en.wikipedia.org/wiki/John_Glad</t>
  </si>
  <si>
    <t>John Glad</t>
  </si>
  <si>
    <t>academic and translator</t>
  </si>
  <si>
    <t>Ricardo Guízar Díaz, 82, Mexican Roman Catholic prelate, Archbishop of Tlalnepantla (1996–2009).[53]</t>
  </si>
  <si>
    <t>https://en.wikipedia.org/wiki/Ricardo_Gu%C3%ADzar_D%C3%ADaz</t>
  </si>
  <si>
    <t>Tibor Rubin, 86, Hungarian-born American Medal of Honor recipient and Holocaust survivor.[78]</t>
  </si>
  <si>
    <t>https://en.wikipedia.org/wiki/Tibor_Rubin</t>
  </si>
  <si>
    <t>Tibor Rubin</t>
  </si>
  <si>
    <t>Medal of Honor recipient and Holocaust survivor</t>
  </si>
  <si>
    <t>Wolfgang Sandner, 66, German physicist.[79]</t>
  </si>
  <si>
    <t>https://en.wikipedia.org/wiki/Wolfgang_Sandner</t>
  </si>
  <si>
    <t>Wolfgang Sandner</t>
  </si>
  <si>
    <t>Karen Montgomery, 66, American actress and film producer, breast cancer.[57]</t>
  </si>
  <si>
    <t>https://en.wikipedia.org/wiki/Karen_Montgomery</t>
  </si>
  <si>
    <t>Karen Montgomery</t>
  </si>
  <si>
    <t>actress and film producer</t>
  </si>
  <si>
    <t>Irakli Ochiauri, 91, Georgian sculptor.[58]</t>
  </si>
  <si>
    <t>https://en.wikipedia.org/wiki/Irakli_Ochiauri</t>
  </si>
  <si>
    <t>Takamasa Sakurai, 49, Japanese author and popular culture expert, proponent of anime for cultural exchange, hit by train.[59]</t>
  </si>
  <si>
    <t>https://en.wikipedia.org/wiki/Takamasa_Sakurai</t>
  </si>
  <si>
    <t>Takamasa Sakurai</t>
  </si>
  <si>
    <t>author and popular culture expert</t>
  </si>
  <si>
    <t>Yossi Sarid, 75, Israeli politician, member of Knesset (1974–2006), Minister of Environment (1992–1996) and Education (1999–2000).[60]</t>
  </si>
  <si>
    <t>https://en.wikipedia.org/wiki/Yossi_Sarid</t>
  </si>
  <si>
    <t>Yossi Sarid</t>
  </si>
  <si>
    <t>Dmitry Shumkov, 43, Russian lawyer and investor.[61]</t>
  </si>
  <si>
    <t>https://en.wikipedia.org/wiki/Dmitry_Shumkov</t>
  </si>
  <si>
    <t>Dmitry Shumkov</t>
  </si>
  <si>
    <t>lawyer and investor</t>
  </si>
  <si>
    <t>Dag Skogheim, 87, Norwegian writer.[62]</t>
  </si>
  <si>
    <t>https://en.wikipedia.org/wiki/Dag_Skogheim</t>
  </si>
  <si>
    <t>Dag Skogheim</t>
  </si>
  <si>
    <t>Xu Ming, 44, Chinese entrepreneur and billionaire.[63]</t>
  </si>
  <si>
    <t>https://en.wikipedia.org/wiki/Xu_Ming</t>
  </si>
  <si>
    <t>Xu Ming</t>
  </si>
  <si>
    <t>https://en.wikipedia.org/wiki/Willie_Burden</t>
  </si>
  <si>
    <t>Willie Burden</t>
  </si>
  <si>
    <t>football player and sports administrator</t>
  </si>
  <si>
    <t>Roy Evans, 84, Welsh trade union leader.[39]</t>
  </si>
  <si>
    <t>https://en.wikipedia.org/wiki/Roy_Evans_(trade_unionist)</t>
  </si>
  <si>
    <t>Roy Evans</t>
  </si>
  <si>
    <t>trade union leader</t>
  </si>
  <si>
    <t>Sunil Hettiarachchi, 78, Sri Lankan actor.[40]</t>
  </si>
  <si>
    <t>https://en.wikipedia.org/wiki/Sunil_Hettiarachchi</t>
  </si>
  <si>
    <t>Sunil Hettiarachchi</t>
  </si>
  <si>
    <t>Peter Cochrane, 96, Scottish World War II army officer.[66]</t>
  </si>
  <si>
    <t>https://en.wikipedia.org/wiki/Peter_Cochrane_(soldier)</t>
  </si>
  <si>
    <t>Peter Cochrane</t>
  </si>
  <si>
    <t>Luigi Conti, 86, Italian-born Vatican diplomat, Apostolic nuncio (1975–2003).[67]</t>
  </si>
  <si>
    <t>https://en.wikipedia.org/wiki/Luigi_Conti_(Nuncio)</t>
  </si>
  <si>
    <t>Luigi Conti</t>
  </si>
  <si>
    <t>Italian-born Vatican</t>
  </si>
  <si>
    <t>Ray Crooke, 93, Australian artist, winner of the Archibald Prize (1969).[68]</t>
  </si>
  <si>
    <t>Scott Weiland, 48, American musician (Stone Temple Pilots, Velvet Revolver, The Wondergirls), accidental drug and alcohol overdose.[45]</t>
  </si>
  <si>
    <t>https://en.wikipedia.org/wiki/Scott_Weiland</t>
  </si>
  <si>
    <t>Scott Weiland</t>
  </si>
  <si>
    <t>accidental drug and alcohol overdose</t>
  </si>
  <si>
    <t>Howard West, 84, American TV producer (Seinfeld).[46]</t>
  </si>
  <si>
    <t>https://en.wikipedia.org/wiki/Howard_West</t>
  </si>
  <si>
    <t>Howard West</t>
  </si>
  <si>
    <t>Melvin Williams, 73, American drug trafficker and actor (The Wire).[47]</t>
  </si>
  <si>
    <t>https://en.wikipedia.org/wiki/Melvin_Williams_(actor)</t>
  </si>
  <si>
    <t>Melvin Williams</t>
  </si>
  <si>
    <t>drug trafficker and actor</t>
  </si>
  <si>
    <t>Michael Wilson, 75, New Zealand cricketer.[48]</t>
  </si>
  <si>
    <t>https://en.wikipedia.org/wiki/Michael_Wilson_(cricketer)</t>
  </si>
  <si>
    <t>Michael Wilson</t>
  </si>
  <si>
    <t>Jaime Camino, 79, Spanish film director (The Long Winter, Lights and Shadows).[49]</t>
  </si>
  <si>
    <t>https://en.wikipedia.org/wiki/Jaime_Camino</t>
  </si>
  <si>
    <t>Jaime Camino</t>
  </si>
  <si>
    <t>Erik De Vlaeminck, 70, Belgian cyclist, seven-time world-champion cyclo-cross (1966, 1968–1973).[50]</t>
  </si>
  <si>
    <t>https://en.wikipedia.org/wiki/Erik_De_Vlaeminck</t>
  </si>
  <si>
    <t>Erik De Vlaeminck</t>
  </si>
  <si>
    <t>Norman Engleback, 88, British architect.[51]</t>
  </si>
  <si>
    <t>Bob Martyn, 85, American baseball player (Kansas City Athletics).[26]</t>
  </si>
  <si>
    <t>https://en.wikipedia.org/wiki/Bob_Martyn</t>
  </si>
  <si>
    <t>Bob Martyn</t>
  </si>
  <si>
    <t>Sir John Osborn, 92, British politician, Member of Parliament for Sheffield Hallam (1959–1987).[27]</t>
  </si>
  <si>
    <t>https://en.wikipedia.org/wiki/John_Osborn_(politician)</t>
  </si>
  <si>
    <t>Sir John Osborn</t>
  </si>
  <si>
    <t>M. A. M. Ramaswamy, 84, Indian industrialist and politician.[28]</t>
  </si>
  <si>
    <t>Ricardo Guízar Díaz</t>
  </si>
  <si>
    <t>Henry Hall, 87, British physicist.[54]</t>
  </si>
  <si>
    <t>https://en.wikipedia.org/wiki/Henry_Hall_(physicist)</t>
  </si>
  <si>
    <t>Henry Hall</t>
  </si>
  <si>
    <t>Robert Loggia, 85, American actor (Jagged Edge, Scarface, Big), Alzheimer's disease.[55]</t>
  </si>
  <si>
    <t>https://en.wikipedia.org/wiki/Robert_Loggia</t>
  </si>
  <si>
    <t>Robert Loggia</t>
  </si>
  <si>
    <t>Rodney Milnes, 79, British opera critic.[56]</t>
  </si>
  <si>
    <t>https://en.wikipedia.org/wiki/Rodney_Milnes</t>
  </si>
  <si>
    <t>Rodney Milnes</t>
  </si>
  <si>
    <t>opera critic</t>
  </si>
  <si>
    <t>A. Sheriff, 74, Indian screenwriter (Avalude Ravukal).[32]</t>
  </si>
  <si>
    <t>https://en.wikipedia.org/wiki/A._Sheriff</t>
  </si>
  <si>
    <t>A. Sheriff</t>
  </si>
  <si>
    <t>Thom Thomas, 80, American playwright, leukemia.[33]</t>
  </si>
  <si>
    <t>https://en.wikipedia.org/wiki/Thom_Thomas</t>
  </si>
  <si>
    <t>Thom Thomas</t>
  </si>
  <si>
    <t>Anthony Valentine, 76, British actor (Colditz, Coronation Street, Escape to Athena).[34]</t>
  </si>
  <si>
    <t>Irakli Ochiauri</t>
  </si>
  <si>
    <t>https://en.wikipedia.org/wiki/Anthony_Valentine</t>
  </si>
  <si>
    <t>Anthony Valentine</t>
  </si>
  <si>
    <t>Luz Marina Zuluaga, 77, Colombian beauty queen, Miss Universe (1958).[35]</t>
  </si>
  <si>
    <t>https://en.wikipedia.org/wiki/Luz_Marina_Zuluaga</t>
  </si>
  <si>
    <t>Luz Marina Zuluaga</t>
  </si>
  <si>
    <t>beauty queen</t>
  </si>
  <si>
    <t>Syed Rizwan Farook, 28.</t>
  </si>
  <si>
    <t>https://en.wikipedia.org/wiki/Syed_Rizwan_Farook</t>
  </si>
  <si>
    <t>Syed Rizwan Farook</t>
  </si>
  <si>
    <t>Tashfeen Malik, 29.</t>
  </si>
  <si>
    <t>https://en.wikipedia.org/wiki/Tashfeen_Malik</t>
  </si>
  <si>
    <t>Tashfeen Malik</t>
  </si>
  <si>
    <t>Gladstone Anderson, 81, Jamaican musician.[37]</t>
  </si>
  <si>
    <t>https://en.wikipedia.org/wiki/Gladstone_Anderson</t>
  </si>
  <si>
    <t>Gladstone Anderson</t>
  </si>
  <si>
    <t>Willie Burden, 64, Canadian football player (Calgary Stampeders) and sports administrator.[38]</t>
  </si>
  <si>
    <t>Antonio Troyo Calderón, 92, Costa Rican Roman Catholic prelate, Auxiliary Bishop of San José de Costa Rica (1979–2002).[13]</t>
  </si>
  <si>
    <t>https://en.wikipedia.org/wiki/Antonio_Troyo_Calder%C3%B3n</t>
  </si>
  <si>
    <t>Antonio Troyo Calderón</t>
  </si>
  <si>
    <t>Costa Rican</t>
  </si>
  <si>
    <t>Sandy Berger, 70, American political consultant, United States National Security Advisor (1997–2001), cancer.[14]</t>
  </si>
  <si>
    <t>https://en.wikipedia.org/wiki/Sandy_Berger</t>
  </si>
  <si>
    <t>Sandy Berger</t>
  </si>
  <si>
    <t>Eevi Huttunen, 93, Finnish speed skater, world champion (1951, 1953, 1954, 1957, 1959), Olympic bronze medalist (1960).[41]</t>
  </si>
  <si>
    <t>https://en.wikipedia.org/wiki/Eevi_Huttunen</t>
  </si>
  <si>
    <t>Eevi Huttunen</t>
  </si>
  <si>
    <t>Lawrence Pugh, 82, American businessman, chief executive of VF Corporation.[42]</t>
  </si>
  <si>
    <t>https://en.wikipedia.org/wiki/Lawrence_Pugh</t>
  </si>
  <si>
    <t>Lawrence Pugh</t>
  </si>
  <si>
    <t>Arthur R. Taylor, 80, American businessman, president of CBS.[44]</t>
  </si>
  <si>
    <t>https://en.wikipedia.org/wiki/Arthur_R._Taylor</t>
  </si>
  <si>
    <t>Arthur R. Taylor</t>
  </si>
  <si>
    <t>https://en.wikipedia.org/wiki/Gabriele_Ferzetti</t>
  </si>
  <si>
    <t>Gabriele Ferzetti</t>
  </si>
  <si>
    <t>Ray Gandolf, 85, American sportscaster.[19]</t>
  </si>
  <si>
    <t>https://en.wikipedia.org/wiki/Ray_Gandolf</t>
  </si>
  <si>
    <t>Ray Gandolf</t>
  </si>
  <si>
    <t>Shelby Highsmith, 86, American federal judge.[20]</t>
  </si>
  <si>
    <t>https://en.wikipedia.org/wiki/Shelby_Highsmith</t>
  </si>
  <si>
    <t>Shelby Highsmith</t>
  </si>
  <si>
    <t>Sam Ibiam, 90, Nigerian footballer (national team).[21]</t>
  </si>
  <si>
    <t>https://en.wikipedia.org/wiki/Sam_Ibiam</t>
  </si>
  <si>
    <t>Sam Ibiam</t>
  </si>
  <si>
    <t>Ferenc Juhász, 87, Hungarian poet.[22]</t>
  </si>
  <si>
    <t>https://en.wikipedia.org/wiki/Ferenc_Juh%C3%A1sz_(poet)</t>
  </si>
  <si>
    <t>Ferenc Juhász</t>
  </si>
  <si>
    <t>Wim Kolijn, 71, Dutch politician.[23]</t>
  </si>
  <si>
    <t>https://en.wikipedia.org/wiki/Wim_Kolijn</t>
  </si>
  <si>
    <t>Wim Kolijn</t>
  </si>
  <si>
    <t>Ernst Larsen, 89, Norwegian runner, Olympic bronze medalist (1956).[24]</t>
  </si>
  <si>
    <t>https://en.wikipedia.org/wiki/Ernst_Larsen</t>
  </si>
  <si>
    <t>Ernst Larsen</t>
  </si>
  <si>
    <t>Will McMillan, 71, American actor (General Hospital, The Crazies), producer, and director.[25]</t>
  </si>
  <si>
    <t>https://en.wikipedia.org/wiki/Will_McMillan</t>
  </si>
  <si>
    <t>Will McMillan</t>
  </si>
  <si>
    <t>https://en.wikipedia.org/wiki/Edwar_al-Kharrat</t>
  </si>
  <si>
    <t>Edwar al-Kharrat</t>
  </si>
  <si>
    <t>Rob Blokzijl, 72, Dutch physicist and computer scientist.[2]</t>
  </si>
  <si>
    <t>https://en.wikipedia.org/wiki/Rob_Blokzijl</t>
  </si>
  <si>
    <t>Rob Blokzijl</t>
  </si>
  <si>
    <t>physicist and computer scientist</t>
  </si>
  <si>
    <t>Marc Breslow, 89, American game show director (The Price is Right, Match Game, Family Feud).[3]</t>
  </si>
  <si>
    <t>https://en.wikipedia.org/wiki/Marc_Breslow</t>
  </si>
  <si>
    <t>Marc Breslow</t>
  </si>
  <si>
    <t>game show director</t>
  </si>
  <si>
    <t>https://en.wikipedia.org/wiki/M._A._M._Ramaswamy</t>
  </si>
  <si>
    <t>M. A. M. Ramaswamy</t>
  </si>
  <si>
    <t>John Rassias, 90, American language professor.[29]</t>
  </si>
  <si>
    <t>https://en.wikipedia.org/wiki/John_Rassias</t>
  </si>
  <si>
    <t>John Rassias</t>
  </si>
  <si>
    <t>language professor</t>
  </si>
  <si>
    <t>Wally Roker, 78, American R&amp;B singer and music executive.[30]</t>
  </si>
  <si>
    <t>https://en.wikipedia.org/wiki/Wally_Roker</t>
  </si>
  <si>
    <t>Wally Roker</t>
  </si>
  <si>
    <t>R&amp;B singer and music executive</t>
  </si>
  <si>
    <t>George T. Sakato, 94, American soldier, Medal of Honor recipient.[31]</t>
  </si>
  <si>
    <t>https://en.wikipedia.org/wiki/George_T._Sakato</t>
  </si>
  <si>
    <t>George T. Sakato</t>
  </si>
  <si>
    <t>John F. Kurtzke, 89, American neurologist.[8]</t>
  </si>
  <si>
    <t>https://en.wikipedia.org/wiki/John_F._Kurtzke</t>
  </si>
  <si>
    <t>John F. Kurtzke</t>
  </si>
  <si>
    <t>Jim Loscutoff, 85, American basketball player (Boston Celtics), NBA champion (1957, 1959–1964), complications of pneumonia and Parkinson's disease.[9]</t>
  </si>
  <si>
    <t>https://en.wikipedia.org/wiki/Jim_Loscutoff</t>
  </si>
  <si>
    <t>Jim Loscutoff</t>
  </si>
  <si>
    <t>complications of pneumonia and Parkinson's disease</t>
  </si>
  <si>
    <t>Trevor Obst, 75, Australian football player (Port Adelaide).[10]</t>
  </si>
  <si>
    <t>https://en.wikipedia.org/wiki/Trevor_Obst</t>
  </si>
  <si>
    <t>Trevor Obst</t>
  </si>
  <si>
    <t>Xavier Olea Muñoz, 92, Mexican lawyer and politician, Governor of Guerrero (1975).[11]</t>
  </si>
  <si>
    <t>https://en.wikipedia.org/wiki/Xavier_Olea_Mu%C3%B1oz</t>
  </si>
  <si>
    <t>Xavier Olea Muñoz</t>
  </si>
  <si>
    <t>Marjorie Oludhe Macgoye, 87, English-born Kenyan writer.[12]</t>
  </si>
  <si>
    <t>https://en.wikipedia.org/wiki/Marjorie_Oludhe_Macgoye</t>
  </si>
  <si>
    <t>Marjorie Oludhe Macgoye</t>
  </si>
  <si>
    <t>English-born Kenyan</t>
  </si>
  <si>
    <t>Sabri Khan, 88, Indian sarangi player.[484]</t>
  </si>
  <si>
    <t>https://en.wikipedia.org/wiki/Sabri_Khan</t>
  </si>
  <si>
    <t>Sabri Khan</t>
  </si>
  <si>
    <t>sarangi player</t>
  </si>
  <si>
    <t>Marcus Klingberg, 97, Polish-born Israeli scientist and spy for the Soviet Union.[485]</t>
  </si>
  <si>
    <t>https://en.wikipedia.org/wiki/Marcus_Klingberg</t>
  </si>
  <si>
    <t>Marcus Klingberg</t>
  </si>
  <si>
    <t>scientist and spy for the Soviet Union</t>
  </si>
  <si>
    <t>Brajraj Mahapatra, 94, Indian monarch, Raja of Tigiria State (1943–1947).[486]</t>
  </si>
  <si>
    <t>https://en.wikipedia.org/wiki/Brajraj_Mahapatra</t>
  </si>
  <si>
    <t>Brajraj Mahapatra</t>
  </si>
  <si>
    <t>monarch</t>
  </si>
  <si>
    <t>political consultant</t>
  </si>
  <si>
    <t>Theodor Borchgrevink, 92, Norwegian civil engineer.[15]</t>
  </si>
  <si>
    <t>https://en.wikipedia.org/wiki/Theodor_Borchgrevink</t>
  </si>
  <si>
    <t>Theodor Borchgrevink</t>
  </si>
  <si>
    <t>civil engineer</t>
  </si>
  <si>
    <t>Bryony Brind, 55, English ballerina, heart attack.[16]</t>
  </si>
  <si>
    <t>https://en.wikipedia.org/wiki/Bryony_Brind</t>
  </si>
  <si>
    <t>Bryony Brind</t>
  </si>
  <si>
    <t>ballerina</t>
  </si>
  <si>
    <t>John Eaton, 85, American composer.[17]</t>
  </si>
  <si>
    <t>https://en.wikipedia.org/wiki/John_Eaton_(composer)</t>
  </si>
  <si>
    <t>John Eaton</t>
  </si>
  <si>
    <t>Gabriele Ferzetti, 90, Italian actor (L'Avventura, On Her Majesty's Secret Service, Once Upon a Time in the West).[18]</t>
  </si>
  <si>
    <t>Eldar Ryazanov, 88, Russian film director (Carnival Night, The Irony of Fate, Promised Heaven), respiratory and heart failure.[490]</t>
  </si>
  <si>
    <t>https://en.wikipedia.org/wiki/Eldar_Ryazanov</t>
  </si>
  <si>
    <t>Eldar Ryazanov</t>
  </si>
  <si>
    <t>respiratory and heart failure</t>
  </si>
  <si>
    <t>Steve Shagan, 88, American novelist, screenwriter, and producer (Save the Tiger, Voyage of the Damned, Primal Fear).[491]</t>
  </si>
  <si>
    <t>https://en.wikipedia.org/wiki/Steve_Shagan</t>
  </si>
  <si>
    <t>David Simmons, 85, New Zealand ethnologist and historian.[492]</t>
  </si>
  <si>
    <t>https://en.wikipedia.org/wiki/David_Simmons_(ethnologist)</t>
  </si>
  <si>
    <t>David Simmons</t>
  </si>
  <si>
    <t>ethnologist and historian</t>
  </si>
  <si>
    <t>Renzo Trivelli, 90, Italian politician.[493]</t>
  </si>
  <si>
    <t>https://en.wikipedia.org/wiki/Renzo_Trivelli</t>
  </si>
  <si>
    <t>Renzo Trivelli</t>
  </si>
  <si>
    <t>Leslie Waddington, 81, British art dealer.[494]</t>
  </si>
  <si>
    <t>https://en.wikipedia.org/wiki/Leslie_Waddington</t>
  </si>
  <si>
    <t>Leslie Waddington</t>
  </si>
  <si>
    <t>Edwar al-Kharrat, 89, Egyptian novelist, pneumonia.[1]</t>
  </si>
  <si>
    <t>Buddy Moreno, 103, American musician and radio and television personality.[472]</t>
  </si>
  <si>
    <t>https://en.wikipedia.org/wiki/Buddy_Moreno</t>
  </si>
  <si>
    <t>Buddy Moreno</t>
  </si>
  <si>
    <t>musician and radio and television personality</t>
  </si>
  <si>
    <t>Otto Newman, 93, Austrian-born British sociologist.[473]</t>
  </si>
  <si>
    <t>https://en.wikipedia.org/wiki/Otto_Newman</t>
  </si>
  <si>
    <t>Otto Newman</t>
  </si>
  <si>
    <t>Oʻtkir Sultonov, 76, Uzbek politician, Prime Minister (1995–2003).[474]</t>
  </si>
  <si>
    <t>https://en.wikipedia.org/wiki/O%CA%BBtkir_Sultonov</t>
  </si>
  <si>
    <t>Oʻtkir Sultonov</t>
  </si>
  <si>
    <t>Uzbek</t>
  </si>
  <si>
    <t>Joseph Engelberger, 90, American engineer and inventor.[4]</t>
  </si>
  <si>
    <t>https://en.wikipedia.org/wiki/Joseph_Engelberger</t>
  </si>
  <si>
    <t>Joseph Engelberger</t>
  </si>
  <si>
    <t>Leoni Franco, 73, Uruguayan musician, composer and guitarist.[5]</t>
  </si>
  <si>
    <t>https://en.wikipedia.org/wiki/Leoni_Franco</t>
  </si>
  <si>
    <t>Leoni Franco</t>
  </si>
  <si>
    <t>Robert E. Glennen, 82, American academic, President of Emporia State University (1985–1997).[6]</t>
  </si>
  <si>
    <t>https://en.wikipedia.org/wiki/Robert_E._Glennen</t>
  </si>
  <si>
    <t>Robert E. Glennen</t>
  </si>
  <si>
    <t>Shirley Gunter, 81, American R&amp;B singer.[7]</t>
  </si>
  <si>
    <t>https://en.wikipedia.org/wiki/Shirley_Gunter</t>
  </si>
  <si>
    <t>Shirley Gunter</t>
  </si>
  <si>
    <t>Nigel Buxton</t>
  </si>
  <si>
    <t>travel writer</t>
  </si>
  <si>
    <t>Charles Shipley Cox, 93, American oceanographic physicist.[479]</t>
  </si>
  <si>
    <t>https://en.wikipedia.org/wiki/Charles_Shipley_Cox</t>
  </si>
  <si>
    <t>Charles Shipley Cox</t>
  </si>
  <si>
    <t>oceanographic physicist</t>
  </si>
  <si>
    <t>Jean Deplace, 71, French cellist.[480]</t>
  </si>
  <si>
    <t>https://en.wikipedia.org/wiki/Jean_Deplace</t>
  </si>
  <si>
    <t>Jean Deplace</t>
  </si>
  <si>
    <t>Jack Fagan, 82, New Zealand rugby league player.[282]</t>
  </si>
  <si>
    <t>Greg Fisk, 70, American politician, Mayor of Juneau, Alaska (2015).[481]</t>
  </si>
  <si>
    <t>https://en.wikipedia.org/wiki/Greg_Fisk</t>
  </si>
  <si>
    <t>Greg Fisk</t>
  </si>
  <si>
    <t>Minas Hatzisavvas, 67, Greek actor.[482]</t>
  </si>
  <si>
    <t>https://en.wikipedia.org/wiki/Minas_Hatzisavvas</t>
  </si>
  <si>
    <t>Minas Hatzisavvas</t>
  </si>
  <si>
    <t>Gerrit Holdijk, 71, Dutch politician, Senator (1986–1987, 1991–2015), lung cancer.[483]</t>
  </si>
  <si>
    <t>https://en.wikipedia.org/wiki/Gerrit_Holdijk</t>
  </si>
  <si>
    <t>Gerrit Holdijk</t>
  </si>
  <si>
    <t>Claire Aho</t>
  </si>
  <si>
    <t>Wayne Bickerton, 74, British songwriter ("Nothing but a Heartache", "Sugar Baby Love"), record producer, and music executive.[460]</t>
  </si>
  <si>
    <t>https://en.wikipedia.org/wiki/Wayne_Bickerton</t>
  </si>
  <si>
    <t>Wayne Bickerton</t>
  </si>
  <si>
    <t>Ramón de los Santos, 66, Dominican baseball player (Houston Astros).[461]</t>
  </si>
  <si>
    <t>https://en.wikipedia.org/wiki/Ram%C3%B3n_de_los_Santos</t>
  </si>
  <si>
    <t>Ramón de los Santos</t>
  </si>
  <si>
    <t>John Demarie, 70, American football player (Cleveland Browns).[462]</t>
  </si>
  <si>
    <t>https://en.wikipedia.org/wiki/John_Demarie</t>
  </si>
  <si>
    <t>John Demarie</t>
  </si>
  <si>
    <t>Fatema Mernissi, 75, Moroccan feminist writer and sociologist.[487]</t>
  </si>
  <si>
    <t>https://en.wikipedia.org/wiki/Fatema_Mernissi</t>
  </si>
  <si>
    <t>Fatema Mernissi</t>
  </si>
  <si>
    <t>feminist writer and sociologist</t>
  </si>
  <si>
    <t>Shigeru Mizuki, 93, Japanese manga artist (GeGeGe no Kitarō, Onward Towards Our Noble Deaths, Showa: A History of Japan), heart attack.[488]</t>
  </si>
  <si>
    <t>https://en.wikipedia.org/wiki/Shigeru_Mizuki</t>
  </si>
  <si>
    <t>Shigeru Mizuki</t>
  </si>
  <si>
    <t>Adolph Plummer, 77, American sprinter.[489]</t>
  </si>
  <si>
    <t>https://en.wikipedia.org/wiki/Adolph_Plummer</t>
  </si>
  <si>
    <t>Adolph Plummer</t>
  </si>
  <si>
    <t>Olympic sailor</t>
  </si>
  <si>
    <t>Vasyl Lishchynskyi, 51, Ukrainian Paralympic athlete.[467]</t>
  </si>
  <si>
    <t>https://en.wikipedia.org/wiki/Vasyl_Lishchynskyi</t>
  </si>
  <si>
    <t>Vasyl Lishchynskyi</t>
  </si>
  <si>
    <t>Paralympic athlete</t>
  </si>
  <si>
    <t>Tunku Abdul Malik, 86, Malaysian royal.[468]</t>
  </si>
  <si>
    <t>https://en.wikipedia.org/wiki/Tunku_Abdul_Malik</t>
  </si>
  <si>
    <t>Tunku Abdul Malik</t>
  </si>
  <si>
    <t>Joe Marston, 89, Australian soccer player (Preston North End) and manager (national team).[469]</t>
  </si>
  <si>
    <t>https://en.wikipedia.org/wiki/Joe_Marston</t>
  </si>
  <si>
    <t>Steve Shagan</t>
  </si>
  <si>
    <t>soccer player and manager</t>
  </si>
  <si>
    <t>Joachim Carlos Martini, 84, Chilean-born German conductor (Junge Kantorei).[470]</t>
  </si>
  <si>
    <t>https://en.wikipedia.org/wiki/Joachim_Carlos_Martini</t>
  </si>
  <si>
    <t>Joachim Carlos Martini</t>
  </si>
  <si>
    <t>Chilean-born German</t>
  </si>
  <si>
    <t>Christopher Middleton, 89, British poet and translator.[471]</t>
  </si>
  <si>
    <t>https://en.wikipedia.org/wiki/Christopher_Middleton_(poet)</t>
  </si>
  <si>
    <t>Christopher Middleton</t>
  </si>
  <si>
    <t>Tahir Elçi, 49, Turkish pro-Kurdish lawyer, shot.[447]</t>
  </si>
  <si>
    <t>https://en.wikipedia.org/wiki/Tahir_El%C3%A7i</t>
  </si>
  <si>
    <t>Tahir Elçi</t>
  </si>
  <si>
    <t>pro-Kurdish lawyer</t>
  </si>
  <si>
    <t>Federico O. Escaler, 93, Filipino Roman Catholic prelate, Prelate of Kidapawan (1976–1980) and Ipil (1980–1997).[448]</t>
  </si>
  <si>
    <t>https://en.wikipedia.org/wiki/Federico_O._Escaler</t>
  </si>
  <si>
    <t>Federico O. Escaler</t>
  </si>
  <si>
    <t>Ivan Hlevnjak, 71, Croatian Yugoslav footballer.[449]</t>
  </si>
  <si>
    <t>https://en.wikipedia.org/wiki/Ivan_Hlevnjak</t>
  </si>
  <si>
    <t>Ivan Hlevnjak</t>
  </si>
  <si>
    <t>Croatian Yugoslav</t>
  </si>
  <si>
    <t>Jean Joubert, 87, French author.[450]</t>
  </si>
  <si>
    <t>Meli Bainimarama, 70, Fijian businessman and permanent secretary.[475]</t>
  </si>
  <si>
    <t>https://en.wikipedia.org/wiki/Meli_Bainimarama</t>
  </si>
  <si>
    <t>Meli Bainimarama</t>
  </si>
  <si>
    <t>businessman and permanent secretary</t>
  </si>
  <si>
    <t>Pío Caro Baroja, 87, Spanish director and writer.[476]</t>
  </si>
  <si>
    <t>https://en.wikipedia.org/wiki/P%C3%ADo_Caro_Baroja</t>
  </si>
  <si>
    <t>Pío Caro Baroja</t>
  </si>
  <si>
    <t>director and writer</t>
  </si>
  <si>
    <t>Jack Brizendine, 71, American horse trainer.[477]</t>
  </si>
  <si>
    <t>https://en.wikipedia.org/wiki/Jack_Brizendine</t>
  </si>
  <si>
    <t>Jack Brizendine</t>
  </si>
  <si>
    <t>Nigel Buxton, 91, British travel writer.[478]</t>
  </si>
  <si>
    <t>https://en.wikipedia.org/wiki/Nigel_Buxton</t>
  </si>
  <si>
    <t>https://en.wikipedia.org/wiki/Nauro_Machado</t>
  </si>
  <si>
    <t>Nauro Machado</t>
  </si>
  <si>
    <t>José María Mendiluce, 64, Spanish politician and author.[455]</t>
  </si>
  <si>
    <t>https://en.wikipedia.org/wiki/Jos%C3%A9_Mar%C3%ADa_Mendiluce</t>
  </si>
  <si>
    <t>José María Mendiluce</t>
  </si>
  <si>
    <t>politician and author</t>
  </si>
  <si>
    <t>Janez Strnad, 81, Slovene physicist.[456]</t>
  </si>
  <si>
    <t>https://en.wikipedia.org/wiki/Janez_Strnad</t>
  </si>
  <si>
    <t>Janez Strnad</t>
  </si>
  <si>
    <t>https://en.wikipedia.org/wiki/Jack_Fagan</t>
  </si>
  <si>
    <t>Jack Fagan</t>
  </si>
  <si>
    <t>Tomasz Tomczykiewicz, 54, Polish politician, member of Sejm (2001–2015), chronic kidney disease.[457]</t>
  </si>
  <si>
    <t>https://en.wikipedia.org/wiki/Tomasz_Tomczykiewicz</t>
  </si>
  <si>
    <t>Tomasz Tomczykiewicz</t>
  </si>
  <si>
    <t>chronic kidney disease</t>
  </si>
  <si>
    <t>Olene Walker, 85, American politician, Governor (2003–2005) and Lieutenant Governor of Utah (1993–2003).[458]</t>
  </si>
  <si>
    <t>https://en.wikipedia.org/wiki/Olene_Walker</t>
  </si>
  <si>
    <t>Olene Walker</t>
  </si>
  <si>
    <t>Claire Aho, 90, Finnish photographer, fire.[459]</t>
  </si>
  <si>
    <t>https://en.wikipedia.org/wiki/Claire_Aho</t>
  </si>
  <si>
    <t>https://en.wikipedia.org/wiki/Alexander_Kukarin</t>
  </si>
  <si>
    <t>Alexander Kukarin</t>
  </si>
  <si>
    <t>modern pentathlete</t>
  </si>
  <si>
    <t>Mukund Sathe, 78, Indian cricketer.[435]</t>
  </si>
  <si>
    <t>https://en.wikipedia.org/wiki/Mukund_Sathe</t>
  </si>
  <si>
    <t>Mukund Sathe</t>
  </si>
  <si>
    <t>Maurice Strong, 86, Canadian businessman and diplomat.[436]</t>
  </si>
  <si>
    <t>https://en.wikipedia.org/wiki/Maurice_Strong</t>
  </si>
  <si>
    <t>Maurice Strong</t>
  </si>
  <si>
    <t>businessman and diplomat</t>
  </si>
  <si>
    <t>Garrett Swasey, 44, American police officer and junior ice dancing champion (1992), shot.[437]</t>
  </si>
  <si>
    <t>https://en.wikipedia.org/wiki/Garrett_Swasey</t>
  </si>
  <si>
    <t>Garrett Swasey</t>
  </si>
  <si>
    <t>Ottó Dóra, 53, Hungarian politician, Mayor of Salgótarján (since 2014).[463]</t>
  </si>
  <si>
    <t>https://en.wikipedia.org/wiki/Ott%C3%B3_D%C3%B3ra</t>
  </si>
  <si>
    <t>Ottó Dóra</t>
  </si>
  <si>
    <t>Joseph F. Girzone, 85, American Catholic priest and author.[464]</t>
  </si>
  <si>
    <t>https://en.wikipedia.org/wiki/Joseph_F._Girzone</t>
  </si>
  <si>
    <t>Joseph F. Girzone</t>
  </si>
  <si>
    <t>George Hadjinikos, 92, Greek musician.[465]</t>
  </si>
  <si>
    <t>https://en.wikipedia.org/wiki/George_Hadjinikos</t>
  </si>
  <si>
    <t>George Hadjinikos</t>
  </si>
  <si>
    <t>Jonathan Janson, 85, British Olympic sailor.[466]</t>
  </si>
  <si>
    <t>https://en.wikipedia.org/wiki/Jonathan_Janson_(sailor)</t>
  </si>
  <si>
    <t>Jonathan Janson</t>
  </si>
  <si>
    <t>Mircea Anca</t>
  </si>
  <si>
    <t>Aurèle Audet, 95, Canadian politician.[442]</t>
  </si>
  <si>
    <t>https://en.wikipedia.org/wiki/Aur%C3%A8le_Audet</t>
  </si>
  <si>
    <t>Aurèle Audet</t>
  </si>
  <si>
    <t>Yoka Berretty, 87, Dutch actress (Makkers Staakt uw Wild Geraas, The Silent Raid, Punk Lawyer).[443]</t>
  </si>
  <si>
    <t>https://en.wikipedia.org/wiki/Yoka_Berretty</t>
  </si>
  <si>
    <t>Yoka Berretty</t>
  </si>
  <si>
    <t>Luc Bondy, 67, Swiss theater and opera director.[444]</t>
  </si>
  <si>
    <t>Joe Marston</t>
  </si>
  <si>
    <t>theater and opera director</t>
  </si>
  <si>
    <t>Gerry Byrne, 77, English footballer (Liverpool, national team), World Cup Champion (1966), Alzheimer's disease.[445]</t>
  </si>
  <si>
    <t>https://en.wikipedia.org/wiki/Gerry_Byrne_(footballer)</t>
  </si>
  <si>
    <t>Gerry Byrne</t>
  </si>
  <si>
    <t>Marion Crecco, 85, American politician, member of the New Jersey General Assembly (1986–2002).[446]</t>
  </si>
  <si>
    <t>https://en.wikipedia.org/wiki/Marion_Crecco</t>
  </si>
  <si>
    <t>Marion Crecco</t>
  </si>
  <si>
    <t>https://en.wikipedia.org/wiki/Bill_Stauffer</t>
  </si>
  <si>
    <t>Bill Stauffer</t>
  </si>
  <si>
    <t>David Steinmetz, 79, American historian.[422]</t>
  </si>
  <si>
    <t>https://en.wikipedia.org/wiki/David_Steinmetz</t>
  </si>
  <si>
    <t>David Steinmetz</t>
  </si>
  <si>
    <t>Bill Tucker, 73, American football player (San Francisco 49ers, Chicago Bears).[423]</t>
  </si>
  <si>
    <t>https://en.wikipedia.org/wiki/Bill_Tucker</t>
  </si>
  <si>
    <t>Bill Tucker</t>
  </si>
  <si>
    <t>H. Khekiho Zhimomi, 69, Indian politician, heart ailment.[424]</t>
  </si>
  <si>
    <t>https://en.wikipedia.org/wiki/H._Khekiho_Zhimomi</t>
  </si>
  <si>
    <t>H. Khekiho Zhimomi</t>
  </si>
  <si>
    <t>Humza Al-Hafeez, 84, American police officer and activist.[425]</t>
  </si>
  <si>
    <t>https://en.wikipedia.org/wiki/Jean_Joubert</t>
  </si>
  <si>
    <t>Jean Joubert</t>
  </si>
  <si>
    <t>Doug Lennox, 77, Canadian actor and writer.[451]</t>
  </si>
  <si>
    <t>https://en.wikipedia.org/wiki/Doug_Lennox</t>
  </si>
  <si>
    <t>Doug Lennox</t>
  </si>
  <si>
    <t>Lin Rong-San, 76, Taiwanese billionaire politician, publisher and businessman.[452]</t>
  </si>
  <si>
    <t>https://en.wikipedia.org/wiki/Lin_Rong-San</t>
  </si>
  <si>
    <t>Lin Rong-San</t>
  </si>
  <si>
    <t>billionaire politician</t>
  </si>
  <si>
    <t>Marjorie Lord, 97, American film and television actress (The Danny Thomas Show).[453]</t>
  </si>
  <si>
    <t>https://en.wikipedia.org/wiki/Marjorie_Lord</t>
  </si>
  <si>
    <t>Marjorie Lord</t>
  </si>
  <si>
    <t>Nauro Machado, 80, Brazilian poet.[454]</t>
  </si>
  <si>
    <t>https://en.wikipedia.org/wiki/Jos%C3%A9_Benedito_Sim%C3%A3o</t>
  </si>
  <si>
    <t>José Benedito Simão</t>
  </si>
  <si>
    <t>Ian Dargie, 84, English footballer (Brentford).[429]</t>
  </si>
  <si>
    <t>https://en.wikipedia.org/wiki/Ian_Dargie_(footballer,_born_1931)</t>
  </si>
  <si>
    <t>Ian Dargie</t>
  </si>
  <si>
    <t>Luca De Filippo, 67, Italian actor and theatre director.[430]</t>
  </si>
  <si>
    <t>https://en.wikipedia.org/wiki/Luca_De_Filippo</t>
  </si>
  <si>
    <t>Luca De Filippo</t>
  </si>
  <si>
    <t>Esperanza Guisán, 75, Spanish philosopher.[431]</t>
  </si>
  <si>
    <t>https://en.wikipedia.org/wiki/Esperanza_Guis%C3%A1n</t>
  </si>
  <si>
    <t>Esperanza Guisán</t>
  </si>
  <si>
    <t>Barbro Hiort af Ornäs, 94, Swedish actress (Brink of Life, The Touch, Shame).[432]</t>
  </si>
  <si>
    <t>https://en.wikipedia.org/wiki/Barbro_Hiort_af_Orn%C3%A4s</t>
  </si>
  <si>
    <t>Barbro Hiort af Ornäs</t>
  </si>
  <si>
    <t>V. Krishnaprasad, 69, Indian cricketer.[433]</t>
  </si>
  <si>
    <t>https://en.wikipedia.org/wiki/V._Krishnaprasad</t>
  </si>
  <si>
    <t>V. Krishnaprasad</t>
  </si>
  <si>
    <t>Alexander Kukarin, 22, Russian modern pentathlete, heart attack.[434]</t>
  </si>
  <si>
    <t>Jorgo Bulo</t>
  </si>
  <si>
    <t>philologist and historian</t>
  </si>
  <si>
    <t>Eldzier Cortor, 99, American artist.[409]</t>
  </si>
  <si>
    <t>https://en.wikipedia.org/wiki/Eldzier_Cortor</t>
  </si>
  <si>
    <t>Eldzier Cortor</t>
  </si>
  <si>
    <t>Tom Dublinski, 85, American football player.[410]</t>
  </si>
  <si>
    <t>https://en.wikipedia.org/wiki/Tom_Dublinski</t>
  </si>
  <si>
    <t>Tom Dublinski</t>
  </si>
  <si>
    <t>Norbert Gastell, 86, German actor and voice actor (Homer Simpson).[411]</t>
  </si>
  <si>
    <t>https://en.wikipedia.org/wiki/Norbert_Gastell</t>
  </si>
  <si>
    <t>Norbert Gastell</t>
  </si>
  <si>
    <t>Tommy Gilbert, 75, American professional wrestler (CWA/USWA) and referee (UWF).[412]</t>
  </si>
  <si>
    <t>police officer and junior ice dancing champion</t>
  </si>
  <si>
    <t>J. Randolph Tucker, Jr., 101, American politician and judge.[438]</t>
  </si>
  <si>
    <t>https://en.wikipedia.org/wiki/J._Randolph_Tucker,_Jr.</t>
  </si>
  <si>
    <t>J. Randolph Tucker, Jr.</t>
  </si>
  <si>
    <t>Xosé Neira Vilas, 87, Spanish author.[439]</t>
  </si>
  <si>
    <t>https://en.wikipedia.org/wiki/Xos%C3%A9_Neira_Vilas</t>
  </si>
  <si>
    <t>Xosé Neira Vilas</t>
  </si>
  <si>
    <t>Philippe Washer, 91, Belgian tennis player.[440]</t>
  </si>
  <si>
    <t>https://en.wikipedia.org/wiki/Philippe_Washer</t>
  </si>
  <si>
    <t>Philippe Washer</t>
  </si>
  <si>
    <t>Mircea Anca, 55, Romanian actor and director, leukemia.[441]</t>
  </si>
  <si>
    <t>https://en.wikipedia.org/wiki/Mircea_Anca</t>
  </si>
  <si>
    <t>https://en.wikipedia.org/wiki/Guy_Lewis</t>
  </si>
  <si>
    <t>Guy Lewis</t>
  </si>
  <si>
    <t>Hall of Fame college basketball coach</t>
  </si>
  <si>
    <t>Tom Moss, 87, American politician, Speaker (1991–2000) and member of the Virginia House of Delegates (1966–2002), heart attack.[417]</t>
  </si>
  <si>
    <t>https://en.wikipedia.org/wiki/Tom_Moss_(politician)</t>
  </si>
  <si>
    <t>Tom Moss</t>
  </si>
  <si>
    <t>https://en.wikipedia.org/wiki/Luc_Bondy</t>
  </si>
  <si>
    <t>Luc Bondy</t>
  </si>
  <si>
    <t>George Pyne III, 74, American football player (Boston Patriots).[418]</t>
  </si>
  <si>
    <t>https://en.wikipedia.org/wiki/George_Pyne_III</t>
  </si>
  <si>
    <t>George Pyne III</t>
  </si>
  <si>
    <t>Jovan Šarčević, 49, Serbian footballer (FK Proleter Zrenjanin).[419]</t>
  </si>
  <si>
    <t>https://en.wikipedia.org/wiki/Jovan_%C5%A0ar%C4%8Devi%C4%87</t>
  </si>
  <si>
    <t>Jovan Šarčević</t>
  </si>
  <si>
    <t>Sumiko Shirakawa, 80, Japanese voice actress (Doraemon, Sazae-san, Space Dandy).[420]</t>
  </si>
  <si>
    <t>https://en.wikipedia.org/wiki/Sumiko_Shirakawa</t>
  </si>
  <si>
    <t>Sumiko Shirakawa</t>
  </si>
  <si>
    <t>Bill Stauffer, 85, American basketball player (Missouri Tigers), brain hemorrhage.[421]</t>
  </si>
  <si>
    <t>https://en.wikipedia.org/wiki/Gloria_Contreras_Roeniger</t>
  </si>
  <si>
    <t>Gloria Contreras Roeniger</t>
  </si>
  <si>
    <t>Jean Corti, 86, French accordionist.[397]</t>
  </si>
  <si>
    <t>https://en.wikipedia.org/wiki/Jean_Corti</t>
  </si>
  <si>
    <t>Jean Corti</t>
  </si>
  <si>
    <t>accordionist</t>
  </si>
  <si>
    <t>Judith Fitzgerald, 63, Canadian poet.[398]</t>
  </si>
  <si>
    <t>https://en.wikipedia.org/wiki/Judith_Fitzgerald</t>
  </si>
  <si>
    <t>Judith Fitzgerald</t>
  </si>
  <si>
    <t>Eva Fuka, 88, Czech-born American photographer.[399]</t>
  </si>
  <si>
    <t>https://en.wikipedia.org/wiki/Eva_Fuka</t>
  </si>
  <si>
    <t>Eva Fuka</t>
  </si>
  <si>
    <t>Lennart Hellsing, 96, Swedish author and translator.[400]</t>
  </si>
  <si>
    <t>https://en.wikipedia.org/wiki/Humza_Al-Hafeez</t>
  </si>
  <si>
    <t>Humza Al-Hafeez</t>
  </si>
  <si>
    <t>police officer and activist</t>
  </si>
  <si>
    <t>Ragnhild Barland, 81, Norwegian politician, member of Parliament (1985–1997).[426]</t>
  </si>
  <si>
    <t>https://en.wikipedia.org/wiki/Ragnhild_Barland</t>
  </si>
  <si>
    <t>Ragnhild Barland</t>
  </si>
  <si>
    <t>Mark Behr, 52, Tanzanian-born South African author (The Smell of Apples).[427]</t>
  </si>
  <si>
    <t>https://en.wikipedia.org/wiki/Mark_Behr</t>
  </si>
  <si>
    <t>Mark Behr</t>
  </si>
  <si>
    <t>Tanzanian-born South African</t>
  </si>
  <si>
    <t>José Benedito Simão, 64, Brazilian Roman Catholic prelate, Bishop of Assis (since 2009).[428]</t>
  </si>
  <si>
    <t>https://en.wikipedia.org/wiki/Beth_Rogan</t>
  </si>
  <si>
    <t>Beth Rogan</t>
  </si>
  <si>
    <t>Inuwa Wada, 98, Nigerian politician.[404]</t>
  </si>
  <si>
    <t>https://en.wikipedia.org/wiki/Inuwa_Wada</t>
  </si>
  <si>
    <t>Inuwa Wada</t>
  </si>
  <si>
    <t>Elmo Williams, 102, American editor and producer (High Noon, The Longest Day, Tora! Tora! Tora!), Oscar winner (1953).[405]</t>
  </si>
  <si>
    <t>https://en.wikipedia.org/wiki/Elmo_Williams</t>
  </si>
  <si>
    <t>Elmo Williams</t>
  </si>
  <si>
    <t>editor and producer</t>
  </si>
  <si>
    <t>Amir Aczel, 65, Israeli-born American mathematician and scientist, cancer.[406]</t>
  </si>
  <si>
    <t>https://en.wikipedia.org/wiki/Amir_Aczel</t>
  </si>
  <si>
    <t>Amir Aczel</t>
  </si>
  <si>
    <t>Israeli-born American</t>
  </si>
  <si>
    <t>mathematician and scientist</t>
  </si>
  <si>
    <t>Ronnie Bright, 77, American bass singer (The Cadillacs, The Coasters, The Valentines).[407]</t>
  </si>
  <si>
    <t>https://en.wikipedia.org/wiki/Ronnie_Bright</t>
  </si>
  <si>
    <t>Ronnie Bright</t>
  </si>
  <si>
    <t>bass singer</t>
  </si>
  <si>
    <t>Jorgo Bulo, 76, Albanian philologist and historian.[408]</t>
  </si>
  <si>
    <t>https://en.wikipedia.org/wiki/Jorgo_Bulo</t>
  </si>
  <si>
    <t>Aubrey Sheiham, 79, South African-born British dental epidemiologist.[385]</t>
  </si>
  <si>
    <t>https://en.wikipedia.org/wiki/Aubrey_Sheiham</t>
  </si>
  <si>
    <t>Aubrey Sheiham</t>
  </si>
  <si>
    <t>dental epidemiologist</t>
  </si>
  <si>
    <t>Douglas W. Shorenstein, 60, American real estate developer, chairman of the board of the Federal Reserve Bank of San Francisco, cancer.[386]</t>
  </si>
  <si>
    <t>https://en.wikipedia.org/wiki/Douglas_W._Shorenstein</t>
  </si>
  <si>
    <t>Douglas W. Shorenstein</t>
  </si>
  <si>
    <t>Niel Tupas, Sr., 82, Filipino politician, prostate cancer and heart failure.[387]</t>
  </si>
  <si>
    <t>https://en.wikipedia.org/wiki/Tommy_Gilbert</t>
  </si>
  <si>
    <t>Tommy Gilbert</t>
  </si>
  <si>
    <t>professional wrestler and referee</t>
  </si>
  <si>
    <t>Noboru Karashima, 82, Japanese historian.[413]</t>
  </si>
  <si>
    <t>https://en.wikipedia.org/wiki/Noboru_Karashima</t>
  </si>
  <si>
    <t>Noboru Karashima</t>
  </si>
  <si>
    <t>Jerrold Kemp, 94, American academic.[414]</t>
  </si>
  <si>
    <t>https://en.wikipedia.org/wiki/Jerrold_Kemp</t>
  </si>
  <si>
    <t>Jerrold Kemp</t>
  </si>
  <si>
    <t>Del Kennedy, 92, Australian football player (Footscray).[415]</t>
  </si>
  <si>
    <t>https://en.wikipedia.org/wiki/Del_Kennedy</t>
  </si>
  <si>
    <t>Del Kennedy</t>
  </si>
  <si>
    <t>Guy Lewis, 93, American Hall of Fame college basketball coach (Houston Cougars).[416]</t>
  </si>
  <si>
    <t>Steve Wildstrom, 68, American technology journalist (BusinessWeek), brain cancer.[391]</t>
  </si>
  <si>
    <t>https://en.wikipedia.org/wiki/Steve_Wildstrom</t>
  </si>
  <si>
    <t>Steve Wildstrom</t>
  </si>
  <si>
    <t>technology journalist</t>
  </si>
  <si>
    <t>O'Neil Bell, 40, Jamaican cruiserweight boxer, undisputed champion (2006), shot.[392]</t>
  </si>
  <si>
    <t>https://en.wikipedia.org/wiki/O%27Neil_Bell</t>
  </si>
  <si>
    <t>O'Neil Bell</t>
  </si>
  <si>
    <t>cruiserweight boxer</t>
  </si>
  <si>
    <t>Sir Jeremy Black, 83, British admiral.[393]</t>
  </si>
  <si>
    <t>https://en.wikipedia.org/wiki/Jeremy_Black_(Royal_Navy_officer)</t>
  </si>
  <si>
    <t>Sir Jeremy Black</t>
  </si>
  <si>
    <t>Kerry Casey, 61, Australian actor, writer and director (George of the Jungle 2, Mighty Morphin' Power Rangers: The Movie).[394]</t>
  </si>
  <si>
    <t>https://en.wikipedia.org/wiki/Kerry_Casey</t>
  </si>
  <si>
    <t>Kerry Casey</t>
  </si>
  <si>
    <t>Svein Christiansen, 74, Norwegian jazz drummer.[395]</t>
  </si>
  <si>
    <t>https://en.wikipedia.org/wiki/Svein_Christiansen</t>
  </si>
  <si>
    <t>Svein Christiansen</t>
  </si>
  <si>
    <t>Gloria Contreras Roeniger, 81, Mexican dancer and choreographer.[396]</t>
  </si>
  <si>
    <t>https://en.wikipedia.org/wiki/Otto_Schaden</t>
  </si>
  <si>
    <t>Otto Schaden</t>
  </si>
  <si>
    <t>Jim Sochor, 77, American football player and coach (UC Davis), cancer.[373]</t>
  </si>
  <si>
    <t>https://en.wikipedia.org/wiki/Jim_Sochor</t>
  </si>
  <si>
    <t>Jim Sochor</t>
  </si>
  <si>
    <t>Ankie Stork, 94, Dutch World War II resistance fighter.[374]</t>
  </si>
  <si>
    <t>https://en.wikipedia.org/wiki/Ankie_Stork</t>
  </si>
  <si>
    <t>Ankie Stork</t>
  </si>
  <si>
    <t>World War II resistance fighter</t>
  </si>
  <si>
    <t>Yoram Tsafrir, 77, Israeli archaeologist.[375]</t>
  </si>
  <si>
    <t>https://en.wikipedia.org/wiki/Yoram_Tsafrir</t>
  </si>
  <si>
    <t>Yoram Tsafrir</t>
  </si>
  <si>
    <t>https://en.wikipedia.org/wiki/Lennart_Hellsing</t>
  </si>
  <si>
    <t>Lennart Hellsing</t>
  </si>
  <si>
    <t>author and translator</t>
  </si>
  <si>
    <t>Pierre-Yvon Lenoir, 79, French Olympic middle distance runner (1960).[401]</t>
  </si>
  <si>
    <t>https://en.wikipedia.org/wiki/Pierre-Yvon_Lenoir</t>
  </si>
  <si>
    <t>Pierre-Yvon Lenoir</t>
  </si>
  <si>
    <t>Olympic middle distance runner</t>
  </si>
  <si>
    <t>Chris Martin, 42, British civil servant, Principal Private Secretary to the Prime Minister (since 2012), cancer.[402]</t>
  </si>
  <si>
    <t>https://en.wikipedia.org/wiki/Chris_Martin_(civil_servant)</t>
  </si>
  <si>
    <t>Chris Martin</t>
  </si>
  <si>
    <t>Beth Rogan, 84, British actress (Mysterious Island).[403]</t>
  </si>
  <si>
    <t>Zdeněk Humhal, 81, Czech volleyball player, Olympic silver medalist (1964).[379]</t>
  </si>
  <si>
    <t>https://en.wikipedia.org/wiki/Zden%C4%9Bk_Humhal</t>
  </si>
  <si>
    <t>Zdeněk Humhal</t>
  </si>
  <si>
    <t>Al Markim, 88, American actor (Tom Corbett, Space Cadet).[380]</t>
  </si>
  <si>
    <t>https://en.wikipedia.org/wiki/Al_Markim</t>
  </si>
  <si>
    <t>Al Markim</t>
  </si>
  <si>
    <t>Quincy Monk, 36, American football player (New York Giants, Houston Texans), cancer.[381]</t>
  </si>
  <si>
    <t>https://en.wikipedia.org/wiki/Quincy_Monk</t>
  </si>
  <si>
    <t>Quincy Monk</t>
  </si>
  <si>
    <t>Mariam Mukhtar, 23, Pakistani fighter pilot, plane crash.[382]</t>
  </si>
  <si>
    <t>https://en.wikipedia.org/wiki/Mariam_Mukhtar</t>
  </si>
  <si>
    <t>Mariam Mukhtar</t>
  </si>
  <si>
    <t>Heinz Oberhummer, 74, Austrian physicist.[383]</t>
  </si>
  <si>
    <t>https://en.wikipedia.org/wiki/Heinz_Oberhummer</t>
  </si>
  <si>
    <t>Heinz Oberhummer</t>
  </si>
  <si>
    <t>A. S. Ponnammal, 82, Indian politician, cancer.[384]</t>
  </si>
  <si>
    <t>https://en.wikipedia.org/wiki/A._S._Ponnammal</t>
  </si>
  <si>
    <t>A. S. Ponnammal</t>
  </si>
  <si>
    <t>Kâmran İnan, 86, Turkish politician.[360]</t>
  </si>
  <si>
    <t>https://en.wikipedia.org/wiki/K%C3%A2mran_%C4%B0nan</t>
  </si>
  <si>
    <t>Kâmran İnan</t>
  </si>
  <si>
    <t>Jouni Kaipainen, 58, Finnish composer.[361]</t>
  </si>
  <si>
    <t>https://en.wikipedia.org/wiki/Jouni_Kaipainen</t>
  </si>
  <si>
    <t>Jouni Kaipainen</t>
  </si>
  <si>
    <t>Alex Kersey-Brown, 73, Welsh rugby player, cancer.[362]</t>
  </si>
  <si>
    <t>https://en.wikipedia.org/wiki/Alex_Kersey-Brown</t>
  </si>
  <si>
    <t>Alex Kersey-Brown</t>
  </si>
  <si>
    <t>rugby player</t>
  </si>
  <si>
    <t>Beatriz Lockhart, 71, Uruguayan pianist and composer.[363]</t>
  </si>
  <si>
    <t>https://en.wikipedia.org/wiki/Beatriz_Lockhart</t>
  </si>
  <si>
    <t>Beatriz Lockhart</t>
  </si>
  <si>
    <t>https://en.wikipedia.org/wiki/Niel_Tupas,_Sr.</t>
  </si>
  <si>
    <t>Niel Tupas, Sr.</t>
  </si>
  <si>
    <t>prostate cancer and heart failure</t>
  </si>
  <si>
    <t>Varduhi Varderesyan, 87, Romanian-born Armenian actress.[388]</t>
  </si>
  <si>
    <t>https://en.wikipedia.org/wiki/Varduhi_Varderesyan</t>
  </si>
  <si>
    <t>Varduhi Varderesyan</t>
  </si>
  <si>
    <t>Romanian-born Armenian</t>
  </si>
  <si>
    <t>Aurora Venturini, 92, Argentine author.[389]</t>
  </si>
  <si>
    <t>https://en.wikipedia.org/wiki/Aurora_Venturini</t>
  </si>
  <si>
    <t>Aurora Venturini</t>
  </si>
  <si>
    <t>Steven Vogel, 75, American biologist.[390]</t>
  </si>
  <si>
    <t>https://en.wikipedia.org/wiki/Steven_Vogel</t>
  </si>
  <si>
    <t>Steven Vogel</t>
  </si>
  <si>
    <t>economist and laureate of the Nobel Memorial Prize in Economic Sciences</t>
  </si>
  <si>
    <t>Lev Okun, 86, Russian theoretical physicist.[367]</t>
  </si>
  <si>
    <t>https://en.wikipedia.org/wiki/Lev_Okun</t>
  </si>
  <si>
    <t>Lev Okun</t>
  </si>
  <si>
    <t>Juan Quarterone, 80, Argentine football player and coach.[368]</t>
  </si>
  <si>
    <t>https://en.wikipedia.org/wiki/Juan_Quarterone</t>
  </si>
  <si>
    <t>Juan Quarterone</t>
  </si>
  <si>
    <t>Kaladevanhalli Ramprasad, 81, Indian cricketer.[369]</t>
  </si>
  <si>
    <t>https://en.wikipedia.org/wiki/Kaladevanhalli_Ramprasad</t>
  </si>
  <si>
    <t>Kaladevanhalli Ramprasad</t>
  </si>
  <si>
    <t>Cynthia Robinson, 71, American trumpeter and vocalist (Sly and the Family Stone), cancer.[370]</t>
  </si>
  <si>
    <t>https://en.wikipedia.org/wiki/Cynthia_Robinson</t>
  </si>
  <si>
    <t>Cynthia Robinson</t>
  </si>
  <si>
    <t>trumpeter and vocalist</t>
  </si>
  <si>
    <t>Willie Royster, 61, American baseball player (Baltimore Orioles).[371]</t>
  </si>
  <si>
    <t>https://en.wikipedia.org/wiki/Willie_Royster</t>
  </si>
  <si>
    <t>Willie Royster</t>
  </si>
  <si>
    <t>Otto Schaden, 78, American Egyptologist.[372]</t>
  </si>
  <si>
    <t>https://en.wikipedia.org/wiki/Adele_Morales</t>
  </si>
  <si>
    <t>Adele Morales</t>
  </si>
  <si>
    <t>Albert Pick, 93, German numismatist.[347]</t>
  </si>
  <si>
    <t>https://en.wikipedia.org/wiki/Albert_Pick</t>
  </si>
  <si>
    <t>Albert Pick</t>
  </si>
  <si>
    <t>numismatist</t>
  </si>
  <si>
    <t>Alfredo Prucker, 89, Italian Nordic skier.[348]</t>
  </si>
  <si>
    <t>https://en.wikipedia.org/wiki/Alfredo_Prucker</t>
  </si>
  <si>
    <t>Alfredo Prucker</t>
  </si>
  <si>
    <t>Nordic skier</t>
  </si>
  <si>
    <t>Ingeborg Sjöqvist, 103, Swedish Olympic diver (1932, 1936).[349]</t>
  </si>
  <si>
    <t>https://en.wikipedia.org/wiki/Ingeborg_Sj%C3%B6qvist</t>
  </si>
  <si>
    <t>Ingeborg Sjöqvist</t>
  </si>
  <si>
    <t>Sir Robert Ford, 91, British army general Adjutant-General to the Forces (1978–1981).[376]</t>
  </si>
  <si>
    <t>https://en.wikipedia.org/wiki/Robert_Ford_(British_Army_officer)</t>
  </si>
  <si>
    <t>Sir Robert Ford</t>
  </si>
  <si>
    <t>army general Adjutant-General to the Forces</t>
  </si>
  <si>
    <t>John Forrester, 66, British historian and philosopher of science.[377]</t>
  </si>
  <si>
    <t>https://en.wikipedia.org/wiki/John_Forrester_(historian)</t>
  </si>
  <si>
    <t>John Forrester</t>
  </si>
  <si>
    <t>historian and philosopher of science</t>
  </si>
  <si>
    <t>Pierre Gabriel, 82, French mathematician (Gabriel's theorem).[378]⋅</t>
  </si>
  <si>
    <t>https://en.wikipedia.org/wiki/Pierre_Gabriel</t>
  </si>
  <si>
    <t>Pierre Gabriel</t>
  </si>
  <si>
    <t>https://en.wikipedia.org/wiki/Topazia_Alliata</t>
  </si>
  <si>
    <t>Topazia Alliata</t>
  </si>
  <si>
    <t>painter and writer</t>
  </si>
  <si>
    <t>Pierre Bernard, 73, French graphic artist and designer.[354]</t>
  </si>
  <si>
    <t>https://en.wikipedia.org/wiki/Pierre_Bernard_(graphic_designer)</t>
  </si>
  <si>
    <t>Pierre Bernard</t>
  </si>
  <si>
    <t>graphic artist and designer</t>
  </si>
  <si>
    <t>Manmeet Bhullar, 35, Canadian politician, Alberta MLA (Calgary-Greenway) and cabinet minister, traffic collision.[355]</t>
  </si>
  <si>
    <t>https://en.wikipedia.org/wiki/Manmeet_Bhullar</t>
  </si>
  <si>
    <t>Manmeet Bhullar</t>
  </si>
  <si>
    <t>Jerzy Browkin, 81, Polish mathematician.[356]</t>
  </si>
  <si>
    <t>https://en.wikipedia.org/wiki/Jerzy_Browkin</t>
  </si>
  <si>
    <t>Jerzy Browkin</t>
  </si>
  <si>
    <t>Dan Fante, 71, American author and playwright.[357]</t>
  </si>
  <si>
    <t>https://en.wikipedia.org/wiki/Dan_Fante</t>
  </si>
  <si>
    <t>Dan Fante</t>
  </si>
  <si>
    <t>author and playwright</t>
  </si>
  <si>
    <t>Hazel Holt, 87, British novelist.[358]</t>
  </si>
  <si>
    <t>https://en.wikipedia.org/wiki/Hazel_Holt</t>
  </si>
  <si>
    <t>Hazel Holt</t>
  </si>
  <si>
    <t>Steve Hrymnak, 89, Canadian ice hockey player (Chicago Black Hawks).[359]</t>
  </si>
  <si>
    <t>https://en.wikipedia.org/wiki/Steve_Hrymnak</t>
  </si>
  <si>
    <t>Steve Hrymnak</t>
  </si>
  <si>
    <t>https://en.wikipedia.org/wiki/Zoran_Ubavi%C4%8D</t>
  </si>
  <si>
    <t>Zoran Ubavič</t>
  </si>
  <si>
    <t>Hazel Adair, 95, British television writer (Crossroads, Compact, Emergency – Ward 10).[335]</t>
  </si>
  <si>
    <t>https://en.wikipedia.org/wiki/Hazel_Adair</t>
  </si>
  <si>
    <t>Hazel Adair</t>
  </si>
  <si>
    <t>Abubakar Audu, 68, Nigerian politician, Governor of Kogi State (1992–1993, 1999–2003), heart attack.[336]</t>
  </si>
  <si>
    <t>https://en.wikipedia.org/wiki/Abubakar_Audu</t>
  </si>
  <si>
    <t>Abubakar Audu</t>
  </si>
  <si>
    <t>Antônio Lomanto Júnior, 90, Brazilian politician, Governor of Bahia (1963–1967).[364]</t>
  </si>
  <si>
    <t>https://en.wikipedia.org/wiki/Ant%C3%B4nio_Lomanto_J%C3%BAnior</t>
  </si>
  <si>
    <t>Antônio Lomanto Júnior</t>
  </si>
  <si>
    <t>Sam Mardian, 96, American politician, Mayor of Phoenix (1960–1964).[365]</t>
  </si>
  <si>
    <t>https://en.wikipedia.org/wiki/Sam_Mardian</t>
  </si>
  <si>
    <t>Sam Mardian</t>
  </si>
  <si>
    <t>Douglass North, 95, American economist and laureate of the Nobel Memorial Prize in Economic Sciences (1993), esophageal cancer.[366]</t>
  </si>
  <si>
    <t>https://en.wikipedia.org/wiki/Douglass_North</t>
  </si>
  <si>
    <t>Douglass North</t>
  </si>
  <si>
    <t>https://en.wikipedia.org/wiki/Howard_E._Greer</t>
  </si>
  <si>
    <t>Howard E. Greer</t>
  </si>
  <si>
    <t>Jerzy Karasiński, 73, Polish footballer (Lech Poznań).[340]</t>
  </si>
  <si>
    <t>https://en.wikipedia.org/wiki/Jerzy_Karasi%C5%84ski</t>
  </si>
  <si>
    <t>Jerzy Karasiński</t>
  </si>
  <si>
    <t>Kim Young-sam, 87, South Korean politician, President (1993–1998), heart failure.[341]</t>
  </si>
  <si>
    <t>https://en.wikipedia.org/wiki/Kim_Young-sam</t>
  </si>
  <si>
    <t>Kim Young-sam</t>
  </si>
  <si>
    <t>Sipke van der Land, 78, Dutch presenter (NCRV).[342]</t>
  </si>
  <si>
    <t>https://en.wikipedia.org/wiki/Sipke_van_der_Land</t>
  </si>
  <si>
    <t>Sipke van der Land</t>
  </si>
  <si>
    <t>presenter</t>
  </si>
  <si>
    <t>Weslyn Mather, 70, Canadian politician, Alberta MLA for Edmonton-Mill Woods (2004–2008), skin infection.[343]</t>
  </si>
  <si>
    <t>https://en.wikipedia.org/wiki/Weslyn_Mather</t>
  </si>
  <si>
    <t>Weslyn Mather</t>
  </si>
  <si>
    <t>skin infection</t>
  </si>
  <si>
    <t>Valentin Mogilny, 49, Soviet gymnast, heart attack.[344]</t>
  </si>
  <si>
    <t>https://en.wikipedia.org/wiki/Valentin_Mogilny</t>
  </si>
  <si>
    <t>Valentin Mogilny</t>
  </si>
  <si>
    <t>Ali Ahsan Mohammad Mojaheed, 67, Bangladeshi politician and convicted war criminal, execution by hanging.[338]</t>
  </si>
  <si>
    <t>https://en.wikipedia.org/wiki/Ali_Ahsan_Mohammad_Mojaheed</t>
  </si>
  <si>
    <t>Ali Ahsan Mohammad Mojaheed</t>
  </si>
  <si>
    <t>Adele Morales, 90, American painter, pneumonia.[345]</t>
  </si>
  <si>
    <t>Bob Foster, 77, American boxer, world light heavyweight champion (1968–1974).[322]</t>
  </si>
  <si>
    <t>https://en.wikipedia.org/wiki/Bob_Foster_(boxer)</t>
  </si>
  <si>
    <t>Bob Foster</t>
  </si>
  <si>
    <t>Linda Haglund, 59, Swedish Olympic sprinter (1972, 1976, 1980), cancer and pulmonary hemorrhage.[323]</t>
  </si>
  <si>
    <t>https://en.wikipedia.org/wiki/Linda_Haglund</t>
  </si>
  <si>
    <t>Linda Haglund</t>
  </si>
  <si>
    <t>cancer and pulmonary hemorrhage</t>
  </si>
  <si>
    <t>Robin Stewart, 69, British actor (Bless This House, Cromwell, The Legend of the 7 Golden Vampires).[350]</t>
  </si>
  <si>
    <t>https://en.wikipedia.org/wiki/Robin_Stewart</t>
  </si>
  <si>
    <t>Robin Stewart</t>
  </si>
  <si>
    <t>André Waignein, 73, Belgian composer.[351]</t>
  </si>
  <si>
    <t>https://en.wikipedia.org/wiki/Andr%C3%A9_Waignein</t>
  </si>
  <si>
    <t>André Waignein</t>
  </si>
  <si>
    <t>Jamiluddin Aali, 90, Pakistani Urdu poet.[352]</t>
  </si>
  <si>
    <t>https://en.wikipedia.org/wiki/Jamiluddin_Aali</t>
  </si>
  <si>
    <t>Jamiluddin Aali</t>
  </si>
  <si>
    <t>Topazia Alliata, 102, Italian painter and writer.[353]</t>
  </si>
  <si>
    <t>prince and politician</t>
  </si>
  <si>
    <t>Tayva Patch, 62, American actress in Mormon cinema, complications from surgery.[327]</t>
  </si>
  <si>
    <t>https://en.wikipedia.org/wiki/Tayva_Patch</t>
  </si>
  <si>
    <t>Tayva Patch</t>
  </si>
  <si>
    <t>actress in Mormon cinema</t>
  </si>
  <si>
    <t>Cavit Şadi Pehlivanoğlu, 88, Turkish politician, member of the Grand National Assembly of Turkey (1961–1996), complications from pneumonia.[328]</t>
  </si>
  <si>
    <t>https://en.wikipedia.org/wiki/Cavit_%C5%9Eadi_Pehlivano%C4%9Flu</t>
  </si>
  <si>
    <t>Cavit Şadi Pehlivanoğlu</t>
  </si>
  <si>
    <t>Anthony Read, 80, British screenwriter (Doctor Who).[329]</t>
  </si>
  <si>
    <t>https://en.wikipedia.org/wiki/Anthony_Read</t>
  </si>
  <si>
    <t>Anthony Read</t>
  </si>
  <si>
    <t>Germán Robles, 86, Spanish-Mexican actor.[331]</t>
  </si>
  <si>
    <t>https://en.wikipedia.org/wiki/Germ%C3%A1n_Robles</t>
  </si>
  <si>
    <t>Germán Robles</t>
  </si>
  <si>
    <t>Spanish-Mexican</t>
  </si>
  <si>
    <t>Richard Russell, 91, American finance writer.[332]</t>
  </si>
  <si>
    <t>https://en.wikipedia.org/wiki/Richard_Russell_(Dow_Theory)</t>
  </si>
  <si>
    <t>Richard Russell</t>
  </si>
  <si>
    <t>finance writer</t>
  </si>
  <si>
    <t>Joseph Silverstein, 83, American violinist and conductor, heart attack.[333]</t>
  </si>
  <si>
    <t>https://en.wikipedia.org/wiki/Joseph_Silverstein</t>
  </si>
  <si>
    <t>Joseph Silverstein</t>
  </si>
  <si>
    <t>violinist and conductor</t>
  </si>
  <si>
    <t>Zoran Ubavič, 50, Slovenian footballer.[334]</t>
  </si>
  <si>
    <t>Nguyen-Thien Dao, 75, Vietnamese-French composer.[309]</t>
  </si>
  <si>
    <t>https://en.wikipedia.org/wiki/Nguyen-Thien_Dao</t>
  </si>
  <si>
    <t>Nguyen-Thien Dao</t>
  </si>
  <si>
    <t>Vietnamese-French</t>
  </si>
  <si>
    <t>Carlos Oroza, 92, Spanish poet.[310]</t>
  </si>
  <si>
    <t>https://en.wikipedia.org/wiki/Carlos_Oroza</t>
  </si>
  <si>
    <t>Carlos Oroza</t>
  </si>
  <si>
    <t>Richard Owen, 92, American federal judge and composer.[311]</t>
  </si>
  <si>
    <t>https://en.wikipedia.org/wiki/Richard_Owen_(judge)</t>
  </si>
  <si>
    <t>Richard Owen</t>
  </si>
  <si>
    <t>Henson P. Barnes, 81, American politician, member of the North Carolina Senate (1977–1992).[337]</t>
  </si>
  <si>
    <t>https://en.wikipedia.org/wiki/Henson_P._Barnes</t>
  </si>
  <si>
    <t>Henson P. Barnes</t>
  </si>
  <si>
    <t>Salahuddin Quader Chowdhury, 66, Bangladeshi politician and convicted war criminal, execution by hanging.[338]</t>
  </si>
  <si>
    <t>https://en.wikipedia.org/wiki/Salahuddin_Quader_Chowdhury</t>
  </si>
  <si>
    <t>Salahuddin Quader Chowdhury</t>
  </si>
  <si>
    <t>Howard E. Greer, 94, American vice admiral.[339]</t>
  </si>
  <si>
    <t>https://en.wikipedia.org/wiki/Nancy_Sandars</t>
  </si>
  <si>
    <t>Nancy Sandars</t>
  </si>
  <si>
    <t>Kitanoumi Toshimitsu, 62, Japanese sumo wrestler, chairman of the Japan Sumo Association (2002–2008, since 2012), multiple organ failure.[315]</t>
  </si>
  <si>
    <t>https://en.wikipedia.org/wiki/Kitanoumi_Toshimitsu</t>
  </si>
  <si>
    <t>Kitanoumi Toshimitsu</t>
  </si>
  <si>
    <t>sumo wrestler</t>
  </si>
  <si>
    <t>Raymond van Schoor, 25, Namibian cricketer, stroke.[316]</t>
  </si>
  <si>
    <t>https://en.wikipedia.org/wiki/Raymond_van_Schoor</t>
  </si>
  <si>
    <t>Raymond van Schoor</t>
  </si>
  <si>
    <t>Gregory H. Adamian, 89, American academic.[317]</t>
  </si>
  <si>
    <t>https://en.wikipedia.org/wiki/Gregory_H._Adamian</t>
  </si>
  <si>
    <t>Gregory H. Adamian</t>
  </si>
  <si>
    <t>Gil Cardinal, 65, Canadian filmmaker.[318]</t>
  </si>
  <si>
    <t>https://en.wikipedia.org/wiki/Gil_Cardinal</t>
  </si>
  <si>
    <t>Gil Cardinal</t>
  </si>
  <si>
    <t>Kerry Dineen, 63, American baseball player (New York Yankees).[319]</t>
  </si>
  <si>
    <t>https://en.wikipedia.org/wiki/Kerry_Dineen</t>
  </si>
  <si>
    <t>Kerry Dineen</t>
  </si>
  <si>
    <t>Ameen Faheem, 76, Indian-born Pakistani politician, Commerce Minister (2008–2013) and poet, leukaemia.[320]</t>
  </si>
  <si>
    <t>https://en.wikipedia.org/wiki/Ameen_Faheem</t>
  </si>
  <si>
    <t>Ameen Faheem</t>
  </si>
  <si>
    <t>Indian-born Pakistani</t>
  </si>
  <si>
    <t>Fan Xuji, 101, Chinese academic.[321]</t>
  </si>
  <si>
    <t>https://en.wikipedia.org/wiki/Fan_Xuji</t>
  </si>
  <si>
    <t>Fan Xuji</t>
  </si>
  <si>
    <t>soccer player</t>
  </si>
  <si>
    <t>Mal Whitfield, 91, American middle-distance runner, Olympic champion (1948, 1952) and aviator (Tuskegee Airmen).[296]</t>
  </si>
  <si>
    <t>https://en.wikipedia.org/wiki/Mal_Whitfield</t>
  </si>
  <si>
    <t>Mal Whitfield</t>
  </si>
  <si>
    <t>middle-distance runner</t>
  </si>
  <si>
    <t>John Eugene Zuccotti, 78, American businessman, namesake of Zuccotti Park.[297]</t>
  </si>
  <si>
    <t>https://en.wikipedia.org/wiki/John_Eugene_Zuccotti</t>
  </si>
  <si>
    <t>John Eugene Zuccotti</t>
  </si>
  <si>
    <t>Adele Horin, 64, Australian writer and journalist, lung cancer.[324]</t>
  </si>
  <si>
    <t>https://en.wikipedia.org/wiki/Adele_Horin</t>
  </si>
  <si>
    <t>Adele Horin</t>
  </si>
  <si>
    <t>Ken Johnson, 82, American baseball player (Atlanta Braves, Houston Astros).[325]</t>
  </si>
  <si>
    <t>https://en.wikipedia.org/wiki/Ken_Johnson_(right-handed_pitcher)</t>
  </si>
  <si>
    <t>Ken Johnson</t>
  </si>
  <si>
    <t>Paku Alam IX, 77, Indonesian prince and politician.[326]</t>
  </si>
  <si>
    <t>https://en.wikipedia.org/wiki/Paku_Alam_IX</t>
  </si>
  <si>
    <t>Paku Alam IX</t>
  </si>
  <si>
    <t>https://en.wikipedia.org/wiki/Ronald_Frankenberg</t>
  </si>
  <si>
    <t>Ronald Frankenberg</t>
  </si>
  <si>
    <t>Néstor Isella, 78, Argentine football player and coach.[302]</t>
  </si>
  <si>
    <t>https://en.wikipedia.org/wiki/N%C3%A9stor_Isella</t>
  </si>
  <si>
    <t>Néstor Isella</t>
  </si>
  <si>
    <t>Lex Jacoby, 85, Luxembourgian writer.[303]</t>
  </si>
  <si>
    <t>https://en.wikipedia.org/wiki/Lex_Jacoby</t>
  </si>
  <si>
    <t>Lex Jacoby</t>
  </si>
  <si>
    <t>Austin H. Kiplinger, 97, American journalist.[304]</t>
  </si>
  <si>
    <t>https://en.wikipedia.org/wiki/Austin_H._Kiplinger</t>
  </si>
  <si>
    <t>Austin H. Kiplinger</t>
  </si>
  <si>
    <t>Svetlana Kitova, 55, Russian middle-distance runner.[305]</t>
  </si>
  <si>
    <t>https://en.wikipedia.org/wiki/Svetlana_Kitova</t>
  </si>
  <si>
    <t>Svetlana Kitova</t>
  </si>
  <si>
    <t>Agustin Mantilla, 70, Peruvian economist and politician.[306]</t>
  </si>
  <si>
    <t>https://en.wikipedia.org/wiki/Agustin_Mantilla</t>
  </si>
  <si>
    <t>Agustin Mantilla</t>
  </si>
  <si>
    <t>Keith Michell, 88, Australian actor (The Six Wives of Henry VIII, Henry VIII and His Six Wives, Murder, She Wrote) and director.[307]</t>
  </si>
  <si>
    <t>https://en.wikipedia.org/wiki/Keith_Michell</t>
  </si>
  <si>
    <t>Keith Michell</t>
  </si>
  <si>
    <t>Jan Monrad, 64, Danish comedian and entertainer.[308]</t>
  </si>
  <si>
    <t>https://en.wikipedia.org/wiki/Jan_Monrad</t>
  </si>
  <si>
    <t>Jan Monrad</t>
  </si>
  <si>
    <t>comedian and entertainer</t>
  </si>
  <si>
    <t>Sir Naim Dangoor, 101, Iraqi-born British businessman and philanthropist.[283]</t>
  </si>
  <si>
    <t>https://en.wikipedia.org/wiki/Naim_Dangoor</t>
  </si>
  <si>
    <t>Sir Naim Dangoor</t>
  </si>
  <si>
    <t>Iraqi-born British</t>
  </si>
  <si>
    <t>Ann Downer, 54, American writer.[284]</t>
  </si>
  <si>
    <t>https://en.wikipedia.org/wiki/Ann_Downer</t>
  </si>
  <si>
    <t>Ann Downer</t>
  </si>
  <si>
    <t>Allen E. Ertel, 78, American politician, member of the U.S. House of Representatives from Pennsylvania's 17th district (1977–1983).[285]</t>
  </si>
  <si>
    <t>federal judge and composer</t>
  </si>
  <si>
    <t>Jim Perry, 82, American television emcee (Definition, Card Sharks, $ale of the Century), cancer.[312]</t>
  </si>
  <si>
    <t>https://en.wikipedia.org/wiki/Jim_Perry_(television_personality)</t>
  </si>
  <si>
    <t>Jim Perry</t>
  </si>
  <si>
    <t>television emcee</t>
  </si>
  <si>
    <t>Héctor Salva, 75, Uruguayan international footballer.[313]</t>
  </si>
  <si>
    <t>https://en.wikipedia.org/wiki/H%C3%A9ctor_Salva</t>
  </si>
  <si>
    <t>Héctor Salva</t>
  </si>
  <si>
    <t>Nancy Sandars, 101, British archaeologist.[314]</t>
  </si>
  <si>
    <t>https://en.wikipedia.org/wiki/J%C3%A1nos_Herbst</t>
  </si>
  <si>
    <t>János Herbst</t>
  </si>
  <si>
    <t>footballer and politician</t>
  </si>
  <si>
    <t>Ron Hynes, 64, Canadian folksinger ("Sonny's Dream"), throat cancer.[289]</t>
  </si>
  <si>
    <t>https://en.wikipedia.org/wiki/Ron_Hynes</t>
  </si>
  <si>
    <t>Ron Hynes</t>
  </si>
  <si>
    <t>folksinger</t>
  </si>
  <si>
    <t>John A. Knauss, 90, American oceanographer.[290]</t>
  </si>
  <si>
    <t>https://en.wikipedia.org/wiki/John_A._Knauss</t>
  </si>
  <si>
    <t>John A. Knauss</t>
  </si>
  <si>
    <t>Korrie Layun Rampan, 62, Indonesian author and politician.[291]</t>
  </si>
  <si>
    <t>https://en.wikipedia.org/wiki/Korrie_Layun_Rampan</t>
  </si>
  <si>
    <t>Korrie Layun Rampan</t>
  </si>
  <si>
    <t>Rex Reason, 86, German-born American actor (This Island Earth, The Creature Walks Among Us, The Roaring 20's).[292]</t>
  </si>
  <si>
    <t>https://en.wikipedia.org/wiki/Rex_Reason</t>
  </si>
  <si>
    <t>Rex Reason</t>
  </si>
  <si>
    <t>Jim Stump, 83, American baseball player (Detroit Tigers).[293]</t>
  </si>
  <si>
    <t>https://en.wikipedia.org/wiki/Jim_Stump</t>
  </si>
  <si>
    <t>Jim Stump</t>
  </si>
  <si>
    <t>R. K. Trivedi, 94, Indian politician, Governor of Gujarat (1986–1990).[294]</t>
  </si>
  <si>
    <t>https://en.wikipedia.org/wiki/R._K._Trivedi</t>
  </si>
  <si>
    <t>R. K. Trivedi</t>
  </si>
  <si>
    <t>Herman Wecke, 88, American soccer player.[295]</t>
  </si>
  <si>
    <t>https://en.wikipedia.org/wiki/Herman_Wecke</t>
  </si>
  <si>
    <t>Herman Wecke</t>
  </si>
  <si>
    <t>Wilbur Foss</t>
  </si>
  <si>
    <t>politician and musician</t>
  </si>
  <si>
    <t>Dan Halldorson, 63, Canadian golfer, stroke.[270]</t>
  </si>
  <si>
    <t>https://en.wikipedia.org/wiki/Dan_Halldorson</t>
  </si>
  <si>
    <t>Dan Halldorson</t>
  </si>
  <si>
    <t>Redvers Kyle, 86, South African-British television continuity announcer, voice-over artist and actor.[271]</t>
  </si>
  <si>
    <t>https://en.wikipedia.org/wiki/Redvers_Kyle</t>
  </si>
  <si>
    <t>Redvers Kyle</t>
  </si>
  <si>
    <t>Jonah Lomu, 40, New Zealand rugby union player (All Blacks).[272]</t>
  </si>
  <si>
    <t>Peter Dimmock, 94, British broadcaster (Sportsview).[298]</t>
  </si>
  <si>
    <t>https://en.wikipedia.org/wiki/Peter_Dimmock</t>
  </si>
  <si>
    <t>Peter Dimmock</t>
  </si>
  <si>
    <t>Vlatko Dulić, 72, Croatian actor and theatre director.[299]</t>
  </si>
  <si>
    <t>https://en.wikipedia.org/wiki/Vlatko_Duli%C4%87</t>
  </si>
  <si>
    <t>Vlatko Dulić</t>
  </si>
  <si>
    <t>Miroslav Fiedler, 89, Czech mathematician.[300]</t>
  </si>
  <si>
    <t>https://en.wikipedia.org/wiki/Miroslav_Fiedler</t>
  </si>
  <si>
    <t>Miroslav Fiedler</t>
  </si>
  <si>
    <t>Ronald Frankenberg, 86, British anthropologist.[301]</t>
  </si>
  <si>
    <t>Norman C. Pickering, 99, American engineer and inventor.[275]</t>
  </si>
  <si>
    <t>https://en.wikipedia.org/wiki/Norman_C._Pickering</t>
  </si>
  <si>
    <t>Norman C. Pickering</t>
  </si>
  <si>
    <t>James Prideaux, 88, American playwright and screenwriter, stroke.[276]</t>
  </si>
  <si>
    <t>https://en.wikipedia.org/wiki/James_Prideaux</t>
  </si>
  <si>
    <t>James Prideaux</t>
  </si>
  <si>
    <t>Harold Searles, 97, American psychiatrist.[277]</t>
  </si>
  <si>
    <t>https://en.wikipedia.org/wiki/Harold_Searles</t>
  </si>
  <si>
    <t>Harold Searles</t>
  </si>
  <si>
    <t>psychiatrist</t>
  </si>
  <si>
    <t>Jim Slater, 86, British financier.[278]</t>
  </si>
  <si>
    <t>https://en.wikipedia.org/wiki/Jim_Slater_(accountant)</t>
  </si>
  <si>
    <t>Jim Slater</t>
  </si>
  <si>
    <t>André Valmy, 96, French actor.[279]</t>
  </si>
  <si>
    <t>https://en.wikipedia.org/wiki/Andr%C3%A9_Valmy</t>
  </si>
  <si>
    <t>André Valmy</t>
  </si>
  <si>
    <t>Armand, 69, Dutch protest singer.[280]</t>
  </si>
  <si>
    <t>https://en.wikipedia.org/wiki/Armand_(singer)</t>
  </si>
  <si>
    <t>Armand</t>
  </si>
  <si>
    <t>protest singer</t>
  </si>
  <si>
    <t>Ricardo de la Cierva, 89, Spanish historian and politician, Culture Minister (1980) and Senator by Murcia (1977–1979).[281]</t>
  </si>
  <si>
    <t>https://en.wikipedia.org/wiki/Ricardo_de_la_Cierva</t>
  </si>
  <si>
    <t>Ricardo de la Cierva</t>
  </si>
  <si>
    <t>Rex Cunningham, 91, New Zealand rugby league player.[282]</t>
  </si>
  <si>
    <t>https://en.wikipedia.org/wiki/Rex_Cunningham</t>
  </si>
  <si>
    <t>Rex Cunningham</t>
  </si>
  <si>
    <t>https://en.wikipedia.org/wiki/John_Leahy_(diplomat)</t>
  </si>
  <si>
    <t>Sir John Leahy</t>
  </si>
  <si>
    <t>Rahim Moeini Kermanshahi, 89, Iranian poet.[258]</t>
  </si>
  <si>
    <t>https://en.wikipedia.org/wiki/Rahim_Moeini_Kermanshahi</t>
  </si>
  <si>
    <t>Rahim Moeini Kermanshahi</t>
  </si>
  <si>
    <t>Pithukuli Murugadas, 95, Indian devotional singer.[259]</t>
  </si>
  <si>
    <t>https://en.wikipedia.org/wiki/Pithukuli_Murugadas</t>
  </si>
  <si>
    <t>Pithukuli Murugadas</t>
  </si>
  <si>
    <t>devotional singer</t>
  </si>
  <si>
    <t>https://en.wikipedia.org/wiki/Allen_E._Ertel</t>
  </si>
  <si>
    <t>Allen E. Ertel</t>
  </si>
  <si>
    <t>James Evans, 52, American football player (Kansas City Chiefs, Tampa Bay Buccaneers).[286]</t>
  </si>
  <si>
    <t>https://en.wikipedia.org/wiki/James_Evans_(running_back)</t>
  </si>
  <si>
    <t>James Evans</t>
  </si>
  <si>
    <t>John Hall-Jones, 88, New Zealand historian.[287]</t>
  </si>
  <si>
    <t>https://en.wikipedia.org/wiki/John_Hall-Jones</t>
  </si>
  <si>
    <t>John Hall-Jones</t>
  </si>
  <si>
    <t>János Herbst, 59, Hungarian footballer and politician, MP (1998–2002).[288]</t>
  </si>
  <si>
    <t>David VanLanding, 51, American rock singer (Michael Schenker Group, Crimson Glory), traffic collision.[263]</t>
  </si>
  <si>
    <t>https://en.wikipedia.org/wiki/David_VanLanding</t>
  </si>
  <si>
    <t>David VanLanding</t>
  </si>
  <si>
    <t>rock singer</t>
  </si>
  <si>
    <t>Abdelhamid Abaaoud, 28, Belgian suspected ringleader of the November 2015 Paris attacks, shot.[264]</t>
  </si>
  <si>
    <t>https://en.wikipedia.org/wiki/Abdelhamid_Abaaoud</t>
  </si>
  <si>
    <t>Abdelhamid Abaaoud</t>
  </si>
  <si>
    <t>suspected ringleader of the November 2015 Paris attacks</t>
  </si>
  <si>
    <t>Bjørn Borgen, 78, Norwegian footballer (Fredrikstad, national team).[265]</t>
  </si>
  <si>
    <t>https://en.wikipedia.org/wiki/Bj%C3%B8rn_Borgen</t>
  </si>
  <si>
    <t>Bjørn Borgen</t>
  </si>
  <si>
    <t>Charles Cawley, 75, American businessman (MBNA).[266]</t>
  </si>
  <si>
    <t>https://en.wikipedia.org/wiki/Charles_Cawley</t>
  </si>
  <si>
    <t>Charles Cawley</t>
  </si>
  <si>
    <t>Fang Jing, 44, Chinese news anchor (CCTV), cancer.[267]</t>
  </si>
  <si>
    <t>https://en.wikipedia.org/wiki/Fang_Jing</t>
  </si>
  <si>
    <t>Fang Jing</t>
  </si>
  <si>
    <t>Daniel Ferro, 94, American opera singer and vocal coach.[268]</t>
  </si>
  <si>
    <t>https://en.wikipedia.org/wiki/Daniel_Ferro</t>
  </si>
  <si>
    <t>Daniel Ferro</t>
  </si>
  <si>
    <t>opera singer and vocal coach</t>
  </si>
  <si>
    <t>Wilbur Foss, 94, American politician and musician.[269]</t>
  </si>
  <si>
    <t>https://en.wikipedia.org/wiki/Wilbur_Foss</t>
  </si>
  <si>
    <t>Al Aarons, 83, American jazz trumpeter (Count Basie Orchestra).[246]⋅</t>
  </si>
  <si>
    <t>https://en.wikipedia.org/wiki/Al_Aarons</t>
  </si>
  <si>
    <t>Al Aarons</t>
  </si>
  <si>
    <t>Ishtiaq Ahmad, 74, Pakistani spy fiction author.[247]</t>
  </si>
  <si>
    <t>https://en.wikipedia.org/wiki/Ishtiaq_Ahmad_(fiction_writer)</t>
  </si>
  <si>
    <t>Ishtiaq Ahmad</t>
  </si>
  <si>
    <t>spy fiction author</t>
  </si>
  <si>
    <t>Igwe Aja-Nwachukwu, 63, Nigerian politician, Federal Minister of Education (2007–2008).[248]</t>
  </si>
  <si>
    <t>https://en.wikipedia.org/wiki/Jonah_Lomu</t>
  </si>
  <si>
    <t>Jonah Lomu</t>
  </si>
  <si>
    <t>Mack McCormick, 85, American musicologist and folklorist, esophageal cancer.[273]</t>
  </si>
  <si>
    <t>https://en.wikipedia.org/wiki/Mack_McCormick</t>
  </si>
  <si>
    <t>Mack McCormick</t>
  </si>
  <si>
    <t>musicologist and folklorist</t>
  </si>
  <si>
    <t>Lindela Ndlovu, Zimbabwean educator, Vice-Chancellor of National University of Science and Technology.[274]</t>
  </si>
  <si>
    <t>https://en.wikipedia.org/wiki/Lindela_Ndlovu</t>
  </si>
  <si>
    <t>Lindela Ndlovu</t>
  </si>
  <si>
    <t>Guy Buckingham, 94, British engineer and automobile designer (Nota).[251]</t>
  </si>
  <si>
    <t>https://en.wikipedia.org/wiki/Guy_Buckingham</t>
  </si>
  <si>
    <t>Guy Buckingham</t>
  </si>
  <si>
    <t>engineer and automobile designer</t>
  </si>
  <si>
    <t>Mario Cervi, 94, Italian essayist and journalist, co-founder of Il Giornale.[252]</t>
  </si>
  <si>
    <t>https://en.wikipedia.org/wiki/Mario_Cervi</t>
  </si>
  <si>
    <t>Mario Cervi</t>
  </si>
  <si>
    <t>essayist and journalist</t>
  </si>
  <si>
    <t>Pino Concialdi, 69, Italian painter.[253]</t>
  </si>
  <si>
    <t>https://en.wikipedia.org/wiki/Pino_Concialdi</t>
  </si>
  <si>
    <t>Milton Crenchaw, 96, American aviator (Tuskegee Airmen), cardiovascular disease and pneumonia.[254]</t>
  </si>
  <si>
    <t>https://en.wikipedia.org/wiki/Milton_Crenchaw</t>
  </si>
  <si>
    <t>Milton Crenchaw</t>
  </si>
  <si>
    <t>cardiovascular disease and pneumonia</t>
  </si>
  <si>
    <t>John Gainsford, 77, South African rugby union player (Springboks), cancer.[255]</t>
  </si>
  <si>
    <t>https://en.wikipedia.org/wiki/John_Gainsford</t>
  </si>
  <si>
    <t>John Gainsford</t>
  </si>
  <si>
    <t>Drago Grubelnik, 39, Slovene Olympic alpine skier (1998, 2002, 2006), traffic collision.[256]</t>
  </si>
  <si>
    <t>https://en.wikipedia.org/wiki/Drago_Grubelnik</t>
  </si>
  <si>
    <t>Drago Grubelnik</t>
  </si>
  <si>
    <t>Sir John Leahy, 87, British diplomat, High Commissioner to Australia (1984–1988).[257]</t>
  </si>
  <si>
    <t>Nando Gazzolo, 87, Italian actor (West and Soda, The Hills Run Red, Django Shoots First).[234]</t>
  </si>
  <si>
    <t>https://en.wikipedia.org/wiki/Nando_Gazzolo</t>
  </si>
  <si>
    <t>Nando Gazzolo</t>
  </si>
  <si>
    <t>Michael C. Gross, 70, American graphic designer and producer (Ghostbusters, Heavy Metal, Beethoven), cancer.[235]</t>
  </si>
  <si>
    <t>https://en.wikipedia.org/wiki/Michael_C._Gross</t>
  </si>
  <si>
    <t>Michael C. Gross</t>
  </si>
  <si>
    <t>graphic designer and producer</t>
  </si>
  <si>
    <t>Olaf H. Olsen, 87, Danish historian and archaeologist.[260]</t>
  </si>
  <si>
    <t>https://en.wikipedia.org/wiki/Olaf_H._Olsen</t>
  </si>
  <si>
    <t>Olaf H. Olsen</t>
  </si>
  <si>
    <t>Terence Robbins, 81, Welsh rugby union and rugby league footballer.[261]</t>
  </si>
  <si>
    <t>https://en.wikipedia.org/wiki/Terence_Robbins</t>
  </si>
  <si>
    <t>Terence Robbins</t>
  </si>
  <si>
    <t>rugby union and rugby league footballer</t>
  </si>
  <si>
    <t>Ashok Singhal, 89, Indian Hindu activist.[262]</t>
  </si>
  <si>
    <t>https://en.wikipedia.org/wiki/Ashok_Singhal</t>
  </si>
  <si>
    <t>Ashok Singhal</t>
  </si>
  <si>
    <t>Hindu activist</t>
  </si>
  <si>
    <t>Paul Laffoley</t>
  </si>
  <si>
    <t>Bert Olmstead, 89, Canadian Hall of Fame ice hockey player (Montreal Canadiens, Chicago Black Hawks, Toronto Maple Leafs), complications from a stroke.[239]</t>
  </si>
  <si>
    <t>https://en.wikipedia.org/wiki/Bert_Olmstead</t>
  </si>
  <si>
    <t>Bert Olmstead</t>
  </si>
  <si>
    <t>Mel Ryan, 82, English cricketer (Yorkshire).[240]</t>
  </si>
  <si>
    <t>https://en.wikipedia.org/wiki/Mel_Ryan</t>
  </si>
  <si>
    <t>Mel Ryan</t>
  </si>
  <si>
    <t>Alton D. Slay, 91, American air force general.[241]</t>
  </si>
  <si>
    <t>https://en.wikipedia.org/wiki/Alton_D._Slay</t>
  </si>
  <si>
    <t>Glee S. Smith, Jr., 94, American politician, member of the Kansas Senate (1957–1973).[242]</t>
  </si>
  <si>
    <t>https://en.wikipedia.org/wiki/Glee_S._Smith,_Jr.</t>
  </si>
  <si>
    <t>Glee S. Smith, Jr.</t>
  </si>
  <si>
    <t>David Steen, 79, British newspaper and magazine photographer.[244]</t>
  </si>
  <si>
    <t>https://en.wikipedia.org/wiki/David_Steen_(photographer)</t>
  </si>
  <si>
    <t>David Steen</t>
  </si>
  <si>
    <t>newspaper and magazine photographer</t>
  </si>
  <si>
    <t>Barbara Thiering, 85, Australian theologian, writer and Biblical revisionist (Jesus the Man).[245]</t>
  </si>
  <si>
    <t>https://en.wikipedia.org/wiki/Barbara_Thiering</t>
  </si>
  <si>
    <t>Barbara Thiering</t>
  </si>
  <si>
    <t>https://en.wikipedia.org/wiki/Gis%C3%A8le_Prassinos</t>
  </si>
  <si>
    <t>Gisèle Prassinos</t>
  </si>
  <si>
    <t>Herbert Scarf, 85, American mathematician, heart failure.[222]</t>
  </si>
  <si>
    <t>https://en.wikipedia.org/wiki/Herbert_Scarf</t>
  </si>
  <si>
    <t>Herbert Scarf</t>
  </si>
  <si>
    <t>John P. Schlegel, 72, American Jesuit and academic administrator, President of Creighton University (2000–2011) and the University of San Francisco (1991–2000), pancreatic cancer.[223]</t>
  </si>
  <si>
    <t>https://en.wikipedia.org/wiki/John_P._Schlegel</t>
  </si>
  <si>
    <t>https://en.wikipedia.org/wiki/Igwe_Aja-Nwachukwu</t>
  </si>
  <si>
    <t>Igwe Aja-Nwachukwu</t>
  </si>
  <si>
    <t>Ed Boykin, 83, American politician.[249]</t>
  </si>
  <si>
    <t>https://en.wikipedia.org/wiki/Ed_Boykin</t>
  </si>
  <si>
    <t>Ed Boykin</t>
  </si>
  <si>
    <t>Donald Brian, 90, New Zealand cricketer. [1]</t>
  </si>
  <si>
    <t>https://en.wikipedia.org/wiki/Donald_Brian_(cricketer)</t>
  </si>
  <si>
    <t>Donald Brian</t>
  </si>
  <si>
    <t>Luiz de Carvalho, 90, Brazilian gospel singer.[250]</t>
  </si>
  <si>
    <t>https://en.wikipedia.org/wiki/Luiz_de_Carvalho</t>
  </si>
  <si>
    <t>Luiz de Carvalho</t>
  </si>
  <si>
    <t>Lauri Vaska, 90, American chemist.[227]</t>
  </si>
  <si>
    <t>https://en.wikipedia.org/wiki/Lauri_Vaska</t>
  </si>
  <si>
    <t>Lauri Vaska</t>
  </si>
  <si>
    <t>Yuliya Balykina, 31, Belarusian Olympic sprinter (2012), homicide.[228] (body discovered on this date)</t>
  </si>
  <si>
    <t>https://en.wikipedia.org/wiki/Yuliya_Balykina</t>
  </si>
  <si>
    <t>Yuliya Balykina</t>
  </si>
  <si>
    <t>homicide</t>
  </si>
  <si>
    <t>Ronald Bandell, 69, Dutch mayor.[229]</t>
  </si>
  <si>
    <t>https://en.wikipedia.org/wiki/Ronald_Bandell</t>
  </si>
  <si>
    <t>Ronald Bandell</t>
  </si>
  <si>
    <t>mayor</t>
  </si>
  <si>
    <t>David Canary, 77, American actor (All My Children, Bonanza).[230]</t>
  </si>
  <si>
    <t>Pino Concialdi</t>
  </si>
  <si>
    <t>Louise Cowan, 98, American educator.[231]</t>
  </si>
  <si>
    <t>https://en.wikipedia.org/wiki/Louise_Cowan</t>
  </si>
  <si>
    <t>Louise Cowan</t>
  </si>
  <si>
    <t>Richard Cowan, 57, American opera singer and festival director.[232]</t>
  </si>
  <si>
    <t>https://en.wikipedia.org/wiki/Richard_Cowan_(bass-baritone)</t>
  </si>
  <si>
    <t>Richard Cowan</t>
  </si>
  <si>
    <t>opera singer and festival director</t>
  </si>
  <si>
    <t>Ricardo Ferrero, 60, Argentine football player and coach.[233]</t>
  </si>
  <si>
    <t>https://en.wikipedia.org/wiki/Ricardo_Ferrero</t>
  </si>
  <si>
    <t>Ricardo Ferrero</t>
  </si>
  <si>
    <t>vice admiral</t>
  </si>
  <si>
    <t>Carmen Castillo, 57, Dominican baseball player (Cleveland Indians, Minnesota Twins), heart attack.[210]</t>
  </si>
  <si>
    <t>https://en.wikipedia.org/wiki/Carmen_Castillo</t>
  </si>
  <si>
    <t>Carmen Castillo</t>
  </si>
  <si>
    <t>Dora Doll, 93, French actress (Manon, French Cancan, Julia).[211]</t>
  </si>
  <si>
    <t>https://en.wikipedia.org/wiki/Dora_Doll</t>
  </si>
  <si>
    <t>Dora Doll</t>
  </si>
  <si>
    <t>Norm Ellenberger, 83, American college basketball coach (New Mexico Lobos).[212]</t>
  </si>
  <si>
    <t>https://en.wikipedia.org/wiki/Norm_Ellenberger</t>
  </si>
  <si>
    <t>Jerzy Katlewicz, 88, Polish conductor and artistic director.[236]</t>
  </si>
  <si>
    <t>https://en.wikipedia.org/wiki/Jerzy_Katlewicz</t>
  </si>
  <si>
    <t>Jerzy Katlewicz</t>
  </si>
  <si>
    <t>conductor and artistic director</t>
  </si>
  <si>
    <t>Wally Kincaid, 89, American Hall of Fame college baseball coach (Cerritos College).[237]</t>
  </si>
  <si>
    <t>https://en.wikipedia.org/wiki/Wally_Kincaid</t>
  </si>
  <si>
    <t>Wally Kincaid</t>
  </si>
  <si>
    <t>Hall of Fame college baseball coach</t>
  </si>
  <si>
    <t>Paul Laffoley, 80, American artist and architect, heart failure.[238]</t>
  </si>
  <si>
    <t>https://en.wikipedia.org/wiki/Paul_Laffoley</t>
  </si>
  <si>
    <t>Saeed Jaffrey</t>
  </si>
  <si>
    <t>Nicoletta Machiavelli, 71, Italian actress (Navajo Joe, The Hills Run Red, Bawdy Tales).[216]</t>
  </si>
  <si>
    <t>https://en.wikipedia.org/wiki/Nicoletta_Machiavelli</t>
  </si>
  <si>
    <t>Nicoletta Machiavelli</t>
  </si>
  <si>
    <t>Vincent Margera, 59, American reality television personality (Viva La Bam, Jackass, CKY), kidney and liver failure.[217]</t>
  </si>
  <si>
    <t>https://en.wikipedia.org/wiki/Vincent_Margera</t>
  </si>
  <si>
    <t>Vincent Margera</t>
  </si>
  <si>
    <t>reality television personality</t>
  </si>
  <si>
    <t>kidney and liver failure</t>
  </si>
  <si>
    <t>Alton D. Slay</t>
  </si>
  <si>
    <t>https://en.wikipedia.org/wiki/Jackie_McGugan</t>
  </si>
  <si>
    <t>Jackie McGugan</t>
  </si>
  <si>
    <t>Moira Orfei, 83, Italian circus artist and actress (Scent of a Woman, Ursus, The Birds, the Bees and the Italians), stroke.[219]</t>
  </si>
  <si>
    <t>https://en.wikipedia.org/wiki/Moira_Orfei</t>
  </si>
  <si>
    <t>Moira Orfei</t>
  </si>
  <si>
    <t>circus artist and actress</t>
  </si>
  <si>
    <t>Cynthia Payne, 82, British brothel keeper.[220]</t>
  </si>
  <si>
    <t>https://en.wikipedia.org/wiki/Cynthia_Payne</t>
  </si>
  <si>
    <t>Cynthia Payne</t>
  </si>
  <si>
    <t>brothel keeper</t>
  </si>
  <si>
    <t>Gisèle Prassinos, 95, French author.[221]</t>
  </si>
  <si>
    <t>https://en.wikipedia.org/wiki/Henk_Visser_(long_jumper)</t>
  </si>
  <si>
    <t>Henk Visser</t>
  </si>
  <si>
    <t>Jennifer Willems, 68, Dutch actress.[197]</t>
  </si>
  <si>
    <t>https://en.wikipedia.org/wiki/Jennifer_Willems</t>
  </si>
  <si>
    <t>Jennifer Willems</t>
  </si>
  <si>
    <t>Hemanga Baruah, 49, Indian cricketer.[198]</t>
  </si>
  <si>
    <t>https://en.wikipedia.org/wiki/Hemanga_Baruah</t>
  </si>
  <si>
    <t>Hemanga Baruah</t>
  </si>
  <si>
    <t>Gys van Beek, 96, Dutch-born American inventor.[199]</t>
  </si>
  <si>
    <t>https://en.wikipedia.org/wiki/Gys_van_Beek</t>
  </si>
  <si>
    <t>Gys van Beek</t>
  </si>
  <si>
    <t>John P. Schlegel</t>
  </si>
  <si>
    <t>Jesuit and academic administrator</t>
  </si>
  <si>
    <t>P. F. Sloan, 70, American singer and songwriter ("Secret Agent Man", "Eve of Destruction", "A Must to Avoid"), pancreatic cancer.[224]</t>
  </si>
  <si>
    <t>https://en.wikipedia.org/wiki/P._F._Sloan</t>
  </si>
  <si>
    <t>P. F. Sloan</t>
  </si>
  <si>
    <t>Heinz Stickel, 66, German footballer.[225]</t>
  </si>
  <si>
    <t>https://en.wikipedia.org/wiki/Heinz_Stickel</t>
  </si>
  <si>
    <t>Heinz Stickel</t>
  </si>
  <si>
    <t>Said Tarabeek, 74, Egyptian actor.[226]</t>
  </si>
  <si>
    <t>https://en.wikipedia.org/wiki/Said_Tarabeek</t>
  </si>
  <si>
    <t>Said Tarabeek</t>
  </si>
  <si>
    <t>inorganic chemist</t>
  </si>
  <si>
    <t>K. S. Gopalakrishnan, 86, Indian film director, screenwriter and producer.[203]</t>
  </si>
  <si>
    <t>https://en.wikipedia.org/wiki/K._S._Gopalakrishnan</t>
  </si>
  <si>
    <t>K. S. Gopalakrishnan</t>
  </si>
  <si>
    <t>Cyril Pius MacDonald, 87, Canadian politician.[204]</t>
  </si>
  <si>
    <t>https://en.wikipedia.org/wiki/Cyril_Pius_MacDonald</t>
  </si>
  <si>
    <t>Cyril Pius MacDonald</t>
  </si>
  <si>
    <t>Warren Mitchell, 89, British actor (Till Death Us Do Part, Death of a Salesman, The Price).[205]</t>
  </si>
  <si>
    <t>https://en.wikipedia.org/wiki/Warren_Mitchell</t>
  </si>
  <si>
    <t>https://en.wikipedia.org/wiki/David_Canary</t>
  </si>
  <si>
    <t>David Canary</t>
  </si>
  <si>
    <t>Hisham Nazer, 83, Saudi Arabian executive and diplomat.[206]</t>
  </si>
  <si>
    <t>https://en.wikipedia.org/wiki/Hisham_Nazer</t>
  </si>
  <si>
    <t>Hisham Nazer</t>
  </si>
  <si>
    <t>executive and diplomat</t>
  </si>
  <si>
    <t>Kai Atō, 69, Japanese actor and TV personality.[207]</t>
  </si>
  <si>
    <t>https://en.wikipedia.org/wiki/Kai_At%C5%8D</t>
  </si>
  <si>
    <t>Kai Atō</t>
  </si>
  <si>
    <t>actor and TV personality</t>
  </si>
  <si>
    <t>Stephen Birmingham, 86, American author, lung cancer.[208]</t>
  </si>
  <si>
    <t>https://en.wikipedia.org/wiki/Stephen_Birmingham</t>
  </si>
  <si>
    <t>Stephen Birmingham</t>
  </si>
  <si>
    <t>Kenneth Monroe Carr, 90, American vice admiral.[209]</t>
  </si>
  <si>
    <t>https://en.wikipedia.org/wiki/Kenneth_Monroe_Carr</t>
  </si>
  <si>
    <t>Kenneth Monroe Carr</t>
  </si>
  <si>
    <t>national security expert</t>
  </si>
  <si>
    <t>Aaron Shikler, 93, American artist, renal failure.[184]</t>
  </si>
  <si>
    <t>https://en.wikipedia.org/wiki/Aaron_Shikler</t>
  </si>
  <si>
    <t>Aaron Shikler</t>
  </si>
  <si>
    <t>Jaspal Singh, 47, Indian cricketer.[185]</t>
  </si>
  <si>
    <t>https://en.wikipedia.org/wiki/Jaspal_Singh_(cricketer)</t>
  </si>
  <si>
    <t>Jaspal Singh</t>
  </si>
  <si>
    <t>Paul Stewart, 89, American historian, founder of the Black American West Museum and Heritage Center.[186]</t>
  </si>
  <si>
    <t>Norm Ellenberger</t>
  </si>
  <si>
    <t>George Genovese, 93, American baseball player (Washington Senators) and scout (San Francisco Giants).[213]</t>
  </si>
  <si>
    <t>https://en.wikipedia.org/wiki/George_Genovese</t>
  </si>
  <si>
    <t>George Genovese</t>
  </si>
  <si>
    <t>Guo Jie, 103, Chinese Olympic athlete (1936).[214]</t>
  </si>
  <si>
    <t>https://en.wikipedia.org/wiki/Guo_Jie</t>
  </si>
  <si>
    <t>Guo Jie</t>
  </si>
  <si>
    <t>Saeed Jaffrey, 86, Indian-born British actor (The Man Who Would Be King, Shatranj Ke Khilari, My Beautiful Laundrette).[215]</t>
  </si>
  <si>
    <t>https://en.wikipedia.org/wiki/Saeed_Jaffrey</t>
  </si>
  <si>
    <t>https://en.wikipedia.org/wiki/Sam_Adams_(Canadian_football)</t>
  </si>
  <si>
    <t>Sam Adams</t>
  </si>
  <si>
    <t>Abu Nabil al-Anbari, Iraqi militant, leader of ISIL in Libya, airstrike.[190]</t>
  </si>
  <si>
    <t>https://en.wikipedia.org/wiki/Abu_Nabil_al-Anbari</t>
  </si>
  <si>
    <t>Abu Nabil al-Anbari</t>
  </si>
  <si>
    <t>Giorgio Bambini, 70, Italian boxer, Olympic bronze medalist (1968).[191]</t>
  </si>
  <si>
    <t>https://en.wikipedia.org/wiki/Giorgio_Bambini</t>
  </si>
  <si>
    <t>Giorgio Bambini</t>
  </si>
  <si>
    <t>Jackie McGugan, 76, Scottish footballer (St Mirren, Leeds United).[218]</t>
  </si>
  <si>
    <t>Bruce Dayton, 97, American retail executive and philanthropist, President and Chairman of Target, founder of B. Dalton.[192]</t>
  </si>
  <si>
    <t>https://en.wikipedia.org/wiki/Bruce_Dayton</t>
  </si>
  <si>
    <t>Bruce Dayton</t>
  </si>
  <si>
    <t>retail executive and philanthropist</t>
  </si>
  <si>
    <t>Glenn Goerke, 84, American academic.[193]</t>
  </si>
  <si>
    <t>https://en.wikipedia.org/wiki/Glenn_Goerke</t>
  </si>
  <si>
    <t>Glenn Goerke</t>
  </si>
  <si>
    <t>John Gray, 68, New Zealand Anglican clergyman, Bishop of Te Waipounamu (1996–2015).[194]</t>
  </si>
  <si>
    <t>https://en.wikipedia.org/wiki/John_Gray_(New_Zealand_bishop)</t>
  </si>
  <si>
    <t>John Gray</t>
  </si>
  <si>
    <t>Anglican clergyman</t>
  </si>
  <si>
    <t>Betty Ann Grove, 86, American singer and actress.[195]</t>
  </si>
  <si>
    <t>https://en.wikipedia.org/wiki/Betty_Ann_Grove</t>
  </si>
  <si>
    <t>Betty Ann Grove</t>
  </si>
  <si>
    <t>Henk Visser, 83, Dutch long jumper.[196]</t>
  </si>
  <si>
    <t>Graham Atkinson, 77, English cricketer (Lancashire, Somerset).[172]</t>
  </si>
  <si>
    <t>https://en.wikipedia.org/wiki/Graham_Atkinson_(cricketer)</t>
  </si>
  <si>
    <t>Graham Atkinson</t>
  </si>
  <si>
    <t>Lucian Bălan, 56, Romanian footballer (Baia Mare), suicide by drug overdose.[173]</t>
  </si>
  <si>
    <t>https://en.wikipedia.org/wiki/Lucian_B%C4%83lan</t>
  </si>
  <si>
    <t>Lucian Bălan</t>
  </si>
  <si>
    <t>suicide by drug overdose</t>
  </si>
  <si>
    <t>Anne-Marie Campora, 76, Monaco politician, Mayor (1991–2003).[174]</t>
  </si>
  <si>
    <t>Nick Bockwinkel, 80, American professional wrestler (AWA).[200]</t>
  </si>
  <si>
    <t>https://en.wikipedia.org/wiki/Nick_Bockwinkel</t>
  </si>
  <si>
    <t>Nick Bockwinkel</t>
  </si>
  <si>
    <t>Berugo Carámbula, 70, Uruguayan actor (Son Amores) and comedian, complications from Parkinson's disease.[201]</t>
  </si>
  <si>
    <t>https://en.wikipedia.org/wiki/Berugo_Car%C3%A1mbula</t>
  </si>
  <si>
    <t>Berugo Carámbula</t>
  </si>
  <si>
    <t>Alan Davison, 79, British inorganic chemist.[202]</t>
  </si>
  <si>
    <t>https://en.wikipedia.org/wiki/Alan_Davison</t>
  </si>
  <si>
    <t>Alan Davison</t>
  </si>
  <si>
    <t>José Refugio Esparza Reyes</t>
  </si>
  <si>
    <t>Naila Faran, 37, Saudi doctor.[177]</t>
  </si>
  <si>
    <t>https://en.wikipedia.org/wiki/Naila_Faran</t>
  </si>
  <si>
    <t>Naila Faran</t>
  </si>
  <si>
    <t>doctor</t>
  </si>
  <si>
    <t>Márton Fülöp, 32, Hungarian footballer (Sunderland, national team), cancer.[178]</t>
  </si>
  <si>
    <t>https://en.wikipedia.org/wiki/M%C3%A1rton_F%C3%BCl%C3%B6p</t>
  </si>
  <si>
    <t>Márton Fülöp</t>
  </si>
  <si>
    <t>Warren Mitchell</t>
  </si>
  <si>
    <t>https://en.wikipedia.org/wiki/Jihadi_John</t>
  </si>
  <si>
    <t>Jihadi John</t>
  </si>
  <si>
    <t>Kuwaiti-born British</t>
  </si>
  <si>
    <t>Islamic State propagandist</t>
  </si>
  <si>
    <t>Ellsworth Kalas, 92, American Methodist theologian.[180]</t>
  </si>
  <si>
    <t>https://en.wikipedia.org/wiki/Ellsworth_Kalas</t>
  </si>
  <si>
    <t>Ellsworth Kalas</t>
  </si>
  <si>
    <t>Methodist theologian</t>
  </si>
  <si>
    <t>Marie Seznec Martinez, 57, French model, cancer.[181]</t>
  </si>
  <si>
    <t>https://en.wikipedia.org/wiki/Marie_Seznec_Martinez</t>
  </si>
  <si>
    <t>Marie Seznec Martinez</t>
  </si>
  <si>
    <t>Peter McLeavey, 79, New Zealand art dealer, Parkinson's disease.[182]</t>
  </si>
  <si>
    <t>https://en.wikipedia.org/wiki/Peter_McLeavey</t>
  </si>
  <si>
    <t>Peter McLeavey</t>
  </si>
  <si>
    <t>Henry Rowen, 90, American national security expert, heart attack.[183]</t>
  </si>
  <si>
    <t>https://en.wikipedia.org/wiki/Henry_Rowen</t>
  </si>
  <si>
    <t>Henry Rowen</t>
  </si>
  <si>
    <t>Laurent Vidal</t>
  </si>
  <si>
    <t>Olympic triathlete</t>
  </si>
  <si>
    <t>Michael Wright, 35, American-Turkish basketball player, head injury.[160]</t>
  </si>
  <si>
    <t>https://en.wikipedia.org/wiki/Michael_Wright_(basketball)</t>
  </si>
  <si>
    <t>Michael Wright</t>
  </si>
  <si>
    <t>American-Turkish</t>
  </si>
  <si>
    <t>Nancy Charton, 95, South African Anglican priest.[161]</t>
  </si>
  <si>
    <t>https://en.wikipedia.org/wiki/Nancy_Charton</t>
  </si>
  <si>
    <t>Nancy Charton</t>
  </si>
  <si>
    <t>Madeline DeFrees, 95, American poet.[162]</t>
  </si>
  <si>
    <t>https://en.wikipedia.org/wiki/Paul_Stewart_(historian)</t>
  </si>
  <si>
    <t>Paul Stewart</t>
  </si>
  <si>
    <t>Pál Várhidi, 84, Hungarian football player (Újpesti Dózsa) and manager (Újpesti Dózsa, Vác, BEAC).[187]</t>
  </si>
  <si>
    <t>https://en.wikipedia.org/wiki/P%C3%A1l_V%C3%A1rhidi</t>
  </si>
  <si>
    <t>Pál Várhidi</t>
  </si>
  <si>
    <t>Travis Ward, 93, American oil magnate.[188]</t>
  </si>
  <si>
    <t>https://en.wikipedia.org/wiki/Travis_Ward</t>
  </si>
  <si>
    <t>Travis Ward</t>
  </si>
  <si>
    <t>oil magnate</t>
  </si>
  <si>
    <t>Sam Adams, 87, Canadian football player (BC Lions).[189]</t>
  </si>
  <si>
    <t>Nathaniel Marston, 40, American actor (One Life to Live), spinal injuries from traffic collision.[165]</t>
  </si>
  <si>
    <t>https://en.wikipedia.org/wiki/Nathaniel_Marston</t>
  </si>
  <si>
    <t>Nathaniel Marston</t>
  </si>
  <si>
    <t>spinal injuries from traffic collision</t>
  </si>
  <si>
    <t>Ole Sjølie, 92, Norwegian painter.[166]</t>
  </si>
  <si>
    <t>https://en.wikipedia.org/wiki/Ole_Sj%C3%B8lie</t>
  </si>
  <si>
    <t>https://en.wikipedia.org/wiki/Tage_Skou-Hansen</t>
  </si>
  <si>
    <t>Tage Skou-Hansen</t>
  </si>
  <si>
    <t>Scotty Stirling, 86, American journalist and sport executive (NBA, Oakland Raiders, Oakland Oaks).[168]</t>
  </si>
  <si>
    <t>https://en.wikipedia.org/wiki/Scotty_Stirling</t>
  </si>
  <si>
    <t>Scotty Stirling</t>
  </si>
  <si>
    <t>journalist and sport executive</t>
  </si>
  <si>
    <t>Phil Taylor, 61, English drummer (Motörhead).[169]</t>
  </si>
  <si>
    <t>https://en.wikipedia.org/wiki/Phil_Taylor_(musician)</t>
  </si>
  <si>
    <t>Phil Taylor</t>
  </si>
  <si>
    <t>Georgi Yungvald-Khilkevich, 81, Russian Soviet film director (d'Artagnan and Three Musketeers).[170]</t>
  </si>
  <si>
    <t>https://en.wikipedia.org/wiki/Georgi_Yungvald-Khilkevich</t>
  </si>
  <si>
    <t>Georgi Yungvald-Khilkevich</t>
  </si>
  <si>
    <t>Earl E. Anderson, 96, American Marine Corps general.[171]</t>
  </si>
  <si>
    <t>https://en.wikipedia.org/wiki/Earl_E._Anderson</t>
  </si>
  <si>
    <t>Earl E. Anderson</t>
  </si>
  <si>
    <t>Marine Corps general</t>
  </si>
  <si>
    <t>Robert Craft, 92, American conductor and writer.[149]</t>
  </si>
  <si>
    <t>https://en.wikipedia.org/wiki/Robert_Craft</t>
  </si>
  <si>
    <t>Robert Craft</t>
  </si>
  <si>
    <t>conductor and writer</t>
  </si>
  <si>
    <t>Pat Eddery, 63, Irish jockey, eleven-time Champion Jockey, four-time Prix de l'Arc de Triomphe winner, three-time Lester Award and Epsom Derby winner.[150]</t>
  </si>
  <si>
    <t>https://en.wikipedia.org/wiki/Pat_Eddery</t>
  </si>
  <si>
    <t>Pat Eddery</t>
  </si>
  <si>
    <t>https://en.wikipedia.org/wiki/Anne-Marie_Campora</t>
  </si>
  <si>
    <t>Anne-Marie Campora</t>
  </si>
  <si>
    <t>Monaco</t>
  </si>
  <si>
    <t>Philip Ciaccio, 88, American judge, member of the Louisiana Circuit Courts of Appeal (1982–1997).[175]</t>
  </si>
  <si>
    <t>https://en.wikipedia.org/wiki/Philip_Ciaccio</t>
  </si>
  <si>
    <t>Philip Ciaccio</t>
  </si>
  <si>
    <t>José Refugio Esparza Reyes, 94, Mexican politician, Governor of Aguascalientes (1974–1980).[176]</t>
  </si>
  <si>
    <t>https://en.wikipedia.org/wiki/Jos%C3%A9_Refugio_Esparza_Reyes</t>
  </si>
  <si>
    <t>Bill Quinlan</t>
  </si>
  <si>
    <t>Klaus Roth, 90, German-born British mathematician, recipient of the Fields Medal (1958).[154]</t>
  </si>
  <si>
    <t>https://en.wikipedia.org/wiki/Klaus_Roth</t>
  </si>
  <si>
    <t>Klaus Roth</t>
  </si>
  <si>
    <t>Helmut Schmidt, 96, German politician, Chancellor of West Germany (1974–1982), complications from surgery.[155]</t>
  </si>
  <si>
    <t>Jihadi John, 27, Kuwaiti-born British Islamic State propagandist, drone strike.[179]</t>
  </si>
  <si>
    <t>Allen Toussaint, 77, American musician, producer, songwriter ("Fortune Teller", "Working in the Coal Mine", "Southern Nights") and arranger, heart attack.[156]</t>
  </si>
  <si>
    <t>https://en.wikipedia.org/wiki/Allen_Toussaint</t>
  </si>
  <si>
    <t>Allen Toussaint</t>
  </si>
  <si>
    <t>Alix d'Unienville, 97, French wartime spy.[157]</t>
  </si>
  <si>
    <t>https://en.wikipedia.org/wiki/Alix_d%27Unienville</t>
  </si>
  <si>
    <t>Alix d'Unienville</t>
  </si>
  <si>
    <t>wartime spy</t>
  </si>
  <si>
    <t>Tim Valentine, 89, American politician, member of the U.S. House of Representatives from North Carolina's 2nd district (1983–1995) and N.C. House (1955–1960), heart failure.[158]</t>
  </si>
  <si>
    <t>https://en.wikipedia.org/wiki/Tim_Valentine</t>
  </si>
  <si>
    <t>Tim Valentine</t>
  </si>
  <si>
    <t>Laurent Vidal, 31, French Olympic triathlete (2008, 2012), heart attack.[159]</t>
  </si>
  <si>
    <t>https://en.wikipedia.org/wiki/Laurent_Vidal</t>
  </si>
  <si>
    <t>Sebastião do Rego Barros Netto, 75, Brazilian lawyer and diplomat, Ambassador to the Soviet Union (1990–1991), Russia (1991–1994) and Argentina (1999–2001), fall from building.[138]</t>
  </si>
  <si>
    <t>https://en.wikipedia.org/wiki/Sebasti%C3%A3o_do_Rego_Barros_Netto</t>
  </si>
  <si>
    <t>Sebastião do Rego Barros Netto</t>
  </si>
  <si>
    <t>fall from building</t>
  </si>
  <si>
    <t>Remko Scha, 70, Dutch computer scientist and musician.[139]</t>
  </si>
  <si>
    <t>https://en.wikipedia.org/wiki/Madeline_DeFrees</t>
  </si>
  <si>
    <t>Madeline DeFrees</t>
  </si>
  <si>
    <t>Rita Gross, 72, American Buddhist feminist theologian and author.[163]</t>
  </si>
  <si>
    <t>https://en.wikipedia.org/wiki/Rita_Gross</t>
  </si>
  <si>
    <t>Rita Gross</t>
  </si>
  <si>
    <t>Buddhist feminist theologian and author</t>
  </si>
  <si>
    <t>Bob LaLonde, 93, American politician, member of the Wyoming Senate (1989–1994).[164]</t>
  </si>
  <si>
    <t>https://en.wikipedia.org/wiki/Bob_LaLonde</t>
  </si>
  <si>
    <t>Bob LaLonde</t>
  </si>
  <si>
    <t>https://en.wikipedia.org/wiki/Mikhail_Zubchuk</t>
  </si>
  <si>
    <t>Mikhail Zubchuk</t>
  </si>
  <si>
    <t>Gene Amdahl, 92, American computer architect and high-tech entrepreneur, pneumonia.[143]</t>
  </si>
  <si>
    <t>https://en.wikipedia.org/wiki/Gene_Amdahl</t>
  </si>
  <si>
    <t>Gene Amdahl</t>
  </si>
  <si>
    <t>computer architect and high-tech entrepreneur</t>
  </si>
  <si>
    <t>Vernon Ashley, 99, American Crow Creek chief.[144]</t>
  </si>
  <si>
    <t>Ole Sjølie</t>
  </si>
  <si>
    <t>Tage Skou-Hansen, 90, Danish writer.[167]</t>
  </si>
  <si>
    <t>https://en.wikipedia.org/wiki/David_Atlas</t>
  </si>
  <si>
    <t>David Atlas</t>
  </si>
  <si>
    <t>John Carlill, 90, British admiral, President of Royal Naval College, Greenwich (1980–1982).[146]</t>
  </si>
  <si>
    <t>https://en.wikipedia.org/wiki/John_Carlill</t>
  </si>
  <si>
    <t>John Carlill</t>
  </si>
  <si>
    <t>Larry Chimbole, 96, American politician, member of the California State Assembly (1974–1978).[147]</t>
  </si>
  <si>
    <t>https://en.wikipedia.org/wiki/Larry_Chimbole</t>
  </si>
  <si>
    <t>Larry Chimbole</t>
  </si>
  <si>
    <t>Harold Collins, 90, Canadian politician, member of the Newfoundland and Labrador House of Assembly for Gander (1967–1979).[148]</t>
  </si>
  <si>
    <t>https://en.wikipedia.org/wiki/Harold_Collins_(Canadian_politician)</t>
  </si>
  <si>
    <t>Harold Collins</t>
  </si>
  <si>
    <t>Maduluwawe Sobitha Thero</t>
  </si>
  <si>
    <t>Buddhist monk and political activist</t>
  </si>
  <si>
    <t>Dora van der Groen, 88, Belgian actress (Dokter Pulder zaait papavers).[127]</t>
  </si>
  <si>
    <t>https://en.wikipedia.org/wiki/Dora_van_der_Groen</t>
  </si>
  <si>
    <t>Dora van der Groen</t>
  </si>
  <si>
    <t>Leon Vlok, 86, South African cricketer.[128]</t>
  </si>
  <si>
    <t>https://en.wikipedia.org/wiki/Leon_Vlok</t>
  </si>
  <si>
    <t>Leon Vlok</t>
  </si>
  <si>
    <t>Abdul Razzak Abdul Wahid, 85, Iraqi poet.[129]</t>
  </si>
  <si>
    <t>André Glucksmann, 78, French philosopher and writer.[151]</t>
  </si>
  <si>
    <t>https://en.wikipedia.org/wiki/Andr%C3%A9_Glucksmann</t>
  </si>
  <si>
    <t>André Glucksmann</t>
  </si>
  <si>
    <t>philosopher and writer</t>
  </si>
  <si>
    <t>Johannes Pujasumarta, 65, Indonesian Roman Catholic prelate, Archbishop of Semarang (since 2010).[152]</t>
  </si>
  <si>
    <t>https://en.wikipedia.org/wiki/Johannes_Pujasumarta</t>
  </si>
  <si>
    <t>Johannes Pujasumarta</t>
  </si>
  <si>
    <t>Bill Quinlan, 83, American football player (Green Bay Packers).[153]</t>
  </si>
  <si>
    <t>https://en.wikipedia.org/wiki/Bill_Quinlan</t>
  </si>
  <si>
    <t>Carol Doda, 78, American topless dancer, kidney failure.[132]</t>
  </si>
  <si>
    <t>https://en.wikipedia.org/wiki/Carol_Doda</t>
  </si>
  <si>
    <t>Carol Doda</t>
  </si>
  <si>
    <t>topless dancer</t>
  </si>
  <si>
    <t>Ernst Fuchs, 85, Austrian painter, co-founder of the Vienna School of Fantastic Realism.[133]</t>
  </si>
  <si>
    <t>https://en.wikipedia.org/wiki/Ernst_Fuchs_(artist)</t>
  </si>
  <si>
    <t>Ernst Fuchs</t>
  </si>
  <si>
    <t>https://en.wikipedia.org/wiki/Helmut_Schmidt</t>
  </si>
  <si>
    <t>Helmut Schmidt</t>
  </si>
  <si>
    <t>Tommy Hanson, 29, American baseball player (Atlanta Braves, Los Angeles Angels), multiple organ failure.[134]</t>
  </si>
  <si>
    <t>https://en.wikipedia.org/wiki/Tommy_Hanson</t>
  </si>
  <si>
    <t>Tommy Hanson</t>
  </si>
  <si>
    <t>Brian Keighley, 67, Scottish physician and medical unionist (BMA).[135]</t>
  </si>
  <si>
    <t>https://en.wikipedia.org/wiki/Brian_Keighley</t>
  </si>
  <si>
    <t>Brian Keighley</t>
  </si>
  <si>
    <t>physician and medical unionist</t>
  </si>
  <si>
    <t>Byron Krieger, 95, American Olympic fencer (1952, 1956), burns.[136]</t>
  </si>
  <si>
    <t>https://en.wikipedia.org/wiki/Byron_Krieger</t>
  </si>
  <si>
    <t>Byron Krieger</t>
  </si>
  <si>
    <t>burns</t>
  </si>
  <si>
    <t>Vito J. Lopez, 74, American politician, member of the New York State Assembly (1985–2013), cancer.[137]</t>
  </si>
  <si>
    <t>https://en.wikipedia.org/wiki/Vito_J._Lopez</t>
  </si>
  <si>
    <t>Vito J. Lopez</t>
  </si>
  <si>
    <t>https://en.wikipedia.org/wiki/Rhea_Chiles</t>
  </si>
  <si>
    <t>Rhea Chiles</t>
  </si>
  <si>
    <t>Harry Clarke, 94, English footballer (Darlington) and cricketer.[116]</t>
  </si>
  <si>
    <t>https://en.wikipedia.org/wiki/Harry_Clarke_(footballer,_born_1921)</t>
  </si>
  <si>
    <t>Harry Clarke</t>
  </si>
  <si>
    <t>footballer and cricketer</t>
  </si>
  <si>
    <t>Joseph Cure, 31, American ice hockey player and actor (Miracle), traffic collision.[117]</t>
  </si>
  <si>
    <t>https://en.wikipedia.org/wiki/Joseph_Cure</t>
  </si>
  <si>
    <t>Joseph Cure</t>
  </si>
  <si>
    <t>ice hockey player and actor</t>
  </si>
  <si>
    <t>Rod Davies, 85, British astronomer.[118]</t>
  </si>
  <si>
    <t>https://en.wikipedia.org/wiki/Remko_Scha</t>
  </si>
  <si>
    <t>Remko Scha</t>
  </si>
  <si>
    <t>computer scientist and musician</t>
  </si>
  <si>
    <t>Yolanda Sonnabend, 80, British theatrical designer.[140]</t>
  </si>
  <si>
    <t>https://en.wikipedia.org/wiki/Yolanda_Sonnabend</t>
  </si>
  <si>
    <t>Yolanda Sonnabend</t>
  </si>
  <si>
    <t>theatrical designer</t>
  </si>
  <si>
    <t>Andy White, 85, British drummer (The Beatles), stroke.[141]</t>
  </si>
  <si>
    <t>https://en.wikipedia.org/wiki/Andy_White_(drummer)</t>
  </si>
  <si>
    <t>Andy White</t>
  </si>
  <si>
    <t>Mikhail Zubchuk, 47, Russian footballer (Saturn, Fakel).[142]</t>
  </si>
  <si>
    <t>Betty Groff</t>
  </si>
  <si>
    <t>chef and cookbook author</t>
  </si>
  <si>
    <t>Aldo Guidolin, 83, Canadian ice hockey player (New York Rangers).[122]</t>
  </si>
  <si>
    <t>https://en.wikipedia.org/wiki/Aldo_Guidolin</t>
  </si>
  <si>
    <t>Aldo Guidolin</t>
  </si>
  <si>
    <t>https://en.wikipedia.org/wiki/Vernon_Ashley</t>
  </si>
  <si>
    <t>Vernon Ashley</t>
  </si>
  <si>
    <t>Crow Creek chief</t>
  </si>
  <si>
    <t>David Atlas, 91, American meteorologist.[145]</t>
  </si>
  <si>
    <t>Om Prakash Mehra, 96, Indian military officer, Chief of Air Staff (1973–1976), Governor of Maharashtra (1980–1982) and Rajasthan (1985–1987).[123]</t>
  </si>
  <si>
    <t>https://en.wikipedia.org/wiki/Om_Prakash_Mehra</t>
  </si>
  <si>
    <t>Om Prakash Mehra</t>
  </si>
  <si>
    <t>Angad Paul, 45, British manufacturing executive and film producer (Lock, Stock and Two Smoking Barrels, Snatch, The Tournament), suicide by jumping.[124]</t>
  </si>
  <si>
    <t>https://en.wikipedia.org/wiki/Angad_Paul</t>
  </si>
  <si>
    <t>Angad Paul</t>
  </si>
  <si>
    <t>manufacturing executive and film producer</t>
  </si>
  <si>
    <t>Alfred Roussel, 94, Canadian politician.[125]</t>
  </si>
  <si>
    <t>https://en.wikipedia.org/wiki/Alfred_Roussel</t>
  </si>
  <si>
    <t>Alfred Roussel</t>
  </si>
  <si>
    <t>Maduluwawe Sobitha Thero, 73, Sri Lankan Buddhist monk and political activist.[126]</t>
  </si>
  <si>
    <t>https://en.wikipedia.org/wiki/Maduluwawe_Sobitha_Thero</t>
  </si>
  <si>
    <t>Carl-Åke Eriksson, 80, Swedish actor (Frostbite, The Girl Who Kicked the Hornets' Nest, The Simple-Minded Murderer).[104]</t>
  </si>
  <si>
    <t>https://en.wikipedia.org/wiki/Carl-%C3%85ke_Eriksson</t>
  </si>
  <si>
    <t>Carl-Åke Eriksson</t>
  </si>
  <si>
    <t>Gladys-Marie Fry, 84, American folklorist and historian.[105]</t>
  </si>
  <si>
    <t>https://en.wikipedia.org/wiki/Gladys-Marie_Fry</t>
  </si>
  <si>
    <t>Gladys-Marie Fry</t>
  </si>
  <si>
    <t>folklorist and historian</t>
  </si>
  <si>
    <t>Pancho Guedes, 90, Portuguese architect and artist.[106]</t>
  </si>
  <si>
    <t>https://en.wikipedia.org/wiki/Pancho_Guedes</t>
  </si>
  <si>
    <t>Pancho Guedes</t>
  </si>
  <si>
    <t>https://en.wikipedia.org/wiki/Abdul_Razzak_Abdul_Wahid</t>
  </si>
  <si>
    <t>Abdul Razzak Abdul Wahid</t>
  </si>
  <si>
    <t>Selwyn Sese Ala, 29, ni-Vanuatu international footballer.[130]</t>
  </si>
  <si>
    <t>https://en.wikipedia.org/wiki/Selwyn_Sese_Ala</t>
  </si>
  <si>
    <t>Selwyn Sese Ala</t>
  </si>
  <si>
    <t>ni-Vanuatu international footballer</t>
  </si>
  <si>
    <t>Jacqueline A. Berrien, 53, American lawyer, chairwoman of the Equal Employment Opportunity Commission (2010–2014).[131]</t>
  </si>
  <si>
    <t>https://en.wikipedia.org/wiki/Jacqueline_A._Berrien</t>
  </si>
  <si>
    <t>Jacqueline A. Berrien</t>
  </si>
  <si>
    <t>Yitzhak Navon</t>
  </si>
  <si>
    <t>David Shawcross, 74, English footballer (Manchester City, Stockport, Halifax).[110]</t>
  </si>
  <si>
    <t>https://en.wikipedia.org/wiki/David_Shawcross</t>
  </si>
  <si>
    <t>David Shawcross</t>
  </si>
  <si>
    <t>Vincent Thomas, 93, American politician, Mayor of Norfolk, Virginia (1976–1984).[111]</t>
  </si>
  <si>
    <t>https://en.wikipedia.org/wiki/Vincent_Thomas_(mayor)</t>
  </si>
  <si>
    <t>Vincent Thomas</t>
  </si>
  <si>
    <t>João Verle, 75, Brazilian politician, Mayor of Porto Alegre (2002–2004).[112]</t>
  </si>
  <si>
    <t>https://en.wikipedia.org/wiki/Jo%C3%A3o_Verle</t>
  </si>
  <si>
    <t>João Verle</t>
  </si>
  <si>
    <t>Carl L. Weschcke, 85, American publisher (Llewellyn Worldwide).[113]</t>
  </si>
  <si>
    <t>https://en.wikipedia.org/wiki/Carl_L._Weschcke</t>
  </si>
  <si>
    <t>Carl L. Weschcke</t>
  </si>
  <si>
    <t>Abd Al-Karim Al-Iryani, 81, Yemeni politician, Prime Minister (1998–2001).[114]</t>
  </si>
  <si>
    <t>https://en.wikipedia.org/wiki/Abd_Al-Karim_Al-Iryani</t>
  </si>
  <si>
    <t>Abd Al-Karim Al-Iryani</t>
  </si>
  <si>
    <t>Rhea Chiles, 84, American philanthropist, First Lady of Florida (1991–1998), founder of Florida House on Capitol Hill and the Polk Museum of Art.[115]</t>
  </si>
  <si>
    <t>https://en.wikipedia.org/wiki/Kjell_%C3%96hman</t>
  </si>
  <si>
    <t>Kjell Öhman</t>
  </si>
  <si>
    <t>Brian Cadle, 67, Canadian ice hockey player (Winnipeg Jets).[93]</t>
  </si>
  <si>
    <t>https://en.wikipedia.org/wiki/Brian_Cadle</t>
  </si>
  <si>
    <t>Brian Cadle</t>
  </si>
  <si>
    <t>Bobby Campbell, 78, English football player and manager.[94]</t>
  </si>
  <si>
    <t>https://en.wikipedia.org/wiki/Bobby_Campbell_(English_footballer)</t>
  </si>
  <si>
    <t>Bobby Campbell</t>
  </si>
  <si>
    <t>José Ángel Espinoza, 96, Mexican singer, composer and actor.[95]</t>
  </si>
  <si>
    <t>https://en.wikipedia.org/wiki/Jos%C3%A9_%C3%81ngel_Espinoza</t>
  </si>
  <si>
    <t>https://en.wikipedia.org/wiki/Rod_Davies</t>
  </si>
  <si>
    <t>Rod Davies</t>
  </si>
  <si>
    <t>Andrei Eshpai, 90, Russian classical pianist, composer and scholar, stroke.[119]</t>
  </si>
  <si>
    <t>https://en.wikipedia.org/wiki/Andrei_Eshpai</t>
  </si>
  <si>
    <t>Andrei Eshpai</t>
  </si>
  <si>
    <t>classical pianist</t>
  </si>
  <si>
    <t>Luciano Gallino, 88, Italian sociologist.[120]</t>
  </si>
  <si>
    <t>https://en.wikipedia.org/wiki/Luciano_Gallino</t>
  </si>
  <si>
    <t>Luciano Gallino</t>
  </si>
  <si>
    <t>Betty Groff, 80, American chef and cookbook author, expert on the Pennsylvania Dutch cuisine.[121]</t>
  </si>
  <si>
    <t>https://en.wikipedia.org/wiki/Betty_Groff</t>
  </si>
  <si>
    <t>politician and military official</t>
  </si>
  <si>
    <t>Yveta Synek Graff, 81, Czech opera singer and vocal coach[99]</t>
  </si>
  <si>
    <t>https://en.wikipedia.org/wiki/Yveta_Synek_Graff</t>
  </si>
  <si>
    <t>Yveta Synek Graff</t>
  </si>
  <si>
    <t>Beni Veras, 80, Brazilian politician, Governor of Ceará (2002–2003).[100]</t>
  </si>
  <si>
    <t>https://en.wikipedia.org/wiki/Beni_Veras</t>
  </si>
  <si>
    <t>Beni Veras</t>
  </si>
  <si>
    <t>Bappaditya Bandopadhyay, 45, Indian director and poet, heart attack.[101]</t>
  </si>
  <si>
    <t>https://en.wikipedia.org/wiki/Bappaditya_Bandopadhyay</t>
  </si>
  <si>
    <t>Bappaditya Bandopadhyay</t>
  </si>
  <si>
    <t>director and poet</t>
  </si>
  <si>
    <t>Fred Besana, 85, American baseball player (Baltimore Orioles).[102]</t>
  </si>
  <si>
    <t>https://en.wikipedia.org/wiki/Fred_Besana_(baseball)</t>
  </si>
  <si>
    <t>Fred Besana</t>
  </si>
  <si>
    <t>John Davis, 72, Australian science documentary filmmaker (ABC) and climber, first person to scale Ball's Pyramid, helicopter crash.[103]</t>
  </si>
  <si>
    <t>https://en.wikipedia.org/wiki/John_Davis_(filmmaker)</t>
  </si>
  <si>
    <t>John Davis</t>
  </si>
  <si>
    <t>science documentary filmmaker and climber</t>
  </si>
  <si>
    <t>George Barris</t>
  </si>
  <si>
    <t>custom car designer</t>
  </si>
  <si>
    <t>Ritch Brinkley, 71, American actor (Murphy Brown, Cabin Boy, Beauty and the Beast).[81]</t>
  </si>
  <si>
    <t>https://en.wikipedia.org/wiki/Ritch_Brinkley</t>
  </si>
  <si>
    <t>Ritch Brinkley</t>
  </si>
  <si>
    <t>Nora Brockstedt, 92, Norwegian singer.[82]</t>
  </si>
  <si>
    <t>https://en.wikipedia.org/wiki/Nora_Brockstedt</t>
  </si>
  <si>
    <t>Nora Brockstedt</t>
  </si>
  <si>
    <t>Soma Edirisinghe, 76, Sri Lankan executive (EAP Holdings), film producer, philanthropist and social worker.[83]</t>
  </si>
  <si>
    <t>https://en.wikipedia.org/wiki/Soma_Edirisinghe</t>
  </si>
  <si>
    <t>Soma Edirisinghe</t>
  </si>
  <si>
    <t>architect and artist</t>
  </si>
  <si>
    <t>Gunnar Hansen, 68, Icelandic-born American actor (The Texas Chain Saw Massacre), pancreatic cancer.[107]</t>
  </si>
  <si>
    <t>https://en.wikipedia.org/wiki/Gunnar_Hansen</t>
  </si>
  <si>
    <t>Gunnar Hansen</t>
  </si>
  <si>
    <t>Icelandic-born American</t>
  </si>
  <si>
    <t>Eddie Hoh, 71, American rock drummer (The Mamas &amp; the Papas, The Monkees, Donovan).[108]</t>
  </si>
  <si>
    <t>https://en.wikipedia.org/wiki/Eddie_Hoh</t>
  </si>
  <si>
    <t>Eddie Hoh</t>
  </si>
  <si>
    <t>Yitzhak Navon, 94, Israeli politician, President (1978–1983).[109]</t>
  </si>
  <si>
    <t>https://en.wikipedia.org/wiki/Yitzhak_Navon</t>
  </si>
  <si>
    <t>Czesław Kiszczak, 90, Polish soldier and politician, last Prime Minister of the People's Republic of Poland (1989) and Minister of Internal Affairs (1981–1990).[87]</t>
  </si>
  <si>
    <t>Czesław Kiszczak</t>
  </si>
  <si>
    <t>soldier and politician</t>
  </si>
  <si>
    <t>Ed Lechner, 95, American football player.[88]</t>
  </si>
  <si>
    <t>https://en.wikipedia.org/wiki/Ed_Lechner</t>
  </si>
  <si>
    <t>Ed Lechner</t>
  </si>
  <si>
    <t>Mikhail Lesin, 57, Russian political advisor and media executive (Gazprom-Media), creator of Russia Today, blunt force head trauma.[89]</t>
  </si>
  <si>
    <t>https://en.wikipedia.org/wiki/Mikhail_Lesin</t>
  </si>
  <si>
    <t>Mikhail Lesin</t>
  </si>
  <si>
    <t>political advisor and media executive</t>
  </si>
  <si>
    <t>blunt force head trauma</t>
  </si>
  <si>
    <t>Hans Mommsen, 85, German historian of Nazism and the Holocaust.[90]</t>
  </si>
  <si>
    <t>https://en.wikipedia.org/wiki/Hans_Mommsen</t>
  </si>
  <si>
    <t>Hans Mommsen</t>
  </si>
  <si>
    <t>historian of Nazism and the Holocaust</t>
  </si>
  <si>
    <t>Lar O'Byrne, 91, Irish footballer (Shamrock Rovers).[91]</t>
  </si>
  <si>
    <t>https://en.wikipedia.org/wiki/Lar_O%27Byrne</t>
  </si>
  <si>
    <t>Lar O'Byrne</t>
  </si>
  <si>
    <t>Kjell Öhman, 72, Swedish musician.[92]</t>
  </si>
  <si>
    <t>Veikko Heinonen</t>
  </si>
  <si>
    <t>Truman McGill Hobbs, 94, American judge, District Court for the Middle District of Alabama (1980–1991).[69]</t>
  </si>
  <si>
    <t>https://en.wikipedia.org/wiki/Truman_McGill_Hobbs</t>
  </si>
  <si>
    <t>Truman McGill Hobbs</t>
  </si>
  <si>
    <t>Károly Horváth, 65, Romanian–Hungarian composer and musician.[70]</t>
  </si>
  <si>
    <t>https://en.wikipedia.org/wiki/K%C3%A1roly_Horv%C3%A1th</t>
  </si>
  <si>
    <t>Károly Horváth</t>
  </si>
  <si>
    <t>Romanian-Hungarian</t>
  </si>
  <si>
    <t>Ole Knapp, 83, Norwegian politician.[71]</t>
  </si>
  <si>
    <t>https://en.wikipedia.org/wiki/Ole_Knapp</t>
  </si>
  <si>
    <t>Ole Knapp</t>
  </si>
  <si>
    <t>José Ángel Espinoza</t>
  </si>
  <si>
    <t>Karel Mejta, 87, Czech rower.[96]</t>
  </si>
  <si>
    <t>https://en.wikipedia.org/wiki/Karel_Mejta</t>
  </si>
  <si>
    <t>Karel Mejta</t>
  </si>
  <si>
    <t>Chuck Pyle, 70, American country-folk singer-songwriter.[97]</t>
  </si>
  <si>
    <t>https://en.wikipedia.org/wiki/Chuck_Pyle</t>
  </si>
  <si>
    <t>Chuck Pyle</t>
  </si>
  <si>
    <t>country-folk singer-songwriter</t>
  </si>
  <si>
    <t>Ri Ul-sol, 94, North Korean politician and military official, lung cancer.[98] (death announced on this date)</t>
  </si>
  <si>
    <t>https://en.wikipedia.org/wiki/Ri_Ul-sol</t>
  </si>
  <si>
    <t>Ri Ul-sol</t>
  </si>
  <si>
    <t>Lee Robinson, 72, American politician, member of the Georgia Senate (1974–1982), Mayor of Macon (1987–1991), colon cancer.[75]</t>
  </si>
  <si>
    <t>opera singer and vocal coac</t>
  </si>
  <si>
    <t>Lee Robinson</t>
  </si>
  <si>
    <t>Jerzy Sadek, 73, Polish footballer (Sparta Rotterdam, national team).[76]</t>
  </si>
  <si>
    <t>https://en.wikipedia.org/wiki/Jerzy_Sadek</t>
  </si>
  <si>
    <t>Jerzy Sadek</t>
  </si>
  <si>
    <t>David Teeuwen, 45, American newspaper editor (USA Today), intestinal cancer.[77]</t>
  </si>
  <si>
    <t>https://en.wikipedia.org/wiki/David_Teeuwen</t>
  </si>
  <si>
    <t>David Teeuwen</t>
  </si>
  <si>
    <t>intestinal cancer</t>
  </si>
  <si>
    <t>Kostas Tsakonas, 72, Greek actor, cancer.[78]</t>
  </si>
  <si>
    <t>https://en.wikipedia.org/wiki/Kostas_Tsakonas</t>
  </si>
  <si>
    <t>Kostas Tsakonas</t>
  </si>
  <si>
    <t>James Achurch, 87, Australian Olympic javelin thrower (1956).[79]</t>
  </si>
  <si>
    <t>https://en.wikipedia.org/wiki/James_Achurch</t>
  </si>
  <si>
    <t>James Achurch</t>
  </si>
  <si>
    <t>Olympic javelin thrower</t>
  </si>
  <si>
    <t>George Barris, 89, American custom car designer (Batmobile, Munster Koach), cancer.[80]</t>
  </si>
  <si>
    <t>https://en.wikipedia.org/wiki/George_Barris_(auto_customizer)</t>
  </si>
  <si>
    <t>Nils Nygaard, 83, Norwegian professor of law.[56]</t>
  </si>
  <si>
    <t>https://en.wikipedia.org/wiki/Nils_Nygaard</t>
  </si>
  <si>
    <t>Nils Nygaard</t>
  </si>
  <si>
    <t>Paul Rose, 79, British politician, MP for Manchester Blackley (1964–1979).[57]</t>
  </si>
  <si>
    <t>https://en.wikipedia.org/wiki/Paul_Rose_(British_politician)</t>
  </si>
  <si>
    <t>Paul Rose</t>
  </si>
  <si>
    <t>Fred J. Scollay, 92, American actor (Law &amp; Order, Death Wish).[58]</t>
  </si>
  <si>
    <t>https://en.wikipedia.org/wiki/Fred_J._Scollay</t>
  </si>
  <si>
    <t>Fred J. Scollay</t>
  </si>
  <si>
    <t>Katherine Stenholm, 98, American film director.[59]</t>
  </si>
  <si>
    <t>Pierre Gy, 91, French chemist and statistician.[84]</t>
  </si>
  <si>
    <t>https://en.wikipedia.org/wiki/Pierre_Gy</t>
  </si>
  <si>
    <t>Pierre Gy</t>
  </si>
  <si>
    <t>chemist and statistician</t>
  </si>
  <si>
    <t>Ehud Havazelet, 60, American author.[85]</t>
  </si>
  <si>
    <t>https://en.wikipedia.org/wiki/Ehud_Havazelet</t>
  </si>
  <si>
    <t>Ehud Havazelet</t>
  </si>
  <si>
    <t>Theodore Cyrus Karp, 89, American musicologist.[86]</t>
  </si>
  <si>
    <t>https://en.wikipedia.org/wiki/Theodore_Cyrus_Karp</t>
  </si>
  <si>
    <t>Theodore Cyrus Karp</t>
  </si>
  <si>
    <t>Piotr Domaradzki, 69, Polish-born American journalist (Dziennik Związkowy), essayist and historian.[63]</t>
  </si>
  <si>
    <t>https://en.wikipedia.org/wiki/Piotr_Domaradzki</t>
  </si>
  <si>
    <t>Piotr Domaradzki</t>
  </si>
  <si>
    <t>Ron Drzewiecki, 82, American football player (Chicago Bears).[64]</t>
  </si>
  <si>
    <t>https://en.wikipedia.org/wiki/Czes%C5%82aw_Kiszczak</t>
  </si>
  <si>
    <t>https://en.wikipedia.org/wiki/Ron_Drzewiecki</t>
  </si>
  <si>
    <t>Ron Drzewiecki</t>
  </si>
  <si>
    <t>René Girard, 91, French-American historian, literary critic, and philosopher of social science.[65]</t>
  </si>
  <si>
    <t>https://en.wikipedia.org/wiki/Ren%C3%A9_Girard</t>
  </si>
  <si>
    <t>René Girard</t>
  </si>
  <si>
    <t>French-American</t>
  </si>
  <si>
    <t>Ian Greer, 82, British political lobbyist (Cash-for-questions affair).[66]</t>
  </si>
  <si>
    <t>https://en.wikipedia.org/wiki/Ian_Greer</t>
  </si>
  <si>
    <t>Ian Greer</t>
  </si>
  <si>
    <t>political lobbyist</t>
  </si>
  <si>
    <t>Steve Hanson, 54, Australian rugby league player (North Sydney, Eastern Suburbs, New South Wales), heart attack.[67]</t>
  </si>
  <si>
    <t>https://en.wikipedia.org/wiki/Steve_Hanson</t>
  </si>
  <si>
    <t>Steve Hanson</t>
  </si>
  <si>
    <t>Veikko Heinonen, 81, Finnish ski jumper.[68]</t>
  </si>
  <si>
    <t>https://en.wikipedia.org/wiki/Veikko_Heinonen</t>
  </si>
  <si>
    <t>Ahmed Chalabi, 71, Iraqi politician, Deputy Prime Minister (2005–2006), President of the Governing Council (2003), Iraq War lobbyist, heart attack.[45]</t>
  </si>
  <si>
    <t>https://en.wikipedia.org/wiki/Ahmed_Chalabi</t>
  </si>
  <si>
    <t>Ahmed Chalabi</t>
  </si>
  <si>
    <t>Howard Coble, 84, American politician, member of the U.S. House of Representatives from North Carolina's 6th congressional district (1985–2015), complications from surgery.[46]</t>
  </si>
  <si>
    <t>https://en.wikipedia.org/wiki/Howard_Coble</t>
  </si>
  <si>
    <t>Howard Coble</t>
  </si>
  <si>
    <t>Melissa Mathison, 65, American screenwriter (E.T. the Extra-Terrestrial, The Black Stallion, Kundun), neuroendocrine cancer.[72]</t>
  </si>
  <si>
    <t>https://en.wikipedia.org/wiki/Melissa_Mathison</t>
  </si>
  <si>
    <t>Melissa Mathison</t>
  </si>
  <si>
    <t>neuroendocrine cancer</t>
  </si>
  <si>
    <t>Marina Pankova, 52, Russian volleyball player, Olympic champion (1988).[73]</t>
  </si>
  <si>
    <t>https://en.wikipedia.org/wiki/Marina_Pankova</t>
  </si>
  <si>
    <t>Marina Pankova</t>
  </si>
  <si>
    <t>Laila Pullinen, 82, Finnish sculptor.[74]</t>
  </si>
  <si>
    <t>https://en.wikipedia.org/wiki/Laila_Pullinen</t>
  </si>
  <si>
    <t>Laila Pullinen</t>
  </si>
  <si>
    <t>https://en.wikipedia.org/wiki/Tom_Graveney</t>
  </si>
  <si>
    <t>Tom Graveney</t>
  </si>
  <si>
    <t>Paul Gundani, 49, Zimbabwean footballer (national team), suspected malaria.[50]</t>
  </si>
  <si>
    <t>https://en.wikipedia.org/wiki/Paul_Gundani</t>
  </si>
  <si>
    <t>Paul Gundani</t>
  </si>
  <si>
    <t>suspected malaria</t>
  </si>
  <si>
    <t>https://en.wikipedia.org/wiki/Lee_Robinson_(politician)</t>
  </si>
  <si>
    <t>Chuck Hurston, 72, American football player (Kansas City Chiefs, Buffalo Bills), cancer.[51]</t>
  </si>
  <si>
    <t>https://en.wikipedia.org/wiki/Chuck_Hurston</t>
  </si>
  <si>
    <t>Chuck Hurston</t>
  </si>
  <si>
    <t>Sidney H. Lazard, 84, American bridge player.[52]</t>
  </si>
  <si>
    <t>https://en.wikipedia.org/wiki/Sidney_H._Lazard</t>
  </si>
  <si>
    <t>Sidney H. Lazard</t>
  </si>
  <si>
    <t>S. Mahalingam, 89, Sri Lankan mechanical engineer and academic.[53]</t>
  </si>
  <si>
    <t>https://en.wikipedia.org/wiki/S._Mahalingam_(engineer)</t>
  </si>
  <si>
    <t>S. Mahalingam</t>
  </si>
  <si>
    <t>mechanical engineer and academic</t>
  </si>
  <si>
    <t>Fred McNeill, 63, American football player (Minnesota Vikings), amyotrophic lateral sclerosis.[54]</t>
  </si>
  <si>
    <t>https://en.wikipedia.org/wiki/Fred_McNeill</t>
  </si>
  <si>
    <t>Fred McNeill</t>
  </si>
  <si>
    <t>Lauretta Ngcobo, 84, South African author and activist.[55]</t>
  </si>
  <si>
    <t>https://en.wikipedia.org/wiki/Lauretta_Ngcobo</t>
  </si>
  <si>
    <t>Lauretta Ngcobo</t>
  </si>
  <si>
    <t>author and activist</t>
  </si>
  <si>
    <t>https://en.wikipedia.org/wiki/Kondavalasa_Lakshmana_Rao</t>
  </si>
  <si>
    <t>Kondavalasa Lakshmana Rao</t>
  </si>
  <si>
    <t>brain infection</t>
  </si>
  <si>
    <t>Arthur Shaw, 91, English footballer (Arsenal).[35]</t>
  </si>
  <si>
    <t>https://en.wikipedia.org/wiki/Arthur_Shaw_(footballer,_born_1924)</t>
  </si>
  <si>
    <t>Arthur Shaw</t>
  </si>
  <si>
    <t>Donald Shell, 91, American computer scientist (Shellsort).[36]</t>
  </si>
  <si>
    <t>https://en.wikipedia.org/wiki/Donald_Shell</t>
  </si>
  <si>
    <t>Donald Shell</t>
  </si>
  <si>
    <t>https://en.wikipedia.org/wiki/Katherine_Stenholm</t>
  </si>
  <si>
    <t>Katherine Stenholm</t>
  </si>
  <si>
    <t>Lesley Vance, 76, American politician, member of the Alabama House of Representatives (since 1994).[60]</t>
  </si>
  <si>
    <t>https://en.wikipedia.org/wiki/Lesley_Vance</t>
  </si>
  <si>
    <t>Lesley Vance</t>
  </si>
  <si>
    <t>Gülten Akın, 82, Turkish poet.[61]</t>
  </si>
  <si>
    <t>https://en.wikipedia.org/wiki/G%C3%BClten_Ak%C4%B1n</t>
  </si>
  <si>
    <t>Gülten Akın</t>
  </si>
  <si>
    <t>Ingo von Bredow, 75, German sailor, Olympic bronze medalist (1960).[62]</t>
  </si>
  <si>
    <t>https://en.wikipedia.org/wiki/Ingo_von_Bredow</t>
  </si>
  <si>
    <t>Ingo von Bredow</t>
  </si>
  <si>
    <t>David Stock</t>
  </si>
  <si>
    <t>Carlos Vargas Ferrer, 44, Puerto Rican politician, member of the P.R. House of Representatives, traffic collision following a heart attack.[40]</t>
  </si>
  <si>
    <t>https://en.wikipedia.org/wiki/Carlos_Vargas_Ferrer</t>
  </si>
  <si>
    <t>Carlos Vargas Ferrer</t>
  </si>
  <si>
    <t>traffic collision following a heart attack</t>
  </si>
  <si>
    <t>Colin Welland, 81, British actor and screenwriter (Kes, Straw Dogs, Chariots of Fire), Oscar winner (1982).[41]</t>
  </si>
  <si>
    <t>https://en.wikipedia.org/wiki/Colin_Welland</t>
  </si>
  <si>
    <t>Colin Welland</t>
  </si>
  <si>
    <t>actor and screenwriter</t>
  </si>
  <si>
    <t>Peter Bayley, 94, English academic.[42]</t>
  </si>
  <si>
    <t>https://en.wikipedia.org/wiki/Peter_Bayley_(academic)</t>
  </si>
  <si>
    <t>Peter Bayley</t>
  </si>
  <si>
    <t>Adriana Campos, 36, Colombian actress (Vecinos), traffic collision.[43]</t>
  </si>
  <si>
    <t>https://en.wikipedia.org/wiki/Adriana_Campos</t>
  </si>
  <si>
    <t>Adriana Campos</t>
  </si>
  <si>
    <t>Judy Cassab, 95, Austrian-born Australian painter and Holocaust survivor, only woman to win two Archibald Prizes (1960, 1967).[44]</t>
  </si>
  <si>
    <t>https://en.wikipedia.org/wiki/Judy_Cassab</t>
  </si>
  <si>
    <t>Judy Cassab</t>
  </si>
  <si>
    <t>painter and Holocaust survivor</t>
  </si>
  <si>
    <t>Peter Donaldson, 70, Egyptian-born British newsreader and radio broadcaster (BBC Radio 4), cancer.[22]</t>
  </si>
  <si>
    <t>https://en.wikipedia.org/wiki/Peter_Donaldson</t>
  </si>
  <si>
    <t>Peter Donaldson</t>
  </si>
  <si>
    <t>Egyptian-born British</t>
  </si>
  <si>
    <t>newsreader and radio broadcaster</t>
  </si>
  <si>
    <t>Christopher Duggan, 57, British historian.[23]</t>
  </si>
  <si>
    <t>https://en.wikipedia.org/wiki/Christopher_Duggan</t>
  </si>
  <si>
    <t>Christopher Duggan</t>
  </si>
  <si>
    <t>Omar El-Hariri, c. 71, Libyan general, traffic collision.[24]</t>
  </si>
  <si>
    <t>https://en.wikipedia.org/wiki/Omar_El-Hariri</t>
  </si>
  <si>
    <t>Omar El-Hariri</t>
  </si>
  <si>
    <t>Csaba Fenyvesi, 72, Hungarian fencer, Olympic champion (1968, 1972), cancer.[47]</t>
  </si>
  <si>
    <t>https://en.wikipedia.org/wiki/Csaba_Fenyvesi</t>
  </si>
  <si>
    <t>Csaba Fenyvesi</t>
  </si>
  <si>
    <t>David Graham, 91, American casting director (Three's Company, Purple Rain).[48]</t>
  </si>
  <si>
    <t>https://en.wikipedia.org/wiki/David_Graham_(casting_director)</t>
  </si>
  <si>
    <t>David Graham</t>
  </si>
  <si>
    <t>casting director</t>
  </si>
  <si>
    <t>Tom Graveney, 88, English cricketer (Gloucestershire, Worcestershire, England), Parkinson's disease.[49]</t>
  </si>
  <si>
    <t>Alexey Kozlov, 80, Soviet intelligence officer, Hero of the Russian Federation.[28]</t>
  </si>
  <si>
    <t>https://en.wikipedia.org/wiki/Alexey_Kozlov_(intelligence_officer)</t>
  </si>
  <si>
    <t>Alexey Kozlov</t>
  </si>
  <si>
    <t>intelligence officer</t>
  </si>
  <si>
    <t>Neville Lakay, 77, South African cricketer.[29]</t>
  </si>
  <si>
    <t>https://en.wikipedia.org/wiki/Neville_Lakay</t>
  </si>
  <si>
    <t>Neville Lakay</t>
  </si>
  <si>
    <t>Eddie Milner, 60, American baseball player (Cincinnati Reds, San Francisco Giants).[30]</t>
  </si>
  <si>
    <t>https://en.wikipedia.org/wiki/Eddie_Milner</t>
  </si>
  <si>
    <t>Eddie Milner</t>
  </si>
  <si>
    <t>Tommy Overstreet, 78, American country singer.[31]</t>
  </si>
  <si>
    <t>https://en.wikipedia.org/wiki/Tommy_Overstreet</t>
  </si>
  <si>
    <t>Tommy Overstreet</t>
  </si>
  <si>
    <t>Roméo Phillion, 76, Canadian prisoner, wrongly convicted of murder, COPD.[32]</t>
  </si>
  <si>
    <t>https://en.wikipedia.org/wiki/Rom%C3%A9o_Phillion</t>
  </si>
  <si>
    <t>Roméo Phillion</t>
  </si>
  <si>
    <t>prisoner</t>
  </si>
  <si>
    <t>Miroslav Poljak, 71, Croatian water polo player, Olympic champion (1968).[33]</t>
  </si>
  <si>
    <t>https://en.wikipedia.org/wiki/Miroslav_Poljak</t>
  </si>
  <si>
    <t>Miroslav Poljak</t>
  </si>
  <si>
    <t>Kondavalasa Lakshmana Rao, 69, Indian actor, brain infection.[34]</t>
  </si>
  <si>
    <t>Brijmohan Lall Munjal, 92, Indian transportation manufacturing executive, co-founder of Hero Cycles and Hero MotoCorp.[12]</t>
  </si>
  <si>
    <t>https://en.wikipedia.org/wiki/Brijmohan_Lall_Munjal</t>
  </si>
  <si>
    <t>Brijmohan Lall Munjal</t>
  </si>
  <si>
    <t>transportation manufacturing executive</t>
  </si>
  <si>
    <t>Günter Schabowski, 86, German politician, editor-in-chief of Neues Deutschland, First Secretary of the East Berlin SED, prematurely announced the fall of the Berlin Wall.[13]</t>
  </si>
  <si>
    <t>https://en.wikipedia.org/wiki/G%C3%BCnter_Schabowski</t>
  </si>
  <si>
    <t>Günter Schabowski</t>
  </si>
  <si>
    <t>Barbara Snelling, 87, American politician, Vermont Lieutenant Governor (1993–1997), State Senator (1999–2002), and First Lady (1977–1985 and 1991).[37]</t>
  </si>
  <si>
    <t>https://en.wikipedia.org/wiki/Barbara_Snelling</t>
  </si>
  <si>
    <t>Barbara Snelling</t>
  </si>
  <si>
    <t>Edward Soja, 75, American geographer.[38]</t>
  </si>
  <si>
    <t>https://en.wikipedia.org/wiki/Edward_Soja</t>
  </si>
  <si>
    <t>Edward Soja</t>
  </si>
  <si>
    <t>David Stock, 76, American composer and conductor, blood disease.[39]</t>
  </si>
  <si>
    <t>https://en.wikipedia.org/wiki/David_Stock</t>
  </si>
  <si>
    <t>https://en.wikipedia.org/wiki/Fred_Thompson</t>
  </si>
  <si>
    <t>Fred Thompson</t>
  </si>
  <si>
    <t>politician and actor</t>
  </si>
  <si>
    <t>A. Veluppillai, 78, Sri Lankan Tamil academic and author.[17]</t>
  </si>
  <si>
    <t>https://en.wikipedia.org/wiki/A._Veluppillai</t>
  </si>
  <si>
    <t>A. Veluppillai</t>
  </si>
  <si>
    <t>Tamil academic and author</t>
  </si>
  <si>
    <t>Frank Budgen, 61, British commercial director (Tag, Mountain).[18]</t>
  </si>
  <si>
    <t>https://en.wikipedia.org/wiki/Frank_Budgen_(director)</t>
  </si>
  <si>
    <t>Frank Budgen</t>
  </si>
  <si>
    <t>commercial director</t>
  </si>
  <si>
    <t>Andrzej Ciechanowiecki, 91, Polish art historian.[19]</t>
  </si>
  <si>
    <t>https://en.wikipedia.org/wiki/Andrzej_Ciechanowiecki</t>
  </si>
  <si>
    <t>Andrzej Ciechanowiecki</t>
  </si>
  <si>
    <t>Mike Davies, 79, Welsh tennis player, mesothelioma.[20]</t>
  </si>
  <si>
    <t>https://en.wikipedia.org/wiki/Mike_Davies_(tennis)</t>
  </si>
  <si>
    <t>Mike Davies</t>
  </si>
  <si>
    <t>Roy Dommett, 82, British engineer and rocket scientist.[21]</t>
  </si>
  <si>
    <t>https://en.wikipedia.org/wiki/Roy_Dommett</t>
  </si>
  <si>
    <t>Roy Dommett</t>
  </si>
  <si>
    <t>engineer and rocket scientist</t>
  </si>
  <si>
    <t>T. M. Wright, 68, American author, Parkinson's disease.[529]</t>
  </si>
  <si>
    <t>https://en.wikipedia.org/wiki/T._M._Wright</t>
  </si>
  <si>
    <t>T. M. Wright</t>
  </si>
  <si>
    <t>Abdikarim Yusuf Adam, Somali military officer, Chief of Army (2015), shot.[1]</t>
  </si>
  <si>
    <t>https://en.wikipedia.org/wiki/Abdikarim_Yusuf_Adam</t>
  </si>
  <si>
    <t>Abdikarim Yusuf Adam</t>
  </si>
  <si>
    <t>Bill Ballantine, 78, British-born New Zealand marine biologist.[2]</t>
  </si>
  <si>
    <t>https://en.wikipedia.org/wiki/Bill_Ballantine_(biologist)</t>
  </si>
  <si>
    <t>Bill Ballantine</t>
  </si>
  <si>
    <t>Ronald Desruelles, 60, Belgian athlete, suicide by hanging.[3]</t>
  </si>
  <si>
    <t>https://en.wikipedia.org/wiki/Ronald_Desruelles</t>
  </si>
  <si>
    <t>Hashim Abdul Halim, 80, Indian politician, West Bengal MLA for Amdanga (1977–2006) and Entally (2006–2011), heart attack.[25]</t>
  </si>
  <si>
    <t>https://en.wikipedia.org/wiki/Hashim_Abdul_Halim</t>
  </si>
  <si>
    <t>Hashim Abdul Halim</t>
  </si>
  <si>
    <t>Karl Jaeger, 85, American educator, writer and artist.[26]</t>
  </si>
  <si>
    <t>https://en.wikipedia.org/wiki/Karl_Jaeger_(educator)</t>
  </si>
  <si>
    <t>Karl Jaeger</t>
  </si>
  <si>
    <t>Haruko Kato, 92, Japanese actress.[27]</t>
  </si>
  <si>
    <t>https://en.wikipedia.org/wiki/Haruko_Kato</t>
  </si>
  <si>
    <t>Haruko Kato</t>
  </si>
  <si>
    <t>Anselmo Gouthier</t>
  </si>
  <si>
    <t>Gloria Salguero Gross, 74, Salvadorian politician, President of the Legislative Assembly (1994–1997), cardiac arrest.[7]</t>
  </si>
  <si>
    <t>https://en.wikipedia.org/wiki/Gloria_Salguero_Gross</t>
  </si>
  <si>
    <t>Gloria Salguero Gross</t>
  </si>
  <si>
    <t>Salvadorian</t>
  </si>
  <si>
    <t>Stephen Hancock, 89, English actor (Coronation Street).[8]</t>
  </si>
  <si>
    <t>https://en.wikipedia.org/wiki/Stephen_Hancock</t>
  </si>
  <si>
    <t>Stephen Hancock</t>
  </si>
  <si>
    <t>Afzal Khan Lala, 89, Pakistani politician, MP for Swat (1993–1997), complications from cirrhosis.[9]</t>
  </si>
  <si>
    <t>https://en.wikipedia.org/wiki/Afzal_Khan_Lala</t>
  </si>
  <si>
    <t>Afzal Khan Lala</t>
  </si>
  <si>
    <t>complications from cirrhosis</t>
  </si>
  <si>
    <t>Houston McTear, 58, American sprinter, lung cancer.[10]</t>
  </si>
  <si>
    <t>https://en.wikipedia.org/wiki/Houston_McTear</t>
  </si>
  <si>
    <t>Houston McTear</t>
  </si>
  <si>
    <t>Charles Duncan Michener, 97, American entomologist.[11]</t>
  </si>
  <si>
    <t>https://en.wikipedia.org/wiki/Charles_Duncan_Michener</t>
  </si>
  <si>
    <t>Charles Duncan Michener</t>
  </si>
  <si>
    <t>https://en.wikipedia.org/wiki/Howard_Green_(physician)</t>
  </si>
  <si>
    <t>Howard Green</t>
  </si>
  <si>
    <t>physician and clinical researcher</t>
  </si>
  <si>
    <t>Hroar Hansen, 68, Norwegian politician, newspaper owner and editor (Morgenbladet).[518]</t>
  </si>
  <si>
    <t>https://en.wikipedia.org/wiki/Hroar_Hansen</t>
  </si>
  <si>
    <t>Hroar Hansen</t>
  </si>
  <si>
    <t>Charles Herbert, 66, American actor (Wagon Train, 13 Ghosts, The Fly), heart attack.[519]</t>
  </si>
  <si>
    <t>https://en.wikipedia.org/wiki/Charles_Herbert</t>
  </si>
  <si>
    <t>Charles Herbert</t>
  </si>
  <si>
    <t>Tadeusz Jodłowski, 90, Polish artist.[520]</t>
  </si>
  <si>
    <t>https://en.wikipedia.org/wiki/Tadeusz_Jod%C5%82owski</t>
  </si>
  <si>
    <t>Tadeusz Jodłowski</t>
  </si>
  <si>
    <t>Hayden Shell, 78, Australian politician, member of the Victorian Legislative Assembly for Geelong West (1982–85) and Geelong (1985–92).[14]</t>
  </si>
  <si>
    <t>https://en.wikipedia.org/wiki/Hayden_Shell</t>
  </si>
  <si>
    <t>Hayden Shell</t>
  </si>
  <si>
    <t>Rudolf Scheurer, 90, Swiss football referee.[15]</t>
  </si>
  <si>
    <t>https://en.wikipedia.org/wiki/Rudolf_Scheurer</t>
  </si>
  <si>
    <t>Rudolf Scheurer</t>
  </si>
  <si>
    <t>Fred Thompson, 73, American politician and actor (Law &amp; Order, Sinister, Cape Fear), U.S. Senator from Tennessee (1994–2003), minority counsel to the Senate Watergate Committee, lymphoma.[16]</t>
  </si>
  <si>
    <t>https://en.wikipedia.org/wiki/Colin_Nicholson</t>
  </si>
  <si>
    <t>Colin Nicholson</t>
  </si>
  <si>
    <t>Gregg Palmer, 88, American actor (Gunsmoke).[524]</t>
  </si>
  <si>
    <t>https://en.wikipedia.org/wiki/Gregg_Palmer</t>
  </si>
  <si>
    <t>Gregg Palmer</t>
  </si>
  <si>
    <t>Ryūzō Saki, 78, Japanese writer, throat cancer.[525]</t>
  </si>
  <si>
    <t>https://en.wikipedia.org/wiki/Ry%C5%ABz%C5%8D_Saki</t>
  </si>
  <si>
    <t>Ryūzō Saki</t>
  </si>
  <si>
    <t>Gus Savage, 90, American newspaper executive and politician, member of the U.S. House of Representatives for Illinois's 2nd district (1981–1993).[526]</t>
  </si>
  <si>
    <t>https://en.wikipedia.org/wiki/Gus_Savage</t>
  </si>
  <si>
    <t>Gus Savage</t>
  </si>
  <si>
    <t>newspaper executive and politician</t>
  </si>
  <si>
    <t>David Shugar, 100, Polish-born Canadian physicist.[527]</t>
  </si>
  <si>
    <t>https://en.wikipedia.org/wiki/David_Shugar</t>
  </si>
  <si>
    <t>David Shugar</t>
  </si>
  <si>
    <t>Polish-born Canadian</t>
  </si>
  <si>
    <t>Benjamin Drake Wright, 89, American psychometrician.[528]</t>
  </si>
  <si>
    <t>https://en.wikipedia.org/wiki/Benjamin_Drake_Wright</t>
  </si>
  <si>
    <t>Benjamin Drake Wright</t>
  </si>
  <si>
    <t>psychometrician</t>
  </si>
  <si>
    <t>Al Molinaro, 96, American actor (The Odd Couple, Happy Days, Joanie Loves Chachi), complications from infected gall bladder.[507]</t>
  </si>
  <si>
    <t>https://en.wikipedia.org/wiki/Al_Molinaro</t>
  </si>
  <si>
    <t>Al Molinaro</t>
  </si>
  <si>
    <t>complications from infected gall bladder</t>
  </si>
  <si>
    <t>Lucídio Portela Nunes, 93, Brazilian politician, Governor of Piauí (1979–1983).[508]</t>
  </si>
  <si>
    <t>https://en.wikipedia.org/wiki/Luc%C3%ADdio_Portela_Nunes</t>
  </si>
  <si>
    <t>Lucídio Portela Nunes</t>
  </si>
  <si>
    <t>Wallace E. Oates, 78, American economist.[509]</t>
  </si>
  <si>
    <t>https://en.wikipedia.org/wiki/Wallace_E._Oates</t>
  </si>
  <si>
    <t>Wallace E. Oates</t>
  </si>
  <si>
    <t>Ronald Desruelles</t>
  </si>
  <si>
    <t>Thomas R. Fitzgerald, 74, American judge, Chief Justice (2008–2010) and member (2000–2010) of the Illinois Supreme Court, Parkinson's disease.[4]</t>
  </si>
  <si>
    <t>https://en.wikipedia.org/wiki/Thomas_R._Fitzgerald_(judge)</t>
  </si>
  <si>
    <t>Thomas R. Fitzgerald</t>
  </si>
  <si>
    <t>José Fonseca e Costa, 82, Portuguese film director (No Trace of Sin), pneumonia.[5]</t>
  </si>
  <si>
    <t>https://en.wikipedia.org/wiki/Jos%C3%A9_Fonseca_e_Costa</t>
  </si>
  <si>
    <t>José Fonseca e Costa</t>
  </si>
  <si>
    <t>Anselmo Gouthier, 82, Italian politician.[6]</t>
  </si>
  <si>
    <t>https://en.wikipedia.org/wiki/Anselmo_Gouthier</t>
  </si>
  <si>
    <t>Thomas Blatt, 88, Polish writer and Holocaust survivor following escape from Sobibór, complications from dementia.[513]</t>
  </si>
  <si>
    <t>https://en.wikipedia.org/wiki/Thomas_Blatt</t>
  </si>
  <si>
    <t>Thomas Blatt</t>
  </si>
  <si>
    <t>writer and Holocaust survivor following escape from Sobibór</t>
  </si>
  <si>
    <t>Sergio Donadoni, 101, Italian Egyptologist.[514]</t>
  </si>
  <si>
    <t>Patricia Farrar, 84, American educator, First Lady of South Dakota (1969–1971), Parkinson's disease and Lewy body dementia.[515]</t>
  </si>
  <si>
    <t>https://en.wikipedia.org/wiki/Patricia_Farrar</t>
  </si>
  <si>
    <t>Patricia Farrar</t>
  </si>
  <si>
    <t>Parkinson's disease and Lewy body dementia</t>
  </si>
  <si>
    <t>Ivan Frgić, 62, Serbian Yugoslav wrestler.[516]</t>
  </si>
  <si>
    <t>https://en.wikipedia.org/wiki/Ivan_Frgi%C4%87</t>
  </si>
  <si>
    <t>Ivan Frgić</t>
  </si>
  <si>
    <t>Howard Green, 90, Canadian-American physician and clinical researcher (MIT, Harvard Medical School), pioneer in skin regeneration, respiratory failure.[517]</t>
  </si>
  <si>
    <t>Peter Knott, 59, Australian politician, member of the House of Representatives for Gilmore (1993–1996).[494]</t>
  </si>
  <si>
    <t>https://en.wikipedia.org/wiki/Peter_Knott</t>
  </si>
  <si>
    <t>Peter Knott</t>
  </si>
  <si>
    <t>Lowell B. Komie, 87, American lawyer and author.[495]</t>
  </si>
  <si>
    <t>https://en.wikipedia.org/wiki/Lowell_B._Komie</t>
  </si>
  <si>
    <t>Lowell B. Komie</t>
  </si>
  <si>
    <t>lawyer and author</t>
  </si>
  <si>
    <t>Boris Kristančič, 82, Slovene Olympic basketball player (1960) and coach.[496]</t>
  </si>
  <si>
    <t>https://en.wikipedia.org/wiki/Boris_Kristan%C4%8Di%C4%8D</t>
  </si>
  <si>
    <t>Boris Kristančič</t>
  </si>
  <si>
    <t>Olympic basketball player and coach</t>
  </si>
  <si>
    <t>Pinky Kravitz, 88, American radio broadcaster (WOND).[521]</t>
  </si>
  <si>
    <t>https://en.wikipedia.org/wiki/Pinky_Kravitz</t>
  </si>
  <si>
    <t>Pinky Kravitz</t>
  </si>
  <si>
    <t>Dick Lane, 88, American politician, member of the Georgia House of Representatives (1966–1994), namesake of Dick Lane Bridge.[522]</t>
  </si>
  <si>
    <t>https://en.wikipedia.org/wiki/Dick_Lane_(American_politician)</t>
  </si>
  <si>
    <t>Dick Lane</t>
  </si>
  <si>
    <t>Colin Nicholson, 79, New Zealand lawyer and jurist, judge of the High Courts of New Zealand (1998–2009) and the Cook Islands (2005–2012).[523]</t>
  </si>
  <si>
    <t>Haliru Dantoro, 77, Nigerian traditional ruler and politician, Emir of Borgu (since 2000), member of the Senate (1993).[501]</t>
  </si>
  <si>
    <t>https://en.wikipedia.org/wiki/Haliru_Dantoro</t>
  </si>
  <si>
    <t>Haliru Dantoro</t>
  </si>
  <si>
    <t>traditional ruler and politician</t>
  </si>
  <si>
    <t>Zehra Deović, 76, Bosnian sevdalinka folk singer.[502]</t>
  </si>
  <si>
    <t>sevdalinka folk singer</t>
  </si>
  <si>
    <t>Wallace Dollase, 78, American horse trainer.[503]</t>
  </si>
  <si>
    <t>https://en.wikipedia.org/wiki/Wallace_Dollase</t>
  </si>
  <si>
    <t>Wallace Dollase</t>
  </si>
  <si>
    <t>Joel Elkes, 101, American medical researcher.[504]</t>
  </si>
  <si>
    <t>https://en.wikipedia.org/wiki/Joel_Elkes</t>
  </si>
  <si>
    <t>Joel Elkes</t>
  </si>
  <si>
    <t>Colin Hilton, 78, English cricketer (Lancashire).[505]</t>
  </si>
  <si>
    <t>https://en.wikipedia.org/wiki/Colin_Hilton</t>
  </si>
  <si>
    <t>Colin Hilton</t>
  </si>
  <si>
    <t>John McCollum, 93, American opera singer.[506]</t>
  </si>
  <si>
    <t>https://en.wikipedia.org/wiki/John_McCollum</t>
  </si>
  <si>
    <t>John McCollum</t>
  </si>
  <si>
    <t>Gyang Pwajok, 48, Nigerian politician, member of the Senate for Plateau (2012–2015), complications from hepatocellular carcinoma.[483]</t>
  </si>
  <si>
    <t>https://en.wikipedia.org/wiki/Gyang_Pwajok</t>
  </si>
  <si>
    <t>Gyang Pwajok</t>
  </si>
  <si>
    <t>complications from hepatocellular carcinoma</t>
  </si>
  <si>
    <t>Jorge Scarso, 99, Italian-born Brazilian Roman Catholic prelate, Bishop of Patos de Minas (1967–1992).[484]</t>
  </si>
  <si>
    <t>https://en.wikipedia.org/wiki/Jorge_Scarso</t>
  </si>
  <si>
    <t>Jorge Scarso</t>
  </si>
  <si>
    <t>Tadeusz Sobolewicz, 92, Polish actor and author, survivor of Nazi concentration camps.[485]</t>
  </si>
  <si>
    <t>Sinan Şamil Sam, 41, German-born Turkish professional boxer, liver failure.[510]</t>
  </si>
  <si>
    <t>https://en.wikipedia.org/wiki/Sinan_%C5%9Eamil_Sam</t>
  </si>
  <si>
    <t>Sinan Şamil Sam</t>
  </si>
  <si>
    <t>German-born Turkish</t>
  </si>
  <si>
    <t>Norm Siebern, 82, American baseball player (Kansas City Athletics, New York Yankees, Baltimore Orioles).[511]</t>
  </si>
  <si>
    <t>https://en.wikipedia.org/wiki/Norm_Siebern</t>
  </si>
  <si>
    <t>Norm Siebern</t>
  </si>
  <si>
    <t>Ants Antson, 76, Estonian speed skater, Olympic champion (1964).[512]</t>
  </si>
  <si>
    <t>https://en.wikipedia.org/wiki/Ants_Antson</t>
  </si>
  <si>
    <t>Ants Antson</t>
  </si>
  <si>
    <t>Luther Burden, 62, American basketball player (Virginia Squires, New York Knicks), heart failure.[489]</t>
  </si>
  <si>
    <t>https://en.wikipedia.org/wiki/Luther_Burden</t>
  </si>
  <si>
    <t>Luther Burden</t>
  </si>
  <si>
    <t>Jacques Delécluse, 82, French percussionist.[490]</t>
  </si>
  <si>
    <t>https://en.wikipedia.org/wiki/Jacques_Del%C3%A9cluse</t>
  </si>
  <si>
    <t>Jacques Delécluse</t>
  </si>
  <si>
    <t>percussionist</t>
  </si>
  <si>
    <t>https://en.wikipedia.org/wiki/Sergio_Donadoni</t>
  </si>
  <si>
    <t>Sergio Donadoni</t>
  </si>
  <si>
    <t>Egyptologist</t>
  </si>
  <si>
    <t>Kenneth Gilbert, 84, British actor (Doctor Who, House of Cards).[491]</t>
  </si>
  <si>
    <t>https://en.wikipedia.org/wiki/Kenneth_Gilbert_(actor)</t>
  </si>
  <si>
    <t>Kenneth Gilbert</t>
  </si>
  <si>
    <t>Ernesto Herrera, 73, Filipino politician, member of the House of Representatives (1998–2001) and Senate (1987–1998), heart attack.[492]</t>
  </si>
  <si>
    <t>https://en.wikipedia.org/wiki/Ernesto_Herrera_(politician)</t>
  </si>
  <si>
    <t>Ernesto Herrera</t>
  </si>
  <si>
    <t>Tassie Johnson, 77, Australian football player (Melbourne).[493]</t>
  </si>
  <si>
    <t>https://en.wikipedia.org/wiki/Tassie_Johnson</t>
  </si>
  <si>
    <t>Tassie Johnson</t>
  </si>
  <si>
    <t>Peter Barrett, 59, Irish Anglican prelate, Bishop of Cashel and Ossory (2002–2006).[473]</t>
  </si>
  <si>
    <t>https://en.wikipedia.org/wiki/Peter_Barrett_(bishop)</t>
  </si>
  <si>
    <t>Peter Barrett</t>
  </si>
  <si>
    <t>Jack A. Brown, 86, American politician, member of the Arizona House of Representatives (1963–1974, 1987–1996, 2005–2011) and Senate (1999–2004).[474]</t>
  </si>
  <si>
    <t>https://en.wikipedia.org/wiki/Jack_A._Brown</t>
  </si>
  <si>
    <t>Jack A. Brown</t>
  </si>
  <si>
    <t>Diane Charlemagne, 51, British singer (Urban Cookie Collective), cancer.[475]</t>
  </si>
  <si>
    <t>https://en.wikipedia.org/wiki/Diane_Charlemagne</t>
  </si>
  <si>
    <t>Diane Charlemagne</t>
  </si>
  <si>
    <t>Franz Thaler, 90, Italian author.[497]</t>
  </si>
  <si>
    <t>https://en.wikipedia.org/wiki/Franz_Thaler</t>
  </si>
  <si>
    <t>Franz Thaler</t>
  </si>
  <si>
    <t>Ranko Žeravica, 85, Serbian basketball coach (Partizan).[498]</t>
  </si>
  <si>
    <t>https://en.wikipedia.org/wiki/Ranko_%C5%BDeravica</t>
  </si>
  <si>
    <t>Ranko Žeravica</t>
  </si>
  <si>
    <t>Guenther Boden, 80, German-born American endocrinologist.[499]</t>
  </si>
  <si>
    <t>https://en.wikipedia.org/wiki/Guenther_Boden</t>
  </si>
  <si>
    <t>Guenther Boden</t>
  </si>
  <si>
    <t>endocrinologist</t>
  </si>
  <si>
    <t>Mel Daniels, 71, American Hall of Fame basketball player (Indiana Pacers).[500]</t>
  </si>
  <si>
    <t>https://en.wikipedia.org/wiki/Mel_Daniels</t>
  </si>
  <si>
    <t>Mel Daniels</t>
  </si>
  <si>
    <t>ruptured aortic aneurysm</t>
  </si>
  <si>
    <t>Nicolás Fuentes, 74, Peruvian footballer (national team), pulmonary failure as a complication of diabetes.[479]</t>
  </si>
  <si>
    <t>https://en.wikipedia.org/wiki/Nicol%C3%A1s_Fuentes</t>
  </si>
  <si>
    <t>Nicolás Fuentes</t>
  </si>
  <si>
    <t>pulmonary failure as a complication of diabetes</t>
  </si>
  <si>
    <t>https://en.wikipedia.org/wiki/Zehra_Deovi%C4%87</t>
  </si>
  <si>
    <t>Zehra Deović</t>
  </si>
  <si>
    <t>Tom Hosier, 73, American college football coach (Eureka, Macalester, Winona State).[480]</t>
  </si>
  <si>
    <t>https://en.wikipedia.org/wiki/Tom_Hosier</t>
  </si>
  <si>
    <t>Tom Hosier</t>
  </si>
  <si>
    <t>college football coach</t>
  </si>
  <si>
    <t>Attila Kálmán, 77, Hungarian educator and politician, MP (1990–1994).[481]</t>
  </si>
  <si>
    <t>https://en.wikipedia.org/wiki/Attila_K%C3%A1lm%C3%A1n</t>
  </si>
  <si>
    <t>Attila Kálmán</t>
  </si>
  <si>
    <t>Sir Gerry Neale, 74, British politician, MP for North Cornwall (1979–1992).[482]</t>
  </si>
  <si>
    <t>https://en.wikipedia.org/wiki/Gerry_Neale</t>
  </si>
  <si>
    <t>Sir Gerry Neale</t>
  </si>
  <si>
    <t>film critic and BBC radio producer</t>
  </si>
  <si>
    <t>Herbie Goins, 76, American R&amp;B singer.[462]</t>
  </si>
  <si>
    <t>https://en.wikipedia.org/wiki/Herbie_Goins</t>
  </si>
  <si>
    <t>Herbie Goins</t>
  </si>
  <si>
    <t>Henry Hook, 60, American crossword compiler.[463]</t>
  </si>
  <si>
    <t>https://en.wikipedia.org/wiki/Henry_Hook_(crossword_compiler)</t>
  </si>
  <si>
    <t>Henry Hook</t>
  </si>
  <si>
    <t>Miyu Matsuki, 38, Japanese voice actress, lymphoma due to chronic active EBV infection.[464]</t>
  </si>
  <si>
    <t>https://en.wikipedia.org/wiki/Miyu_Matsuki</t>
  </si>
  <si>
    <t>Miyu Matsuki</t>
  </si>
  <si>
    <t>voice actress</t>
  </si>
  <si>
    <t>lymphoma due to chronic active EBV infection</t>
  </si>
  <si>
    <t>Tshepo Ngwane, 39, South African actor.[465]</t>
  </si>
  <si>
    <t>https://en.wikipedia.org/wiki/Tshepo_Ngwane</t>
  </si>
  <si>
    <t>Tshepo Ngwane</t>
  </si>
  <si>
    <t>https://en.wikipedia.org/wiki/Tadeusz_Sobolewicz</t>
  </si>
  <si>
    <t>Tadeusz Sobolewicz</t>
  </si>
  <si>
    <t>actor and author</t>
  </si>
  <si>
    <t>Scott James Wells, 54, American actor and model.[486]</t>
  </si>
  <si>
    <t>https://en.wikipedia.org/wiki/Scott_James_Wells</t>
  </si>
  <si>
    <t>Scott James Wells</t>
  </si>
  <si>
    <t>actor and model</t>
  </si>
  <si>
    <t>Nick Bolkovac, 87, American football player (Pittsburgh Steelers) .[487]</t>
  </si>
  <si>
    <t>https://en.wikipedia.org/wiki/Nick_Bolkovac</t>
  </si>
  <si>
    <t>Nick Bolkovac</t>
  </si>
  <si>
    <t>Per Brunvand, 78, Norwegian newspaper editor.[488]</t>
  </si>
  <si>
    <t>https://en.wikipedia.org/wiki/Per_Brunvand</t>
  </si>
  <si>
    <t>Per Brunvand</t>
  </si>
  <si>
    <t>https://en.wikipedia.org/wiki/Stanley_Philips</t>
  </si>
  <si>
    <t>Stanley Philips</t>
  </si>
  <si>
    <t>Rajendra Singh Rana, 54, Indian politician, Uttar Pradesh MLA for Deoband (2002–2007, 2012–2015), cancer.[468]</t>
  </si>
  <si>
    <t>https://en.wikipedia.org/wiki/Rajendra_Singh_Rana</t>
  </si>
  <si>
    <t>Rajendra Singh Rana</t>
  </si>
  <si>
    <t>Ralph Richeson, 63, American actor (Deadwood, Hancock), heart failure.[469]</t>
  </si>
  <si>
    <t>https://en.wikipedia.org/wiki/Ralph_Richeson</t>
  </si>
  <si>
    <t>Ralph Richeson</t>
  </si>
  <si>
    <t>Yoshito Takamine, 89, American politician and labor leader, member of the Hawaii House of Representatives (1959–1984).[470]</t>
  </si>
  <si>
    <t>https://en.wikipedia.org/wiki/Yoshito_Takamine</t>
  </si>
  <si>
    <t>Yoshito Takamine</t>
  </si>
  <si>
    <t>politician and labor leader</t>
  </si>
  <si>
    <t>Irving Ungerman, 92, Canadian boxing manager (George Chuvalo, Clyde Gray), promoter, poultry executive and philanthropist, stroke.[472]</t>
  </si>
  <si>
    <t>https://en.wikipedia.org/wiki/Irving_Ungerman</t>
  </si>
  <si>
    <t>Irving Ungerman</t>
  </si>
  <si>
    <t>boxing manager</t>
  </si>
  <si>
    <t>Robert Light, 88, American politician, member of the New Mexico House of Representatives (1985–1996).[450]</t>
  </si>
  <si>
    <t>https://en.wikipedia.org/wiki/Robert_Light</t>
  </si>
  <si>
    <t>Robert Light</t>
  </si>
  <si>
    <t>Giuseppe Nazzaro, 77, Italian-born Syrian Roman Catholic prelate, Vicar Apostolic of Aleppo (2002–2013).[451]</t>
  </si>
  <si>
    <t>https://en.wikipedia.org/wiki/Giuseppe_Nazzaro</t>
  </si>
  <si>
    <t>Giuseppe Nazzaro</t>
  </si>
  <si>
    <t>Italian-born Syrian</t>
  </si>
  <si>
    <t>David Rodriguez, 63, American singer-songwriter.[452]</t>
  </si>
  <si>
    <t>https://en.wikipedia.org/wiki/David_Rodriguez_(singer-songwriter)</t>
  </si>
  <si>
    <t>David Rodriguez</t>
  </si>
  <si>
    <t>Joseph Dergham, 85, Lebanese-born Egyptian Maronite Catholic hierarch, Bishop of Cairo (1989–2005).[476]</t>
  </si>
  <si>
    <t>https://en.wikipedia.org/wiki/Joseph_Dergham</t>
  </si>
  <si>
    <t>Joseph Dergham</t>
  </si>
  <si>
    <t>Lebanese-born Egyptian</t>
  </si>
  <si>
    <t>Nancy Dye, 68, American historian and educator, President of Oberlin College (1994–2007).[477]</t>
  </si>
  <si>
    <t>https://en.wikipedia.org/wiki/Nancy_Dye</t>
  </si>
  <si>
    <t>Nancy Dye</t>
  </si>
  <si>
    <t>Bruce L. Edwards, 63, American literary scholar, expert on C.S. Lewis, ruptured aortic aneurysm.[478]</t>
  </si>
  <si>
    <t>https://en.wikipedia.org/wiki/Bruce_L._Edwards</t>
  </si>
  <si>
    <t>Bruce L. Edwards</t>
  </si>
  <si>
    <t>https://en.wikipedia.org/wiki/Eric_Allen_(wide_receiver)</t>
  </si>
  <si>
    <t>Eric Allen</t>
  </si>
  <si>
    <t>Mitzura Arghezi, 90, Romanian actress, journalist and politician, MP (1996–2004).[456]</t>
  </si>
  <si>
    <t>https://en.wikipedia.org/wiki/Mitzura_Arghezi</t>
  </si>
  <si>
    <t>Mitzura Arghezi</t>
  </si>
  <si>
    <t>Helen Astin, 83, Greek-born American scholar and feminist.[457]</t>
  </si>
  <si>
    <t>https://en.wikipedia.org/wiki/Helen_Astin</t>
  </si>
  <si>
    <t>Helen Astin</t>
  </si>
  <si>
    <t>scholar and feminist</t>
  </si>
  <si>
    <t>Ayerdhal, 56, French author, cancer.[458]</t>
  </si>
  <si>
    <t>https://en.wikipedia.org/wiki/Ayerdhal</t>
  </si>
  <si>
    <t>Ayerdhal</t>
  </si>
  <si>
    <t>Ranjit Roy Chaudhury, 84, Indian pharmacologist.[459]</t>
  </si>
  <si>
    <t>https://en.wikipedia.org/wiki/Ranjit_Roy_Chaudhury</t>
  </si>
  <si>
    <t>Ranjit Roy Chaudhury</t>
  </si>
  <si>
    <t>pharmacologist</t>
  </si>
  <si>
    <t>Betsy Drake, 92, American actress and writer.[460]</t>
  </si>
  <si>
    <t>https://en.wikipedia.org/wiki/Betsy_Drake</t>
  </si>
  <si>
    <t>Betsy Drake</t>
  </si>
  <si>
    <t>actress and writer</t>
  </si>
  <si>
    <t>Philip French, 82, British film critic (The Observer) and BBC radio producer, heart attack.[461]</t>
  </si>
  <si>
    <t>https://en.wikipedia.org/wiki/Philip_French</t>
  </si>
  <si>
    <t>Philip French</t>
  </si>
  <si>
    <t>Flip Saunders, 60, American basketball coach (Detroit Pistons, Washington Wizards, Minnesota Timberwolves), lymphoma.[439]</t>
  </si>
  <si>
    <t>https://en.wikipedia.org/wiki/Flip_Saunders</t>
  </si>
  <si>
    <t>Flip Saunders</t>
  </si>
  <si>
    <t>Lee Shaw, 89, American jazz pianist.[440]</t>
  </si>
  <si>
    <t>https://en.wikipedia.org/wiki/Lee_Shaw</t>
  </si>
  <si>
    <t>Lee Shaw</t>
  </si>
  <si>
    <t>Matt Watson, 79, Scottish footballer (Kilmarnock).[441]</t>
  </si>
  <si>
    <t>https://en.wikipedia.org/wiki/Matt_Watson_(footballer,_born_1936)</t>
  </si>
  <si>
    <t>Matt Watson</t>
  </si>
  <si>
    <t>Basil Williams, 65, Jamaican cricketer (West Indies), heart attack.[442]</t>
  </si>
  <si>
    <t>Gulam Noon, Baron Noon, 79, Indian-born British food production businessman, chancellor of University of East London, liver cancer.[466]</t>
  </si>
  <si>
    <t>https://en.wikipedia.org/wiki/Gulam_Noon,_Baron_Noon</t>
  </si>
  <si>
    <t>Gulam Noon, Baron Noon</t>
  </si>
  <si>
    <t>food production businessman</t>
  </si>
  <si>
    <t>Noriyoshi Ohrai, 79, Japanese illustrator, pneumonia.[467]</t>
  </si>
  <si>
    <t>https://en.wikipedia.org/wiki/Noriyoshi_Ohrai</t>
  </si>
  <si>
    <t>Noriyoshi Ohrai</t>
  </si>
  <si>
    <t>Stanley Philips, 95, English cricketer. [4]</t>
  </si>
  <si>
    <t>S. Barry Cooper</t>
  </si>
  <si>
    <t>Robert P. DeVecchi, 85, American rescue foundation executive, Director of International Rescue Committee.[445]</t>
  </si>
  <si>
    <t>https://en.wikipedia.org/wiki/Robert_P._DeVecchi</t>
  </si>
  <si>
    <t>Robert P. DeVecchi</t>
  </si>
  <si>
    <t>rescue foundation executive</t>
  </si>
  <si>
    <t>Steve Goss, 65, American politician, member of the North Carolina Senate (2006–2010), cancer.[446]</t>
  </si>
  <si>
    <t>https://en.wikipedia.org/wiki/Steve_Goss</t>
  </si>
  <si>
    <t>Steve Goss</t>
  </si>
  <si>
    <t>Zeke Hogeland, 89, American college basketball coach (Northern Iowa).[447]</t>
  </si>
  <si>
    <t>https://en.wikipedia.org/wiki/Zeke_Hogeland</t>
  </si>
  <si>
    <t>Zeke Hogeland</t>
  </si>
  <si>
    <t>Penelope Houston, 88, British film critic, editor of Sight &amp; Sound (1956–1990).[448]</t>
  </si>
  <si>
    <t>https://en.wikipedia.org/wiki/Penelope_Houston_(film_critic)</t>
  </si>
  <si>
    <t>Penelope Houston</t>
  </si>
  <si>
    <t>Leo Kadanoff, 78, American physicist (University of Chicago), President of American Physical Society (2006–2008), respiratory failure.[449]</t>
  </si>
  <si>
    <t>https://en.wikipedia.org/wiki/Leo_Kadanoff</t>
  </si>
  <si>
    <t>Leo Kadanoff</t>
  </si>
  <si>
    <t>David Cesarani, 58, British Jewish historian, Holocaust specialist, complications from spinal surgery.[428]</t>
  </si>
  <si>
    <t>https://en.wikipedia.org/wiki/David_Cesarani</t>
  </si>
  <si>
    <t>David Cesarani</t>
  </si>
  <si>
    <t>Jewish historian</t>
  </si>
  <si>
    <t>complications from spinal surgery</t>
  </si>
  <si>
    <t>Fehmi Demir, 58, Turkish politician, leader of the Rights and Freedoms Party, traffic collision.[429]</t>
  </si>
  <si>
    <t>https://en.wikipedia.org/wiki/Fehmi_Demir</t>
  </si>
  <si>
    <t>Fehmi Demir</t>
  </si>
  <si>
    <t>Wojciech Fangor, 92, Polish artist.[430]</t>
  </si>
  <si>
    <t>https://en.wikipedia.org/wiki/Wojciech_Fangor</t>
  </si>
  <si>
    <t>Wojciech Fangor</t>
  </si>
  <si>
    <t>Sam Sarpong, 40, British-born American model and actor (Love Don't Cost a Thing, Farm House, Anchor Baby), suicide by jumping.[453]</t>
  </si>
  <si>
    <t>https://en.wikipedia.org/wiki/Sam_Sarpong</t>
  </si>
  <si>
    <t>Sam Sarpong</t>
  </si>
  <si>
    <t>model and actor</t>
  </si>
  <si>
    <t>Ed Walker, 83, American radio personality (Joy Boys), cancer.[454]</t>
  </si>
  <si>
    <t>https://en.wikipedia.org/wiki/Ed_Walker_(radio_personality)</t>
  </si>
  <si>
    <t>Ed Walker</t>
  </si>
  <si>
    <t>Eric Allen, 66, American football player (Toronto Argonauts, Michigan State).[455]</t>
  </si>
  <si>
    <t>https://en.wikipedia.org/wiki/Marlo_Henderson</t>
  </si>
  <si>
    <t>Marlo Henderson</t>
  </si>
  <si>
    <t>session guitarist</t>
  </si>
  <si>
    <t>Lisa Jardine, 71, British early modern historian, cancer.[434]</t>
  </si>
  <si>
    <t>https://en.wikipedia.org/wiki/Lisa_Jardine</t>
  </si>
  <si>
    <t>Lisa Jardine</t>
  </si>
  <si>
    <t>early modern historian</t>
  </si>
  <si>
    <t>Vladimír Kobranov, 88, Czech ice hockey player, Olympic silver medalist (1948).[435]</t>
  </si>
  <si>
    <t>https://en.wikipedia.org/wiki/Vladim%C3%ADr_Kobranov</t>
  </si>
  <si>
    <t>Vladimír Kobranov</t>
  </si>
  <si>
    <t>Cecil Lolo, 27, South African footballer (Ajax Cape Town), traffic collision.[436]</t>
  </si>
  <si>
    <t>https://en.wikipedia.org/wiki/Cecil_Lolo</t>
  </si>
  <si>
    <t>Cecil Lolo</t>
  </si>
  <si>
    <t>Dennis Morgan, 63, American football player (Dallas Cowboys), heart attack.[437]</t>
  </si>
  <si>
    <t>https://en.wikipedia.org/wiki/Dennis_Morgan_(American_football)</t>
  </si>
  <si>
    <t>Dennis Morgan</t>
  </si>
  <si>
    <t>Georg Müller, 64, German-born Norwegian Roman Catholic prelate, Bishop of Trondheim (1997–2009).[438]</t>
  </si>
  <si>
    <t>https://en.wikipedia.org/wiki/Georg_M%C3%BCller_(Catholic_bishop)</t>
  </si>
  <si>
    <t>Georg Müller</t>
  </si>
  <si>
    <t>German-born Norwegian</t>
  </si>
  <si>
    <t>https://en.wikipedia.org/wiki/Margarita_Khemlin</t>
  </si>
  <si>
    <t>Margarita Khemlin</t>
  </si>
  <si>
    <t>Edythe Kirchmaier, 107, American centenarian, oldest known Facebook user.[417]</t>
  </si>
  <si>
    <t>https://en.wikipedia.org/wiki/Edythe_Kirchmaier</t>
  </si>
  <si>
    <t>Edythe Kirchmaier</t>
  </si>
  <si>
    <t>centenarian</t>
  </si>
  <si>
    <t>Ján Chryzostom Korec, 91, Slovak Roman Catholic prelate, Jesuit Cardinal and Bishop of Nitra (1990–2005).[418]</t>
  </si>
  <si>
    <t>https://en.wikipedia.org/wiki/J%C3%A1n_Chryzostom_Korec</t>
  </si>
  <si>
    <t>Ján Chryzostom Korec</t>
  </si>
  <si>
    <t>Eteiwi Majali, 59–60, Jordanian politician, member of the House of Representatives (since 2013).[419]</t>
  </si>
  <si>
    <t>https://en.wikipedia.org/wiki/Basil_Williams_(cricketer)</t>
  </si>
  <si>
    <t>Basil Williams</t>
  </si>
  <si>
    <t>Willis Carto, 89, American white supremacist and Holocaust denier, founder of the American Free Press.[443]</t>
  </si>
  <si>
    <t>https://en.wikipedia.org/wiki/Willis_Carto</t>
  </si>
  <si>
    <t>Willis Carto</t>
  </si>
  <si>
    <t>white supremacist and Holocaust denier</t>
  </si>
  <si>
    <t>S. Barry Cooper, 72, British mathematician, computational theorist, author and activist.[444]</t>
  </si>
  <si>
    <t>https://en.wikipedia.org/wiki/S._Barry_Cooper</t>
  </si>
  <si>
    <t>Sandra Peterson, 79, American politician, member of the Minnesota House of Representatives (2005–2013).[422]</t>
  </si>
  <si>
    <t>https://en.wikipedia.org/wiki/Sandra_Peterson_(politician)</t>
  </si>
  <si>
    <t>Sandra Peterson</t>
  </si>
  <si>
    <t>Gaston Poulain, 88, French Roman Catholic prelate, Bishop of Périgueux (1988–2004).[423]</t>
  </si>
  <si>
    <t>https://en.wikipedia.org/wiki/Gaston_Poulain</t>
  </si>
  <si>
    <t>Gaston Poulain</t>
  </si>
  <si>
    <t>William John Quinn, 104, American railroad executive.[424]</t>
  </si>
  <si>
    <t>https://en.wikipedia.org/wiki/William_John_Quinn</t>
  </si>
  <si>
    <t>William John Quinn</t>
  </si>
  <si>
    <t>railroad executive</t>
  </si>
  <si>
    <t>Bhaskar Save, 93, Indian farmer and activist.[425]</t>
  </si>
  <si>
    <t>https://en.wikipedia.org/wiki/Bhaskar_Save</t>
  </si>
  <si>
    <t>Bhaskar Save</t>
  </si>
  <si>
    <t>farmer and activist</t>
  </si>
  <si>
    <t>Thomas Sunesson, 56, Swedish footballer (Malmö FF).[426]</t>
  </si>
  <si>
    <t>https://en.wikipedia.org/wiki/Thomas_Sunesson</t>
  </si>
  <si>
    <t>Thomas Sunesson</t>
  </si>
  <si>
    <t>Cao Ying, 92, Chinese translator of Russian literature.[427]</t>
  </si>
  <si>
    <t>https://en.wikipedia.org/wiki/Cao_Ying_(translator)</t>
  </si>
  <si>
    <t>Cao Ying</t>
  </si>
  <si>
    <t>translator of Russian literature</t>
  </si>
  <si>
    <t>Thomas G. Stemberg, 66, American office supply executive (Staples Inc.) and philanthropist, stomach cancer.[405]</t>
  </si>
  <si>
    <t>https://en.wikipedia.org/wiki/Thomas_G._Stemberg</t>
  </si>
  <si>
    <t>Thomas G. Stemberg</t>
  </si>
  <si>
    <t>office supply executive and philanthropist</t>
  </si>
  <si>
    <t>Paride Tumburus, 76, Italian footballer, heart attack.[406]</t>
  </si>
  <si>
    <t>https://en.wikipedia.org/wiki/Paride_Tumburus</t>
  </si>
  <si>
    <t>Paride Tumburus</t>
  </si>
  <si>
    <t>Lyubov Tyurina, 72, Russian Soviet volleyball player, Olympic champion (1972).[407]</t>
  </si>
  <si>
    <t>https://en.wikipedia.org/wiki/Lyubov_Tyurina</t>
  </si>
  <si>
    <t>Lyubov Tyurina</t>
  </si>
  <si>
    <t>volleyball player</t>
  </si>
  <si>
    <t>Pijush Ganguly, 50, Indian actor, multiple organ failure following traffic collision.[431]</t>
  </si>
  <si>
    <t>https://en.wikipedia.org/wiki/Pijush_Ganguly</t>
  </si>
  <si>
    <t>Pijush Ganguly</t>
  </si>
  <si>
    <t>multiple organ failure following traffic collision</t>
  </si>
  <si>
    <t>Ken Graveney, 90, English cricketer (Gloucestershire).[432]</t>
  </si>
  <si>
    <t>https://en.wikipedia.org/wiki/Ken_Graveney</t>
  </si>
  <si>
    <t>Ken Graveney</t>
  </si>
  <si>
    <t>Marlo Henderson, 67, American session guitarist.[433]</t>
  </si>
  <si>
    <t>Alvin Bronstein, 87, American lawyer and prisoner rights activist, complications from Alzheimer's disease.[411]</t>
  </si>
  <si>
    <t>https://en.wikipedia.org/wiki/Alvin_Bronstein</t>
  </si>
  <si>
    <t>Alvin Bronstein</t>
  </si>
  <si>
    <t>lawyer and prisoner rights activist</t>
  </si>
  <si>
    <t>Christopher Chapman, 88, Canadian writer, director, editor and cinematographer (A Place to Stand), creator of the multi-dynamic image technique.[412]</t>
  </si>
  <si>
    <t>https://en.wikipedia.org/wiki/Christopher_Chapman</t>
  </si>
  <si>
    <t>Christopher Chapman</t>
  </si>
  <si>
    <t>Hasset Go, 29, Filipino chef, liver cancer.[413]</t>
  </si>
  <si>
    <t>https://en.wikipedia.org/wiki/Hasset_Go</t>
  </si>
  <si>
    <t>Hasset Go</t>
  </si>
  <si>
    <t>Kirsty Howard, 20, British hospice fundraiser.[414]</t>
  </si>
  <si>
    <t>https://en.wikipedia.org/wiki/Kirsty_Howard</t>
  </si>
  <si>
    <t>Kirsty Howard</t>
  </si>
  <si>
    <t>hospice fundraiser</t>
  </si>
  <si>
    <t>Shamshad Hussain, 69, Indian painter, liver cancer.[415]</t>
  </si>
  <si>
    <t>https://en.wikipedia.org/wiki/Shamshad_Hussain</t>
  </si>
  <si>
    <t>Shamshad Hussain</t>
  </si>
  <si>
    <t>Margarita Khemlin, 55, Ukrainian author.[416]</t>
  </si>
  <si>
    <t>Roger De Clerck, 91, Belgian chief executive (Beaulieu International Group).[392]</t>
  </si>
  <si>
    <t>https://en.wikipedia.org/wiki/Roger_De_Clerck</t>
  </si>
  <si>
    <t>Roger De Clerck</t>
  </si>
  <si>
    <t>Arthur Gilbert, 94, British nonagenarian triathlete.[393]</t>
  </si>
  <si>
    <t>https://en.wikipedia.org/wiki/Arthur_Gilbert_(triathlete)</t>
  </si>
  <si>
    <t>Arthur Gilbert</t>
  </si>
  <si>
    <t>nonagenarian triathlete</t>
  </si>
  <si>
    <t>Reggie Hannah, 56, American basketball player, cancer.[394]</t>
  </si>
  <si>
    <t>https://en.wikipedia.org/wiki/Reggie_Hannah</t>
  </si>
  <si>
    <t>Reggie Hannah</t>
  </si>
  <si>
    <t>Guðbjartur Hannesson, 65, Icelandic politician.[395]</t>
  </si>
  <si>
    <t>https://en.wikipedia.org/wiki/Gu%C3%B0bjartur_Hannesson</t>
  </si>
  <si>
    <t>https://en.wikipedia.org/wiki/Eteiwi_Majali</t>
  </si>
  <si>
    <t>Eteiwi Majali</t>
  </si>
  <si>
    <t>Maureen O'Hara, 95, Irish-American actress (How Green Was My Valley, Miracle on 34th Street, The Quiet Man).[420]</t>
  </si>
  <si>
    <t>https://en.wikipedia.org/wiki/Maureen_O%27Hara</t>
  </si>
  <si>
    <t>Maureen O'Hara</t>
  </si>
  <si>
    <t>Irish-American</t>
  </si>
  <si>
    <t>Nat Peck, 90, American jazz trombonist.[421]</t>
  </si>
  <si>
    <t>https://en.wikipedia.org/wiki/Nat_Peck</t>
  </si>
  <si>
    <t>Nat Peck</t>
  </si>
  <si>
    <t>jazz trombonist</t>
  </si>
  <si>
    <t>https://en.wikipedia.org/wiki/Bill_Keith_(musician)</t>
  </si>
  <si>
    <t>Bill Keith</t>
  </si>
  <si>
    <t>banjo player</t>
  </si>
  <si>
    <t>Albert Kish, 78, Hungarian-born Canadian film director.[400]</t>
  </si>
  <si>
    <t>https://en.wikipedia.org/wiki/Albert_Kish</t>
  </si>
  <si>
    <t>Albert Kish</t>
  </si>
  <si>
    <t>Takis Papageorgopoulos, 81, Greek army general and politician.[401]</t>
  </si>
  <si>
    <t>https://en.wikipedia.org/wiki/Takis_Papageorgopoulos</t>
  </si>
  <si>
    <t>Takis Papageorgopoulos</t>
  </si>
  <si>
    <t>Peter Price, 83, Scottish footballer (Ayr United, St Mirren).[402]</t>
  </si>
  <si>
    <t>https://en.wikipedia.org/wiki/Peter_Price_(footballer,_born_1932)</t>
  </si>
  <si>
    <t>Peter Price</t>
  </si>
  <si>
    <t>Jim Roberts, 75, Canadian ice hockey player (Montreal Canadiens, St. Louis Blues), cancer.[403]</t>
  </si>
  <si>
    <t>https://en.wikipedia.org/wiki/Jim_Roberts_(ice_hockey,_born_1940)</t>
  </si>
  <si>
    <t>Jim Roberts</t>
  </si>
  <si>
    <t>Fred Sands, 77, American real estate mogul, stroke.[404]</t>
  </si>
  <si>
    <t>https://en.wikipedia.org/wiki/Fred_Sands</t>
  </si>
  <si>
    <t>Fred Sands</t>
  </si>
  <si>
    <t>real estate mogul</t>
  </si>
  <si>
    <t>Tomás Torres Mercado, 54, Mexican politician, member of the Senate (2006–2012), plane crash.[380]</t>
  </si>
  <si>
    <t>https://en.wikipedia.org/wiki/Tom%C3%A1s_Torres_Mercado</t>
  </si>
  <si>
    <t>Tomás Torres Mercado</t>
  </si>
  <si>
    <t>Mark Murphy, 83, American jazz vocalist, complications from pneumonia.[381]</t>
  </si>
  <si>
    <t>https://en.wikipedia.org/wiki/Mark_Murphy_(singer)</t>
  </si>
  <si>
    <t>Mark Murphy</t>
  </si>
  <si>
    <t>jazz vocalist</t>
  </si>
  <si>
    <t>Michael Margaret Stewart, 62, American lawyer, First Lady of Alaska (1986–1990), ovarian cancer.[382]</t>
  </si>
  <si>
    <t>https://en.wikipedia.org/wiki/Michael_Margaret_Stewart</t>
  </si>
  <si>
    <t>Michael Margaret Stewart</t>
  </si>
  <si>
    <t>Zhu Muzhi, 98, Chinese politician.[408]</t>
  </si>
  <si>
    <t>https://en.wikipedia.org/wiki/Zhu_Muzhi</t>
  </si>
  <si>
    <t>Zhu Muzhi</t>
  </si>
  <si>
    <t>Sir Michael Beetham, 92, British marshal of the air force, Chief of the Air Staff (1977–1982).[409]</t>
  </si>
  <si>
    <t>https://en.wikipedia.org/wiki/Michael_Beetham</t>
  </si>
  <si>
    <t>Sir Michael Beetham</t>
  </si>
  <si>
    <t>marshal of the air force</t>
  </si>
  <si>
    <t>Carlos Bousoño, 92, Spanish poet and literary critic.[410]</t>
  </si>
  <si>
    <t>https://en.wikipedia.org/wiki/Carlos_Bouso%C3%B1o</t>
  </si>
  <si>
    <t>Carlos Bousoño</t>
  </si>
  <si>
    <t>poet and literary critic</t>
  </si>
  <si>
    <t>https://en.wikipedia.org/wiki/Joshua_Wheeler</t>
  </si>
  <si>
    <t>Joshua Wheeler</t>
  </si>
  <si>
    <t>army soldier</t>
  </si>
  <si>
    <t>Jake Bailey, 37, American make-up artist, suspected suicide by carbon monoxide poisoning.[387]</t>
  </si>
  <si>
    <t>https://en.wikipedia.org/wiki/Jake_Bailey</t>
  </si>
  <si>
    <t>Jake Bailey</t>
  </si>
  <si>
    <t>suspected suicide by carbon monoxide poisoning</t>
  </si>
  <si>
    <t>Bill Berezowski, 87, Canadian football player (Hamilton Tiger-Cats, Toronto Argonauts).[388]</t>
  </si>
  <si>
    <t>https://en.wikipedia.org/wiki/Bill_Berezowski</t>
  </si>
  <si>
    <t>Bill Berezowski</t>
  </si>
  <si>
    <t>Leon Bibb, 93, American folk singer.[389]</t>
  </si>
  <si>
    <t>https://en.wikipedia.org/wiki/Leon_Bibb_(musician)</t>
  </si>
  <si>
    <t>Leon Bibb</t>
  </si>
  <si>
    <t>John Bossy, 82, British historian.[390]</t>
  </si>
  <si>
    <t>https://en.wikipedia.org/wiki/John_Bossy</t>
  </si>
  <si>
    <t>John Bossy</t>
  </si>
  <si>
    <t>Michel Couriard, 61, British Channel Islander civil servant.[391]</t>
  </si>
  <si>
    <t>https://en.wikipedia.org/wiki/Michel_Couriard</t>
  </si>
  <si>
    <t>Michel Couriard</t>
  </si>
  <si>
    <t>Channel Islander civil servant</t>
  </si>
  <si>
    <t>https://en.wikipedia.org/wiki/%C3%87etin_Altan</t>
  </si>
  <si>
    <t>Çetin Altan</t>
  </si>
  <si>
    <t>Murphy Anderson, 89, American comic book artist (Superman, Green Lantern), creator of Zatanna, heart failure.[367]</t>
  </si>
  <si>
    <t>https://en.wikipedia.org/wiki/Murphy_Anderson</t>
  </si>
  <si>
    <t>Murphy Anderson</t>
  </si>
  <si>
    <t>John Backe, 83, American television executive, President and CEO of CBS (1977–1980), heart failure.[368]</t>
  </si>
  <si>
    <t>https://en.wikipedia.org/wiki/John_Backe</t>
  </si>
  <si>
    <t>John Backe</t>
  </si>
  <si>
    <t>Scott Barr, 99, American politician, member of the Washington House of Representatives (1977–1983) and Senate (1983–1993).[369]</t>
  </si>
  <si>
    <t>Guðbjartur Hannesson</t>
  </si>
  <si>
    <t>Antony Hignell, 87, British sportsman.[396]</t>
  </si>
  <si>
    <t>https://en.wikipedia.org/wiki/Antony_Hignell</t>
  </si>
  <si>
    <t>Antony Hignell</t>
  </si>
  <si>
    <t>Krunoslav Hulak, 64, Croatian chess grandmaster, lung cancer.[397]</t>
  </si>
  <si>
    <t>https://en.wikipedia.org/wiki/Krunoslav_Hulak</t>
  </si>
  <si>
    <t>Krunoslav Hulak</t>
  </si>
  <si>
    <t>Roar Johansen, 80, Norwegian footballer (Fredrikstad, national team).[398]</t>
  </si>
  <si>
    <t>https://en.wikipedia.org/wiki/Roar_Johansen_(footballer)</t>
  </si>
  <si>
    <t>Roar Johansen</t>
  </si>
  <si>
    <t>Bill Keith, 75, American banjo player, cancer.[399]</t>
  </si>
  <si>
    <t>Labh Janjua, 57, Indian singer-songwriter, suspected heart attack.[374] (body discovered on this date)</t>
  </si>
  <si>
    <t>https://en.wikipedia.org/wiki/Labh_Janjua</t>
  </si>
  <si>
    <t>Labh Janjua</t>
  </si>
  <si>
    <t>Louis Jung, 98, French politician, Senator for Bas-Rhin (1952–1995).[375]</t>
  </si>
  <si>
    <t>https://en.wikipedia.org/wiki/Louis_Jung</t>
  </si>
  <si>
    <t>Louis Jung</t>
  </si>
  <si>
    <t>Bryan Lowe, 89, English cricketer (Cheshire).[376]</t>
  </si>
  <si>
    <t>https://en.wikipedia.org/wiki/Bryan_Lowe</t>
  </si>
  <si>
    <t>Bryan Lowe</t>
  </si>
  <si>
    <t>Jerome Kass, 78, American screenwriter (Queen of the Stardust Ballroom), prostate cancer.[377]</t>
  </si>
  <si>
    <t>https://en.wikipedia.org/wiki/Jerome_Kass</t>
  </si>
  <si>
    <t>Jerome Kass</t>
  </si>
  <si>
    <t>Gorden Kelley, 77, American football player (San Francisco 49ers, Washington Redskins).[378]</t>
  </si>
  <si>
    <t>https://en.wikipedia.org/wiki/Gorden_Kelley</t>
  </si>
  <si>
    <t>Gorden Kelley</t>
  </si>
  <si>
    <t>Arnold Klein, 70, American dermatologist.[379]</t>
  </si>
  <si>
    <t>https://en.wikipedia.org/wiki/Arnold_Klein</t>
  </si>
  <si>
    <t>Arnold Klein</t>
  </si>
  <si>
    <t>https://en.wikipedia.org/wiki/Francis_Kiddle</t>
  </si>
  <si>
    <t>Francis Kiddle</t>
  </si>
  <si>
    <t>Ossie Langfelder, 89, Austrian-born American politician, Mayor of Springfield, Illinois (1987–1995).[356]</t>
  </si>
  <si>
    <t>https://en.wikipedia.org/wiki/Ossie_Langfelder</t>
  </si>
  <si>
    <t>Ossie Langfelder</t>
  </si>
  <si>
    <t>Rhoda Leonard, 87, American baseball player (AAGPBL).[357]</t>
  </si>
  <si>
    <t>https://en.wikipedia.org/wiki/Rhoda_Leonard</t>
  </si>
  <si>
    <t>Rhoda Leonard</t>
  </si>
  <si>
    <t>Michael Meacher, 75, British politician, MP for Oldham West (1970–1997) and Oldham West and Royton (since 1997).[358]</t>
  </si>
  <si>
    <t>https://en.wikipedia.org/wiki/Michael_Meacher</t>
  </si>
  <si>
    <t>Mohammad Daud Sultanzoy, 63, Afghan politician, shot.[383]</t>
  </si>
  <si>
    <t>https://en.wikipedia.org/wiki/Mohammad_Daud_Sultanzoy</t>
  </si>
  <si>
    <t>Mohammad Daud Sultanzoy</t>
  </si>
  <si>
    <t>John Tsitouris, 79, American baseball player (Cincinnati Reds, Kansas City Athletics).[384]</t>
  </si>
  <si>
    <t>https://en.wikipedia.org/wiki/John_Tsitouris</t>
  </si>
  <si>
    <t>John Tsitouris</t>
  </si>
  <si>
    <t>Jorge Valls, 82, Cuban activist and poet.[385]</t>
  </si>
  <si>
    <t>https://en.wikipedia.org/wiki/Jorge_Valls</t>
  </si>
  <si>
    <t>Jorge Valls</t>
  </si>
  <si>
    <t>activist and poet</t>
  </si>
  <si>
    <t>Joshua Wheeler, 39, American army soldier, shot.[386]</t>
  </si>
  <si>
    <t>Diana Pullein-Thompson, 90, British writer.[361]</t>
  </si>
  <si>
    <t>https://en.wikipedia.org/wiki/Pullein-Thompson_sisters</t>
  </si>
  <si>
    <t>Diana Pullein-Thompson</t>
  </si>
  <si>
    <t>Yawar Saeed, 80, Pakistani cricket player and manager, brain tumour.[362]</t>
  </si>
  <si>
    <t>https://en.wikipedia.org/wiki/Yawar_Saeed</t>
  </si>
  <si>
    <t>Yawar Saeed</t>
  </si>
  <si>
    <t>cricket player and manager</t>
  </si>
  <si>
    <t>Anton Solomoukha, 69, Ukrainian-born French artist and photographer.[363]</t>
  </si>
  <si>
    <t>https://en.wikipedia.org/wiki/Anton_Solomoukha</t>
  </si>
  <si>
    <t>Anton Solomoukha</t>
  </si>
  <si>
    <t>Ukrainian-born French</t>
  </si>
  <si>
    <t>artist and photographer</t>
  </si>
  <si>
    <t>Sheldon Wolin, 93, American political theorist.[364]</t>
  </si>
  <si>
    <t>https://en.wikipedia.org/wiki/Sheldon_Wolin</t>
  </si>
  <si>
    <t>Sheldon Wolin</t>
  </si>
  <si>
    <t>Willem Aantjes, 92, Dutch politician, member of the House of Representatives (1959–1978).[365]</t>
  </si>
  <si>
    <t>https://en.wikipedia.org/wiki/Willem_Aantjes</t>
  </si>
  <si>
    <t>Willem Aantjes</t>
  </si>
  <si>
    <t>Çetin Altan, 88, Turkish writer and politician, MP (1965–1969).[366]</t>
  </si>
  <si>
    <t>Don Rendell, 89, English jazz musician.[343]</t>
  </si>
  <si>
    <t>https://en.wikipedia.org/wiki/Don_Rendell</t>
  </si>
  <si>
    <t>Don Rendell</t>
  </si>
  <si>
    <t>Sir John Scott, 84, New Zealand medical researcher, President of the Royal Society of New Zealand (1997–2000).[344]</t>
  </si>
  <si>
    <t>https://en.wikipedia.org/wiki/John_Scott_(medical_researcher)</t>
  </si>
  <si>
    <t>Sir John Scott</t>
  </si>
  <si>
    <t>Ian Steel, 86, Scottish racing cyclist.[345]</t>
  </si>
  <si>
    <t>https://en.wikipedia.org/wiki/Ian_Steel</t>
  </si>
  <si>
    <t>Ian Steel</t>
  </si>
  <si>
    <t>K. S. L. Swamy, 77, Indian film director and singer, National Film Award for Best Children's Film (1989).[346]</t>
  </si>
  <si>
    <t>https://en.wikipedia.org/wiki/Scott_Barr</t>
  </si>
  <si>
    <t>Scott Barr</t>
  </si>
  <si>
    <t>Tien Feng, 87, Chinese actor.[370]</t>
  </si>
  <si>
    <t>https://en.wikipedia.org/wiki/Tien_Feng</t>
  </si>
  <si>
    <t>Tien Feng</t>
  </si>
  <si>
    <t>Juan Ferrer, 60, Cuban judoka, Olympic silver medalist (1980).[371]</t>
  </si>
  <si>
    <t>https://en.wikipedia.org/wiki/Juan_Ferrer</t>
  </si>
  <si>
    <t>Juan Ferrer</t>
  </si>
  <si>
    <t>Esther Geller, 93, American painter.[372]</t>
  </si>
  <si>
    <t>https://en.wikipedia.org/wiki/Esther_Geller</t>
  </si>
  <si>
    <t>Esther Geller</t>
  </si>
  <si>
    <t>Jürgen Henkys, 85, German theologian.[373]</t>
  </si>
  <si>
    <t>https://en.wikipedia.org/wiki/J%C3%BCrgen_Henkys</t>
  </si>
  <si>
    <t>Jürgen Henkys</t>
  </si>
  <si>
    <t>Peter Baldwin, 82, British actor (Coronation Street).[349]</t>
  </si>
  <si>
    <t>https://en.wikipedia.org/wiki/Peter_Baldwin_(actor)</t>
  </si>
  <si>
    <t>Peter Baldwin</t>
  </si>
  <si>
    <t>France Bučar, 92, Slovene politician, Speaker of the National Assembly (1990–1992).[350]</t>
  </si>
  <si>
    <t>https://en.wikipedia.org/wiki/France_Bu%C4%8Dar</t>
  </si>
  <si>
    <t>France Bučar</t>
  </si>
  <si>
    <t>Gregory Robert Choppin, 87, American nuclear chemist.[351]</t>
  </si>
  <si>
    <t>https://en.wikipedia.org/wiki/Gregory_Robert_Choppin</t>
  </si>
  <si>
    <t>Gregory Robert Choppin</t>
  </si>
  <si>
    <t>nuclear chemist</t>
  </si>
  <si>
    <t>E. Virgil Conway, 85, American civil servant.[352]</t>
  </si>
  <si>
    <t>https://en.wikipedia.org/wiki/E._Virgil_Conway</t>
  </si>
  <si>
    <t>E. Virgil Conway</t>
  </si>
  <si>
    <t>Marty Ingels, 79, American actor (I'm Dickens, He's Fenster, Pac-Man), stroke.[353]</t>
  </si>
  <si>
    <t>https://en.wikipedia.org/wiki/Marty_Ingels</t>
  </si>
  <si>
    <t>Marty Ingels</t>
  </si>
  <si>
    <t>Suryanath U. Kamath, 78, Indian historian.[354]</t>
  </si>
  <si>
    <t>https://en.wikipedia.org/wiki/Suryanath_U._Kamath</t>
  </si>
  <si>
    <t>Suryanath U. Kamath</t>
  </si>
  <si>
    <t>Francis Kiddle, 73, British philatelist, lung cancer.[355]</t>
  </si>
  <si>
    <t>Ali Treki, 78, Libyan diplomat, Foreign Minister (1976–1982, 1984–1986), President of the United Nations General Assembly (2009–2010).[331]</t>
  </si>
  <si>
    <t>https://en.wikipedia.org/wiki/Ali_Treki</t>
  </si>
  <si>
    <t>Ali Treki</t>
  </si>
  <si>
    <t>D. C. Wilcutt, 92, American basketball player (St. Louis Bombers).[332]</t>
  </si>
  <si>
    <t>https://en.wikipedia.org/wiki/D._C._Wilcutt</t>
  </si>
  <si>
    <t>D. C. Wilcutt</t>
  </si>
  <si>
    <t>Roland R. Wright, 96, American Mormon missionary.[333]</t>
  </si>
  <si>
    <t>https://en.wikipedia.org/wiki/Roland_R._Wright</t>
  </si>
  <si>
    <t>Roland R. Wright</t>
  </si>
  <si>
    <t>Mormon missionary</t>
  </si>
  <si>
    <t>Michael Meacher</t>
  </si>
  <si>
    <t>Norman W. Moore, 92, British conservationist, researcher into the use of organochloride pesticides.[359]</t>
  </si>
  <si>
    <t>https://en.wikipedia.org/wiki/Norman_W._Moore</t>
  </si>
  <si>
    <t>Norman W. Moore</t>
  </si>
  <si>
    <t>William Murray, 8th Earl of Mansfield and Mansfield, 85, Scottish nobleman and politician, appointed MEP (1973–1975).[360]</t>
  </si>
  <si>
    <t>https://en.wikipedia.org/wiki/William_Murray,_8th_Earl_of_Mansfield_and_Mansfield</t>
  </si>
  <si>
    <t>William Murray, 8th Earl of Mansfield and Mansfield</t>
  </si>
  <si>
    <t>nobleman and politician</t>
  </si>
  <si>
    <t>https://en.wikipedia.org/wiki/Nel_Karelse</t>
  </si>
  <si>
    <t>Nel Karelse</t>
  </si>
  <si>
    <t>Olympic track-and-field athlete</t>
  </si>
  <si>
    <t>Gilberto Jiménez Narváez, 78, Colombian Roman Catholic prelate, Bishop of Riohacha (1996–2001).[338]</t>
  </si>
  <si>
    <t>https://en.wikipedia.org/wiki/Gilberto_Jim%C3%A9nez_Narv%C3%A1ez</t>
  </si>
  <si>
    <t>Gilberto Jiménez Narváez</t>
  </si>
  <si>
    <t>Kazimierz Łaski, 93, Polish-born Austrian economist.[339]</t>
  </si>
  <si>
    <t>https://en.wikipedia.org/wiki/Kazimierz_%C5%81aski</t>
  </si>
  <si>
    <t>Kazimierz Łaski</t>
  </si>
  <si>
    <t>Polish-born Austrian</t>
  </si>
  <si>
    <t>Yoná Magalhães, 80, Brazilian actress, complications following heart surgery.[340]</t>
  </si>
  <si>
    <t>https://en.wikipedia.org/wiki/Yon%C3%A1_Magalh%C3%A3es</t>
  </si>
  <si>
    <t>Yoná Magalhães</t>
  </si>
  <si>
    <t>complications following heart surgery</t>
  </si>
  <si>
    <t>Brian Oliver, 86, Australian Olympic athlete (1956).[341]</t>
  </si>
  <si>
    <t>https://en.wikipedia.org/wiki/Brian_Oliver_(athlete)</t>
  </si>
  <si>
    <t>Brian Oliver</t>
  </si>
  <si>
    <t>Syed Zahoor Qasim, 88, Indian marine biologist.[342]</t>
  </si>
  <si>
    <t>https://en.wikipedia.org/wiki/Syed_Zahoor_Qasim</t>
  </si>
  <si>
    <t>Syed Zahoor Qasim</t>
  </si>
  <si>
    <t>https://en.wikipedia.org/wiki/Loren_P._Thompson</t>
  </si>
  <si>
    <t>Loren P. Thompson</t>
  </si>
  <si>
    <t>Harry Verran, 85, Canadian politician, MP for South West Nova (1993–1997).[319]</t>
  </si>
  <si>
    <t>https://en.wikipedia.org/wiki/Harry_Verran</t>
  </si>
  <si>
    <t>Harry Verran</t>
  </si>
  <si>
    <t>Frank Watkins, 47, American bassist (Obituary, Gorgoroth), cancer.[320]</t>
  </si>
  <si>
    <t>https://en.wikipedia.org/wiki/Frank_Watkins_(musician)</t>
  </si>
  <si>
    <t>Frank Watkins</t>
  </si>
  <si>
    <t>Paul West, 85, British-born American novelist and poet, pneumonia.[321]</t>
  </si>
  <si>
    <t>https://en.wikipedia.org/wiki/Paul_West_(writer)</t>
  </si>
  <si>
    <t>Paul West</t>
  </si>
  <si>
    <t>https://en.wikipedia.org/wiki/K._S._L._Swamy</t>
  </si>
  <si>
    <t>K. S. L. Swamy</t>
  </si>
  <si>
    <t>film director and singer</t>
  </si>
  <si>
    <t>Jane Wardle, 64, British clinical psychologist.[347]</t>
  </si>
  <si>
    <t>https://en.wikipedia.org/wiki/Jane_Wardle</t>
  </si>
  <si>
    <t>Jane Wardle</t>
  </si>
  <si>
    <t>clinical psychologist</t>
  </si>
  <si>
    <t>Cory Wells, 74, American singer (Three Dog Night), complications from multiple myeloma.[348]</t>
  </si>
  <si>
    <t>https://en.wikipedia.org/wiki/Cory_Wells</t>
  </si>
  <si>
    <t>Cory Wells</t>
  </si>
  <si>
    <t>complications from multiple myeloma</t>
  </si>
  <si>
    <t>https://en.wikipedia.org/wiki/Ron_Greener</t>
  </si>
  <si>
    <t>Ron Greener</t>
  </si>
  <si>
    <t>Ena Kadic, 26, Bosnian-born Austrian model, fall.[326]</t>
  </si>
  <si>
    <t>https://en.wikipedia.org/wiki/Ena_Kadic</t>
  </si>
  <si>
    <t>Ena Kadic</t>
  </si>
  <si>
    <t>Bosnian-born Austrian</t>
  </si>
  <si>
    <t>Patricia Kern, 88, British mezzo-soprano and voice teacher.[327]</t>
  </si>
  <si>
    <t>https://en.wikipedia.org/wiki/Patricia_Kern</t>
  </si>
  <si>
    <t>Patricia Kern</t>
  </si>
  <si>
    <t>Fleming Mackell, 86, Canadian ice hockey player (Toronto Maple Leafs, Boston Bruins).[328]</t>
  </si>
  <si>
    <t>https://en.wikipedia.org/wiki/Fleming_Mackell</t>
  </si>
  <si>
    <t>Fleming Mackell</t>
  </si>
  <si>
    <t>Alessandro Plotti, 83, Italian Roman Catholic prelate, Archbishop of Pisa (1986–2008).[329]</t>
  </si>
  <si>
    <t>https://en.wikipedia.org/wiki/Alessandro_Plotti</t>
  </si>
  <si>
    <t>Alessandro Plotti</t>
  </si>
  <si>
    <t>Dick Sharples, 88, British scriptwriter.[330]</t>
  </si>
  <si>
    <t>https://en.wikipedia.org/wiki/Dick_Sharples</t>
  </si>
  <si>
    <t>Dick Sharples</t>
  </si>
  <si>
    <t>André Bourgeois, 87, Belgian politician, Minister of Agriculture (1992–1995).[306]</t>
  </si>
  <si>
    <t>https://en.wikipedia.org/wiki/Andr%C3%A9_Bourgeois</t>
  </si>
  <si>
    <t>André Bourgeois</t>
  </si>
  <si>
    <t>Ignazio Cannavò, 93, Italian Roman Catholic prelate, Archbishop of Messina-Lipari-Santa Lucia del Mela (1986–1997).[307]</t>
  </si>
  <si>
    <t>https://en.wikipedia.org/wiki/Ignazio_Cannav%C3%B2</t>
  </si>
  <si>
    <t>Ignazio Cannavò</t>
  </si>
  <si>
    <t>Kallu Chidambaram, 70, Indian comedy actor.[308]</t>
  </si>
  <si>
    <t>https://en.wikipedia.org/wiki/Kallu_Chidambaram</t>
  </si>
  <si>
    <t>Kallu Chidambaram</t>
  </si>
  <si>
    <t>Robert Dickerson, 91, Australian artist, cancer.[309]</t>
  </si>
  <si>
    <t>https://en.wikipedia.org/wiki/Robert_Dickerson</t>
  </si>
  <si>
    <t>Makis Dendrinos, 65, Greek basketball player and coach, complications from a heart attack.[334]</t>
  </si>
  <si>
    <t>https://en.wikipedia.org/wiki/Makis_Dendrinos</t>
  </si>
  <si>
    <t>Makis Dendrinos</t>
  </si>
  <si>
    <t>Rufus Granderson, 79, American football player.[335]</t>
  </si>
  <si>
    <t>https://en.wikipedia.org/wiki/Rufus_Granderson</t>
  </si>
  <si>
    <t>Rufus Granderson</t>
  </si>
  <si>
    <t>Arno Gruen, 92, German-born American psychologist.[336]</t>
  </si>
  <si>
    <t>https://en.wikipedia.org/wiki/Arno_Gruen</t>
  </si>
  <si>
    <t>Arno Gruen</t>
  </si>
  <si>
    <t>Nel Karelse, 89, Dutch Olympic track-and-field athlete (1948).[337]</t>
  </si>
  <si>
    <t>Walter S. Graf</t>
  </si>
  <si>
    <t>Brian Hurn, 76, Australian cricketer (South Australia).[313]</t>
  </si>
  <si>
    <t>https://en.wikipedia.org/wiki/Brian_Hurn</t>
  </si>
  <si>
    <t>Brian Hurn</t>
  </si>
  <si>
    <t>Héctor Mario López Fuentes, 85, Guatemalan general, prostate cancer.[314]</t>
  </si>
  <si>
    <t>https://en.wikipedia.org/wiki/H%C3%A9ctor_Mario_L%C3%B3pez_Fuentes</t>
  </si>
  <si>
    <t>Héctor Mario López Fuentes</t>
  </si>
  <si>
    <t>Ankaralı Namık, 38, Turkish folk singer, fall.[315]</t>
  </si>
  <si>
    <t>Ankaralı Namık</t>
  </si>
  <si>
    <t>Tommy O'Keefe, 87, American basketball player (Washington Capitols, Baltimore Bullets) and coach (Georgetown Hoyas).[316]</t>
  </si>
  <si>
    <t>https://en.wikipedia.org/wiki/Tommy_O%27Keefe</t>
  </si>
  <si>
    <t>Tommy O'Keefe</t>
  </si>
  <si>
    <t>Anita Sarko, 68, American DJ and journalist, suicide by hanging.[317]</t>
  </si>
  <si>
    <t>https://en.wikipedia.org/wiki/Anita_Sarko</t>
  </si>
  <si>
    <t>Anita Sarko</t>
  </si>
  <si>
    <t>DJ and journalist</t>
  </si>
  <si>
    <t>Loren P. Thompson, 88, American politician.[318]</t>
  </si>
  <si>
    <t>Julia Wilson-Dickson, 66, English dialect coach (Braveheart, The Theory of Everything, Chocolat), brain haemorrhage.[293]</t>
  </si>
  <si>
    <t>https://en.wikipedia.org/wiki/Julia_Wilson-Dickson</t>
  </si>
  <si>
    <t>Julia Wilson-Dickson</t>
  </si>
  <si>
    <t>dialect coach</t>
  </si>
  <si>
    <t>Danièle Delorme, 89, French actress.[294]</t>
  </si>
  <si>
    <t>https://en.wikipedia.org/wiki/Dani%C3%A8le_Delorme</t>
  </si>
  <si>
    <t>Danièle Delorme</t>
  </si>
  <si>
    <t>Johnny Hamilton, 66, Scottish footballer (Hibernian, Rangers, St Johnstone).[295]</t>
  </si>
  <si>
    <t>https://en.wikipedia.org/wiki/Johnny_Hamilton_(footballer,_born_1949)</t>
  </si>
  <si>
    <t>Johnny Hamilton</t>
  </si>
  <si>
    <t>Leon Bramlett, 92, American politician and football player (Navy Midshipmen).[322]</t>
  </si>
  <si>
    <t>https://en.wikipedia.org/wiki/Leon_Bramlett</t>
  </si>
  <si>
    <t>Leon Bramlett</t>
  </si>
  <si>
    <t>politician and football player</t>
  </si>
  <si>
    <t>Bill Collier, 94, Australian rugby league player (St. George Dragons).[323]</t>
  </si>
  <si>
    <t>https://en.wikipedia.org/wiki/Bill_Collier</t>
  </si>
  <si>
    <t>Bill Collier</t>
  </si>
  <si>
    <t>Bill Daley, 96, American football player.[324]</t>
  </si>
  <si>
    <t>https://en.wikipedia.org/wiki/Bill_Daley_(American_football)</t>
  </si>
  <si>
    <t>Bill Daley</t>
  </si>
  <si>
    <t>Ron Greener, 81, English footballer (Darlington).[325]</t>
  </si>
  <si>
    <t>Houston Ridge, 71, American football player (San Diego Chargers).[299]</t>
  </si>
  <si>
    <t>https://en.wikipedia.org/wiki/Houston_Ridge</t>
  </si>
  <si>
    <t>Houston Ridge</t>
  </si>
  <si>
    <t>Peter Sands, 91, Irish politician.[300]</t>
  </si>
  <si>
    <t>https://en.wikipedia.org/wiki/Peter_Sands_(politician)</t>
  </si>
  <si>
    <t>Peter Sands</t>
  </si>
  <si>
    <t>Tom Smith, 67, American politician.[301]</t>
  </si>
  <si>
    <t>https://en.wikipedia.org/wiki/Tom_Smith_(Pennsylvania_politician)</t>
  </si>
  <si>
    <t>Tom Smith</t>
  </si>
  <si>
    <t>mezzo-soprano and voice teacher</t>
  </si>
  <si>
    <t>https://en.wikipedia.org/wiki/Emory_Tate</t>
  </si>
  <si>
    <t>Emory Tate</t>
  </si>
  <si>
    <t>Rosa Tschudi, 91, Swiss chef and author.[303]</t>
  </si>
  <si>
    <t>https://en.wikipedia.org/wiki/Rosa_Tschudi</t>
  </si>
  <si>
    <t>Rosa Tschudi</t>
  </si>
  <si>
    <t>chef and author</t>
  </si>
  <si>
    <t>Norman Vickar, 98, Canadian politician.[304]</t>
  </si>
  <si>
    <t>https://en.wikipedia.org/wiki/Norman_Vickar</t>
  </si>
  <si>
    <t>Norman Vickar</t>
  </si>
  <si>
    <t>Franklin April, 31, Namibian footballer, asthma attack.[305]</t>
  </si>
  <si>
    <t>https://en.wikipedia.org/wiki/Franklin_April</t>
  </si>
  <si>
    <t>Franklin April</t>
  </si>
  <si>
    <t>asthma attack</t>
  </si>
  <si>
    <t>https://en.wikipedia.org/wiki/Deo_Filikunjombe</t>
  </si>
  <si>
    <t>Deo Filikunjombe</t>
  </si>
  <si>
    <t>James W. Fowler, 75, American theologian and pastoral psychologist, complications related to Alzheimer's disease.[282]</t>
  </si>
  <si>
    <t>https://en.wikipedia.org/wiki/James_W._Fowler</t>
  </si>
  <si>
    <t>James W. Fowler</t>
  </si>
  <si>
    <t>theologian and pastoral psychologist</t>
  </si>
  <si>
    <t>complications related to Alzheimer's disease</t>
  </si>
  <si>
    <t>Luciano García Alén, 87, Spanish physician and ethnographer.[283]</t>
  </si>
  <si>
    <t>https://en.wikipedia.org/wiki/Luciano_Garc%C3%ADa_Al%C3%A9n</t>
  </si>
  <si>
    <t>Luciano García Alén</t>
  </si>
  <si>
    <t>physician and ethnographer</t>
  </si>
  <si>
    <t>Robert Dickerson</t>
  </si>
  <si>
    <t>Gamal El-Ghitani, 70, Egyptian author, respiratory complications.[310]</t>
  </si>
  <si>
    <t>https://en.wikipedia.org/wiki/Gamal_El-Ghitani</t>
  </si>
  <si>
    <t>Gamal El-Ghitani</t>
  </si>
  <si>
    <t>respiratory complications</t>
  </si>
  <si>
    <t>Robert W. Farquhar, 83, American NASA mission design specialist.[311]</t>
  </si>
  <si>
    <t>https://en.wikipedia.org/wiki/Robert_W._Farquhar</t>
  </si>
  <si>
    <t>Robert W. Farquhar</t>
  </si>
  <si>
    <t>NASA mission design specialist</t>
  </si>
  <si>
    <t>Walter S. Graf, 98, American cardiologist.[312]</t>
  </si>
  <si>
    <t>https://en.wikipedia.org/wiki/Walter_S._Graf</t>
  </si>
  <si>
    <t>Olimpo López, 97, Colombian pastry chef.[287]</t>
  </si>
  <si>
    <t>https://en.wikipedia.org/wiki/Olimpo_L%C3%B3pez</t>
  </si>
  <si>
    <t>Olimpo López</t>
  </si>
  <si>
    <t>pastry chef</t>
  </si>
  <si>
    <t>Barbara Orzechowska-Ryszel, 84, Polish Olympic fencer (1960).[288]</t>
  </si>
  <si>
    <t>https://en.wikipedia.org/wiki/Barbara_Orzechowska-Ryszel</t>
  </si>
  <si>
    <t>Barbara Orzechowska-Ryszel</t>
  </si>
  <si>
    <t>Beny Primm, 87, American physician, HIV/AIDS researcher and activist, kidney disease.[289]</t>
  </si>
  <si>
    <t>https://en.wikipedia.org/wiki/Ankaral%C4%B1_Nam%C4%B1k</t>
  </si>
  <si>
    <t>https://en.wikipedia.org/wiki/Beny_Primm</t>
  </si>
  <si>
    <t>Beny Primm</t>
  </si>
  <si>
    <t>Irwin Schiff, 87, American tax protester, lung cancer.[290]</t>
  </si>
  <si>
    <t>https://en.wikipedia.org/wiki/Irwin_Schiff</t>
  </si>
  <si>
    <t>Irwin Schiff</t>
  </si>
  <si>
    <t>tax protester</t>
  </si>
  <si>
    <t>Memduh Ün, 95, Turkish film director.[291]</t>
  </si>
  <si>
    <t>https://en.wikipedia.org/wiki/Memduh_%C3%9Cn</t>
  </si>
  <si>
    <t>Memduh Ün</t>
  </si>
  <si>
    <t>Vera Williams, 88, American children's writer.[292]</t>
  </si>
  <si>
    <t>https://en.wikipedia.org/wiki/Vera_Williams</t>
  </si>
  <si>
    <t>Vera Williams</t>
  </si>
  <si>
    <t>Kenneth D. Taylor, 81, Canadian diplomat, Ambassador to Iran (1977–1980), awarded U.S. Congressional Gold Medal for role in "Canadian Caper", colorectal cancer.[271]</t>
  </si>
  <si>
    <t>https://en.wikipedia.org/wiki/Kenneth_D._Taylor</t>
  </si>
  <si>
    <t>Kenneth D. Taylor</t>
  </si>
  <si>
    <t>Carlos Alberto Brilhante Ustra, 83, Brazilian military officer, cancer.[272]</t>
  </si>
  <si>
    <t>https://en.wikipedia.org/wiki/Carlos_Alberto_Brilhante_Ustra</t>
  </si>
  <si>
    <t>Carlos Alberto Brilhante Ustra</t>
  </si>
  <si>
    <t>Larry N. Vanderhoef, 74, American biochemist, Chancellor of UC Davis (1994–2009), complications from ischemic strokes.[273]</t>
  </si>
  <si>
    <t>Howard Kendall, 69, English football player and manager (Blackburn Rovers, Everton, Athletic Bilbao).[296]</t>
  </si>
  <si>
    <t>https://en.wikipedia.org/wiki/Howard_Kendall</t>
  </si>
  <si>
    <t>Howard Kendall</t>
  </si>
  <si>
    <t>Anne-Marie Lizin, 66, Belgian politician, President of the Senate (2004–2007).[297]</t>
  </si>
  <si>
    <t>https://en.wikipedia.org/wiki/Anne-Marie_Lizin</t>
  </si>
  <si>
    <t>Anne-Marie Lizin</t>
  </si>
  <si>
    <t>Morando Morandini, 91, Italian film critic and author.[298]</t>
  </si>
  <si>
    <t>https://en.wikipedia.org/wiki/Morando_Morandini</t>
  </si>
  <si>
    <t>Morando Morandini</t>
  </si>
  <si>
    <t>film critic and author</t>
  </si>
  <si>
    <t>Mikhail Burtsev, 59, Russian Soviet fencer, six-time world champion, two-time Olympic champion (1976, 1980).[277]</t>
  </si>
  <si>
    <t>https://en.wikipedia.org/wiki/Mikhail_Burtsev</t>
  </si>
  <si>
    <t>Mikhail Burtsev</t>
  </si>
  <si>
    <t>Richard J. Cardamone, 90, American judge, member of the Second Circuit Court of Appeals (since 1981).[278]</t>
  </si>
  <si>
    <t>https://en.wikipedia.org/wiki/Richard_J._Cardamone</t>
  </si>
  <si>
    <t>Richard J. Cardamone</t>
  </si>
  <si>
    <t>Emory Tate, 56, American chess player.[302]</t>
  </si>
  <si>
    <t>Francesc de Paula Burguera, 87, Spanish journalist and politician, member of the Congress of Deputies (1977–1979).[279]</t>
  </si>
  <si>
    <t>https://en.wikipedia.org/wiki/Francesc_de_Paula_Burguera</t>
  </si>
  <si>
    <t>Francesc de Paula Burguera</t>
  </si>
  <si>
    <t>David Drew, 77, English ballet dancer.[280]</t>
  </si>
  <si>
    <t>https://en.wikipedia.org/wiki/David_Drew_(dancer)</t>
  </si>
  <si>
    <t>David Drew</t>
  </si>
  <si>
    <t>Deo Filikunjombe, 43, Tanzanian politician, MP for Ludewa (2010–2015), helicopter crash.[281]</t>
  </si>
  <si>
    <t>Sergei Filippenkov, 44, Russian football player (CSKA Moscow) and coach, heart attack.[260]</t>
  </si>
  <si>
    <t>https://en.wikipedia.org/wiki/Sergei_Filippenkov</t>
  </si>
  <si>
    <t>Sergei Filippenkov</t>
  </si>
  <si>
    <t>Yoshihiko Funazaki, 70, Japanese writer.[261]</t>
  </si>
  <si>
    <t>https://en.wikipedia.org/wiki/Yoshihiko_Funazaki</t>
  </si>
  <si>
    <t>Yoshihiko Funazaki</t>
  </si>
  <si>
    <t>Nate Huffman, 40, American basketball player (Toronto Raptors, Maccabi Tel Aviv), bladder cancer.[262]</t>
  </si>
  <si>
    <t>https://en.wikipedia.org/wiki/Nate_Huffman</t>
  </si>
  <si>
    <t>Nate Huffman</t>
  </si>
  <si>
    <t>Harriet Klausner, 63, American book reviewer.[263]</t>
  </si>
  <si>
    <t>https://en.wikipedia.org/wiki/Harriet_Klausner</t>
  </si>
  <si>
    <t>Joseph E. Irenas, 75, American judge, member of the US District Court for New Jersey (since 1992), fall.[284]</t>
  </si>
  <si>
    <t>https://en.wikipedia.org/wiki/Joseph_E._Irenas</t>
  </si>
  <si>
    <t>Joseph E. Irenas</t>
  </si>
  <si>
    <t>William James, 85, Australian soldier and military physician.[285]</t>
  </si>
  <si>
    <t>https://en.wikipedia.org/wiki/William_James_(soldier)</t>
  </si>
  <si>
    <t>William James</t>
  </si>
  <si>
    <t>soldier and military physician</t>
  </si>
  <si>
    <t>John Jennings, 61, American musician and music producer, kidney cancer.[286]</t>
  </si>
  <si>
    <t>https://en.wikipedia.org/wiki/John_Jennings_(musician)</t>
  </si>
  <si>
    <t>John Jennings</t>
  </si>
  <si>
    <t>musician and music producer</t>
  </si>
  <si>
    <t>Neill Sheridan, 93, American baseball player (Boston Red Sox), pneumonia.[267]</t>
  </si>
  <si>
    <t>https://en.wikipedia.org/wiki/Neill_Sheridan</t>
  </si>
  <si>
    <t>Neill Sheridan</t>
  </si>
  <si>
    <t>J. Robert Stassen, 88, American politician, member of the Minnesota Senate (1973–1976), Alzheimer's disease and dementia.[268]</t>
  </si>
  <si>
    <t>https://en.wikipedia.org/wiki/J._Robert_Stassen</t>
  </si>
  <si>
    <t>J. Robert Stassen</t>
  </si>
  <si>
    <t>Alzheimer's disease and dementia</t>
  </si>
  <si>
    <t>Michael Stevens, 48, American television producer (Kennedy Center Honors), stomach cancer.[269]</t>
  </si>
  <si>
    <t>https://en.wikipedia.org/wiki/Michael_Stevens_(producer)</t>
  </si>
  <si>
    <t>Michael Stevens</t>
  </si>
  <si>
    <t>Stella Sutherland, 91, Scottish poet.[270]</t>
  </si>
  <si>
    <t>https://en.wikipedia.org/wiki/Stella_Sutherland</t>
  </si>
  <si>
    <t>Stella Sutherland</t>
  </si>
  <si>
    <t>https://en.wikipedia.org/wiki/Mathieu_K%C3%A9r%C3%A9kou</t>
  </si>
  <si>
    <t>Mathieu Kérékou</t>
  </si>
  <si>
    <t>Margaret Keyes, 97, American historian and preserver of historic buildings.[249]</t>
  </si>
  <si>
    <t>https://en.wikipedia.org/wiki/Margaret_Keyes</t>
  </si>
  <si>
    <t>Margaret Keyes</t>
  </si>
  <si>
    <t>historian and preserver of historic buildings</t>
  </si>
  <si>
    <t>Florența Mihai, 60, Romanian tennis player, coach and official, Secretary General of the RTF (1984–1989), cancer.[250]</t>
  </si>
  <si>
    <t>https://en.wikipedia.org/wiki/Floren%C8%9Ba_Mihai</t>
  </si>
  <si>
    <t>Florența Mihai</t>
  </si>
  <si>
    <t>Jordi Miralles, 53, Spanish politician, member of the Parliament of Catalonia (2003–2012), meningitis.[251]</t>
  </si>
  <si>
    <t>https://en.wikipedia.org/wiki/Jordi_Miralles</t>
  </si>
  <si>
    <t>Jordi Miralles</t>
  </si>
  <si>
    <t>https://en.wikipedia.org/wiki/Larry_N._Vanderhoef</t>
  </si>
  <si>
    <t>Larry N. Vanderhoef</t>
  </si>
  <si>
    <t>complications from ischemic strokes</t>
  </si>
  <si>
    <t>Col Westaway, 79, Australian cricketer.[274]</t>
  </si>
  <si>
    <t>https://en.wikipedia.org/wiki/Col_Westaway</t>
  </si>
  <si>
    <t>Col Westaway</t>
  </si>
  <si>
    <t>Tyrone Young, 55, American football player (New Orleans Saints), multiple myeloma.[275]</t>
  </si>
  <si>
    <t>https://en.wikipedia.org/wiki/Tyrone_Young</t>
  </si>
  <si>
    <t>Tyrone Young</t>
  </si>
  <si>
    <t>Ralph Andrews, 87, American television producer (You Don't Say!, Liar's Club, Lingo), Alzheimer's disease.[276]</t>
  </si>
  <si>
    <t>https://en.wikipedia.org/wiki/Ralph_Andrews</t>
  </si>
  <si>
    <t>Ralph Andrews</t>
  </si>
  <si>
    <t>Paul Taylor, 91, American philosopher.[255]</t>
  </si>
  <si>
    <t>https://en.wikipedia.org/wiki/Paul_Taylor_(philosopher)</t>
  </si>
  <si>
    <t>Paul Taylor</t>
  </si>
  <si>
    <t>Robert M. White, 92, American meteorologist, director of the National Weather Service (1963–1965), ESSA (1965–1970), NOAA (1970–1977), complications of dementia.[256]</t>
  </si>
  <si>
    <t>https://en.wikipedia.org/wiki/Robert_M._White_(meteorologist)</t>
  </si>
  <si>
    <t>Robert M. White</t>
  </si>
  <si>
    <t>complications of dementia</t>
  </si>
  <si>
    <t>Miranda Yap, 67, Singaporean chemical engineer.[257]</t>
  </si>
  <si>
    <t>https://en.wikipedia.org/wiki/Miranda_Yap</t>
  </si>
  <si>
    <t>Miranda Yap</t>
  </si>
  <si>
    <t>Lennart Anderson, 87, American painter.[258]</t>
  </si>
  <si>
    <t>https://en.wikipedia.org/wiki/Lennart_Anderson</t>
  </si>
  <si>
    <t>Lennart Anderson</t>
  </si>
  <si>
    <t>Robert D'Silva, 90, Pakistani Roman Catholic priest.[259]</t>
  </si>
  <si>
    <t>https://en.wikipedia.org/wiki/Robert_D%27Silva</t>
  </si>
  <si>
    <t>Robert D'Silva</t>
  </si>
  <si>
    <t>Leif Mevik</t>
  </si>
  <si>
    <t>Julien J. Studley, 88, Belgian-born American businessman.[237]</t>
  </si>
  <si>
    <t>https://en.wikipedia.org/wiki/Julien_J._Studley</t>
  </si>
  <si>
    <t>Julien J. Studley</t>
  </si>
  <si>
    <t>Belgian-born American</t>
  </si>
  <si>
    <t>Skatemaster Tate, 56, American musician and television show host, liver cancer.[238]</t>
  </si>
  <si>
    <t>https://en.wikipedia.org/wiki/Skatemaster_Tate</t>
  </si>
  <si>
    <t>Skatemaster Tate</t>
  </si>
  <si>
    <t>musician and television show host</t>
  </si>
  <si>
    <t>K. Velayudam, 65, Sri Lankan politician and trade unionist, MP for Badulla (2001–2004, 2014–2015).[239]</t>
  </si>
  <si>
    <t>https://en.wikipedia.org/wiki/K._Velayudam</t>
  </si>
  <si>
    <t>K. Velayudam</t>
  </si>
  <si>
    <t>politician and trade unionist</t>
  </si>
  <si>
    <t>Harriet Klausner</t>
  </si>
  <si>
    <t>book reviewer</t>
  </si>
  <si>
    <t>Don Livingstone, 67, Australian politician, Queensland MLA for Ipswich West (1989–1998, 2001–2006), stomach cancer.[264]</t>
  </si>
  <si>
    <t>https://en.wikipedia.org/wiki/Don_Livingstone</t>
  </si>
  <si>
    <t>Don Livingstone</t>
  </si>
  <si>
    <t>Dölf Mettler, 81, Swiss yodeler and painter.[265]</t>
  </si>
  <si>
    <t>https://en.wikipedia.org/wiki/D%C3%B6lf_Mettler</t>
  </si>
  <si>
    <t>Dölf Mettler</t>
  </si>
  <si>
    <t>yodeler and painter</t>
  </si>
  <si>
    <t>Joel Gustave Nana Ngongang, 33, Cameroonian LGBT rights activist.[266]</t>
  </si>
  <si>
    <t>https://en.wikipedia.org/wiki/Joel_Gustave_Nana_Ngongang</t>
  </si>
  <si>
    <t>Joel Gustave Nana Ngongang</t>
  </si>
  <si>
    <t>LGBT rights activist</t>
  </si>
  <si>
    <t>Bobby Braithwaite, 78, Northern Irish footballer (Linfield, Middlesbrough, national team).[243]</t>
  </si>
  <si>
    <t>https://en.wikipedia.org/wiki/Bobby_Braithwaite</t>
  </si>
  <si>
    <t>Bobby Braithwaite</t>
  </si>
  <si>
    <t>Antonio Cedrés, 87, Spanish footballer (Real Betis).[244]</t>
  </si>
  <si>
    <t>https://en.wikipedia.org/wiki/Antonio_Cedr%C3%A9s</t>
  </si>
  <si>
    <t>Antonio Cedrés</t>
  </si>
  <si>
    <t>Marianne Dickerson, 54, American long-distance runner.[245]</t>
  </si>
  <si>
    <t>https://en.wikipedia.org/wiki/Marianne_Dickerson</t>
  </si>
  <si>
    <t>Marianne Dickerson</t>
  </si>
  <si>
    <t>José Luis García, 91, Mexican baseball player and manager (Tigres de Quintana Roo).[246]</t>
  </si>
  <si>
    <t>https://en.wikipedia.org/wiki/Jos%C3%A9_Luis_Garc%C3%ADa_(baseball)</t>
  </si>
  <si>
    <t>José Luis García</t>
  </si>
  <si>
    <t>Peter Hermes, 93, German diplomat.[247]</t>
  </si>
  <si>
    <t>https://en.wikipedia.org/wiki/Peter_Hermes</t>
  </si>
  <si>
    <t>Peter Hermes</t>
  </si>
  <si>
    <t>Mathieu Kérékou, 82, Beninese politician, President (1972–1991, 1996–2006).[248]</t>
  </si>
  <si>
    <t>Sophie Nogler</t>
  </si>
  <si>
    <t>Tom Ognibene, 72, American politician, member of the New York City Council (1992–2001), cancer.[226]</t>
  </si>
  <si>
    <t>https://en.wikipedia.org/wiki/Tom_Ognibene</t>
  </si>
  <si>
    <t>Tom Ognibene</t>
  </si>
  <si>
    <t>Leo J. Reding, 91, American politician, member of the Minnesota House of Representatives (1975–1995).[227]</t>
  </si>
  <si>
    <t>https://en.wikipedia.org/wiki/Leo_J._Reding</t>
  </si>
  <si>
    <t>Leo J. Reding</t>
  </si>
  <si>
    <t>Gennady Riger, 67, Israeli politician, member of the Knesset (1999–2003).[228] (death announced on this date)</t>
  </si>
  <si>
    <t>https://en.wikipedia.org/wiki/Gennady_Riger</t>
  </si>
  <si>
    <t>Gennady Riger</t>
  </si>
  <si>
    <t>Laurence Smart, 87, Australian cricketer. [3]</t>
  </si>
  <si>
    <t>Bruce Mozert, 98, American photographer.[252]</t>
  </si>
  <si>
    <t>https://en.wikipedia.org/wiki/Bruce_Mozert</t>
  </si>
  <si>
    <t>Bruce Mozert</t>
  </si>
  <si>
    <t>Sol Roper, 79, English rugby league player (Workington Town).[253]</t>
  </si>
  <si>
    <t>https://en.wikipedia.org/wiki/Sol_Roper</t>
  </si>
  <si>
    <t>Sol Roper</t>
  </si>
  <si>
    <t>Radhakrishna Hariram Tahiliani, 85, Indian admiral and politician, Chief of the Naval Staff (1984–1987), Governor of Sikkim (1990–1994).[254]</t>
  </si>
  <si>
    <t>https://en.wikipedia.org/wiki/Radhakrishna_Hariram_Tahiliani</t>
  </si>
  <si>
    <t>Radhakrishna Hariram Tahiliani</t>
  </si>
  <si>
    <t>admiral and politician</t>
  </si>
  <si>
    <t>Duncan Druce, 76, English composer and musicologist.[232]</t>
  </si>
  <si>
    <t>https://en.wikipedia.org/wiki/Duncan_Druce</t>
  </si>
  <si>
    <t>Duncan Druce</t>
  </si>
  <si>
    <t>composer and musicologist</t>
  </si>
  <si>
    <t>Kyogon Hagiyama, 83, Japanese politician, member of the House of Representatives for Toyama Prefecture (1990–2009), heart failure.[233]</t>
  </si>
  <si>
    <t>https://en.wikipedia.org/wiki/Kyogon_Hagiyama</t>
  </si>
  <si>
    <t>Kyogon Hagiyama</t>
  </si>
  <si>
    <t>Bruce Hyde, 74, American educator and actor (Star Trek), throat cancer.[234]</t>
  </si>
  <si>
    <t>https://en.wikipedia.org/wiki/Bruce_Hyde_(academic)</t>
  </si>
  <si>
    <t>Bruce Hyde</t>
  </si>
  <si>
    <t>educator and actor</t>
  </si>
  <si>
    <t>Sue Lloyd-Roberts, 64, British television journalist (BBC, ITN), leukaemia.[235]</t>
  </si>
  <si>
    <t>https://en.wikipedia.org/wiki/Sue_Lloyd-Roberts</t>
  </si>
  <si>
    <t>Sue Lloyd-Roberts</t>
  </si>
  <si>
    <t>Leif Mevik, 85, Norwegian diplomat.[236]</t>
  </si>
  <si>
    <t>https://en.wikipedia.org/wiki/Leif_Mevik</t>
  </si>
  <si>
    <t>Ernestine Friedl, 95, American anthropologist.[214]</t>
  </si>
  <si>
    <t>https://en.wikipedia.org/wiki/Ernestine_Friedl</t>
  </si>
  <si>
    <t>Ernestine Friedl</t>
  </si>
  <si>
    <t>Hal Hackady, 93, American lyricist and screenwriter.[215]</t>
  </si>
  <si>
    <t>https://en.wikipedia.org/wiki/Hal_Hackady</t>
  </si>
  <si>
    <t>Hal Hackady</t>
  </si>
  <si>
    <t>lyricist and screenwriter</t>
  </si>
  <si>
    <t>Abdallah Kigoda, 61, Tanzanian politician, Minister of Industry and Trade (since 2012), cancer.[216]</t>
  </si>
  <si>
    <t>https://en.wikipedia.org/wiki/Abdallah_Kigoda</t>
  </si>
  <si>
    <t>Abdallah Kigoda</t>
  </si>
  <si>
    <t>Levent Kırca, 67, Turkish actor, liver cancer.[217]</t>
  </si>
  <si>
    <t>https://en.wikipedia.org/wiki/Levent_K%C4%B1rca</t>
  </si>
  <si>
    <t>Levent Kırca</t>
  </si>
  <si>
    <t>Michael Walsh, 88, British Army general and scouting leader, Chief Scout (1982–1988).[240]</t>
  </si>
  <si>
    <t>https://en.wikipedia.org/wiki/Michael_Walsh_(British_Army_officer)</t>
  </si>
  <si>
    <t>Michael Walsh</t>
  </si>
  <si>
    <t>Army general and scouting leader</t>
  </si>
  <si>
    <t>Michael John Wise, 97, British geographer.[241]</t>
  </si>
  <si>
    <t>https://en.wikipedia.org/wiki/Michael_John_Wise</t>
  </si>
  <si>
    <t>Michael John Wise</t>
  </si>
  <si>
    <t>Nurlan Balgimbayev, 67, Kazakh politician, Prime Minister (1997–1999), cancer.[242]</t>
  </si>
  <si>
    <t>https://en.wikipedia.org/wiki/Nurlan_Balgimbayev</t>
  </si>
  <si>
    <t>Nurlan Balgimbayev</t>
  </si>
  <si>
    <t>police detective and writer</t>
  </si>
  <si>
    <t>complications after surgery</t>
  </si>
  <si>
    <t>Joseph J. Minnick, 82, American politician, member of Maryland House of Delegates (1995–2015), blood disease.[222]</t>
  </si>
  <si>
    <t>https://en.wikipedia.org/wiki/Joseph_J._Minnick</t>
  </si>
  <si>
    <t>Joseph J. Minnick</t>
  </si>
  <si>
    <t>blood disease</t>
  </si>
  <si>
    <t>George Mueller, 97, American space engineer, Associate Administrator of the NASA Office of Manned Space Flight (1963–1969).[223]</t>
  </si>
  <si>
    <t>https://en.wikipedia.org/wiki/George_Mueller_(NASA)</t>
  </si>
  <si>
    <t>George Mueller</t>
  </si>
  <si>
    <t>space engineer</t>
  </si>
  <si>
    <t>Maksut Narikbaev, 75, Kazakh jurist, Chairman of the Supreme Court of Kazakhstan (1996–2000).[224]</t>
  </si>
  <si>
    <t>https://en.wikipedia.org/wiki/Maksut_Narikbaev</t>
  </si>
  <si>
    <t>Maksut Narikbaev</t>
  </si>
  <si>
    <t>Sophie Nogler, 91, Austrian Olympic alpine skier (1948).[225]</t>
  </si>
  <si>
    <t>https://en.wikipedia.org/wiki/Sophie_Nogler</t>
  </si>
  <si>
    <t>https://en.wikipedia.org/wiki/John_Murphy_(musician)</t>
  </si>
  <si>
    <t>John Murphy</t>
  </si>
  <si>
    <t>Andrew Sayers, 58, British-born Australian curator, Director of the National Portrait Gallery (1998–2010), pancreatic cancer.[203]</t>
  </si>
  <si>
    <t>https://en.wikipedia.org/wiki/Andrew_Sayers</t>
  </si>
  <si>
    <t>Andrew Sayers</t>
  </si>
  <si>
    <t>Dominga Velasco, 114, Mexican-born American supercentenarian, oldest-ever verified Mexican-born person.[204]</t>
  </si>
  <si>
    <t>https://en.wikipedia.org/wiki/Dominga_Velasco</t>
  </si>
  <si>
    <t>Dominga Velasco</t>
  </si>
  <si>
    <t>Sakit Aliyev, 49, Azerbaijani football player and coach (Turan IK).[205]</t>
  </si>
  <si>
    <t>https://en.wikipedia.org/wiki/Sakit_Aliyev</t>
  </si>
  <si>
    <t>Sakit Aliyev</t>
  </si>
  <si>
    <t>https://en.wikipedia.org/wiki/Laurence_Smart</t>
  </si>
  <si>
    <t>Laurence Smart</t>
  </si>
  <si>
    <t>Rosalyn Baxandall, 76, American historian and feminist activist, kidney cancer.[229]</t>
  </si>
  <si>
    <t>https://en.wikipedia.org/wiki/Rosalyn_Baxandall</t>
  </si>
  <si>
    <t>Rosalyn Baxandall</t>
  </si>
  <si>
    <t>historian and feminist activist</t>
  </si>
  <si>
    <t>Arsenio Chirinos, 80, Venezuelan Olympic cyclist (1956, 1960).[230]</t>
  </si>
  <si>
    <t>https://en.wikipedia.org/wiki/Arsenio_Chirinos</t>
  </si>
  <si>
    <t>Arsenio Chirinos</t>
  </si>
  <si>
    <t>Sir James Cruthers, 90, Australian business executive, pneumonia.[231]</t>
  </si>
  <si>
    <t>https://en.wikipedia.org/wiki/James_Cruthers</t>
  </si>
  <si>
    <t>Sir James Cruthers</t>
  </si>
  <si>
    <t>Kevin Cass, 77, Australian Grand Prix motorcycle road racer.[209]</t>
  </si>
  <si>
    <t>https://en.wikipedia.org/wiki/Kevin_Cass</t>
  </si>
  <si>
    <t>Kevin Cass</t>
  </si>
  <si>
    <t>Grand Prix motorcycle road racer</t>
  </si>
  <si>
    <t>Sam de Brito, 46, Australian author and columnist.[210]</t>
  </si>
  <si>
    <t>https://en.wikipedia.org/wiki/Sam_de_Brito</t>
  </si>
  <si>
    <t>Sam de Brito</t>
  </si>
  <si>
    <t>Peter Dougherty, 59, American music television executive, creator (Yo! MTV Raps) and video producer, heart attack.[211]</t>
  </si>
  <si>
    <t>https://en.wikipedia.org/wiki/Peter_Dougherty</t>
  </si>
  <si>
    <t>Peter Dougherty</t>
  </si>
  <si>
    <t>music television executive</t>
  </si>
  <si>
    <t>Colleen Farrington, 79, American model and singer.[212]</t>
  </si>
  <si>
    <t>https://en.wikipedia.org/wiki/Colleen_Farrington</t>
  </si>
  <si>
    <t>Colleen Farrington</t>
  </si>
  <si>
    <t>model and singer</t>
  </si>
  <si>
    <t>David Finnegan, 74, American attorney, talk show host and politician, lung cancer.[213]</t>
  </si>
  <si>
    <t>https://en.wikipedia.org/wiki/David_Finnegan</t>
  </si>
  <si>
    <t>David Finnegan</t>
  </si>
  <si>
    <t>Stan Stoker, 71, English cricketer. [2]</t>
  </si>
  <si>
    <t>https://en.wikipedia.org/wiki/Stan_Stoker</t>
  </si>
  <si>
    <t>Stan Stoker</t>
  </si>
  <si>
    <t>Robbin Thompson, 66, American singer-songwriter (Steel Mill), cancer.[192]</t>
  </si>
  <si>
    <t>https://en.wikipedia.org/wiki/Robbin_Thompson</t>
  </si>
  <si>
    <t>Robbin Thompson</t>
  </si>
  <si>
    <t>Ali Barraud, 97, Burkinabe politician.[193]</t>
  </si>
  <si>
    <t>https://en.wikipedia.org/wiki/Ali_Barraud</t>
  </si>
  <si>
    <t>Ali Barraud</t>
  </si>
  <si>
    <t>John Berg, 83, American art director and designer, pneumonia.[194]</t>
  </si>
  <si>
    <t>https://en.wikipedia.org/wiki/John_Berg_(art_director)</t>
  </si>
  <si>
    <t>John Berg</t>
  </si>
  <si>
    <t>art director and designer</t>
  </si>
  <si>
    <t>Armin Kircher, 48, Austrian composer and conductor, heart failure.[218]</t>
  </si>
  <si>
    <t>https://en.wikipedia.org/wiki/Armin_Kircher</t>
  </si>
  <si>
    <t>Armin Kircher</t>
  </si>
  <si>
    <t>Kazuo Kumakura, 88, Japanese actor.[219]</t>
  </si>
  <si>
    <t>https://en.wikipedia.org/wiki/Kazuo_Kumakura</t>
  </si>
  <si>
    <t>Kazuo Kumakura</t>
  </si>
  <si>
    <t>Joan Leslie, 90, American actress (High Sierra, Sergeant York, Yankee Doodle Dandy).[220]</t>
  </si>
  <si>
    <t>https://en.wikipedia.org/wiki/Joan_Leslie</t>
  </si>
  <si>
    <t>Joan Leslie</t>
  </si>
  <si>
    <t>Robert Leuci, 75, American police detective and writer, complications after surgery.[221]</t>
  </si>
  <si>
    <t>https://en.wikipedia.org/wiki/Robert_Leuci</t>
  </si>
  <si>
    <t>Robert Leuci</t>
  </si>
  <si>
    <t>Jack Drake, 81, American politician, member of the Iowa House of Representatives (since 1993).[197]</t>
  </si>
  <si>
    <t>https://en.wikipedia.org/wiki/Jack_Drake_(politician)</t>
  </si>
  <si>
    <t>Jack Drake</t>
  </si>
  <si>
    <t>David Hunt, 55, British racing driver.[198]</t>
  </si>
  <si>
    <t>https://en.wikipedia.org/wiki/David_Hunt_(racing_driver)</t>
  </si>
  <si>
    <t>David Hunt</t>
  </si>
  <si>
    <t>Smokin' Joe Kubek, 58, American blues guitarist, heart attack.[199]</t>
  </si>
  <si>
    <t>https://en.wikipedia.org/wiki/Smokin%27_Joe_Kubek</t>
  </si>
  <si>
    <t>Smokin' Joe Kubek</t>
  </si>
  <si>
    <t>Bob Minkler, 78, American sound mixer (Star Wars, Tron, Mask), Oscar winner (1978), respiratory failure.[200]</t>
  </si>
  <si>
    <t>https://en.wikipedia.org/wiki/Bob_Minkler</t>
  </si>
  <si>
    <t>Bob Minkler</t>
  </si>
  <si>
    <t>sound mixer</t>
  </si>
  <si>
    <t>Salvador Trane Modesto, 85, Filipino Roman Catholic prelate, Auxiliary Bishop of Dumaguete (1978–1987) and San Carlos (1987–2005).[201]</t>
  </si>
  <si>
    <t>https://en.wikipedia.org/wiki/Salvador_Trane_Modesto</t>
  </si>
  <si>
    <t>Salvador Trane Modesto</t>
  </si>
  <si>
    <t>John Murphy, 56, Australian drummer, percussionist and multi-instrumental session musician, cancer.[202]</t>
  </si>
  <si>
    <t>Garry Hancock, 61, American baseball player (Boston Red Sox, Oakland Athletics).[178]</t>
  </si>
  <si>
    <t>https://en.wikipedia.org/wiki/Garry_Hancock</t>
  </si>
  <si>
    <t>Garry Hancock</t>
  </si>
  <si>
    <t>Richard F. Heck, 84, American chemist, Nobel Laureate in Chemistry (2010).[179]</t>
  </si>
  <si>
    <t>https://en.wikipedia.org/wiki/Richard_F._Heck</t>
  </si>
  <si>
    <t>Richard F. Heck</t>
  </si>
  <si>
    <t>Tord Johansson, 60, Swedish businessman.[180]</t>
  </si>
  <si>
    <t>https://en.wikipedia.org/wiki/Tord_Johansson</t>
  </si>
  <si>
    <t>Tord Johansson</t>
  </si>
  <si>
    <t>Lyudmila Kedrina, 54, Russian Soviet alpine skier, cancer.[181]</t>
  </si>
  <si>
    <t>Mary Adrian Barrett, 86, American Roman Catholic nun.[206]</t>
  </si>
  <si>
    <t>https://en.wikipedia.org/wiki/Mary_Adrian_Barrett</t>
  </si>
  <si>
    <t>Mary Adrian Barrett</t>
  </si>
  <si>
    <t>Roman Catholic nun</t>
  </si>
  <si>
    <t>Anna Campbell Bliss, 90, American artist and architect.[207]</t>
  </si>
  <si>
    <t>https://en.wikipedia.org/wiki/Anna_Campbell_Bliss</t>
  </si>
  <si>
    <t>Anna Campbell Bliss</t>
  </si>
  <si>
    <t>artist and architect</t>
  </si>
  <si>
    <t>Sergio Caprari, 83, Italian boxer, Olympic silver medalist (1952).[208]</t>
  </si>
  <si>
    <t>https://en.wikipedia.org/wiki/Sergio_Caprari</t>
  </si>
  <si>
    <t>Sergio Caprari</t>
  </si>
  <si>
    <t>https://en.wikipedia.org/wiki/David_Penry-Davey</t>
  </si>
  <si>
    <t>Sir David Penry-Davey</t>
  </si>
  <si>
    <t>Rochunga Pudaite, 88, Indian writer and translator.[185]</t>
  </si>
  <si>
    <t>https://en.wikipedia.org/wiki/Rochunga_Pudaite</t>
  </si>
  <si>
    <t>Rochunga Pudaite</t>
  </si>
  <si>
    <t>Maggie Riley, 79, British actress (Hazell, Grange Hill).[186]</t>
  </si>
  <si>
    <t>https://en.wikipedia.org/wiki/Maggie_Riley</t>
  </si>
  <si>
    <t>Maggie Riley</t>
  </si>
  <si>
    <t>Tex Rudloff, 89, American sound editor (Taxi Driver, The Buddy Holly Story, The Warriors).[187]</t>
  </si>
  <si>
    <t>https://en.wikipedia.org/wiki/Tex_Rudloff</t>
  </si>
  <si>
    <t>Tex Rudloff</t>
  </si>
  <si>
    <t>Mahmoud Sehili, 84, Tunisian artist.[188]</t>
  </si>
  <si>
    <t>https://en.wikipedia.org/wiki/Mahmoud_Sehili</t>
  </si>
  <si>
    <t>Mahmoud Sehili</t>
  </si>
  <si>
    <t>James Sites, 91, American novelist.[189]</t>
  </si>
  <si>
    <t>https://en.wikipedia.org/wiki/James_Sites</t>
  </si>
  <si>
    <t>James Sites</t>
  </si>
  <si>
    <t>Elias Skaff, 67, Lebanese politician.[190]</t>
  </si>
  <si>
    <t>https://en.wikipedia.org/wiki/Elias_Skaff</t>
  </si>
  <si>
    <t>Elias Skaff</t>
  </si>
  <si>
    <t>Sybil Stockdale, 90, American human rights activist, co-founder of National League of Families, Parkinson's disease.[191]</t>
  </si>
  <si>
    <t>https://en.wikipedia.org/wiki/Sybil_Stockdale</t>
  </si>
  <si>
    <t>Sybil Stockdale</t>
  </si>
  <si>
    <t>https://en.wikipedia.org/wiki/N._Ramani</t>
  </si>
  <si>
    <t>N. Ramani</t>
  </si>
  <si>
    <t>flautist</t>
  </si>
  <si>
    <t>Larry Rosen, 75, American jazz producer, brain cancer.[166]</t>
  </si>
  <si>
    <t>https://en.wikipedia.org/wiki/Larry_Rosen_(producer)</t>
  </si>
  <si>
    <t>Larry Rosen</t>
  </si>
  <si>
    <t>jazz producer</t>
  </si>
  <si>
    <t>Ronald Lampman Watts, 86, Canadian academic, Principal of Queen's University (1974–1984).[167]</t>
  </si>
  <si>
    <t>https://en.wikipedia.org/wiki/Ronald_Lampman_Watts</t>
  </si>
  <si>
    <t>Ronald Lampman Watts</t>
  </si>
  <si>
    <t>Eric Wright, 86, Canadian crime writer, kidney cancer.[168]</t>
  </si>
  <si>
    <t>Dean Chance, 74, American baseball player (Los Angeles Angels, Minnesota Twins, Detroit Tigers) and boxing official, founder of the International Boxing Association, heart attack.[195]</t>
  </si>
  <si>
    <t>https://en.wikipedia.org/wiki/Dean_Chance</t>
  </si>
  <si>
    <t>Dean Chance</t>
  </si>
  <si>
    <t>baseball player and boxing official</t>
  </si>
  <si>
    <t>S. A. David, 91, Sri Lankan Tamil political activist.[196]</t>
  </si>
  <si>
    <t>https://en.wikipedia.org/wiki/S._A._David</t>
  </si>
  <si>
    <t>S. A. David</t>
  </si>
  <si>
    <t>Tamil political activist</t>
  </si>
  <si>
    <t>https://en.wikipedia.org/wiki/Alvin_P._Adams_Jr.</t>
  </si>
  <si>
    <t>Alvin P. Adams Jr.</t>
  </si>
  <si>
    <t>Sam Adams, Sr., 67, American football player (New England Patriots, New Orleans Saints).[171]</t>
  </si>
  <si>
    <t>https://en.wikipedia.org/wiki/Sam_Adams,_Sr.</t>
  </si>
  <si>
    <t>Sam Adams, Sr.</t>
  </si>
  <si>
    <t>Nuriyya Ahmadova, 64, Azerbaijani actress, heart attack.[172]</t>
  </si>
  <si>
    <t>Nuriyya Ahmadova</t>
  </si>
  <si>
    <t>Diepreye Alamieyeseigha, 62, Nigerian politician, Governor of Bayelsa (1999–2005).[173]</t>
  </si>
  <si>
    <t>https://en.wikipedia.org/wiki/Diepreye_Alamieyeseigha</t>
  </si>
  <si>
    <t>Diepreye Alamieyeseigha</t>
  </si>
  <si>
    <t>Kane Ashcroft, 29, English footballer (York City), cancer.[174]</t>
  </si>
  <si>
    <t>https://en.wikipedia.org/wiki/Kane_Ashcroft</t>
  </si>
  <si>
    <t>Kane Ashcroft</t>
  </si>
  <si>
    <t>Hilla Becher, 81, German photographer.[175]</t>
  </si>
  <si>
    <t>https://en.wikipedia.org/wiki/Hilla_Becher</t>
  </si>
  <si>
    <t>Hilla Becher</t>
  </si>
  <si>
    <t>Wes Funk, 46, Canadian author.[176]</t>
  </si>
  <si>
    <t>https://en.wikipedia.org/wiki/Wes_Funk</t>
  </si>
  <si>
    <t>Wes Funk</t>
  </si>
  <si>
    <t>Sophie el Goulli, 83, Tunisian writer and historian.[177]</t>
  </si>
  <si>
    <t>https://en.wikipedia.org/wiki/Sophie_el_Goulli</t>
  </si>
  <si>
    <t>Sophie el Goulli</t>
  </si>
  <si>
    <t>Ray Duncan, 84, American entrepreneur and winemaker (Silver Oak Cellars).[154]</t>
  </si>
  <si>
    <t>https://en.wikipedia.org/wiki/Ray_Duncan</t>
  </si>
  <si>
    <t>Ray Duncan</t>
  </si>
  <si>
    <t>entrepreneur and winemaker</t>
  </si>
  <si>
    <t>Gordon Honeycombe, 79, British newscaster, author and actor, leukaemia.[155]</t>
  </si>
  <si>
    <t>https://en.wikipedia.org/wiki/Gordon_Honeycombe</t>
  </si>
  <si>
    <t>Gordon Honeycombe</t>
  </si>
  <si>
    <t>newscaster</t>
  </si>
  <si>
    <t>Geoffrey Howe, Baron Howe of Aberavon, 88, British politician, Chancellor of the Exchequer (1979–1983), Foreign Secretary (1983–1989), heart attack.[156]</t>
  </si>
  <si>
    <t>https://en.wikipedia.org/wiki/Lyudmila_Kedrina</t>
  </si>
  <si>
    <t>Lyudmila Kedrina</t>
  </si>
  <si>
    <t>Steve Mackay, 66, American saxophonist (The Stooges), sepsis.[182]</t>
  </si>
  <si>
    <t>https://en.wikipedia.org/wiki/Steve_Mackay</t>
  </si>
  <si>
    <t>Steve Mackay</t>
  </si>
  <si>
    <t>Manorama, 78, Indian Tamil actress, heart attack.[183]</t>
  </si>
  <si>
    <t>https://en.wikipedia.org/wiki/Manorama_(Tamil_actress)</t>
  </si>
  <si>
    <t>Manorama</t>
  </si>
  <si>
    <t>Tamil actress</t>
  </si>
  <si>
    <t>Sir David Penry-Davey, 73, British jurist.[184]</t>
  </si>
  <si>
    <t>scriptwriter</t>
  </si>
  <si>
    <t>Koopsta Knicca, 40, American rapper (Three 6 Mafia), stroke.[159]</t>
  </si>
  <si>
    <t>https://en.wikipedia.org/wiki/Koopsta_Knicca</t>
  </si>
  <si>
    <t>Koopsta Knicca</t>
  </si>
  <si>
    <t>Blanca Magrassi Scagno, 92, Mexican women's rights activist.[160]</t>
  </si>
  <si>
    <t>https://en.wikipedia.org/wiki/Blanca_Magrassi_Scagno</t>
  </si>
  <si>
    <t>Blanca Magrassi Scagno</t>
  </si>
  <si>
    <t>Dave Meyers, 62, American basketball player (UCLA, Milwaukee Bucks), cancer.[161]</t>
  </si>
  <si>
    <t>https://en.wikipedia.org/wiki/Dave_Meyers_(basketball)</t>
  </si>
  <si>
    <t>Dave Meyers</t>
  </si>
  <si>
    <t>Bruce Nazarian, 66, American musician (Brownsville Station) and producer.[162]</t>
  </si>
  <si>
    <t>https://en.wikipedia.org/wiki/Bruce_Nazarian</t>
  </si>
  <si>
    <t>Bruce Nazarian</t>
  </si>
  <si>
    <t>Jerry Parr, 85, American Secret Service agent, extricated Ronald Reagan during assassination attempt, heart failure.[163]</t>
  </si>
  <si>
    <t>https://en.wikipedia.org/wiki/Jerry_Parr</t>
  </si>
  <si>
    <t>Jerry Parr</t>
  </si>
  <si>
    <t>Secret Service agent</t>
  </si>
  <si>
    <t>Tony Rafty, 99, Australian caricaturist, complications from pneumonia.[164]</t>
  </si>
  <si>
    <t>https://en.wikipedia.org/wiki/Tony_Rafty</t>
  </si>
  <si>
    <t>Tony Rafty</t>
  </si>
  <si>
    <t>caricaturist</t>
  </si>
  <si>
    <t>N. Ramani, 81, Indian flautist.[165]</t>
  </si>
  <si>
    <t>Paul Prudhomme, 75, American chef, cookbook writer and restaurateur, recipient of the Order of Agricultural Merit (1980).[142]</t>
  </si>
  <si>
    <t>https://en.wikipedia.org/wiki/Paul_Prudhomme</t>
  </si>
  <si>
    <t>Paul Prudhomme</t>
  </si>
  <si>
    <t>Elizabeth Ramsey, 83, Filipina comedian, singer and actress, hyperglycemic attack.[143]</t>
  </si>
  <si>
    <t>https://en.wikipedia.org/wiki/Elizabeth_Ramsey</t>
  </si>
  <si>
    <t>Elizabeth Ramsey</t>
  </si>
  <si>
    <t>Filipina</t>
  </si>
  <si>
    <t>Massimo Scaglione, 84, Italian film director.[144]</t>
  </si>
  <si>
    <t>https://en.wikipedia.org/wiki/Massimo_Scaglione</t>
  </si>
  <si>
    <t>Massimo Scaglione</t>
  </si>
  <si>
    <t>https://en.wikipedia.org/wiki/Eric_Wright_(writer)</t>
  </si>
  <si>
    <t>Eric Wright</t>
  </si>
  <si>
    <t>crime writer</t>
  </si>
  <si>
    <t>Zdravko Zupan, 65, Yugoslav comic-book creator and historian.[169]</t>
  </si>
  <si>
    <t>https://en.wikipedia.org/wiki/Zdravko_Zupan</t>
  </si>
  <si>
    <t>Zdravko Zupan</t>
  </si>
  <si>
    <t>comic-book creator and historian</t>
  </si>
  <si>
    <t>Alvin P. Adams Jr., 73, American diplomat, Ambassador to Peru (1993–1996), Haiti (1989–1992), and Djibouti (1983–1985), heart attack.[170]</t>
  </si>
  <si>
    <t>https://en.wikipedia.org/wiki/Jan_Wallman</t>
  </si>
  <si>
    <t>Jan Wallman</t>
  </si>
  <si>
    <t>night club owner and producer</t>
  </si>
  <si>
    <t>Stephen B. Wiley, 86, American politician, member of the New Jersey Senate (1973–1978).[148]</t>
  </si>
  <si>
    <t>https://en.wikipedia.org/wiki/Stephen_B._Wiley</t>
  </si>
  <si>
    <t>Stephen B. Wiley</t>
  </si>
  <si>
    <t>https://en.wikipedia.org/wiki/Nuriyya_Ahmadova</t>
  </si>
  <si>
    <t>Ben Abraham, 90, Polish-born Brazilian Holocaust survivor, author and journalist.[149]</t>
  </si>
  <si>
    <t>https://en.wikipedia.org/wiki/Ben_Abraham</t>
  </si>
  <si>
    <t>Ben Abraham</t>
  </si>
  <si>
    <t>Polish-born Brazilian</t>
  </si>
  <si>
    <t>Holocaust survivor</t>
  </si>
  <si>
    <t>Louise Alley, 88, American radio personality (KWKH) and advertising executive.[150]</t>
  </si>
  <si>
    <t>https://en.wikipedia.org/wiki/Louise_Alley</t>
  </si>
  <si>
    <t>Louise Alley</t>
  </si>
  <si>
    <t>radio personality and advertising executive</t>
  </si>
  <si>
    <t>Jean Badal, 88, Hungarian cinematographer.[151]</t>
  </si>
  <si>
    <t>https://en.wikipedia.org/wiki/Jean_Badal</t>
  </si>
  <si>
    <t>Jean Badal</t>
  </si>
  <si>
    <t>Ronald Brunskill, 86, British architectural historian.[152]</t>
  </si>
  <si>
    <t>https://en.wikipedia.org/wiki/Ronald_Brunskill</t>
  </si>
  <si>
    <t>Ronald Brunskill</t>
  </si>
  <si>
    <t>Du Runsheng, 102, Chinese politician.[153]</t>
  </si>
  <si>
    <t>https://en.wikipedia.org/wiki/Du_Runsheng</t>
  </si>
  <si>
    <t>Du Runsheng</t>
  </si>
  <si>
    <t>https://en.wikipedia.org/wiki/Clive_Young</t>
  </si>
  <si>
    <t>Clive Young</t>
  </si>
  <si>
    <t>Gail Zappa, 70, American businesswoman, lung cancer.[131]</t>
  </si>
  <si>
    <t>https://en.wikipedia.org/wiki/Gail_Zappa</t>
  </si>
  <si>
    <t>Gail Zappa</t>
  </si>
  <si>
    <t>Jurelang Zedkaia, 65, Marshallese Iroijlaplap and politician, President of the Marshall Islands (2009–2012), heart attack.[132]</t>
  </si>
  <si>
    <t>https://en.wikipedia.org/wiki/Jurelang_Zedkaia</t>
  </si>
  <si>
    <t>Jurelang Zedkaia</t>
  </si>
  <si>
    <t>Marshallese</t>
  </si>
  <si>
    <t>Iroijlaplap and politician</t>
  </si>
  <si>
    <t>Richard Davies, 89, Welsh character actor (Please Sir!), Alzheimer's disease.[133]</t>
  </si>
  <si>
    <t>https://en.wikipedia.org/wiki/Geoffrey_Howe</t>
  </si>
  <si>
    <t>Geoffrey Howe, Baron Howe of Aberavon</t>
  </si>
  <si>
    <t>Ravindra Jain, 71, Indian composer, kidney illness.[157]</t>
  </si>
  <si>
    <t>https://en.wikipedia.org/wiki/Ravindra_Jain</t>
  </si>
  <si>
    <t>Ravindra Jain</t>
  </si>
  <si>
    <t>kidney illness</t>
  </si>
  <si>
    <t>Julia Jones, 92, British scriptwriter (Quiet as a Nun, Our Mutual Friend).[158]</t>
  </si>
  <si>
    <t>https://en.wikipedia.org/wiki/Julia_Jones_(dramatist)</t>
  </si>
  <si>
    <t>Julia Jones</t>
  </si>
  <si>
    <t>https://en.wikipedia.org/wiki/Jim_Diamond_(singer)</t>
  </si>
  <si>
    <t>Jim Diamond</t>
  </si>
  <si>
    <t>Dennis Eichhorn, 70, American writer and comic book artist.[136]</t>
  </si>
  <si>
    <t>https://en.wikipedia.org/wiki/Dennis_Eichhorn</t>
  </si>
  <si>
    <t>Dennis Eichhorn</t>
  </si>
  <si>
    <t>writer and comic book artist</t>
  </si>
  <si>
    <t>Tom Goode, 76, American football player (Baltimore Colts).[137]</t>
  </si>
  <si>
    <t>https://en.wikipedia.org/wiki/Tom_Goode</t>
  </si>
  <si>
    <t>Tom Goode</t>
  </si>
  <si>
    <t>Enrique Gratas, 71, Argentine television presenter, lung cancer.[138]</t>
  </si>
  <si>
    <t>https://en.wikipedia.org/wiki/Enrique_Gratas</t>
  </si>
  <si>
    <t>Enrique Gratas</t>
  </si>
  <si>
    <t>Dora Holzhandler, 87, French-born British painter.[139]</t>
  </si>
  <si>
    <t>https://en.wikipedia.org/wiki/Dora_Holzhandler</t>
  </si>
  <si>
    <t>Dora Holzhandler</t>
  </si>
  <si>
    <t>Lindy Infante, 75, American football coach (Green Bay Packers, Indianapolis Colts), pneumonia.[140]</t>
  </si>
  <si>
    <t>https://en.wikipedia.org/wiki/Lindy_Infante</t>
  </si>
  <si>
    <t>Lindy Infante</t>
  </si>
  <si>
    <t>István Nemeskürty, 90, Hungarian writer and screenwriter.[141]</t>
  </si>
  <si>
    <t>https://en.wikipedia.org/wiki/Istv%C3%A1n_Nemesk%C3%BCrty</t>
  </si>
  <si>
    <t>István Nemeskürty</t>
  </si>
  <si>
    <t>writer and screenwriter</t>
  </si>
  <si>
    <t>Harry Gallatin</t>
  </si>
  <si>
    <t>Hall of Fame basketball player and coach</t>
  </si>
  <si>
    <t>Hossein Hamadani, 60, Iranian military officer.[119]</t>
  </si>
  <si>
    <t>https://en.wikipedia.org/wiki/Hossein_Hamadani</t>
  </si>
  <si>
    <t>Hossein Hamadani</t>
  </si>
  <si>
    <t>Hy Hollinger, 97, American journalist (Variety) and publicist (Paramount Pictures), international editor of The Hollywood Reporter (1992–2008).[120]</t>
  </si>
  <si>
    <t>https://en.wikipedia.org/wiki/Hy_Hollinger</t>
  </si>
  <si>
    <t>Hy Hollinger</t>
  </si>
  <si>
    <t>journalist and publicist</t>
  </si>
  <si>
    <t>Hasan Jamil, 63, Pakistani cricketer, cardiac arrest.[121]</t>
  </si>
  <si>
    <t>https://en.wikipedia.org/wiki/Hasan_Jamil</t>
  </si>
  <si>
    <t>Hasan Jamil</t>
  </si>
  <si>
    <t>Hugh Scully, 72, British television presenter (Antiques Roadshow).[145]</t>
  </si>
  <si>
    <t>https://en.wikipedia.org/wiki/Hugh_Scully</t>
  </si>
  <si>
    <t>Hugh Scully</t>
  </si>
  <si>
    <t>Sam K. Shimabukuro, 90, American Mormon bishop.[146]</t>
  </si>
  <si>
    <t>https://en.wikipedia.org/wiki/Sam_K._Shimabukuro</t>
  </si>
  <si>
    <t>Sam K. Shimabukuro</t>
  </si>
  <si>
    <t>Mormon bishop</t>
  </si>
  <si>
    <t>Jan Wallman, 93, American night club owner and producer.[147]</t>
  </si>
  <si>
    <t>writer and editor</t>
  </si>
  <si>
    <t>Julius Muthamia, 81, Kenyan politician.[125]</t>
  </si>
  <si>
    <t>https://en.wikipedia.org/wiki/Julius_Muthamia</t>
  </si>
  <si>
    <t>Julius Muthamia</t>
  </si>
  <si>
    <t>Maria Lúcia Prandi, 70, Brazilian academic and politician, cancer.[126]</t>
  </si>
  <si>
    <t>https://en.wikipedia.org/wiki/Maria_L%C3%BAcia_Prandi</t>
  </si>
  <si>
    <t>Charles P. West, 94, American politician, member of the Delaware House of Representatives (1956–1958, 1978–2002).[127]</t>
  </si>
  <si>
    <t>https://en.wikipedia.org/wiki/Charles_P._West</t>
  </si>
  <si>
    <t>Charles P. West</t>
  </si>
  <si>
    <t>Helen Wilkes, 88, American businesswoman and politician, first female Mayor of West Palm Beach, Florida (1978–1979), City Commissioner (1976–1988).[128]</t>
  </si>
  <si>
    <t>https://en.wikipedia.org/wiki/Helen_Wilkes</t>
  </si>
  <si>
    <t>Helen Wilkes</t>
  </si>
  <si>
    <t>Arthur Woods, 86, New Zealand rugby union player (Southland, national team).[129]</t>
  </si>
  <si>
    <t>https://en.wikipedia.org/wiki/Arthur_Woods_(rugby_union)</t>
  </si>
  <si>
    <t>Arthur Woods</t>
  </si>
  <si>
    <t>Clive Young, 67, British Anglican prelate, Bishop of Dunwich (1999–2013), complications from surgery.[130]</t>
  </si>
  <si>
    <t>William Stanley, 58, American mammalogist, director of collections at Field Museum.[107]</t>
  </si>
  <si>
    <t>https://en.wikipedia.org/wiki/William_Stanley_(mammalogist)</t>
  </si>
  <si>
    <t>William Stanley</t>
  </si>
  <si>
    <t>mammalogist</t>
  </si>
  <si>
    <t>Carmen Marina Torres, 58, Colombian actress.[108]</t>
  </si>
  <si>
    <t>https://en.wikipedia.org/wiki/Carmen_Marina_Torres</t>
  </si>
  <si>
    <t>Carmen Marina Torres</t>
  </si>
  <si>
    <t>Otto Tucker, 92, Canadian educationalist.[109]</t>
  </si>
  <si>
    <t>https://en.wikipedia.org/wiki/Otto_Tucker</t>
  </si>
  <si>
    <t>Otto Tucker</t>
  </si>
  <si>
    <t>Juan Vicente Ugarte del Pino, 92, Peruvian historian and jurist.[110]</t>
  </si>
  <si>
    <t>https://en.wikipedia.org/wiki/Juan_Vicente_Ugarte_del_Pino</t>
  </si>
  <si>
    <t>https://en.wikipedia.org/wiki/Richard_Davies_(actor)</t>
  </si>
  <si>
    <t>Richard Davies</t>
  </si>
  <si>
    <t>Eric Dawe, 94, Canadian businessman and politician, member of the Newfoundland House of Assembly for Port de Grave (1962–1971, 1975–1979).[134]</t>
  </si>
  <si>
    <t>https://en.wikipedia.org/wiki/Eric_Dawe</t>
  </si>
  <si>
    <t>Eric Dawe</t>
  </si>
  <si>
    <t>Jim Diamond, 64, Scottish singer-songwriter ("I Should Have Known Better").[135]</t>
  </si>
  <si>
    <t>art director</t>
  </si>
  <si>
    <t>Ray Appleton, 74, American jazz drummer, heart failure.[113]</t>
  </si>
  <si>
    <t>https://en.wikipedia.org/wiki/Ray_Appleton</t>
  </si>
  <si>
    <t>Ray Appleton</t>
  </si>
  <si>
    <t>Pushpa Bhuyan, 69, Indian classical dancer.[114]</t>
  </si>
  <si>
    <t>https://en.wikipedia.org/wiki/Pushpa_Bhuyan</t>
  </si>
  <si>
    <t>Pushpa Bhuyan</t>
  </si>
  <si>
    <t>classical dancer</t>
  </si>
  <si>
    <t>Ângelo da Cunha Pinto, 66, Brazilian-Portuguese chemist.[115]</t>
  </si>
  <si>
    <t>https://en.wikipedia.org/wiki/%C3%82ngelo_da_Cunha_Pinto</t>
  </si>
  <si>
    <t>Ângelo da Cunha Pinto</t>
  </si>
  <si>
    <t>Brazilian-Portuguese</t>
  </si>
  <si>
    <t>Friedrich Diedrich, 80, German Roman Catholic theologian.[116]</t>
  </si>
  <si>
    <t>https://en.wikipedia.org/wiki/Friedrich_Diedrich</t>
  </si>
  <si>
    <t>Friedrich Diedrich</t>
  </si>
  <si>
    <t>Dominique Dropsy, 63, French footballer (Valenciennes, Strasbourg, Bordeaux), leukemia.[117]</t>
  </si>
  <si>
    <t>https://en.wikipedia.org/wiki/Dominique_Dropsy</t>
  </si>
  <si>
    <t>Dominique Dropsy</t>
  </si>
  <si>
    <t>Harry Gallatin, 88, American Hall of Fame basketball player (New York Knicks, Detroit Pistons) and coach (New York Knicks, St. Louis Hawks), complications from surgery.[118]</t>
  </si>
  <si>
    <t>https://en.wikipedia.org/wiki/Harry_Gallatin</t>
  </si>
  <si>
    <t>Peter Wespi, 72, Swiss Olympic ice hockey player (1964), cancer.[95]</t>
  </si>
  <si>
    <t>https://en.wikipedia.org/wiki/Peter_Wespi</t>
  </si>
  <si>
    <t>Peter Wespi</t>
  </si>
  <si>
    <t>Christine Arnothy, 84, Hungarian-French writer.[96]</t>
  </si>
  <si>
    <t>https://en.wikipedia.org/wiki/Christine_Arnothy</t>
  </si>
  <si>
    <t>Christine Arnothy</t>
  </si>
  <si>
    <t>Hungarian-French</t>
  </si>
  <si>
    <t>Kevin Corcoran, 66, American actor and producer (Old Yeller, Pete's Dragon, Sons of Anarchy), colorectal cancer.[97]</t>
  </si>
  <si>
    <t>https://en.wikipedia.org/wiki/Kevin_Corcoran</t>
  </si>
  <si>
    <t>Kevin Corcoran</t>
  </si>
  <si>
    <t>Rich Davis, 89, American businessman, creator of KC Masterpiece barbecue sauce.[98]</t>
  </si>
  <si>
    <t>Kenneth Koe, 90, American chemist.[122]</t>
  </si>
  <si>
    <t>https://en.wikipedia.org/wiki/Kenneth_Koe</t>
  </si>
  <si>
    <t>Kenneth Koe</t>
  </si>
  <si>
    <t>Elena Lucena, 101, Argentine film actress.[123]</t>
  </si>
  <si>
    <t>https://en.wikipedia.org/wiki/Elena_Lucena</t>
  </si>
  <si>
    <t>Elena Lucena</t>
  </si>
  <si>
    <t>film actress</t>
  </si>
  <si>
    <t>W. R. Mitchell, 87, British writer and editor (Dalesman).[124]</t>
  </si>
  <si>
    <t>https://en.wikipedia.org/wiki/W._R._Mitchell</t>
  </si>
  <si>
    <t>W. R. Mitchell</t>
  </si>
  <si>
    <t>https://en.wikipedia.org/wiki/%C3%81rp%C3%A1d_G%C3%B6ncz</t>
  </si>
  <si>
    <t>Árpád Göncz</t>
  </si>
  <si>
    <t>Smokey Johnson, 78, American drummer.[101]</t>
  </si>
  <si>
    <t>https://en.wikipedia.org/wiki/Smokey_Johnson</t>
  </si>
  <si>
    <t>Smokey Johnson</t>
  </si>
  <si>
    <t>Stasys Povilaitis, 68, Lithuanian singer and poet.[102]</t>
  </si>
  <si>
    <t>Maria Lúcia Prandi</t>
  </si>
  <si>
    <t>https://en.wikipedia.org/wiki/Stasys_Povilaitis</t>
  </si>
  <si>
    <t>Stasys Povilaitis</t>
  </si>
  <si>
    <t>singer and poet</t>
  </si>
  <si>
    <t>Fernando Rainieri, 74–75, Dominican politician, minister of tourism.[103]</t>
  </si>
  <si>
    <t>https://en.wikipedia.org/wiki/Fernando_Rainieri</t>
  </si>
  <si>
    <t>Fernando Rainieri</t>
  </si>
  <si>
    <t>Billy Joe Royal, 73, American pop and country singer ("Down in the Boondocks", "Cherry Hill Park", "Burned Like a Rocket").[104]</t>
  </si>
  <si>
    <t>https://en.wikipedia.org/wiki/Billy_Joe_Royal</t>
  </si>
  <si>
    <t>Billy Joe Royal</t>
  </si>
  <si>
    <t>pop and country singer</t>
  </si>
  <si>
    <t>Vladimir Shlapentokh, 88, Ukrainian-born American sociologist.[105]</t>
  </si>
  <si>
    <t>https://en.wikipedia.org/wiki/Vladimir_Shlapentokh</t>
  </si>
  <si>
    <t>Vladimir Shlapentokh</t>
  </si>
  <si>
    <t>Ukrainian-born American</t>
  </si>
  <si>
    <t>Sandra Spuzich, 78, American golfer.[106]</t>
  </si>
  <si>
    <t>https://en.wikipedia.org/wiki/Sandra_Spuzich</t>
  </si>
  <si>
    <t>Sandra Spuzich</t>
  </si>
  <si>
    <t>cardiorespiratory failure</t>
  </si>
  <si>
    <t>Flavio Emoli, 81, Italian footballer (Juventus).[82]</t>
  </si>
  <si>
    <t>https://en.wikipedia.org/wiki/Flavio_Emoli</t>
  </si>
  <si>
    <t>Flavio Emoli</t>
  </si>
  <si>
    <t>Mary Jane Farell, 95, American bridge player.[83]</t>
  </si>
  <si>
    <t>https://en.wikipedia.org/wiki/Mary_Jane_Farell</t>
  </si>
  <si>
    <t>Mary Jane Farell</t>
  </si>
  <si>
    <t>Joe Henson, 82, British farmer and conservationist.[84]</t>
  </si>
  <si>
    <t>https://en.wikipedia.org/wiki/Joe_Henson</t>
  </si>
  <si>
    <t>Joe Henson</t>
  </si>
  <si>
    <t>farmer and conservationist</t>
  </si>
  <si>
    <t>Infante Carlos, Duke of Calabria, 77, Spanish nobleman.[85]</t>
  </si>
  <si>
    <t>https://en.wikipedia.org/wiki/Infante_Carlos,_Duke_of_Calabria</t>
  </si>
  <si>
    <t>Juan Vicente Ugarte del Pino</t>
  </si>
  <si>
    <t>historian and jurist</t>
  </si>
  <si>
    <t>Ivan Vidav, 97, Slovenian mathematician.[111]</t>
  </si>
  <si>
    <t>https://en.wikipedia.org/wiki/Ivan_Vidav</t>
  </si>
  <si>
    <t>Ivan Vidav</t>
  </si>
  <si>
    <t>Gene Allen, 97, American art director (My Fair Lady), President of the Academy of Motion Picture Arts and Sciences (1983–1985).[112]</t>
  </si>
  <si>
    <t>https://en.wikipedia.org/wiki/Gene_Allen</t>
  </si>
  <si>
    <t>Gene Allen</t>
  </si>
  <si>
    <t>Henning Mankell, 67, Swedish author (Kurt Wallander), cancer.[88]</t>
  </si>
  <si>
    <t>https://en.wikipedia.org/wiki/Henning_Mankell</t>
  </si>
  <si>
    <t>Henning Mankell</t>
  </si>
  <si>
    <t>John O'Leary, 82, Irish politician, TD for Kerry South (1966–1997).[89]</t>
  </si>
  <si>
    <t>https://en.wikipedia.org/wiki/John_O%27Leary_(Kerry_politician)</t>
  </si>
  <si>
    <t>John O'Leary</t>
  </si>
  <si>
    <t>Anna Pump, 81, German-born American baker and cookbook author, vehicle-pedestrian collision.[90]</t>
  </si>
  <si>
    <t>https://en.wikipedia.org/wiki/Anna_Pump</t>
  </si>
  <si>
    <t>Anna Pump</t>
  </si>
  <si>
    <t>baker and cookbook author</t>
  </si>
  <si>
    <t>vehicle-pedestrian collision</t>
  </si>
  <si>
    <t>Andrew Rubin, 69, American actor (Police Academy, Mary Hartman, Mary Hartman), lung cancer.[91]</t>
  </si>
  <si>
    <t>https://en.wikipedia.org/wiki/Andrew_Rubin</t>
  </si>
  <si>
    <t>Andrew Rubin</t>
  </si>
  <si>
    <t>Niall Rudd, 88, Irish-born British classical scholar.[92]</t>
  </si>
  <si>
    <t>https://en.wikipedia.org/wiki/Niall_Rudd</t>
  </si>
  <si>
    <t>Niall Rudd</t>
  </si>
  <si>
    <t>Ales Savitsky, 91, Belarusian writer.[93]</t>
  </si>
  <si>
    <t>https://en.wikipedia.org/wiki/Ales_Savitsky</t>
  </si>
  <si>
    <t>Ales Savitsky</t>
  </si>
  <si>
    <t>Jos Vandeloo, 90, Belgian author.[94]</t>
  </si>
  <si>
    <t>https://en.wikipedia.org/wiki/Jos_Vandeloo</t>
  </si>
  <si>
    <t>Jos Vandeloo</t>
  </si>
  <si>
    <t>Neal Walk, 67, American basketball player (Phoenix Suns, New Orleans Jazz, New York Knicks).[71]</t>
  </si>
  <si>
    <t>https://en.wikipedia.org/wiki/Neal_Walk</t>
  </si>
  <si>
    <t>Neal Walk</t>
  </si>
  <si>
    <t>Bob Whan, 82, Australian politician, MP for Eden-Monaro (1972–1975), cardiac arrest.[72]</t>
  </si>
  <si>
    <t>https://en.wikipedia.org/wiki/Bob_Whan</t>
  </si>
  <si>
    <t>Bob Whan</t>
  </si>
  <si>
    <t>Oganes Zanazanyan, 68, Greek-born Armenian football player (Ararat Yerevan) and coach, Olympic bronze medalist (1972).[73]</t>
  </si>
  <si>
    <t>https://en.wikipedia.org/wiki/Oganes_Zanazanyan</t>
  </si>
  <si>
    <t>Oganes Zanazanyan</t>
  </si>
  <si>
    <t>Greek-born Armenian</t>
  </si>
  <si>
    <t>https://en.wikipedia.org/wiki/Rich_Davis</t>
  </si>
  <si>
    <t>Rich Davis</t>
  </si>
  <si>
    <t>Charles Coulston Gillispie, 97, American historian, President of History of Science Society (1965–1966).[99]</t>
  </si>
  <si>
    <t>https://en.wikipedia.org/wiki/Charles_Coulston_Gillispie</t>
  </si>
  <si>
    <t>Charles Coulston Gillispie</t>
  </si>
  <si>
    <t>Árpád Göncz, 93, Hungarian writer and politician, President (1990–2000).[100]</t>
  </si>
  <si>
    <t>Joker Arroyo, 88, Filipino politician, Senator (2001–2013), heart attack.[76]</t>
  </si>
  <si>
    <t>https://en.wikipedia.org/wiki/Joker_Arroyo</t>
  </si>
  <si>
    <t>Joker Arroyo</t>
  </si>
  <si>
    <t>Gösta Bergkvist, 95, Swedish runner.[77]</t>
  </si>
  <si>
    <t>https://en.wikipedia.org/wiki/G%C3%B6sta_Bergkvist</t>
  </si>
  <si>
    <t>Grace Lee Boggs, 100, American civil rights activist and author.[78]</t>
  </si>
  <si>
    <t>https://en.wikipedia.org/wiki/Grace_Lee_Boggs</t>
  </si>
  <si>
    <t>Grace Lee Boggs</t>
  </si>
  <si>
    <t>civil rights activist and author</t>
  </si>
  <si>
    <t>Larry Brezner, 73, American film producer (Good Morning Vietnam, Throw Momma From the Train, Ride Along), leukemia.[79]</t>
  </si>
  <si>
    <t>https://en.wikipedia.org/wiki/Larry_Brezner</t>
  </si>
  <si>
    <t>Larry Brezner</t>
  </si>
  <si>
    <t>Michael Dean, 82, New Zealand broadcaster (Late Night Line-Up), dementia.[80]</t>
  </si>
  <si>
    <t>https://en.wikipedia.org/wiki/Michael_Dean_(broadcaster)</t>
  </si>
  <si>
    <t>Michael Dean</t>
  </si>
  <si>
    <t>Ana Diosdado, 77, Argentine-born Spanish playwright and actress, cardiorespiratory failure.[81]</t>
  </si>
  <si>
    <t>https://en.wikipedia.org/wiki/Ana_Diosdado</t>
  </si>
  <si>
    <t>Ana Diosdado</t>
  </si>
  <si>
    <t>Argentine-born Spanish</t>
  </si>
  <si>
    <t>playwright and actress</t>
  </si>
  <si>
    <t>https://en.wikipedia.org/wiki/Jos%C3%A9_Eduardo_Dutra</t>
  </si>
  <si>
    <t>José Eduardo Dutra</t>
  </si>
  <si>
    <t>Tove Fergo, 69, Danish politician, Minister for Ecclesiastical Affairs (2001–2005), member of Folketinget (1994–2005), cancer.[60]</t>
  </si>
  <si>
    <t>https://en.wikipedia.org/wiki/Tove_Fergo</t>
  </si>
  <si>
    <t>Tove Fergo</t>
  </si>
  <si>
    <t>Daniel Fletcher, 41, Australian AFL football player (Geelong), fall.[61]</t>
  </si>
  <si>
    <t>https://en.wikipedia.org/wiki/Daniel_Fletcher</t>
  </si>
  <si>
    <t>Daniel Fletcher</t>
  </si>
  <si>
    <t>AFL football player</t>
  </si>
  <si>
    <t>S. Malcolm Gillis, 74, American academic, President of Rice University (1993–2004), cancer.[62]</t>
  </si>
  <si>
    <t>Infante Carlos, Duke of Calabria</t>
  </si>
  <si>
    <t>Li Yongtai, 87, Chinese lieutenant general and politician.[86]</t>
  </si>
  <si>
    <t>https://en.wikipedia.org/wiki/Li_Yongtai</t>
  </si>
  <si>
    <t>Li Yongtai</t>
  </si>
  <si>
    <t>lieutenant general and politician</t>
  </si>
  <si>
    <t>Trevor Lloyd, 91, Welsh rugby union player.[87]</t>
  </si>
  <si>
    <t>https://en.wikipedia.org/wiki/Trevor_Lloyd_(rugby_union)</t>
  </si>
  <si>
    <t>Trevor Lloyd</t>
  </si>
  <si>
    <t>J. Whyatt Mondesire, 66, American journalist and civil rights activist, brain aneurysm.[65]</t>
  </si>
  <si>
    <t>https://en.wikipedia.org/wiki/J._Whyatt_Mondesire</t>
  </si>
  <si>
    <t>J. Whyatt Mondesire</t>
  </si>
  <si>
    <t>journalist and civil rights activist</t>
  </si>
  <si>
    <t>Eduardo Pavlovsky, 81, Argentine actor and playwright.[66]</t>
  </si>
  <si>
    <t>Edida Nageswara Rao, 81, Indian film producer (Sankarabharanam).[67]</t>
  </si>
  <si>
    <t>https://en.wikipedia.org/wiki/Edida_Nageswara_Rao</t>
  </si>
  <si>
    <t>Edida Nageswara Rao</t>
  </si>
  <si>
    <t>Job de Ruiter, 85, Dutch politician, Minister of Justice (1977–1981), Minister of Defence (1981–1986).[68]</t>
  </si>
  <si>
    <t>https://en.wikipedia.org/wiki/Job_de_Ruiter</t>
  </si>
  <si>
    <t>Job de Ruiter</t>
  </si>
  <si>
    <t>Sir John Severne, 90, British Royal Air Force officer.[69]</t>
  </si>
  <si>
    <t>https://en.wikipedia.org/wiki/John_Severne</t>
  </si>
  <si>
    <t>Sir John Severne</t>
  </si>
  <si>
    <t>Jim Thomas, 76, American CFL player (Edmonton Eskimos).[70]</t>
  </si>
  <si>
    <t>https://en.wikipedia.org/wiki/Jim_Thomas_(Canadian_football)</t>
  </si>
  <si>
    <t>Jim Thomas</t>
  </si>
  <si>
    <t>https://en.wikipedia.org/wiki/Jo%C3%A3o_Leithardt_Neto</t>
  </si>
  <si>
    <t>João Leithardt Neto</t>
  </si>
  <si>
    <t>Paul R. Norby, 102, American Navy admiral.[48]</t>
  </si>
  <si>
    <t>https://en.wikipedia.org/wiki/Paul_R._Norby</t>
  </si>
  <si>
    <t>Paul R. Norby</t>
  </si>
  <si>
    <t>Navy admiral</t>
  </si>
  <si>
    <t>Dave Pike, 77, American jazz musician, emphysema.[49]</t>
  </si>
  <si>
    <t>https://en.wikipedia.org/wiki/Dave_Pike</t>
  </si>
  <si>
    <t>Dave Pike</t>
  </si>
  <si>
    <t>Arthur A. Small, 81, American lawyer and poet, kidney failure.[50]</t>
  </si>
  <si>
    <t>https://en.wikipedia.org/wiki/Arthur_A._Small</t>
  </si>
  <si>
    <t>Arthur A. Small</t>
  </si>
  <si>
    <t>lawyer and poet</t>
  </si>
  <si>
    <t>Masjchun Sofwan, 88, Indonesian Governor of Jambi (1979–1989).[51]</t>
  </si>
  <si>
    <t>Chantal Akerman, 65, Belgian film director (Jeanne Dielman, 23 quai du Commerce, 1080 Bruxelles), suicide.[74]</t>
  </si>
  <si>
    <t>https://en.wikipedia.org/wiki/Chantal_Akerman</t>
  </si>
  <si>
    <t>Chantal Akerman</t>
  </si>
  <si>
    <t>Frank Albanese, 84, American boxer and actor (The Sopranos, Goodfellas), prostate cancer.[75]</t>
  </si>
  <si>
    <t>https://en.wikipedia.org/wiki/Frank_Albanese</t>
  </si>
  <si>
    <t>Frank Albanese</t>
  </si>
  <si>
    <t>boxer and actor</t>
  </si>
  <si>
    <t>William Taylor, 77, New Zealand children's writer and politician, Mayor of Ohakune (1981–1988).[54]</t>
  </si>
  <si>
    <t>https://en.wikipedia.org/wiki/William_Taylor_(writer)</t>
  </si>
  <si>
    <t>William Taylor</t>
  </si>
  <si>
    <t>children's writer and politician</t>
  </si>
  <si>
    <t>Peter Tillers, 72, Latvian-born American legal scholar.[55]</t>
  </si>
  <si>
    <t>https://en.wikipedia.org/wiki/Peter_Tillers</t>
  </si>
  <si>
    <t>Gösta Bergkvist</t>
  </si>
  <si>
    <t>runner</t>
  </si>
  <si>
    <t>Franciszek Walicki, 94, Polish journalist.[56]</t>
  </si>
  <si>
    <t>https://en.wikipedia.org/wiki/Franciszek_Walicki</t>
  </si>
  <si>
    <t>Franciszek Walicki</t>
  </si>
  <si>
    <t>Yves Barsacq, 84, French film actor, pneumonia.[57]</t>
  </si>
  <si>
    <t>https://en.wikipedia.org/wiki/Yves_Barsacq</t>
  </si>
  <si>
    <t>Yves Barsacq</t>
  </si>
  <si>
    <t>film actor</t>
  </si>
  <si>
    <t>William A. Culpepper, 99, American judge, Louisiana Court of Appeal for the Third Circuit.[58]</t>
  </si>
  <si>
    <t>https://en.wikipedia.org/wiki/William_A._Culpepper</t>
  </si>
  <si>
    <t>William A. Culpepper</t>
  </si>
  <si>
    <t>José Eduardo Dutra, 58, Brazilian businessman (Petrobras) and politician, Senator (since 1994), cancer.[59]</t>
  </si>
  <si>
    <t>Hal Schacker</t>
  </si>
  <si>
    <t>Andy Sperandeo, 70, American magazine editor (Model Railroader), cancer.[35]</t>
  </si>
  <si>
    <t>https://en.wikipedia.org/wiki/Andy_Sperandeo</t>
  </si>
  <si>
    <t>Andy Sperandeo</t>
  </si>
  <si>
    <t>Jean-Noël Tassez, 59, French journalist.[36]</t>
  </si>
  <si>
    <t>https://en.wikipedia.org/wiki/Jean-No%C3%ABl_Tassez</t>
  </si>
  <si>
    <t>Jean-Noël Tassez</t>
  </si>
  <si>
    <t>A. R. M. Abdul Cader, 78, Sri Lankan politician, MP (1989–2004).[37]</t>
  </si>
  <si>
    <t>https://en.wikipedia.org/wiki/A._R._M._Abdul_Cader</t>
  </si>
  <si>
    <t>A. R. M. Abdul Cader</t>
  </si>
  <si>
    <t>Denis Healey, 98, British politician, Secretary of State for Defence (1964–1970), Chancellor of the Exchequer (1974–1979), heart attack.[38]</t>
  </si>
  <si>
    <t>https://en.wikipedia.org/wiki/S._Malcolm_Gillis</t>
  </si>
  <si>
    <t>S. Malcolm Gillis</t>
  </si>
  <si>
    <t>Juan Carlos Ibáñez, 46, Argentine footballer (Independiente), beaten.[63]</t>
  </si>
  <si>
    <t>https://en.wikipedia.org/wiki/Juan_Carlos_Ib%C3%A1%C3%B1ez</t>
  </si>
  <si>
    <t>Juan Carlos Ibáñez</t>
  </si>
  <si>
    <t>beaten</t>
  </si>
  <si>
    <t>Jack McKee, 71, Northern Irish politician, Mayor of Larne (1984–1985).[64]</t>
  </si>
  <si>
    <t>https://en.wikipedia.org/wiki/Jack_McKee</t>
  </si>
  <si>
    <t>Jack McKee</t>
  </si>
  <si>
    <t>Javed Iqbal, 90, Pakistani judge, Justice of the Supreme Court (1986–1989).[42]</t>
  </si>
  <si>
    <t>https://en.wikipedia.org/wiki/Javed_Iqbal_(judge)</t>
  </si>
  <si>
    <t>Javed Iqbal</t>
  </si>
  <si>
    <t>Muhammad Nawaz Khan, 71, Pakistani historian and writer.[43]</t>
  </si>
  <si>
    <t>https://en.wikipedia.org/wiki/Muhammad_Nawaz_Khan_(author)</t>
  </si>
  <si>
    <t>Muhammad Nawaz Khan</t>
  </si>
  <si>
    <t>https://en.wikipedia.org/wiki/Eduardo_Pavlovsky</t>
  </si>
  <si>
    <t>Eduardo Pavlovsky</t>
  </si>
  <si>
    <t>Stewart McInnes, 78, Canadian lawyer and politician, member of Parliament (1984–1988), heart failure.[44]</t>
  </si>
  <si>
    <t>https://en.wikipedia.org/wiki/Stewart_McInnes</t>
  </si>
  <si>
    <t>Stewart McInnes</t>
  </si>
  <si>
    <t>Barbara Meek, 81, American actress (Archie Bunker's Place), heart attack.[45]</t>
  </si>
  <si>
    <t>https://en.wikipedia.org/wiki/Barbara_Meek</t>
  </si>
  <si>
    <t>Barbara Meek</t>
  </si>
  <si>
    <t>Raghavan Narasimhan, 78, Indian mathematician.[46]</t>
  </si>
  <si>
    <t>https://en.wikipedia.org/wiki/Raghavan_Narasimhan</t>
  </si>
  <si>
    <t>Raghavan Narasimhan</t>
  </si>
  <si>
    <t>João Leithardt Neto, 57, Brazilian footballer, Olympic silver medalist (1984), liver cancer.[47]</t>
  </si>
  <si>
    <t>Brian Friel, 86, Irish dramatist (Philadelphia, Here I Come!, Dancing at Lughnasa, Translations).[22]</t>
  </si>
  <si>
    <t>https://en.wikipedia.org/wiki/Brian_Friel</t>
  </si>
  <si>
    <t>Brian Friel</t>
  </si>
  <si>
    <t>dramatist</t>
  </si>
  <si>
    <t>Rodolfo Frigeri, 73, Argentine economist and politician, Minister of Economy and Public Finances (2001).[23]</t>
  </si>
  <si>
    <t>https://en.wikipedia.org/wiki/Rodolfo_Frigeri</t>
  </si>
  <si>
    <t>Rodolfo Frigeri</t>
  </si>
  <si>
    <t>Coleridge Goode, 100, Jamaican-born British jazz bassist.[24]</t>
  </si>
  <si>
    <t>https://en.wikipedia.org/wiki/Coleridge_Goode</t>
  </si>
  <si>
    <t>Coleridge Goode</t>
  </si>
  <si>
    <t>jazz bassist</t>
  </si>
  <si>
    <t>Arthur Lawson Johnston, 3rd Baron Luke, 82, British peer and politician.[25]</t>
  </si>
  <si>
    <t>https://en.wikipedia.org/wiki/Masjchun_Sofwan</t>
  </si>
  <si>
    <t>Masjchun Sofwan</t>
  </si>
  <si>
    <t>Governor of Jambi</t>
  </si>
  <si>
    <t>Gerald Squires, 77, Canadian artist, cancer.[52]</t>
  </si>
  <si>
    <t>https://en.wikipedia.org/wiki/Gerald_Squires</t>
  </si>
  <si>
    <t>Gerald Squires</t>
  </si>
  <si>
    <t>Christopher Tambling, 51, British composer and choirmaster, cancer.[53]</t>
  </si>
  <si>
    <t>https://en.wikipedia.org/wiki/Christopher_Tambling</t>
  </si>
  <si>
    <t>Christopher Tambling</t>
  </si>
  <si>
    <t>composer and choirmaster</t>
  </si>
  <si>
    <t>https://en.wikipedia.org/wiki/Lubom%C3%ADr_Lipsk%C3%BD</t>
  </si>
  <si>
    <t>Lubomír Lipský</t>
  </si>
  <si>
    <t>Megateo, 39, Colombian criminal.[29]</t>
  </si>
  <si>
    <t>https://en.wikipedia.org/wiki/Megateo</t>
  </si>
  <si>
    <t>Megateo</t>
  </si>
  <si>
    <t>James Mutende, 53, Ugandan politician, State Minister of Industry (since 2011).[30]</t>
  </si>
  <si>
    <t>https://en.wikipedia.org/wiki/James_Mutende</t>
  </si>
  <si>
    <t>James Mutende</t>
  </si>
  <si>
    <t>Peter Tillers</t>
  </si>
  <si>
    <t>Latvian-born American</t>
  </si>
  <si>
    <t>Johnny Paton, 92, Scottish football player (Brentford, Watford, Celtic), coach and manager (Arsenal 'A').[31]</t>
  </si>
  <si>
    <t>https://en.wikipedia.org/wiki/Johnny_Paton</t>
  </si>
  <si>
    <t>Johnny Paton</t>
  </si>
  <si>
    <t>Alan Prince, 100, Canadian bureaucrat, Director of the Nuclear Safety Commission (1975–1978), oversaw the clean up of Kosmos 954.[32]</t>
  </si>
  <si>
    <t>https://en.wikipedia.org/wiki/Alan_Prince_(civil_servant)</t>
  </si>
  <si>
    <t>Alan Prince</t>
  </si>
  <si>
    <t>bureaucrat</t>
  </si>
  <si>
    <t>Fred Ridgway, 92, English cricketer (Kent, England).[33]</t>
  </si>
  <si>
    <t>Hal Schacker, 90, American baseball player (Boston Braves).[34]</t>
  </si>
  <si>
    <t>https://en.wikipedia.org/wiki/Hal_Schacker</t>
  </si>
  <si>
    <t>Usnija Redžepova, 69, Macedonian singer, lung cancer.[10]</t>
  </si>
  <si>
    <t>https://en.wikipedia.org/wiki/Usnija_Red%C5%BEepova</t>
  </si>
  <si>
    <t>Usnija Redžepova</t>
  </si>
  <si>
    <t>Angelito Sarmiento, 68, Filipino politician, member of the House of Representatives (1992–2001), heart attack.[11]</t>
  </si>
  <si>
    <t>https://en.wikipedia.org/wiki/Angelito_Sarmiento</t>
  </si>
  <si>
    <t>Angelito Sarmiento</t>
  </si>
  <si>
    <t>Gottfried Schatz, 79, Austrian biochemist, cancer.[12]</t>
  </si>
  <si>
    <t>https://en.wikipedia.org/wiki/Gottfried_Schatz</t>
  </si>
  <si>
    <t>Gottfried Schatz</t>
  </si>
  <si>
    <t>Johnny Strange, 23, American mountain climber and adventurer, wingsuit collision.[13]</t>
  </si>
  <si>
    <t>https://en.wikipedia.org/wiki/Denis_Healey</t>
  </si>
  <si>
    <t>Denis Healey</t>
  </si>
  <si>
    <t>Lloyd Hinchberger, 84, Canadian ice hockey player (New Haven Blades, Nashville Dixie Flyers).[39]</t>
  </si>
  <si>
    <t>https://en.wikipedia.org/wiki/Lloyd_Hinchberger</t>
  </si>
  <si>
    <t>Lloyd Hinchberger</t>
  </si>
  <si>
    <t>Olga Hirshhorn, 95, American art collector.[40]</t>
  </si>
  <si>
    <t>https://en.wikipedia.org/wiki/Olga_Hirshhorn</t>
  </si>
  <si>
    <t>Olga Hirshhorn</t>
  </si>
  <si>
    <t>Isao Hosoe, 73, Japanese designer.[41]</t>
  </si>
  <si>
    <t>https://en.wikipedia.org/wiki/Isao_Hosoe</t>
  </si>
  <si>
    <t>Isao Hosoe</t>
  </si>
  <si>
    <t>designer</t>
  </si>
  <si>
    <t>Willie Akins, 76, American jazz saxophonist, heart failure.[16]</t>
  </si>
  <si>
    <t>https://en.wikipedia.org/wiki/Willie_Akins</t>
  </si>
  <si>
    <t>Willie Akins</t>
  </si>
  <si>
    <t>Naim Araidi, 65, Israeli Druze academic and poet, Ambassador to Norway (2012–2014), cancer.[17]</t>
  </si>
  <si>
    <t>https://en.wikipedia.org/wiki/Naim_Araidi</t>
  </si>
  <si>
    <t>Naim Araidi</t>
  </si>
  <si>
    <t>Druze academic and poet</t>
  </si>
  <si>
    <t>Steve Camacho, 69, Guyanese cricketer (West Indies), cancer.[18]</t>
  </si>
  <si>
    <t>https://en.wikipedia.org/wiki/Steve_Camacho</t>
  </si>
  <si>
    <t>Steve Camacho</t>
  </si>
  <si>
    <t>François Dagognet, 91, French philosopher.[19]</t>
  </si>
  <si>
    <t>https://en.wikipedia.org/wiki/Fran%C3%A7ois_Dagognet</t>
  </si>
  <si>
    <t>François Dagognet</t>
  </si>
  <si>
    <t>Eric Arturo Delvalle, 78, Panamanian politician, President (1985–1988).[20]</t>
  </si>
  <si>
    <t>https://en.wikipedia.org/wiki/Eric_Arturo_Delvalle</t>
  </si>
  <si>
    <t>Eric Arturo Delvalle</t>
  </si>
  <si>
    <t>Panamanian</t>
  </si>
  <si>
    <t>Ferdinand Joseph Fonseca, 89, Indian Roman Catholic prelate, Auxiliary Bishop of Bombay (1980–2000).[21]</t>
  </si>
  <si>
    <t>https://en.wikipedia.org/wiki/Ferdinand_Joseph_Fonseca</t>
  </si>
  <si>
    <t>Ferdinand Joseph Fonseca</t>
  </si>
  <si>
    <t>https://en.wikipedia.org/wiki/Donald_Seawell</t>
  </si>
  <si>
    <t>Donald Seawell</t>
  </si>
  <si>
    <t>theater producer and newspaper publisher</t>
  </si>
  <si>
    <t>Alfred Schickel, 82, German historian.[493]</t>
  </si>
  <si>
    <t>https://en.wikipedia.org/wiki/Alfred_Schickel</t>
  </si>
  <si>
    <t>Alfred Schickel</t>
  </si>
  <si>
    <t>Rick Talan, 54, Dutch footballer (AZ, Vitesse Arnhem), brain cancer.[494]</t>
  </si>
  <si>
    <t>https://en.wikipedia.org/wiki/Rick_Talan</t>
  </si>
  <si>
    <t>Rick Talan</t>
  </si>
  <si>
    <t>Ian Thwaites, 72, English cricketer.[495]</t>
  </si>
  <si>
    <t>https://en.wikipedia.org/wiki/Ian_Thwaites</t>
  </si>
  <si>
    <t>Ian Thwaites</t>
  </si>
  <si>
    <t>Božo Bakota, 64, Croatian footballer (NK Zagreb, SK Sturm Graz).[1]</t>
  </si>
  <si>
    <t>https://en.wikipedia.org/wiki/Arthur_Lawson_Johnston,_3rd_Baron_Luke</t>
  </si>
  <si>
    <t>Arthur Lawson Johnston, 3rd Baron Luke</t>
  </si>
  <si>
    <t>Lindsay Kline, 81, Australian cricketer.[26]</t>
  </si>
  <si>
    <t>https://en.wikipedia.org/wiki/Lindsay_Kline</t>
  </si>
  <si>
    <t>Lindsay Kline</t>
  </si>
  <si>
    <t>Serhiy Krulykovskyi, 69, Ukrainian footballer (Dynamo Kyiv).[27]</t>
  </si>
  <si>
    <t>https://en.wikipedia.org/wiki/Serhiy_Krulykovskyi</t>
  </si>
  <si>
    <t>Serhiy Krulykovskyi</t>
  </si>
  <si>
    <t>Lubomír Lipský, 92, Czech actor, pneumonia.[28]</t>
  </si>
  <si>
    <t>https://en.wikipedia.org/wiki/Illtyd_Harrington</t>
  </si>
  <si>
    <t>Illtyd Harrington</t>
  </si>
  <si>
    <t>Max Keeping, 73, Canadian broadcaster (CJOH), cancer.[4]</t>
  </si>
  <si>
    <t>https://en.wikipedia.org/wiki/Max_Keeping</t>
  </si>
  <si>
    <t>Max Keeping</t>
  </si>
  <si>
    <t>Stanisław Kociołek, 82, Polish politician, Deputy Prime Minister (1970).[5]</t>
  </si>
  <si>
    <t>https://en.wikipedia.org/wiki/Stanis%C5%82aw_Kocio%C5%82ek</t>
  </si>
  <si>
    <t>Stanisław Kociołek</t>
  </si>
  <si>
    <t>Cal Neeman, 86, American baseball player (Chicago Cubs, Philadelphia Phillies).[6]</t>
  </si>
  <si>
    <t>https://en.wikipedia.org/wiki/Cal_Neeman</t>
  </si>
  <si>
    <t>Cal Neeman</t>
  </si>
  <si>
    <t>Hadi Norouzi, 30, Iranian footballer (Persepolis), heart attack.[7]</t>
  </si>
  <si>
    <t>https://en.wikipedia.org/wiki/Hadi_Norouzi</t>
  </si>
  <si>
    <t>Hadi Norouzi</t>
  </si>
  <si>
    <t>Frans Pointl, 82, Dutch writer, nerve disease.[8]</t>
  </si>
  <si>
    <t>https://en.wikipedia.org/wiki/Frans_Pointl</t>
  </si>
  <si>
    <t>Frans Pointl</t>
  </si>
  <si>
    <t>nerve disease</t>
  </si>
  <si>
    <t>Jacob Pressman, 95, American Conservative rabbi, co-founder of American Jewish University.[9]</t>
  </si>
  <si>
    <t>https://en.wikipedia.org/wiki/Jacob_Pressman</t>
  </si>
  <si>
    <t>Jacob Pressman</t>
  </si>
  <si>
    <t>Conservative rabbi</t>
  </si>
  <si>
    <t>https://en.wikipedia.org/wiki/Phil_Woods</t>
  </si>
  <si>
    <t>Phil Woods</t>
  </si>
  <si>
    <t>saxophonist</t>
  </si>
  <si>
    <t>Guido Altarelli, 74, Italian theoretical physicist.[481]</t>
  </si>
  <si>
    <t>https://en.wikipedia.org/wiki/Guido_Altarelli</t>
  </si>
  <si>
    <t>Guido Altarelli</t>
  </si>
  <si>
    <t>Pierre de Bellefeuille, 92, Canadian politician.[482]</t>
  </si>
  <si>
    <t>https://en.wikipedia.org/wiki/Pierre_de_Bellefeuille</t>
  </si>
  <si>
    <t>Pierre de Bellefeuille</t>
  </si>
  <si>
    <t>Caio César, 27, Brazilian voice actor (Harry Potter) and policeman, shot.[483]</t>
  </si>
  <si>
    <t>https://en.wikipedia.org/wiki/Caio_C%C3%A9sar</t>
  </si>
  <si>
    <t>Caio César</t>
  </si>
  <si>
    <t>voice actor and policeman</t>
  </si>
  <si>
    <t>https://en.wikipedia.org/wiki/Johnny_Strange_(adventurer)</t>
  </si>
  <si>
    <t>Johnny Strange</t>
  </si>
  <si>
    <t>mountain climber and adventurer</t>
  </si>
  <si>
    <t>wingsuit collision</t>
  </si>
  <si>
    <t>Jean-Jacques Tillmann, 80, Swiss sports journalist.[14]</t>
  </si>
  <si>
    <t>https://en.wikipedia.org/wiki/Jean-Jacques_Tillmann</t>
  </si>
  <si>
    <t>Jean-Jacques Tillmann</t>
  </si>
  <si>
    <t>Joe Wark, 67, Scottish footballer (Motherwell), dementia.[15]</t>
  </si>
  <si>
    <t>https://en.wikipedia.org/wiki/Joe_Wark</t>
  </si>
  <si>
    <t>Joe Wark</t>
  </si>
  <si>
    <t>https://en.wikipedia.org/wiki/Kelly_Gissendaner</t>
  </si>
  <si>
    <t>Kelly Gissendaner</t>
  </si>
  <si>
    <t>convicted malice murderer</t>
  </si>
  <si>
    <t>executed by lethal injection</t>
  </si>
  <si>
    <t>Antje Huber, 91, German politician, Federal Minister for Youth, Family and Health (1976–1982).[487]</t>
  </si>
  <si>
    <t>https://en.wikipedia.org/wiki/Antje_Huber</t>
  </si>
  <si>
    <t>Antje Huber</t>
  </si>
  <si>
    <t>Göran Hägg, 68, Swedish writer and literary critic, heart attack.[488]</t>
  </si>
  <si>
    <t>https://en.wikipedia.org/wiki/G%C3%B6ran_H%C3%A4gg</t>
  </si>
  <si>
    <t>Göran Hägg</t>
  </si>
  <si>
    <t>writer and literary critic</t>
  </si>
  <si>
    <t>Svein B. Manum, 89, Norwegian botanist.[489]</t>
  </si>
  <si>
    <t>https://en.wikipedia.org/wiki/Svein_B._Manum</t>
  </si>
  <si>
    <t>Svein B. Manum</t>
  </si>
  <si>
    <t>Eric Martin, 90, English cricketer.[490]</t>
  </si>
  <si>
    <t>https://en.wikipedia.org/wiki/Eric_Martin_(Nottinghamshire_cricketer)</t>
  </si>
  <si>
    <t>Eric Martin</t>
  </si>
  <si>
    <t>Robert M. Polich, Sr., 94, American World War II bomber pilot.[491]</t>
  </si>
  <si>
    <t>https://en.wikipedia.org/wiki/Robert_M._Polich,_Sr.</t>
  </si>
  <si>
    <t>Robert M. Polich, Sr.</t>
  </si>
  <si>
    <t>World War II bomber pilot</t>
  </si>
  <si>
    <t>Donald Seawell, 103, American theater producer and newspaper publisher.[492]</t>
  </si>
  <si>
    <t>Gillian Gear, 72, English historian and archivist (Barnet Museum).[467]</t>
  </si>
  <si>
    <t>https://en.wikipedia.org/wiki/Gillian_Gear</t>
  </si>
  <si>
    <t>Gillian Gear</t>
  </si>
  <si>
    <t>historian and archivist</t>
  </si>
  <si>
    <t>Benjamin Hutto, 67, American organist, choirmaster and academic.[468]</t>
  </si>
  <si>
    <t>https://en.wikipedia.org/wiki/Benjamin_Hutto</t>
  </si>
  <si>
    <t>Benjamin Hutto</t>
  </si>
  <si>
    <t>organist</t>
  </si>
  <si>
    <t>Susumu Ito, 96, American cell biologist and WW2 veteran (442nd Regiment).[469]</t>
  </si>
  <si>
    <t>https://en.wikipedia.org/wiki/Susumu_Ito</t>
  </si>
  <si>
    <t>Susumu Ito</t>
  </si>
  <si>
    <t>cell biologist and WW2 veteran</t>
  </si>
  <si>
    <t>https://en.wikipedia.org/wiki/Bo%C5%BEo_Bakota</t>
  </si>
  <si>
    <t>Božo Bakota</t>
  </si>
  <si>
    <t>Jacques Brodin, 68, French Olympic fencer.[1]</t>
  </si>
  <si>
    <t>https://en.wikipedia.org/wiki/Jacques_Brodin</t>
  </si>
  <si>
    <t>Jacques Brodin</t>
  </si>
  <si>
    <t>Don Edwards, 100, American politician, member of the U.S. House of Representatives from California (1963–1995).[2]</t>
  </si>
  <si>
    <t>https://en.wikipedia.org/wiki/Don_Edwards</t>
  </si>
  <si>
    <t>Don Edwards</t>
  </si>
  <si>
    <t>Illtyd Harrington, 84, British politician.[3]</t>
  </si>
  <si>
    <t>https://en.wikipedia.org/wiki/William_Kerslake</t>
  </si>
  <si>
    <t>William Kerslake</t>
  </si>
  <si>
    <t>NASA engineer and wrestler</t>
  </si>
  <si>
    <t>Gilles Mayer, 86, Canadian ice hockey player (Toronto Maple Leafs).[473]</t>
  </si>
  <si>
    <t>https://en.wikipedia.org/wiki/Gilles_Mayer</t>
  </si>
  <si>
    <t>Gilles Mayer</t>
  </si>
  <si>
    <t>Sybil C. Mobley, 89, American academic.[474]</t>
  </si>
  <si>
    <t>https://en.wikipedia.org/wiki/Sybil_C._Mobley</t>
  </si>
  <si>
    <t>Sybil C. Mobley</t>
  </si>
  <si>
    <t>Gamaliel Onosode, 82, Nigerian businessman and politician.[475]</t>
  </si>
  <si>
    <t>https://en.wikipedia.org/wiki/Gamaliel_Onosode</t>
  </si>
  <si>
    <t>Gamaliel Onosode</t>
  </si>
  <si>
    <t>Burton Raffel, 87, American literary translator and writer.[476]</t>
  </si>
  <si>
    <t>https://en.wikipedia.org/wiki/Burton_Raffel</t>
  </si>
  <si>
    <t>Burton Raffel</t>
  </si>
  <si>
    <t>literary translator and writer</t>
  </si>
  <si>
    <t>Jean Ter-Merguerian, 79, French violinist.[478]</t>
  </si>
  <si>
    <t>https://en.wikipedia.org/wiki/Jean_Ter-Merguerian</t>
  </si>
  <si>
    <t>Jean Ter-Merguerian</t>
  </si>
  <si>
    <t>Pat Woodell, 71, American actress (Petticoat Junction), cancer.[479]</t>
  </si>
  <si>
    <t>https://en.wikipedia.org/wiki/Pat_Woodell</t>
  </si>
  <si>
    <t>Pat Woodell</t>
  </si>
  <si>
    <t>Phil Woods, 83, American saxophonist ("Just the Way You Are"), emphysema.[480]</t>
  </si>
  <si>
    <t>Louis Armand Desrochers</t>
  </si>
  <si>
    <t>lawyer and academic</t>
  </si>
  <si>
    <t>Carlos Diaz, 57, American baseball player (Los Angeles Dodgers, New York Mets).[454]</t>
  </si>
  <si>
    <t>https://en.wikipedia.org/wiki/Carlos_Diaz_(pitcher)</t>
  </si>
  <si>
    <t>Carlos Diaz</t>
  </si>
  <si>
    <t>Alexander Faris, 94, Northern Irish composer.[455]</t>
  </si>
  <si>
    <t>https://en.wikipedia.org/wiki/Alexander_Faris</t>
  </si>
  <si>
    <t>Alexander Faris</t>
  </si>
  <si>
    <t>Frankie Ford, 76, American singer ("Sea Cruise").[456]</t>
  </si>
  <si>
    <t>https://en.wikipedia.org/wiki/Frankie_Ford</t>
  </si>
  <si>
    <t>Frankie Ford</t>
  </si>
  <si>
    <t>Valerie Ganz, 79, Welsh painter.[457]</t>
  </si>
  <si>
    <t>Claude Dauphin, 64, French business executive, co-founder and CEO of Trafigura, cancer.[484]</t>
  </si>
  <si>
    <t>https://en.wikipedia.org/wiki/Claude_Dauphin_(businessman)</t>
  </si>
  <si>
    <t>Claude Dauphin</t>
  </si>
  <si>
    <t>Morris E. Fine, 97, American scientist.[485]</t>
  </si>
  <si>
    <t>https://en.wikipedia.org/wiki/Morris_E._Fine</t>
  </si>
  <si>
    <t>Morris E. Fine</t>
  </si>
  <si>
    <t>Kelly Gissendaner, 47, American convicted malice murderer, executed by lethal injection.[486]</t>
  </si>
  <si>
    <t>Walter Dale Miller</t>
  </si>
  <si>
    <t>Karsten Schwan, 63, American computer scientist, cancer.[460]</t>
  </si>
  <si>
    <t>https://en.wikipedia.org/wiki/Karsten_Schwan</t>
  </si>
  <si>
    <t>Karsten Schwan</t>
  </si>
  <si>
    <t>Ignacio Zoco, 76, Spanish footballer (Real Madrid).[461]</t>
  </si>
  <si>
    <t>https://en.wikipedia.org/wiki/Ignacio_Zoco</t>
  </si>
  <si>
    <t>Ignacio Zoco</t>
  </si>
  <si>
    <t>Nawwaf bin Abdulaziz Al Saud, 83, Saudi Arabian prince, director of General Intelligence Directorate (2001–2005).[462]</t>
  </si>
  <si>
    <t>https://en.wikipedia.org/wiki/Nawwaf_bin_Abdulaziz_Al_Saud</t>
  </si>
  <si>
    <t>Nawwaf bin Abdulaziz Al Saud</t>
  </si>
  <si>
    <t>Sorin Avram, 72, Romanian Olympic football player (1964) and coach (Bacău).[463]</t>
  </si>
  <si>
    <t>https://en.wikipedia.org/wiki/Sorin_Avram</t>
  </si>
  <si>
    <t>Sorin Avram</t>
  </si>
  <si>
    <t>Olympic football player and coach</t>
  </si>
  <si>
    <t>Al Benecick, 78, American football player (Saskatchewan Roughriders).[464]</t>
  </si>
  <si>
    <t>https://en.wikipedia.org/wiki/Al_Benecick</t>
  </si>
  <si>
    <t>Al Benecick</t>
  </si>
  <si>
    <t>Claude Dubar, 69, French sociologist.[465]</t>
  </si>
  <si>
    <t>https://en.wikipedia.org/wiki/Claude_Dubar</t>
  </si>
  <si>
    <t>Claude Dubar</t>
  </si>
  <si>
    <t>Mauro Ferri, 95, Italian politician.[466]</t>
  </si>
  <si>
    <t>https://en.wikipedia.org/wiki/Mauro_Ferri</t>
  </si>
  <si>
    <t>Mauro Ferri</t>
  </si>
  <si>
    <t>environmental activist and writer</t>
  </si>
  <si>
    <t>Richard Rainwater, 71, American investor.[442]</t>
  </si>
  <si>
    <t>https://en.wikipedia.org/wiki/Richard_Rainwater</t>
  </si>
  <si>
    <t>Richard Rainwater</t>
  </si>
  <si>
    <t>Torgeir Stensrud, 66, Norwegian businessman, cancer.[443]</t>
  </si>
  <si>
    <t>https://en.wikipedia.org/wiki/Torgeir_Stensrud</t>
  </si>
  <si>
    <t>Torgeir Stensrud</t>
  </si>
  <si>
    <t>Fred Stickel, 93, American newspaper publisher (The Oregonian).[444]</t>
  </si>
  <si>
    <t>https://en.wikipedia.org/wiki/Fred_Stickel</t>
  </si>
  <si>
    <t>Fred Stickel</t>
  </si>
  <si>
    <t>newspaper publisher</t>
  </si>
  <si>
    <t>Ram Kapse, 81, Indian politician, Lieutenant Governor of Andaman and Nicobar Islands (2004–2006).[470]</t>
  </si>
  <si>
    <t>https://en.wikipedia.org/wiki/Ram_Kapse</t>
  </si>
  <si>
    <t>Ram Kapse</t>
  </si>
  <si>
    <t>Hellmuth Karasek, 81, German literary critic and journalist (Der Spiegel).[471]</t>
  </si>
  <si>
    <t>https://en.wikipedia.org/wiki/Hellmuth_Karasek</t>
  </si>
  <si>
    <t>Hellmuth Karasek</t>
  </si>
  <si>
    <t>literary critic and journalist</t>
  </si>
  <si>
    <t>William Kerslake, 85, American NASA engineer and wrestler.[472]</t>
  </si>
  <si>
    <t>https://en.wikipedia.org/wiki/Frank_Martinus_Arion</t>
  </si>
  <si>
    <t>Frank Martinus Arion</t>
  </si>
  <si>
    <t>Antillean author</t>
  </si>
  <si>
    <t>Siert Bruins, 94, Dutch war criminal.[448]</t>
  </si>
  <si>
    <t>https://en.wikipedia.org/wiki/Siert_Bruins</t>
  </si>
  <si>
    <t>Siert Bruins</t>
  </si>
  <si>
    <t>war criminal</t>
  </si>
  <si>
    <t>Michael Burgess, 70, Canadian tenor, skin cancer.[449]</t>
  </si>
  <si>
    <t>https://en.wikipedia.org/wiki/Michael_Burgess_(singer)</t>
  </si>
  <si>
    <t>Michael Burgess</t>
  </si>
  <si>
    <t>Claudia Bär, 35, German slalom canoer, European champion (2008, 2011), leukemia.[450]</t>
  </si>
  <si>
    <t>https://en.wikipedia.org/wiki/Claudia_B%C3%A4r</t>
  </si>
  <si>
    <t>Claudia Bär</t>
  </si>
  <si>
    <t>slalom canoer</t>
  </si>
  <si>
    <t>Martin Colfer, Irish international footballer.[451] (death announced on this date)</t>
  </si>
  <si>
    <t>https://en.wikipedia.org/wiki/Martin_Colfer</t>
  </si>
  <si>
    <t>Martin Colfer</t>
  </si>
  <si>
    <t>Catherine E. Coulson, 71, American actress and production assistant (Twin Peaks, Star Trek II: The Wrath of Khan, Eraserhead), cancer.[452]</t>
  </si>
  <si>
    <t>https://en.wikipedia.org/wiki/Catherine_E._Coulson</t>
  </si>
  <si>
    <t>Catherine E. Coulson</t>
  </si>
  <si>
    <t>actress and production assistant</t>
  </si>
  <si>
    <t>Louis Armand Desrochers, 87, Canadian lawyer and academic.[453]</t>
  </si>
  <si>
    <t>https://en.wikipedia.org/wiki/Louis_Armand_Desrochers</t>
  </si>
  <si>
    <t>diplomat and Inspector General of Police</t>
  </si>
  <si>
    <t>Syed Ahmed, 73, Indian politician, Governor of Jharkhand (2011–2015) and Manipur (2015), cancer.[430]</t>
  </si>
  <si>
    <t>https://en.wikipedia.org/wiki/Syed_Ahmed_(politician)</t>
  </si>
  <si>
    <t>Syed Ahmed</t>
  </si>
  <si>
    <t>Howard A. Anderson, Jr., 95, American visual effects artist (Star Trek: The Original Series, Tobruk) and title designer (The Brady Bunch).[431]</t>
  </si>
  <si>
    <t>https://en.wikipedia.org/wiki/Howard_A._Anderson,_Jr.</t>
  </si>
  <si>
    <t>Howard A. Anderson, Jr.</t>
  </si>
  <si>
    <t>https://en.wikipedia.org/wiki/Valerie_Ganz</t>
  </si>
  <si>
    <t>Valerie Ganz</t>
  </si>
  <si>
    <t>Sjur Hopperstad, 84, Norwegian politician, county mayor of Sogn og Fjordane.[458] (death announced on this date)</t>
  </si>
  <si>
    <t>https://en.wikipedia.org/wiki/Sjur_Hopperstad</t>
  </si>
  <si>
    <t>Sjur Hopperstad</t>
  </si>
  <si>
    <t>Walter Dale Miller, 89, American politician, Governor of South Dakota (1993–1995).[459]</t>
  </si>
  <si>
    <t>https://en.wikipedia.org/wiki/Walter_Dale_Miller</t>
  </si>
  <si>
    <t>https://en.wikipedia.org/wiki/Norm_Defelice</t>
  </si>
  <si>
    <t>Norm Defelice</t>
  </si>
  <si>
    <t>Wilton Felder, 75, American saxophonist (The Crusaders) and session bassist (Motown).[435]</t>
  </si>
  <si>
    <t>https://en.wikipedia.org/wiki/Wilton_Felder</t>
  </si>
  <si>
    <t>Wilton Felder</t>
  </si>
  <si>
    <t>saxophonist and session bassist</t>
  </si>
  <si>
    <t>John Guillermin, 89, British film director and producer (The Towering Inferno, King Kong, Shaft in Africa), heart attack.[436]</t>
  </si>
  <si>
    <t>https://en.wikipedia.org/wiki/John_Guillermin</t>
  </si>
  <si>
    <t>John Guillermin</t>
  </si>
  <si>
    <t>film director and producer</t>
  </si>
  <si>
    <t>Pietro Ingrao, 100, Italian politician, President of the Chamber of Deputies (1976–1979), journalist and partisan.[438]</t>
  </si>
  <si>
    <t>https://en.wikipedia.org/wiki/Pietro_Ingrao</t>
  </si>
  <si>
    <t>Pietro Ingrao</t>
  </si>
  <si>
    <t>Hugh Jackson, 75, Irish golfer.[439]</t>
  </si>
  <si>
    <t>https://en.wikipedia.org/wiki/Hugh_Jackson_(golfer)</t>
  </si>
  <si>
    <t>Hugh Jackson</t>
  </si>
  <si>
    <t>Denise Lor, 86, American singer ("If I Give My Heart to You") and actress.[440]</t>
  </si>
  <si>
    <t>https://en.wikipedia.org/wiki/Denise_Lor</t>
  </si>
  <si>
    <t>Denise Lor</t>
  </si>
  <si>
    <t>Kallen Pokkudan, 78, Indian environmental activist and writer.[441]</t>
  </si>
  <si>
    <t>https://en.wikipedia.org/wiki/Kallen_Pokkudan</t>
  </si>
  <si>
    <t>Kallen Pokkudan</t>
  </si>
  <si>
    <t>Morten Krogh, 67, Norwegian Olympic fencer (1972).[416]</t>
  </si>
  <si>
    <t>https://en.wikipedia.org/wiki/Morten_Krogh</t>
  </si>
  <si>
    <t>Morten Krogh</t>
  </si>
  <si>
    <t>David Watt, 98, Australian cricketer.[417]</t>
  </si>
  <si>
    <t>https://en.wikipedia.org/wiki/David_Watt_(Australian_cricketer)</t>
  </si>
  <si>
    <t>David Watt</t>
  </si>
  <si>
    <t>Joe Wilson, 78, English footballer (Workington Reds, Wolverhampton Wanderers).[418]</t>
  </si>
  <si>
    <t>https://en.wikipedia.org/wiki/Joe_Wilson_(footballer,_born_1937)</t>
  </si>
  <si>
    <t>Joe Wilson</t>
  </si>
  <si>
    <t>Frank Tyson, 85, English cricketer (Northamptonshire, England), journalist and commentator.[445]</t>
  </si>
  <si>
    <t>https://en.wikipedia.org/wiki/Frank_Tyson</t>
  </si>
  <si>
    <t>Frank Tyson</t>
  </si>
  <si>
    <t>Sir Peter Abbott, 73, British admiral, Vice-Chief of the Defence Staff (1997–2001), cancer.[446]</t>
  </si>
  <si>
    <t>https://en.wikipedia.org/wiki/Peter_Abbott</t>
  </si>
  <si>
    <t>Sir Peter Abbott</t>
  </si>
  <si>
    <t>Frank Martinus Arion, 78, Dutch Antillean author.[447]</t>
  </si>
  <si>
    <t>https://en.wikipedia.org/wiki/Tino_Garc%C3%ADa</t>
  </si>
  <si>
    <t>Tino García</t>
  </si>
  <si>
    <t>Nicaraguan-Puerto Rican</t>
  </si>
  <si>
    <t>Roy Kelly, 90, Canadian ice hockey player.[423]</t>
  </si>
  <si>
    <t>https://en.wikipedia.org/wiki/Roy_Kelly</t>
  </si>
  <si>
    <t>Roy Kelly</t>
  </si>
  <si>
    <t>Kazuaki Kimura, 69, Japanese academic.[424]</t>
  </si>
  <si>
    <t>https://en.wikipedia.org/wiki/Kazuaki_Kimura</t>
  </si>
  <si>
    <t>https://en.wikipedia.org/wiki/Hopingstone_Lyngdoh</t>
  </si>
  <si>
    <t>Hopingstone Lyngdoh</t>
  </si>
  <si>
    <t>Sidney Phillips, 91, American Marine (1941–1945), physician and author.[426]</t>
  </si>
  <si>
    <t>https://en.wikipedia.org/wiki/Sidney_Phillips</t>
  </si>
  <si>
    <t>Sidney Phillips</t>
  </si>
  <si>
    <t>Marine</t>
  </si>
  <si>
    <t>Paul Reed, 96, American artist.[427]</t>
  </si>
  <si>
    <t>https://en.wikipedia.org/wiki/Paul_Reed_(artist)</t>
  </si>
  <si>
    <t>Paul Reed</t>
  </si>
  <si>
    <t>Fred Ridgway, 92, English cricketer. [3]</t>
  </si>
  <si>
    <t>https://en.wikipedia.org/wiki/Fred_Ridgway</t>
  </si>
  <si>
    <t>Fred Ridgway</t>
  </si>
  <si>
    <t>Homa Rousta, 71, Iranian actress, cancer.[428]</t>
  </si>
  <si>
    <t>https://en.wikipedia.org/wiki/Homa_Rousta</t>
  </si>
  <si>
    <t>Homa Rousta</t>
  </si>
  <si>
    <t>Ana Seneviratne, 88, Sri Lankan diplomat and Inspector General of Police.[429]</t>
  </si>
  <si>
    <t>https://en.wikipedia.org/wiki/Ana_Seneviratne</t>
  </si>
  <si>
    <t>Ana Seneviratne</t>
  </si>
  <si>
    <t>Pat Dunne, 72, Irish football player and manager.[404]</t>
  </si>
  <si>
    <t>https://en.wikipedia.org/wiki/Pat_Dunne</t>
  </si>
  <si>
    <t>Pat Dunne</t>
  </si>
  <si>
    <t>John Galvin, 86, American army general, Supreme Allied Commander Europe (1987–1992).[405]</t>
  </si>
  <si>
    <t>https://en.wikipedia.org/wiki/John_Galvin_(general)</t>
  </si>
  <si>
    <t>John Galvin</t>
  </si>
  <si>
    <t>Tommie Green, 59, American basketball player (New Orleans Jazz) and college coach (Southern University).[406]</t>
  </si>
  <si>
    <t>https://en.wikipedia.org/wiki/Tommie_Green</t>
  </si>
  <si>
    <t>Tommie Green</t>
  </si>
  <si>
    <t>visual effects artist and title designer</t>
  </si>
  <si>
    <t>Odd Blomdal, 88, Norwegian judge and civil servant.[432]</t>
  </si>
  <si>
    <t>https://en.wikipedia.org/wiki/Odd_Blomdal</t>
  </si>
  <si>
    <t>Odd Blomdal</t>
  </si>
  <si>
    <t>judge and civil servant</t>
  </si>
  <si>
    <t>Roland Collins, 97, English painter.[433]</t>
  </si>
  <si>
    <t>https://en.wikipedia.org/wiki/Roland_Collins</t>
  </si>
  <si>
    <t>Roland Collins</t>
  </si>
  <si>
    <t>Norm Defelice, 82, Canadian ice hockey player (Boston Bruins).[434]</t>
  </si>
  <si>
    <t>Henry Jacobs, 91, American sound artist and radio presenter.[409]</t>
  </si>
  <si>
    <t>https://en.wikipedia.org/wiki/Henry_Jacobs</t>
  </si>
  <si>
    <t>Henry Jacobs</t>
  </si>
  <si>
    <t>sound artist and radio presenter</t>
  </si>
  <si>
    <t>Tom Kelley, 71, American Major League Baseball player (Cleveland Indians, Atlanta Braves).[410]</t>
  </si>
  <si>
    <t>Moti Kirschenbaum, 76, Israeli journalist and media personality.[411]</t>
  </si>
  <si>
    <t>https://en.wikipedia.org/wiki/Moti_Kirschenbaum</t>
  </si>
  <si>
    <t>Moti Kirschenbaum</t>
  </si>
  <si>
    <t>Jim Meadowcroft, 68, English snooker player and commentator.[412]</t>
  </si>
  <si>
    <t>https://en.wikipedia.org/wiki/Jim_Meadowcroft</t>
  </si>
  <si>
    <t>Jim Meadowcroft</t>
  </si>
  <si>
    <t>snooker player and commentator</t>
  </si>
  <si>
    <t>Manuel Oltra, 93, Spanish composer, pneumonia.[413]</t>
  </si>
  <si>
    <t>https://en.wikipedia.org/wiki/Manuel_Oltra</t>
  </si>
  <si>
    <t>Manuel Oltra</t>
  </si>
  <si>
    <t>Carol Rama, 97, Italian painter.[414]</t>
  </si>
  <si>
    <t>https://en.wikipedia.org/wiki/Carol_Rama</t>
  </si>
  <si>
    <t>Carol Rama</t>
  </si>
  <si>
    <t>Hugo Gutiérrez Vega, 81, Mexican poet, diplomat and academic, Ambassador to Greece (1987–1994).[415]</t>
  </si>
  <si>
    <t>https://en.wikipedia.org/wiki/Hugo_Guti%C3%A9rrez_Vega</t>
  </si>
  <si>
    <t>Hugo Gutiérrez Vega</t>
  </si>
  <si>
    <t>Hugo St-Cyr</t>
  </si>
  <si>
    <t>samfree, 31, Japanese musician and producer.[392]</t>
  </si>
  <si>
    <t>https://en.wikipedia.org/wiki/Samfree</t>
  </si>
  <si>
    <t>samfree</t>
  </si>
  <si>
    <t>musician and producer</t>
  </si>
  <si>
    <t>Peter P. Sorokin, 84, American physicist.[393]</t>
  </si>
  <si>
    <t>https://en.wikipedia.org/wiki/Peter_P._Sorokin</t>
  </si>
  <si>
    <t>Peter P. Sorokin</t>
  </si>
  <si>
    <t>Harold Stapleton, 100, Australian cricketer (New South Wales).[394]</t>
  </si>
  <si>
    <t>https://en.wikipedia.org/wiki/Harold_Stapleton</t>
  </si>
  <si>
    <t>Harold Stapleton</t>
  </si>
  <si>
    <t>Jamal al Barzinji, 75, Iraqi-born American Muslim activist.[420]</t>
  </si>
  <si>
    <t>https://en.wikipedia.org/wiki/Jamal_al_Barzinji</t>
  </si>
  <si>
    <t>Jamal al Barzinji</t>
  </si>
  <si>
    <t>Iraqi-born American</t>
  </si>
  <si>
    <t>Muslim activist</t>
  </si>
  <si>
    <t>Eugene D. Commins, 83, American physicist.[421]</t>
  </si>
  <si>
    <t>https://en.wikipedia.org/wiki/Eugene_D._Commins</t>
  </si>
  <si>
    <t>Eugene D. Commins</t>
  </si>
  <si>
    <t>Tino García, 80, Nicaraguan-Puerto Rican actor, bone cancer.[422]</t>
  </si>
  <si>
    <t>https://en.wikipedia.org/wiki/Wang_Zhongshu</t>
  </si>
  <si>
    <t>Wang Zhongshu</t>
  </si>
  <si>
    <t>Carlos Anibal Altamirano Argüello, 73, Ecuadorian Roman Catholic prelate, Bishop of Azogues (since 2004).[398]</t>
  </si>
  <si>
    <t>https://en.wikipedia.org/wiki/Carlos_Anibal_Altamirano_Arg%C3%BCello</t>
  </si>
  <si>
    <t>Carlos Anibal Altamirano Argüello</t>
  </si>
  <si>
    <t>Kazuaki Kimura</t>
  </si>
  <si>
    <t>Hopingstone Lyngdoh, 86, Indian politician.[425]</t>
  </si>
  <si>
    <t>https://en.wikipedia.org/wiki/Claudio_Baggini</t>
  </si>
  <si>
    <t>Claudio Baggini</t>
  </si>
  <si>
    <t>Bill Bridges, 76, American basketball player (Atlanta Hawks, Golden State Warriors).[400]</t>
  </si>
  <si>
    <t>https://en.wikipedia.org/wiki/Bill_Bridges_(basketball)</t>
  </si>
  <si>
    <t>Bill Bridges</t>
  </si>
  <si>
    <t>Dino Brugioni, 93, American imagery intelligence analyst.[401]</t>
  </si>
  <si>
    <t>https://en.wikipedia.org/wiki/Dino_Brugioni</t>
  </si>
  <si>
    <t>Dino Brugioni</t>
  </si>
  <si>
    <t>imagery intelligence analyst</t>
  </si>
  <si>
    <t>Bill Crawford, 79, American politician, member of Indiana House of Representatives (1972–2012).[402]</t>
  </si>
  <si>
    <t>https://en.wikipedia.org/wiki/Bill_Crawford_(Indiana_politician)</t>
  </si>
  <si>
    <t>Bill Crawford</t>
  </si>
  <si>
    <t>Hassan Danesh, 29, Iranian Qari, Mina stampede.[403]</t>
  </si>
  <si>
    <t>https://en.wikipedia.org/wiki/Hassan_Danesh</t>
  </si>
  <si>
    <t>Hassan Danesh</t>
  </si>
  <si>
    <t>Qari</t>
  </si>
  <si>
    <t>Uğur Dağdelen, 41, Turkish footballer, suicide by gunshot to head.[379]</t>
  </si>
  <si>
    <t>https://en.wikipedia.org/wiki/U%C4%9Fur_Da%C4%9Fdelen</t>
  </si>
  <si>
    <t>Uğur Dağdelen</t>
  </si>
  <si>
    <t>Chuck Forsberg, 71, American computer programmer.[380]</t>
  </si>
  <si>
    <t>https://en.wikipedia.org/wiki/Chuck_Forsberg</t>
  </si>
  <si>
    <t>Chuck Forsberg</t>
  </si>
  <si>
    <t>computer programmer</t>
  </si>
  <si>
    <t>Kikujirō Fukushima, 94, Japanese photographer, stroke.[381]</t>
  </si>
  <si>
    <t>https://en.wikipedia.org/wiki/Kikujir%C5%8D_Fukushima</t>
  </si>
  <si>
    <t>Kikujirō Fukushima</t>
  </si>
  <si>
    <t>basketball player and college coach</t>
  </si>
  <si>
    <t>Terje Gulbrandsen, 70, Norwegian footballer (Skeid, Vålerenga).[407]</t>
  </si>
  <si>
    <t>https://en.wikipedia.org/wiki/Terje_Gulbrandsen</t>
  </si>
  <si>
    <t>Terje Gulbrandsen</t>
  </si>
  <si>
    <t>Christopher Jackson, 67, Canadian musician, lung cancer.[408]</t>
  </si>
  <si>
    <t>https://en.wikipedia.org/wiki/Christopher_Jackson_(keyboardist)</t>
  </si>
  <si>
    <t>Christopher Jackson</t>
  </si>
  <si>
    <t>Michael Howard, 67, British pagan author and editor (The Cauldron).[384]</t>
  </si>
  <si>
    <t>https://en.wikipedia.org/wiki/Michael_Howard_(Luciferian)</t>
  </si>
  <si>
    <t>Michael Howard</t>
  </si>
  <si>
    <t>pagan author and editor</t>
  </si>
  <si>
    <t>Ellis Kaut, 94, German author (Pumuckl).[385]</t>
  </si>
  <si>
    <t>https://en.wikipedia.org/wiki/Ellis_Kaut</t>
  </si>
  <si>
    <t>Ellis Kaut</t>
  </si>
  <si>
    <t>https://en.wikipedia.org/wiki/Tom_Kelley_(baseball)</t>
  </si>
  <si>
    <t>Tom Kelley</t>
  </si>
  <si>
    <t>Major League Baseball player</t>
  </si>
  <si>
    <t>Celina Kombani, 56, Tanzanian politician.[387]</t>
  </si>
  <si>
    <t>https://en.wikipedia.org/wiki/Celina_Kombani</t>
  </si>
  <si>
    <t>Celina Kombani</t>
  </si>
  <si>
    <t>Eiji Maruyama, 84, Japanese voice actor.[388]</t>
  </si>
  <si>
    <t>https://en.wikipedia.org/w/index.php?title=Eiji_Maruyama&amp;action=edit&amp;redlink=1</t>
  </si>
  <si>
    <t>Eiji Maruyama</t>
  </si>
  <si>
    <t>Alan Moore, 101, Australian war artist.[389]</t>
  </si>
  <si>
    <t>https://en.wikipedia.org/wiki/Alan_Moore_(war_artist)</t>
  </si>
  <si>
    <t>Alan Moore</t>
  </si>
  <si>
    <t>war artist</t>
  </si>
  <si>
    <t>Patrick O'Donnell, 75, Canadian general, Vice Chief of the Defence Staff (1993–1995).[390]</t>
  </si>
  <si>
    <t>https://en.wikipedia.org/wiki/Patrick_O%27Donnell_(Canadian_general)</t>
  </si>
  <si>
    <t>Patrick O'Donnell</t>
  </si>
  <si>
    <t>Hugo St-Cyr, 36, Canadian actor (Watatatow, October 1970), bone cancer.[391]</t>
  </si>
  <si>
    <t>https://en.wikipedia.org/wiki/Hugo_St-Cyr</t>
  </si>
  <si>
    <t>Mokhtar Yahyaoui, 63, Tunisian judge.[367]</t>
  </si>
  <si>
    <t>https://en.wikipedia.org/wiki/Mokhtar_Yahyaoui</t>
  </si>
  <si>
    <t>Mokhtar Yahyaoui</t>
  </si>
  <si>
    <t>Carlos Álvarez-Nóvoa, 75, Spanish actor (Solas).[368]</t>
  </si>
  <si>
    <t>https://en.wikipedia.org/wiki/Carlos_%C3%81lvarez-N%C3%B3voa</t>
  </si>
  <si>
    <t>Carlos Álvarez-Nóvoa</t>
  </si>
  <si>
    <t>Tor Arneberg, 87, Norwegian sailor, Olympic silver medalist (1952).[369]</t>
  </si>
  <si>
    <t>https://en.wikipedia.org/wiki/Tor_Arneberg</t>
  </si>
  <si>
    <t>Tor Arneberg</t>
  </si>
  <si>
    <t>Ed Sukla, 72, American baseball player (California Angels), osteosarcoma.[395]</t>
  </si>
  <si>
    <t>https://en.wikipedia.org/wiki/Ed_Sukla</t>
  </si>
  <si>
    <t>Ed Sukla</t>
  </si>
  <si>
    <t>osteosarcoma</t>
  </si>
  <si>
    <t>Bilkisu Yusuf, 62, Nigerian journalist and editor, Mina stampede.[396]</t>
  </si>
  <si>
    <t>https://en.wikipedia.org/wiki/Bilkisu_Yusuf</t>
  </si>
  <si>
    <t>Bilkisu Yusuf</t>
  </si>
  <si>
    <t>Mina stampede</t>
  </si>
  <si>
    <t>Wang Zhongshu, 89, Chinese archaeologist.[397]</t>
  </si>
  <si>
    <t>Mike Gibson, 75, Australian sports journalist and broadcaster, suicide.[372]</t>
  </si>
  <si>
    <t>https://en.wikipedia.org/wiki/Mike_Gibson_(sports_journalist)</t>
  </si>
  <si>
    <t>Mike Gibson</t>
  </si>
  <si>
    <t>sports journalist and broadcaster</t>
  </si>
  <si>
    <t>Dragan Holcer, 70, Croatian footballer (Hajduk Split).[373]</t>
  </si>
  <si>
    <t>https://en.wikipedia.org/wiki/Dragan_Holcer</t>
  </si>
  <si>
    <t>Claudio Baggini, 79, Italian Roman Catholic prelate, Bishop of Vigevano (2000–2011).[399]</t>
  </si>
  <si>
    <t>Dayananda Saraswati, 85, Indian Hindu monk and teacher (Arsha Vidya Gurukulam).[375]</t>
  </si>
  <si>
    <t>https://en.wikipedia.org/wiki/Dayananda_Saraswati_(Arsha_Vidya)</t>
  </si>
  <si>
    <t>Dayananda Saraswati</t>
  </si>
  <si>
    <t>Hindu monk and teacher</t>
  </si>
  <si>
    <t>Denis Sonet, 89, French Roman Catholic priest and marriage counselor.[376]</t>
  </si>
  <si>
    <t>https://en.wikipedia.org/wiki/Denis_Sonet</t>
  </si>
  <si>
    <t>Denis Sonet</t>
  </si>
  <si>
    <t>Roman Catholic priest and marriage counselor</t>
  </si>
  <si>
    <t>Mohan Bhandari, Indian actor, brain tumour.[377]</t>
  </si>
  <si>
    <t>https://en.wikipedia.org/wiki/Mohan_Bhandari</t>
  </si>
  <si>
    <t>Mohan Bhandari</t>
  </si>
  <si>
    <t>Paul Carney, 72, Irish judge, High Court judge (1991–2015).[378]</t>
  </si>
  <si>
    <t>https://en.wikipedia.org/wiki/Paul_Carney</t>
  </si>
  <si>
    <t>Paul Carney</t>
  </si>
  <si>
    <t>https://en.wikipedia.org/wiki/Richard_Dickson_Cudahy</t>
  </si>
  <si>
    <t>Richard Dickson Cudahy</t>
  </si>
  <si>
    <t>Elizabeth Fink, 70, American defense attorney.[356]</t>
  </si>
  <si>
    <t>https://en.wikipedia.org/wiki/Elizabeth_Fink</t>
  </si>
  <si>
    <t>Elizabeth Fink</t>
  </si>
  <si>
    <t>defense attorney</t>
  </si>
  <si>
    <t>Nana Gichuru, 28, Kenyan actress, traffic collision.[357]</t>
  </si>
  <si>
    <t>https://en.wikipedia.org/wiki/Nana_Gichuru</t>
  </si>
  <si>
    <t>Nana Gichuru</t>
  </si>
  <si>
    <t>Asako Kishi, 91, Japanese cookery journalist.[358]</t>
  </si>
  <si>
    <t>Assad Murtaza Gilani, 47, Pakistani politician, Member of National Assembly (2002–2008), Hajj stampede.[382]</t>
  </si>
  <si>
    <t>https://en.wikipedia.org/wiki/Assad_Murtaza_Gilani</t>
  </si>
  <si>
    <t>Assad Murtaza Gilani</t>
  </si>
  <si>
    <t>Hajj stampede</t>
  </si>
  <si>
    <t>William W. Gullett, 92, American politician.[383]</t>
  </si>
  <si>
    <t>https://en.wikipedia.org/wiki/William_W._Gullett</t>
  </si>
  <si>
    <t>William W. Gullett</t>
  </si>
  <si>
    <t>John J. McNeill</t>
  </si>
  <si>
    <t>Jesuit priest and gay rights activist</t>
  </si>
  <si>
    <t>Ali Salem, 79, Egyptian writer.[361]</t>
  </si>
  <si>
    <t>https://en.wikipedia.org/wiki/Ali_Salem</t>
  </si>
  <si>
    <t>Ali Salem</t>
  </si>
  <si>
    <t>James David Santini, 78, American politician, member of the U.S. House of Representatives for Nevada at-large (1975–1983), esophageal cancer.[362]</t>
  </si>
  <si>
    <t>https://en.wikipedia.org/wiki/James_David_Santini</t>
  </si>
  <si>
    <t>Naomi Kawashima, 54, Japanese actress, bile duct cancer.[386]</t>
  </si>
  <si>
    <t>https://en.wikipedia.org/wiki/Naomi_Kawashima</t>
  </si>
  <si>
    <t>Naomi Kawashima</t>
  </si>
  <si>
    <t>optical illusion collector and sceptic</t>
  </si>
  <si>
    <t>Richard G. Scott, 86, American cleric, Mormon apostle.[364]</t>
  </si>
  <si>
    <t>https://en.wikipedia.org/wiki/Richard_G._Scott</t>
  </si>
  <si>
    <t>Richard G. Scott</t>
  </si>
  <si>
    <t>cleric</t>
  </si>
  <si>
    <t>Phyllis Tickle, 81, American religious studies author and lector, lung cancer.[365]</t>
  </si>
  <si>
    <t>https://en.wikipedia.org/wiki/Phyllis_Tickle</t>
  </si>
  <si>
    <t>Phyllis Tickle</t>
  </si>
  <si>
    <t>religious studies author and lector</t>
  </si>
  <si>
    <t>Derek Ware, 77, British stuntman and actor (Doctor Who, The Italian Job), cancer.[366]</t>
  </si>
  <si>
    <t>https://en.wikipedia.org/wiki/Derek_Ware_(actor)</t>
  </si>
  <si>
    <t>Derek Ware</t>
  </si>
  <si>
    <t>stuntman and actor</t>
  </si>
  <si>
    <t>https://en.wikipedia.org/wiki/Yoram_Gross</t>
  </si>
  <si>
    <t>Yoram Gross</t>
  </si>
  <si>
    <t>Polish-born Australian</t>
  </si>
  <si>
    <t>animation producer and director</t>
  </si>
  <si>
    <t>Vasily Ilyin, 66, Russian Soviet handball player, Olympic champion (1976).[346]</t>
  </si>
  <si>
    <t>https://en.wikipedia.org/wiki/Vasily_Ilyin</t>
  </si>
  <si>
    <t>Vasily Ilyin</t>
  </si>
  <si>
    <t>handball player</t>
  </si>
  <si>
    <t>Kenneth L. Johnson, 90, British engineer.[347]</t>
  </si>
  <si>
    <t>https://en.wikipedia.org/wiki/Kenneth_L._Johnson</t>
  </si>
  <si>
    <t>Kenneth L. Johnson</t>
  </si>
  <si>
    <t>Adnan Buyung Nasution, 81, Indonesian lawyer and human rights activist, kidney failure.[370]</t>
  </si>
  <si>
    <t>https://en.wikipedia.org/wiki/Adnan_Buyung_Nasution</t>
  </si>
  <si>
    <t>Adnan Buyung Nasution</t>
  </si>
  <si>
    <t>lawyer and human rights activist</t>
  </si>
  <si>
    <t>Jean-Marie Drot, 86, French writer and documentary filmmaker.[371]</t>
  </si>
  <si>
    <t>https://en.wikipedia.org/wiki/Jean-Marie_Drot</t>
  </si>
  <si>
    <t>Jean-Marie Drot</t>
  </si>
  <si>
    <t>writer and documentary filmmaker</t>
  </si>
  <si>
    <t>Leon Root, 86, American orthopedic surgeon and author, complications of a low blood count.[350]</t>
  </si>
  <si>
    <t>https://en.wikipedia.org/wiki/Leon_Root</t>
  </si>
  <si>
    <t>Leon Root</t>
  </si>
  <si>
    <t>orthopedic surgeon and author</t>
  </si>
  <si>
    <t>complications of a low blood count</t>
  </si>
  <si>
    <t>Robert E. Simon, 101, American real estate entrepreneur.[351]</t>
  </si>
  <si>
    <t>https://en.wikipedia.org/wiki/Robert_E._Simon</t>
  </si>
  <si>
    <t>Robert E. Simon</t>
  </si>
  <si>
    <t>Dragan Holcer</t>
  </si>
  <si>
    <t>Aleksandr Kolpovski, 62, Russian Soviet footballer (CSKA).[374]</t>
  </si>
  <si>
    <t>https://en.wikipedia.org/wiki/Aleksandr_Kolpovski</t>
  </si>
  <si>
    <t>Aleksandr Kolpovski</t>
  </si>
  <si>
    <t>Richard Williamson, 74, American football player (Alabama Crimson Tide) and coach (Kansas City Chiefs, Tampa Bay Buccaneers, Carolina Panthers).[353]</t>
  </si>
  <si>
    <t>https://en.wikipedia.org/wiki/Richard_Williamson_(American_football)</t>
  </si>
  <si>
    <t>Richard Williamson</t>
  </si>
  <si>
    <t>Yogi Berra, 90, American Hall of Fame baseball player and manager (New York Yankees, New York Mets), member of 13 World Series championship teams.[354]</t>
  </si>
  <si>
    <t>https://en.wikipedia.org/wiki/Yogi_Berra</t>
  </si>
  <si>
    <t>Yogi Berra</t>
  </si>
  <si>
    <t>Hall of Fame baseball player and manager</t>
  </si>
  <si>
    <t>Richard Dickson Cudahy, 89, American federal judge.[355]</t>
  </si>
  <si>
    <t>Radhika Thilak</t>
  </si>
  <si>
    <t>C. K. Williams, 78, American poet, winner of the Pulitzer Prize for Poetry (2000), multiple myeloma.[335]</t>
  </si>
  <si>
    <t>https://en.wikipedia.org/wiki/C._K._Williams</t>
  </si>
  <si>
    <t>C. K. Williams</t>
  </si>
  <si>
    <t>Ben Cauley, 67, American trumpet player and singer (The Bar-Kays).[336]</t>
  </si>
  <si>
    <t>https://en.wikipedia.org/wiki/Ben_Cauley</t>
  </si>
  <si>
    <t>Ben Cauley</t>
  </si>
  <si>
    <t>trumpet player and singer</t>
  </si>
  <si>
    <t>Juliet Clutton-Brock, 82, English zooarchaeologist.[337]</t>
  </si>
  <si>
    <t>https://en.wikipedia.org/wiki/Asako_Kishi</t>
  </si>
  <si>
    <t>Asako Kishi</t>
  </si>
  <si>
    <t>cookery journalist</t>
  </si>
  <si>
    <t>Joe LeSage, 86, American lawyer and politician, member of the Louisiana State Senate (1968–1972)[359]</t>
  </si>
  <si>
    <t>https://en.wikipedia.org/wiki/Joe_LeSage</t>
  </si>
  <si>
    <t>Joe LeSage</t>
  </si>
  <si>
    <t>John J. McNeill, 90, American Jesuit priest and gay rights activist.[360]</t>
  </si>
  <si>
    <t>https://en.wikipedia.org/wiki/John_J._McNeill</t>
  </si>
  <si>
    <t>https://en.wikipedia.org/wiki/N._Patrick_Crooks</t>
  </si>
  <si>
    <t>N. Patrick Crooks</t>
  </si>
  <si>
    <t>Victor Démé, 53, Burkinabe singer-songwriter.[340]</t>
  </si>
  <si>
    <t>https://en.wikipedia.org/wiki/Victor_D%C3%A9m%C3%A9</t>
  </si>
  <si>
    <t>Victor Démé</t>
  </si>
  <si>
    <t>Burkinabe</t>
  </si>
  <si>
    <t>Ivan Dvorny, 63, Russian basketball player, Olympic champion (1972), lung cancer.[341]</t>
  </si>
  <si>
    <t>https://en.wikipedia.org/wiki/Ivan_Dvorny</t>
  </si>
  <si>
    <t>Ivan Dvorny</t>
  </si>
  <si>
    <t>James David Santini</t>
  </si>
  <si>
    <t>Al Seckel, 57, American optical illusion collector and sceptic.[363] (death announced on this date)</t>
  </si>
  <si>
    <t>https://en.wikipedia.org/wiki/Al_Seckel</t>
  </si>
  <si>
    <t>Al Seckel</t>
  </si>
  <si>
    <t>Raphael Michael Fliss, 84, American Roman Catholic prelate, Bishop of Superior (1985–2007).[343]</t>
  </si>
  <si>
    <t>https://en.wikipedia.org/wiki/Raphael_Michael_Fliss</t>
  </si>
  <si>
    <t>Raphael Michael Fliss</t>
  </si>
  <si>
    <t>Esther Golar, 71, American politician, member of the Illinois House of Representatives (since 2006), cancer.[344]</t>
  </si>
  <si>
    <t>https://en.wikipedia.org/wiki/Esther_Golar</t>
  </si>
  <si>
    <t>Esther Golar</t>
  </si>
  <si>
    <t>Yoram Gross, 88, Polish-born Australian animation producer and director (The Adventures of Blinky Bill).[345]</t>
  </si>
  <si>
    <t>https://en.wikipedia.org/wiki/Carmen_Balcells</t>
  </si>
  <si>
    <t>Carmen Balcells</t>
  </si>
  <si>
    <t>literary agent</t>
  </si>
  <si>
    <t>Dorothy Butler, 90, New Zealand children's author, bookseller and reading advocate.[324]</t>
  </si>
  <si>
    <t>https://en.wikipedia.org/wiki/Dorothy_Butler</t>
  </si>
  <si>
    <t>Dorothy Butler</t>
  </si>
  <si>
    <t>Mario Caiano, 82, Italian film director (My Name Is Shanghai Joe, The Terror of Rome Against the Son of Hercules).[325]</t>
  </si>
  <si>
    <t>https://en.wikipedia.org/wiki/Mario_Caiano</t>
  </si>
  <si>
    <t>Mario Caiano</t>
  </si>
  <si>
    <t>Armen Movsisyan, 53, Armenian politician, Minister of Energy and Natural Resources (2001–2014), cancer.[348]</t>
  </si>
  <si>
    <t>https://en.wikipedia.org/wiki/Armen_Movsisyan</t>
  </si>
  <si>
    <t>Armen Movsisyan</t>
  </si>
  <si>
    <t>Costas Papacostas, 75, Cypriot politician, Minister of Defence (2008–2011).[349]</t>
  </si>
  <si>
    <t>https://en.wikipedia.org/wiki/Costas_Papacostas</t>
  </si>
  <si>
    <t>Costas Papacostas</t>
  </si>
  <si>
    <t>Cypriot</t>
  </si>
  <si>
    <t>cricket official</t>
  </si>
  <si>
    <t>Giovanni De Vivo, 75, Italian Roman Catholic prelate, Bishop of Pescia (since 1993).[327]</t>
  </si>
  <si>
    <t>https://en.wikipedia.org/wiki/Giovanni_De_Vivo</t>
  </si>
  <si>
    <t>Giovanni De Vivo</t>
  </si>
  <si>
    <t>Siegfried Gottwald, 72, German mathematician.[328]</t>
  </si>
  <si>
    <t>https://en.wikipedia.org/wiki/Siegfried_Gottwald</t>
  </si>
  <si>
    <t>Siegfried Gottwald</t>
  </si>
  <si>
    <t>Joseph Iannuzzi, 84, American mobster and FBI informant, bone cancer.[329]</t>
  </si>
  <si>
    <t>real estate entrepreneur</t>
  </si>
  <si>
    <t>Ray Warleigh, 76, Australian-born British saxophonist and flautist, cancer.[352]</t>
  </si>
  <si>
    <t>https://en.wikipedia.org/wiki/Ray_Warleigh</t>
  </si>
  <si>
    <t>Ray Warleigh</t>
  </si>
  <si>
    <t>saxophonist and flautist</t>
  </si>
  <si>
    <t>https://en.wikipedia.org/wiki/Geoffrey_Lilley</t>
  </si>
  <si>
    <t>Geoffrey Lilley</t>
  </si>
  <si>
    <t>aeronautical scientist</t>
  </si>
  <si>
    <t>John Parker, 6th Earl of Morley, 92, British aristocrat, Lord Lieutenant of Devon (1982–1998).[332]</t>
  </si>
  <si>
    <t>https://en.wikipedia.org/wiki/John_Parker,_6th_Earl_of_Morley</t>
  </si>
  <si>
    <t>John Parker, 6th Earl of Morley</t>
  </si>
  <si>
    <t>Franz Surges, 57, German composer and musician.[333]</t>
  </si>
  <si>
    <t>https://en.wikipedia.org/wiki/Franz_Surges</t>
  </si>
  <si>
    <t>Franz Surges</t>
  </si>
  <si>
    <t>Radhika Thilak, 45, Indian singer, cancer.[334]</t>
  </si>
  <si>
    <t>https://en.wikipedia.org/wiki/Radhika_Thilak</t>
  </si>
  <si>
    <t>Jackie Collins, 77, British-American novelist, breast cancer.[311]</t>
  </si>
  <si>
    <t>https://en.wikipedia.org/wiki/Jackie_Collins</t>
  </si>
  <si>
    <t>Jackie Collins</t>
  </si>
  <si>
    <t>British-American</t>
  </si>
  <si>
    <t>Georg Eder, 87, Austrian Roman Catholic prelate, Archbishop of Salzburg (1989–2002).[312]</t>
  </si>
  <si>
    <t>https://en.wikipedia.org/wiki/Georg_Eder</t>
  </si>
  <si>
    <t>Georg Eder</t>
  </si>
  <si>
    <t>https://en.wikipedia.org/wiki/Juliet_Clutton-Brock</t>
  </si>
  <si>
    <t>Juliet Clutton-Brock</t>
  </si>
  <si>
    <t>zooarchaeologist</t>
  </si>
  <si>
    <t>Honey Lee Cottrell, 68, American photographer and filmmaker.[338]</t>
  </si>
  <si>
    <t>https://en.wikipedia.org/wiki/Honey_Lee_Cottrell</t>
  </si>
  <si>
    <t>Honey Lee Cottrell</t>
  </si>
  <si>
    <t>photographer and filmmaker</t>
  </si>
  <si>
    <t>N. Patrick Crooks, 77, American judge, Wisconsin Supreme Court justice (since 1996).[339]</t>
  </si>
  <si>
    <t>Miki Gorman, 80, Japanese-born American marathon runner, cancer.[314]</t>
  </si>
  <si>
    <t>https://en.wikipedia.org/wiki/Miki_Gorman</t>
  </si>
  <si>
    <t>Miki Gorman</t>
  </si>
  <si>
    <t>Ismael Kiram II, 76, Philippine sultan, Regent of Sulu (since 2001), kidney failure.[315]</t>
  </si>
  <si>
    <t>https://en.wikipedia.org/wiki/Ismael_Kiram_II</t>
  </si>
  <si>
    <t>Ismael Kiram II</t>
  </si>
  <si>
    <t>Philippine</t>
  </si>
  <si>
    <t>sultan</t>
  </si>
  <si>
    <t>Bill Larson, 77, American football player (Boston Patriots).[316]</t>
  </si>
  <si>
    <t>Abdulcadir Gabeire Farah, 59–60, Somali-born Polish social activist and historian, candidate for President of Somalia in 2016, bombing.[342]</t>
  </si>
  <si>
    <t>https://en.wikipedia.org/wiki/Abdulcadir_Gabeire_Farah</t>
  </si>
  <si>
    <t>Abdulcadir Gabeire Farah</t>
  </si>
  <si>
    <t>Somali-born Polish</t>
  </si>
  <si>
    <t>social activist and historian</t>
  </si>
  <si>
    <t>Winton W. Marshall</t>
  </si>
  <si>
    <t>Brian Sewell, 84, British art critic.[319]</t>
  </si>
  <si>
    <t>https://en.wikipedia.org/wiki/Brian_Sewell</t>
  </si>
  <si>
    <t>Brian Sewell</t>
  </si>
  <si>
    <t>art critic</t>
  </si>
  <si>
    <t>Masajuro Shiokawa, 93, Japanese politician, Minister of Finance (2001–2003), pneumonia.[320]</t>
  </si>
  <si>
    <t>https://en.wikipedia.org/wiki/Masajuro_Shiokawa</t>
  </si>
  <si>
    <t>Masajuro Shiokawa</t>
  </si>
  <si>
    <t>Herschel Silverman, 89, American Beat poet.[321]</t>
  </si>
  <si>
    <t>https://en.wikipedia.org/wiki/Herschel_Silverman</t>
  </si>
  <si>
    <t>Herschel Silverman</t>
  </si>
  <si>
    <t>Beat poet</t>
  </si>
  <si>
    <t>Walter Young, 35, American baseball player (Baltimore Orioles), heart attack.[322]</t>
  </si>
  <si>
    <t>https://en.wikipedia.org/wiki/Walter_Young_(baseball)</t>
  </si>
  <si>
    <t>Walter Young</t>
  </si>
  <si>
    <t>Carmen Balcells, 85, Spanish literary agent.[323]</t>
  </si>
  <si>
    <t>https://en.wikipedia.org/wiki/Moe_Mantha,_Sr.</t>
  </si>
  <si>
    <t>Moe Mantha, Sr.</t>
  </si>
  <si>
    <t>ice hockey player and politician</t>
  </si>
  <si>
    <t>Mario Menéndez, 85, Argentine military officer, Military Governor of the Falkland Islands (1982).[300]</t>
  </si>
  <si>
    <t>https://en.wikipedia.org/wiki/Mario_Men%C3%A9ndez</t>
  </si>
  <si>
    <t>Mario Menéndez</t>
  </si>
  <si>
    <t>Jagmohan Dalmiya, 75, Indian cricket official, President of International Cricket Council (1997–2000) and Board of Control for Cricket in India (2001–2004), cardiac arrest.[326]</t>
  </si>
  <si>
    <t>https://en.wikipedia.org/wiki/Jagmohan_Dalmiya</t>
  </si>
  <si>
    <t>Jagmohan Dalmiya</t>
  </si>
  <si>
    <t>https://en.wikipedia.org/wiki/Jim_Ross_(Australian_footballer)</t>
  </si>
  <si>
    <t>Jim Ross</t>
  </si>
  <si>
    <t>Czesław Ryll-Nardzewski, 88, Polish mathematician.[303]</t>
  </si>
  <si>
    <t>https://en.wikipedia.org/wiki/Czes%C5%82aw_Ryll-Nardzewski</t>
  </si>
  <si>
    <t>Czesław Ryll-Nardzewski</t>
  </si>
  <si>
    <t>Freddy Ternero, 53, Peruvian football player and manager, kidney cancer.[304]</t>
  </si>
  <si>
    <t>https://en.wikipedia.org/wiki/Freddy_Ternero</t>
  </si>
  <si>
    <t>Freddy Ternero</t>
  </si>
  <si>
    <t>https://en.wikipedia.org/wiki/Joseph_Iannuzzi</t>
  </si>
  <si>
    <t>Joseph Iannuzzi</t>
  </si>
  <si>
    <t>mobster and FBI informant</t>
  </si>
  <si>
    <t>Jack Larson, 87, American playwright and actor (Adventures of Superman).[330]</t>
  </si>
  <si>
    <t>https://en.wikipedia.org/wiki/Jack_Larson</t>
  </si>
  <si>
    <t>Jack Larson</t>
  </si>
  <si>
    <t>playwright and actor</t>
  </si>
  <si>
    <t>Geoffrey Lilley, 95, British aeronautical scientist.[331]</t>
  </si>
  <si>
    <t>https://en.wikipedia.org/wiki/Rashid_bin_Mohammed_Al_Maktoum</t>
  </si>
  <si>
    <t>Rashid bin Mohammed Al Maktoum</t>
  </si>
  <si>
    <t>prince</t>
  </si>
  <si>
    <t>Hannah Idowu Dideolu Awolowo, 99, Nigerian businesswoman and politician.[307]</t>
  </si>
  <si>
    <t>https://en.wikipedia.org/wiki/Hannah_Idowu_Dideolu_Awolowo</t>
  </si>
  <si>
    <t>Hannah Idowu Dideolu Awolowo</t>
  </si>
  <si>
    <t>Enrique Ballesté, 68, Mexican theatre director.[308]</t>
  </si>
  <si>
    <t>https://en.wikipedia.org/wiki/Enrique_Ballest%C3%A9</t>
  </si>
  <si>
    <t>Enrique Ballesté</t>
  </si>
  <si>
    <t>James Rodger Brandon, 88, American academic.[309]</t>
  </si>
  <si>
    <t>https://en.wikipedia.org/wiki/James_Rodger_Brandon</t>
  </si>
  <si>
    <t>James Rodger Brandon</t>
  </si>
  <si>
    <t>Mishael Cheshin, 79, Israeli judge, member of the Supreme Court (1992–2006), cancer.[310]</t>
  </si>
  <si>
    <t>https://en.wikipedia.org/wiki/Mishael_Cheshin</t>
  </si>
  <si>
    <t>Mishael Cheshin</t>
  </si>
  <si>
    <t>D. M. Marshman Jr.</t>
  </si>
  <si>
    <t>Bal Pandit, 86, Indian cricket player and commentator.[288]</t>
  </si>
  <si>
    <t>https://en.wikipedia.org/wiki/Bal_Pandit</t>
  </si>
  <si>
    <t>Bal Pandit</t>
  </si>
  <si>
    <t>cricket player and commentator</t>
  </si>
  <si>
    <t>Everett Parker, 102, American civil rights activist.[289]</t>
  </si>
  <si>
    <t>https://en.wikipedia.org/wiki/Everett_Parker</t>
  </si>
  <si>
    <t>Everett Parker</t>
  </si>
  <si>
    <t>Todd Ewen, 49, Canadian ice hockey player (St. Louis Blues, Montreal Canadiens, Mighty Ducks of Anaheim), suicide by gunshot to head.[313]</t>
  </si>
  <si>
    <t>https://en.wikipedia.org/wiki/Todd_Ewen</t>
  </si>
  <si>
    <t>Todd Ewen</t>
  </si>
  <si>
    <t>suicide by gunshot to head</t>
  </si>
  <si>
    <t>Bruno Tommasi, 85, Italian Roman Catholic prelate, Archbishop of Lucca (1991–2005).[292]</t>
  </si>
  <si>
    <t>https://en.wikipedia.org/wiki/Bruno_Tommasi</t>
  </si>
  <si>
    <t>Bruno Tommasi</t>
  </si>
  <si>
    <t>Sir David Willcocks, 95, British choirmaster, director of music at Choir of King's College, Cambridge.[293]</t>
  </si>
  <si>
    <t>https://en.wikipedia.org/wiki/David_Willcocks</t>
  </si>
  <si>
    <t>Sir David Willcocks</t>
  </si>
  <si>
    <t>choirmaster</t>
  </si>
  <si>
    <t>https://en.wikipedia.org/wiki/Bill_Larson_(fullback)</t>
  </si>
  <si>
    <t>Bill Larson</t>
  </si>
  <si>
    <t>Alan Magill, 61, American medical researcher.[317]</t>
  </si>
  <si>
    <t>https://en.wikipedia.org/wiki/Alan_Magill</t>
  </si>
  <si>
    <t>Alan Magill</t>
  </si>
  <si>
    <t>Winton W. Marshall, 96, American air force lieutenant general.[318]</t>
  </si>
  <si>
    <t>https://en.wikipedia.org/wiki/Winton_W._Marshall</t>
  </si>
  <si>
    <t>https://en.wikipedia.org/wiki/Nancy_Bernstein</t>
  </si>
  <si>
    <t>Nancy Bernstein</t>
  </si>
  <si>
    <t>visual effects and film producer</t>
  </si>
  <si>
    <t>Eduardo Bonvallet, 60, Chilean footballer (Universidad de Chile, national team) and commentator, suicide by hanging.[296]</t>
  </si>
  <si>
    <t>https://en.wikipedia.org/wiki/Eduardo_Bonvallet</t>
  </si>
  <si>
    <t>Eduardo Bonvallet</t>
  </si>
  <si>
    <t>footballer and commentator</t>
  </si>
  <si>
    <t>James R. Houck, 74, American astrophysicist.[297]</t>
  </si>
  <si>
    <t>https://en.wikipedia.org/wiki/James_R._Houck</t>
  </si>
  <si>
    <t>James R. Houck</t>
  </si>
  <si>
    <t>John A. Jane, 84, American neurosurgeon.[298]</t>
  </si>
  <si>
    <t>https://en.wikipedia.org/wiki/John_A._Jane</t>
  </si>
  <si>
    <t>John A. Jane</t>
  </si>
  <si>
    <t>Moe Mantha, Sr., 81, Canadian ice hockey player and politician, MP (1984–1988).[299]</t>
  </si>
  <si>
    <t>https://en.wikipedia.org/wiki/Peter_Barrable</t>
  </si>
  <si>
    <t>Peter Barrable</t>
  </si>
  <si>
    <t>Stojan Batič, 90, Slovene sculptor.[275]</t>
  </si>
  <si>
    <t>https://en.wikipedia.org/wiki/Stojan_Bati%C4%8D</t>
  </si>
  <si>
    <t>Stojan Batič</t>
  </si>
  <si>
    <t>Valeria Cappellotto, 45, Italian Olympic racing cyclist (1992, 2000).[276]</t>
  </si>
  <si>
    <t>https://en.wikipedia.org/wiki/Valeria_Cappellotto</t>
  </si>
  <si>
    <t>Valeria Cappellotto</t>
  </si>
  <si>
    <t>William E. Paul, 79, American immunologist and AIDS researcher, acute myeloid leukemia.[301]</t>
  </si>
  <si>
    <t>https://en.wikipedia.org/wiki/William_E._Paul</t>
  </si>
  <si>
    <t>William E. Paul</t>
  </si>
  <si>
    <t>immunologist and AIDS researcher</t>
  </si>
  <si>
    <t>Jim Ross, 87, Australian football player (St Kilda).[302]</t>
  </si>
  <si>
    <t>https://en.wikipedia.org/wiki/Dettmar_Cramer</t>
  </si>
  <si>
    <t>Dettmar Cramer</t>
  </si>
  <si>
    <t>Bobby Etheridge, 73, American baseball player (San Francisco Giants).[280]</t>
  </si>
  <si>
    <t>https://en.wikipedia.org/wiki/Bobby_Etheridge_(baseball)</t>
  </si>
  <si>
    <t>Bobby Etheridge</t>
  </si>
  <si>
    <t>Milo Hamilton, 88, American Hall of Fame sportscaster (Houston Astros).[281]</t>
  </si>
  <si>
    <t>https://en.wikipedia.org/wiki/Milo_Hamilton</t>
  </si>
  <si>
    <t>Milo Hamilton</t>
  </si>
  <si>
    <t>Marcin Wrona, 42, Polish film and television director (Demon, Medics), suicide by hanging.[305]</t>
  </si>
  <si>
    <t>https://en.wikipedia.org/wiki/Marcin_Wrona</t>
  </si>
  <si>
    <t>Marcin Wrona</t>
  </si>
  <si>
    <t>Rashid bin Mohammed Al Maktoum, 33, Emirati prince, businessman and endurance runner, heart attack.[306]</t>
  </si>
  <si>
    <t>Vadim Kuzmin, 78, Russian theoretical physicist.[284]</t>
  </si>
  <si>
    <t>https://en.wikipedia.org/wiki/Vadim_Kuzmin_(physicist)</t>
  </si>
  <si>
    <t>Vadim Kuzmin</t>
  </si>
  <si>
    <t>Joe Maiden, 74, British horticulturist, prostate cancer.[285]</t>
  </si>
  <si>
    <t>https://en.wikipedia.org/wiki/Joe_Maiden</t>
  </si>
  <si>
    <t>Joe Maiden</t>
  </si>
  <si>
    <t>horticulturist</t>
  </si>
  <si>
    <t>Carlos Manga, 87, Brazilian film director.[286]</t>
  </si>
  <si>
    <t>https://en.wikipedia.org/wiki/Carlos_Manga</t>
  </si>
  <si>
    <t>Carlos Manga</t>
  </si>
  <si>
    <t>D. M. Marshman Jr., 92, American screenwriter (Sunset Boulevard).[287]</t>
  </si>
  <si>
    <t>https://en.wikipedia.org/wiki/D._M._Marshman_Jr.</t>
  </si>
  <si>
    <t>politician and Shi'i ayatollah</t>
  </si>
  <si>
    <t>Robert Kilpatrick, Baron Kilpatrick of Kincraig, 89, Scottish physician and life peer.[262]</t>
  </si>
  <si>
    <t>https://en.wikipedia.org/wiki/Robert_Kilpatrick,_Baron_Kilpatrick_of_Kincraig</t>
  </si>
  <si>
    <t>Robert Kilpatrick, Baron Kilpatrick of Kincraig</t>
  </si>
  <si>
    <t>physician and life peer</t>
  </si>
  <si>
    <t>Emma Wong Mar, 89, American political activist.[263]</t>
  </si>
  <si>
    <t>Mikhail Remizov, 66, Russian actor.[290]</t>
  </si>
  <si>
    <t>https://en.wikipedia.org/wiki/Mikhail_Remizov</t>
  </si>
  <si>
    <t>Mikhail Remizov</t>
  </si>
  <si>
    <t>Nelo Risi, 95, Italian poet and film director (A Season in Hell).[291]</t>
  </si>
  <si>
    <t>https://en.wikipedia.org/wiki/Nelo_Risi</t>
  </si>
  <si>
    <t>Nelo Risi</t>
  </si>
  <si>
    <t>poet and film director</t>
  </si>
  <si>
    <t>Kevin Anthony Morais, 55, Malaysian public prosecutor.[266]</t>
  </si>
  <si>
    <t>https://en.wikipedia.org/wiki/Kevin_Anthony_Morais</t>
  </si>
  <si>
    <t>Kevin Anthony Morais</t>
  </si>
  <si>
    <t>public prosecutor</t>
  </si>
  <si>
    <t>W. H. Oliver, 90, New Zealand historian and poet.[267]</t>
  </si>
  <si>
    <t>https://en.wikipedia.org/wiki/W._H._Oliver</t>
  </si>
  <si>
    <t>W. H. Oliver</t>
  </si>
  <si>
    <t>historian and poet</t>
  </si>
  <si>
    <t>Kurt Oppelt, 83, Austrian figure skater, Olympic champion (1956).[268]</t>
  </si>
  <si>
    <t>https://en.wikipedia.org/wiki/Kurt_Oppelt</t>
  </si>
  <si>
    <t>Kurt Oppelt</t>
  </si>
  <si>
    <t>Eraclio Zepeda, 78, Mexican author and politician.[294]</t>
  </si>
  <si>
    <t>https://en.wikipedia.org/wiki/Eraclio_Zepeda</t>
  </si>
  <si>
    <t>Eraclio Zepeda</t>
  </si>
  <si>
    <t>author and politician</t>
  </si>
  <si>
    <t>Nancy Bernstein, 55, American visual effects and film producer (The Lord of the Rings: The Fellowship of the Ring, X-Men), colorectal cancer.[295]</t>
  </si>
  <si>
    <t>Ton van de Ven, 71, Dutch industrial designer.[271]</t>
  </si>
  <si>
    <t>https://en.wikipedia.org/wiki/Ton_van_de_Ven</t>
  </si>
  <si>
    <t>Ton van de Ven</t>
  </si>
  <si>
    <t>Allan Wright, 95, British World War II flying ace.[272]</t>
  </si>
  <si>
    <t>https://en.wikipedia.org/wiki/Allan_Wright</t>
  </si>
  <si>
    <t>Allan Wright</t>
  </si>
  <si>
    <t>Ingrīda Andriņa, 71, Latvian stage and film actress.[273]</t>
  </si>
  <si>
    <t>https://en.wikipedia.org/wiki/Ingr%C4%ABda_Andri%C5%86a</t>
  </si>
  <si>
    <t>Ingrīda Andriņa</t>
  </si>
  <si>
    <t>stage and film actress</t>
  </si>
  <si>
    <t>Peter Barrable, 72, South African cricketer.[274]</t>
  </si>
  <si>
    <t>Bernard Van de Kerckhove, 74, Belgian racing cyclist.[250]</t>
  </si>
  <si>
    <t>https://en.wikipedia.org/wiki/Bernard_Van_de_Kerckhove</t>
  </si>
  <si>
    <t>Bernard Van de Kerckhove</t>
  </si>
  <si>
    <t>Mihai Volontir, 81, Moldovan actor (In the Zone of Special Attention).[251]</t>
  </si>
  <si>
    <t>https://en.wikipedia.org/wiki/Mihai_Volontir</t>
  </si>
  <si>
    <t>Mihai Volontir</t>
  </si>
  <si>
    <t>Moldovan</t>
  </si>
  <si>
    <t>Olympic racing cyclist</t>
  </si>
  <si>
    <t>Tom Cichowski, 71, American football player.[277]</t>
  </si>
  <si>
    <t>https://en.wikipedia.org/wiki/Tom_Cichowski</t>
  </si>
  <si>
    <t>Tom Cichowski</t>
  </si>
  <si>
    <t>Eddie Connolly, 29, Irish hurler (Tipperary), brain cancer.[278]</t>
  </si>
  <si>
    <t>https://en.wikipedia.org/wiki/Eddie_Connolly</t>
  </si>
  <si>
    <t>Eddie Connolly</t>
  </si>
  <si>
    <t>Dettmar Cramer, 90, German football manager (Bayern Munich).[279]</t>
  </si>
  <si>
    <t>https://en.wikipedia.org/wiki/David_Ashby_(speedway_rider)</t>
  </si>
  <si>
    <t>David Ashby</t>
  </si>
  <si>
    <t>motorcycle speedway rider</t>
  </si>
  <si>
    <t>Guy Béart, 85, French singer-songwriter, heart attack.[255]</t>
  </si>
  <si>
    <t>https://en.wikipedia.org/wiki/Guy_B%C3%A9art</t>
  </si>
  <si>
    <t>Guy Béart</t>
  </si>
  <si>
    <t>Julio Brady, 73, U.S. Virgin Islander judge and politician, Lieutenant Governor (1983–1987).[256]</t>
  </si>
  <si>
    <t>https://en.wikipedia.org/wiki/Julio_Brady</t>
  </si>
  <si>
    <t>Julio Brady</t>
  </si>
  <si>
    <t>U.S. Virgin Islander</t>
  </si>
  <si>
    <t>Hall of Fame sportscaster</t>
  </si>
  <si>
    <t>Sir Peter Heatly, 91, Scottish diver, chairman of the Commonwealth Games Federation.[282]</t>
  </si>
  <si>
    <t>https://en.wikipedia.org/wiki/Peter_Heatly</t>
  </si>
  <si>
    <t>Sir Peter Heatly</t>
  </si>
  <si>
    <t>diver</t>
  </si>
  <si>
    <t>Danilo Jovanovitch, 96, Australian poet and actor.[283]</t>
  </si>
  <si>
    <t>https://en.wikipedia.org/wiki/Danilo_Jovanovitch</t>
  </si>
  <si>
    <t>Danilo Jovanovitch</t>
  </si>
  <si>
    <t>Overton James, 90, American educator and politician, Governor of the Chickasaw Nation (1963–1987).[259]</t>
  </si>
  <si>
    <t>https://en.wikipedia.org/wiki/Overton_James</t>
  </si>
  <si>
    <t>Overton James</t>
  </si>
  <si>
    <t>educator and politician</t>
  </si>
  <si>
    <t>Peggy Jones, 75, American guitarist (Bo Diddley).[260]</t>
  </si>
  <si>
    <t>https://en.wikipedia.org/wiki/Peggy_Jones_(musician)</t>
  </si>
  <si>
    <t>Peggy Jones</t>
  </si>
  <si>
    <t>Abolghasem Khazali, 90, Iranian politician and Shi'i ayatollah, coauthor of the Constitution of the Islamic Republic of Iran.[261]</t>
  </si>
  <si>
    <t>https://en.wikipedia.org/wiki/Abolghasem_Khazali</t>
  </si>
  <si>
    <t>Abolghasem Khazali</t>
  </si>
  <si>
    <t>Swiss-born American</t>
  </si>
  <si>
    <t>Paweł Sobek, 85, Polish international footballer.[239]</t>
  </si>
  <si>
    <t>https://en.wikipedia.org/wiki/Pawe%C5%82_Sobek</t>
  </si>
  <si>
    <t>Paweł Sobek</t>
  </si>
  <si>
    <t>Corneliu Vadim Tudor, 65, Romanian politician, Member of the European Parliament (2009–2014), journalist and editor (România Liberă, AGERPRES), heart attack.[240]</t>
  </si>
  <si>
    <t>https://en.wikipedia.org/wiki/Emma_Wong_Mar</t>
  </si>
  <si>
    <t>Emma Wong Mar</t>
  </si>
  <si>
    <t>Ossi Mildh, 85, Finnish hurdler.[264]</t>
  </si>
  <si>
    <t>https://en.wikipedia.org/wiki/Ossi_Mildh</t>
  </si>
  <si>
    <t>Ossi Mildh</t>
  </si>
  <si>
    <t>Peter Molan, 71, Welsh-born New Zealand biochemist, cancer.[265]</t>
  </si>
  <si>
    <t>https://en.wikipedia.org/wiki/Peter_Molan</t>
  </si>
  <si>
    <t>Peter Molan</t>
  </si>
  <si>
    <t>Welsh-born New Zealand</t>
  </si>
  <si>
    <t>https://en.wikipedia.org/wiki/Ali_Wardhana</t>
  </si>
  <si>
    <t>Ali Wardhana</t>
  </si>
  <si>
    <t>Harry J. Lipkin, 94, Israeli nuclear physicist.[243]</t>
  </si>
  <si>
    <t>https://en.wikipedia.org/wiki/Harry_J._Lipkin</t>
  </si>
  <si>
    <t>Harry J. Lipkin</t>
  </si>
  <si>
    <t>nuclear physicist</t>
  </si>
  <si>
    <t>Cor Melchers, 61, Dutch painter, legionnaires' disease.[244]</t>
  </si>
  <si>
    <t>https://en.wikipedia.org/wiki/Cor_Melchers</t>
  </si>
  <si>
    <t>Cor Melchers</t>
  </si>
  <si>
    <t>legionnaires' disease</t>
  </si>
  <si>
    <t>José María Ortiz de Mendíbil, 89, Spanish football referee.[245]</t>
  </si>
  <si>
    <t>Niall O'Shaughnessy, 59, Irish middle distance runner.[269]</t>
  </si>
  <si>
    <t>https://en.wikipedia.org/wiki/Niall_O%27Shaughnessy</t>
  </si>
  <si>
    <t>Niall O'Shaughnessy</t>
  </si>
  <si>
    <t>middle distance runner</t>
  </si>
  <si>
    <t>Joe Morrone, 79, American soccer coach (Connecticut Huskies).[270]</t>
  </si>
  <si>
    <t>https://en.wikipedia.org/wiki/Joe_Morrone</t>
  </si>
  <si>
    <t>Joe Morrone</t>
  </si>
  <si>
    <t>soccer coach</t>
  </si>
  <si>
    <t>Tomas Pontén, 69, Swedish actor and director.[247]</t>
  </si>
  <si>
    <t>https://en.wikipedia.org/wiki/Tomas_Pont%C3%A9n</t>
  </si>
  <si>
    <t>Tomas Pontén</t>
  </si>
  <si>
    <t>Tommy Thompson, 86, English footballer (Aston Villa, Preston North End).[248]</t>
  </si>
  <si>
    <t>https://en.wikipedia.org/wiki/Tommy_Thompson_(footballer,_born_1928)</t>
  </si>
  <si>
    <t>Tommy Thompson</t>
  </si>
  <si>
    <t>Ian Uttley, 73, New Zealand rugby union player (Auckland, Wellington, Hawke's Bay, national team), traffic collision.[249]</t>
  </si>
  <si>
    <t>https://en.wikipedia.org/wiki/Ian_Uttley</t>
  </si>
  <si>
    <t>Ian Uttley</t>
  </si>
  <si>
    <t>https://en.wikipedia.org/wiki/Ted_Smith_(conservationist)</t>
  </si>
  <si>
    <t>Ted Smith</t>
  </si>
  <si>
    <t>nature conservationist</t>
  </si>
  <si>
    <t>Vivinho, 54, Brazilian footballer (Vasco).[227]</t>
  </si>
  <si>
    <t>https://en.wikipedia.org/wiki/Vivinho</t>
  </si>
  <si>
    <t>Vivinho</t>
  </si>
  <si>
    <t>Davey Browne, 28, Australian boxer, head injuries sustained in a bout.[228]</t>
  </si>
  <si>
    <t>Randy Wiles, 64, American baseball player (Chicago White Sox), cancer.[252]</t>
  </si>
  <si>
    <t>https://en.wikipedia.org/wiki/Randy_Wiles</t>
  </si>
  <si>
    <t>Randy Wiles</t>
  </si>
  <si>
    <t>Christophe Agou, 46, French photographer, cancer.[253]</t>
  </si>
  <si>
    <t>https://en.wikipedia.org/wiki/Christophe_Agou</t>
  </si>
  <si>
    <t>Christophe Agou</t>
  </si>
  <si>
    <t>David Ashby, 65, British motorcycle speedway rider, cancer.[254]</t>
  </si>
  <si>
    <t>https://en.wikipedia.org/wiki/Indika_Gunawardena</t>
  </si>
  <si>
    <t>Indika Gunawardena</t>
  </si>
  <si>
    <t>Martin Kearns, 38, British drummer (Bolt Thrower).[231]</t>
  </si>
  <si>
    <t>https://en.wikipedia.org/wiki/Martin_Kearns</t>
  </si>
  <si>
    <t>Martin Kearns</t>
  </si>
  <si>
    <t>Bob Ledger, 77, English footballer (Huddersfield Town, Oldham Athletic, Mansfield Town).[232]</t>
  </si>
  <si>
    <t>https://en.wikipedia.org/wiki/Bob_Ledger</t>
  </si>
  <si>
    <t>Bob Ledger</t>
  </si>
  <si>
    <t>Steve Meilinger, 84, American football player (Washington Redskins, Green Bay Packers, Pittsburgh Steelers).[233]</t>
  </si>
  <si>
    <t>Bob Cleary, 79, American ice hockey player, Olympic gold medalist (1960).[257]</t>
  </si>
  <si>
    <t>https://en.wikipedia.org/wiki/Bob_Cleary</t>
  </si>
  <si>
    <t>Bob Cleary</t>
  </si>
  <si>
    <t>David Cook, 74, British broadcaster and writer.[258]</t>
  </si>
  <si>
    <t>https://en.wikipedia.org/wiki/David_Cook_(writer)</t>
  </si>
  <si>
    <t>David Cook</t>
  </si>
  <si>
    <t>broadcaster and writer</t>
  </si>
  <si>
    <t>https://en.wikipedia.org/wiki/Mile_Novakovi%C4%87</t>
  </si>
  <si>
    <t>Mile Novaković</t>
  </si>
  <si>
    <t>major general</t>
  </si>
  <si>
    <t>Hugh O'Neil, 79, Canadian politician, MPP of Ontario (1975–1995)[236]</t>
  </si>
  <si>
    <t>https://en.wikipedia.org/wiki/Hugh_O%27Neil</t>
  </si>
  <si>
    <t>Hugh O'Neil</t>
  </si>
  <si>
    <t>Adam Purple, 84, American environmental activist, heart attack.[237]</t>
  </si>
  <si>
    <t>https://en.wikipedia.org/wiki/Adam_Purple</t>
  </si>
  <si>
    <t>Adam Purple</t>
  </si>
  <si>
    <t>Willy O. Rossel, 94, Swiss-born American chef.[238]</t>
  </si>
  <si>
    <t>https://en.wikipedia.org/wiki/Willy_O._Rossel</t>
  </si>
  <si>
    <t>Willy O. Rossel</t>
  </si>
  <si>
    <t>Howie Johnson, 90, American golf player.[214]</t>
  </si>
  <si>
    <t>https://en.wikipedia.org/wiki/Howie_Johnson</t>
  </si>
  <si>
    <t>Howie Johnson</t>
  </si>
  <si>
    <t>Betty Judge, 94, Australian runner and coach.[215]</t>
  </si>
  <si>
    <t>https://en.wikipedia.org/wiki/Betty_Judge</t>
  </si>
  <si>
    <t>Betty Judge</t>
  </si>
  <si>
    <t>runner and coach</t>
  </si>
  <si>
    <t>https://en.wikipedia.org/wiki/Corneliu_Vadim_Tudor</t>
  </si>
  <si>
    <t>Corneliu Vadim Tudor</t>
  </si>
  <si>
    <t>Keith Remfry, 67, British judoka, Olympic silver medallist (1976).[241]</t>
  </si>
  <si>
    <t>https://en.wikipedia.org/wiki/Keith_Remfry</t>
  </si>
  <si>
    <t>Keith Remfry</t>
  </si>
  <si>
    <t>Ali Wardhana, 87, Indonesian economist, Minister of Finance (1966–1983), Coordinating Minister for Economic Affairs (1983–1988).[242]</t>
  </si>
  <si>
    <t>atherosclerosis</t>
  </si>
  <si>
    <t>Barrie Meyer, 83, English footballer (Bristol Rovers, Bristol City, Plymouth Argyle), cricket player (Gloucestershire) and umpire.[218]</t>
  </si>
  <si>
    <t>https://en.wikipedia.org/wiki/Barrie_Meyer</t>
  </si>
  <si>
    <t>Barrie Meyer</t>
  </si>
  <si>
    <t>Raymond Mould, 74, British property developer and racehorse owner.[219]</t>
  </si>
  <si>
    <t>https://en.wikipedia.org/wiki/Raymond_Mould</t>
  </si>
  <si>
    <t>Raymond Mould</t>
  </si>
  <si>
    <t>property developer and racehorse owner</t>
  </si>
  <si>
    <t>Ian Payne, 65, South African cricketer.[220]</t>
  </si>
  <si>
    <t>https://en.wikipedia.org/wiki/Jos%C3%A9_Mar%C3%ADa_Ortiz_de_Mend%C3%ADbil</t>
  </si>
  <si>
    <t>José María Ortiz de Mendíbil</t>
  </si>
  <si>
    <t>Meir Pa'il, 89, Israeli politician and military historian, member of the Knesset (1974–1980), complications from Alzheimer's disease.[246]</t>
  </si>
  <si>
    <t>https://en.wikipedia.org/wiki/Meir_Pa%27il</t>
  </si>
  <si>
    <t>Meir Pa'il</t>
  </si>
  <si>
    <t>politician and military historian</t>
  </si>
  <si>
    <t>Gary Richrath, 65, American guitarist and songwriter (REO Speedwagon).[223]</t>
  </si>
  <si>
    <t>https://en.wikipedia.org/wiki/Gary_Richrath</t>
  </si>
  <si>
    <t>Gary Richrath</t>
  </si>
  <si>
    <t>Kalamandalam Satyabhama, 77, Indian dancer.[224]</t>
  </si>
  <si>
    <t>https://en.wikipedia.org/wiki/Kalamandalam_Satyabhama</t>
  </si>
  <si>
    <t>Kalamandalam Satyabhama</t>
  </si>
  <si>
    <t>Carl Emil Schorske, 100, American cultural historian, winner of the Pulitzer Prize for General Non-Fiction (1981).[225]</t>
  </si>
  <si>
    <t>https://en.wikipedia.org/wiki/Carl_Emil_Schorske</t>
  </si>
  <si>
    <t>Carl Emil Schorske</t>
  </si>
  <si>
    <t>cultural historian</t>
  </si>
  <si>
    <t>Ted Smith, 95, British nature conservationist.[226]</t>
  </si>
  <si>
    <t>Bryn Merrick, 56, Welsh bassist (The Damned), cancer.[200]</t>
  </si>
  <si>
    <t>https://en.wikipedia.org/wiki/Bryn_Merrick</t>
  </si>
  <si>
    <t>Bryn Merrick</t>
  </si>
  <si>
    <t>Al Monchak, 98, American baseball player (Philadelphia Phillies) and coach (Pittsburgh Pirates).[201]</t>
  </si>
  <si>
    <t>https://en.wikipedia.org/wiki/Davey_Browne</t>
  </si>
  <si>
    <t>Davey Browne</t>
  </si>
  <si>
    <t>head injuries sustained in a bout</t>
  </si>
  <si>
    <t>Fred DeLuca, 67, American businessman, co-founder of Subway, leukemia.[229]</t>
  </si>
  <si>
    <t>https://en.wikipedia.org/wiki/Fred_DeLuca</t>
  </si>
  <si>
    <t>Fred DeLuca</t>
  </si>
  <si>
    <t>Indika Gunawardena, 72, Sri Lankan politician, Minister of Higher Education.[230]</t>
  </si>
  <si>
    <t>army officer and politician</t>
  </si>
  <si>
    <t>Neil Rosendorff, 70, South African cricketer.[203]</t>
  </si>
  <si>
    <t>https://en.wikipedia.org/wiki/Neil_Rosendorff</t>
  </si>
  <si>
    <t>Neil Rosendorff</t>
  </si>
  <si>
    <t>Salvo, 68, Italian artist.[204]</t>
  </si>
  <si>
    <t>https://en.wikipedia.org/wiki/Salvo_(artist)</t>
  </si>
  <si>
    <t>Salvo</t>
  </si>
  <si>
    <t>Bernard Secly, 84, French horse trainer.[205]</t>
  </si>
  <si>
    <t>https://en.wikipedia.org/wiki/Bernard_Secly</t>
  </si>
  <si>
    <t>Bernard Secly</t>
  </si>
  <si>
    <t>Ron Springett, 80, English footballer (Sheffield Wednesday).[206]</t>
  </si>
  <si>
    <t>https://en.wikipedia.org/wiki/Steve_Meilinger</t>
  </si>
  <si>
    <t>Steve Meilinger</t>
  </si>
  <si>
    <t>György Mészáros, 82, Hungarian sprint canoeist.[234]</t>
  </si>
  <si>
    <t>https://en.wikipedia.org/wiki/Gy%C3%B6rgy_M%C3%A9sz%C3%A1ros</t>
  </si>
  <si>
    <t>György Mészáros</t>
  </si>
  <si>
    <t>sprint canoeist</t>
  </si>
  <si>
    <t>Mile Novaković, 65, Serbian major general, Commander of the Republic of Serbian Krajina Army (1992–1994).[235]</t>
  </si>
  <si>
    <t>Brian Close, 84, English cricketer (Yorkshire, Somerset, England).[210]</t>
  </si>
  <si>
    <t>https://en.wikipedia.org/wiki/Brian_Close</t>
  </si>
  <si>
    <t>Brian Close</t>
  </si>
  <si>
    <t>Georges de Paris, 81, French-born American tailor.[211]</t>
  </si>
  <si>
    <t>https://en.wikipedia.org/wiki/Georges_de_Paris</t>
  </si>
  <si>
    <t>Georges de Paris</t>
  </si>
  <si>
    <t>tailor</t>
  </si>
  <si>
    <t>Stanley Hoffmann, 86, Austrian-born French scholar.[212]</t>
  </si>
  <si>
    <t>https://en.wikipedia.org/wiki/Stanley_Hoffmann</t>
  </si>
  <si>
    <t>Stanley Hoffmann</t>
  </si>
  <si>
    <t>Austrian-born French</t>
  </si>
  <si>
    <t>Jane Jacobs, 91, American baseball player (AAGPBL).[213]</t>
  </si>
  <si>
    <t>https://en.wikipedia.org/wiki/Jane_Jacobs_(baseball)</t>
  </si>
  <si>
    <t>Jane Jacobs</t>
  </si>
  <si>
    <t>Max Beauvoir</t>
  </si>
  <si>
    <t>houngan and biochemist</t>
  </si>
  <si>
    <t>William J. Becker, 88, American theater critic and film distributor (Janus Films), complications of kidney failure.[190]</t>
  </si>
  <si>
    <t>https://en.wikipedia.org/wiki/William_J._Becker</t>
  </si>
  <si>
    <t>William J. Becker</t>
  </si>
  <si>
    <t>Betty Lago, 60, Brazilian actress, gallbladder cancer.[216]</t>
  </si>
  <si>
    <t>https://en.wikipedia.org/wiki/Betty_Lago</t>
  </si>
  <si>
    <t>Betty Lago</t>
  </si>
  <si>
    <t>Moses Malone, 60, American Hall of Fame basketball player (Philadelphia 76ers, Houston Rockets), atherosclerosis.[217]</t>
  </si>
  <si>
    <t>https://en.wikipedia.org/wiki/Moses_Malone</t>
  </si>
  <si>
    <t>Moses Malone</t>
  </si>
  <si>
    <t>theater director</t>
  </si>
  <si>
    <t>Claudia Card, 74, American philosopher, lung cancer.[192]</t>
  </si>
  <si>
    <t>https://en.wikipedia.org/wiki/Claudia_Card</t>
  </si>
  <si>
    <t>Claudia Card</t>
  </si>
  <si>
    <t>Arrigo Delladio, 86, Italian Olympic cross-country skier (1952).[193]</t>
  </si>
  <si>
    <t>https://en.wikipedia.org/wiki/Arrigo_Delladio</t>
  </si>
  <si>
    <t>Arrigo Delladio</t>
  </si>
  <si>
    <t>Olympic cross-country skier</t>
  </si>
  <si>
    <t>John Emerton, 87, British Hebraist, Regius Professor of Hebrew at Cambridge University (1968–1995).[194]</t>
  </si>
  <si>
    <t>https://en.wikipedia.org/wiki/Ian_Payne_(South_African_cricketer)</t>
  </si>
  <si>
    <t>Ian Payne</t>
  </si>
  <si>
    <t>Gord Pennell, 86, Canadian ice hockey player (Buffalo Bisons).[221]</t>
  </si>
  <si>
    <t>https://en.wikipedia.org/wiki/Gord_Pennell</t>
  </si>
  <si>
    <t>Gord Pennell</t>
  </si>
  <si>
    <t>Jay Scott Pike, 91, American cartoonist and illustrator.[222]</t>
  </si>
  <si>
    <t>https://en.wikipedia.org/wiki/Jay_Scott_Pike</t>
  </si>
  <si>
    <t>Jay Scott Pike</t>
  </si>
  <si>
    <t>Kenneth Leech, 76, British Anglican priest and theologian, founded Centrepoint.[197]</t>
  </si>
  <si>
    <t>https://en.wikipedia.org/wiki/Kenneth_Leech</t>
  </si>
  <si>
    <t>Kenneth Leech</t>
  </si>
  <si>
    <t>Anglican priest and theologian</t>
  </si>
  <si>
    <t>Maciek Malish, 53, Polish-born American sound editor (The X-Files, Lost, Starship Troopers), traffic collision.[198]</t>
  </si>
  <si>
    <t>https://en.wikipedia.org/wiki/Maciek_Malish</t>
  </si>
  <si>
    <t>Maciek Malish</t>
  </si>
  <si>
    <t>sound editor</t>
  </si>
  <si>
    <t>Bill H. McAfee, 84, American radio (WCGA) and TV (WTVC) broadcaster and politician, member of the Tennessee House of Representatives (1976–2000).[199]</t>
  </si>
  <si>
    <t>https://en.wikipedia.org/wiki/Bill_H._McAfee</t>
  </si>
  <si>
    <t>Bill H. McAfee</t>
  </si>
  <si>
    <t>radio and TV broadcaster and politician</t>
  </si>
  <si>
    <t>Roy Marble, 48, American basketball player (Iowa Hawkeyes, Atlanta Hawks, Denver Nuggets), lung cancer.[179]</t>
  </si>
  <si>
    <t>https://en.wikipedia.org/wiki/Roy_Marble</t>
  </si>
  <si>
    <t>Roy Marble</t>
  </si>
  <si>
    <t>https://en.wikipedia.org/wiki/Al_Monchak</t>
  </si>
  <si>
    <t>Al Monchak</t>
  </si>
  <si>
    <t>Aronda Nyakairima, 56, Ugandan army officer and politician, Chief of Defence Forces (2003–2013), Minister of Internal Affairs (since 2013), heart attack.[202]</t>
  </si>
  <si>
    <t>https://en.wikipedia.org/wiki/Aronda_Nyakairima</t>
  </si>
  <si>
    <t>Aronda Nyakairima</t>
  </si>
  <si>
    <t>https://en.wikipedia.org/wiki/Marcelo_Moren_Brito</t>
  </si>
  <si>
    <t>Marcelo Moren Brito</t>
  </si>
  <si>
    <t>agent of Dirección de Inteligencia Nacional</t>
  </si>
  <si>
    <t>multisystem failure</t>
  </si>
  <si>
    <t>Knut Næss, 88, Norwegian football player and coach (Rosenborg BK).[181]</t>
  </si>
  <si>
    <t>https://en.wikipedia.org/wiki/Knut_N%C3%A6ss</t>
  </si>
  <si>
    <t>Knut Næss</t>
  </si>
  <si>
    <t>Jaswant Singh Neki, 90, Indian academic and poet.[182]</t>
  </si>
  <si>
    <t>https://en.wikipedia.org/wiki/Jaswant_Singh_Neki</t>
  </si>
  <si>
    <t>Jaswant Singh Neki</t>
  </si>
  <si>
    <t>https://en.wikipedia.org/wiki/Ron_Springett</t>
  </si>
  <si>
    <t>Ron Springett</t>
  </si>
  <si>
    <t>Sir James Belich, 88, New Zealand politician, Mayor of Wellington (1986–1992).[207]</t>
  </si>
  <si>
    <t>https://en.wikipedia.org/wiki/James_Belich_(mayor)</t>
  </si>
  <si>
    <t>Sir James Belich</t>
  </si>
  <si>
    <t>Erma Bergmann, 91, American baseball player (AAGPBL) (1946–1951).[208]</t>
  </si>
  <si>
    <t>https://en.wikipedia.org/wiki/Erma_Bergmann</t>
  </si>
  <si>
    <t>Erma Bergmann</t>
  </si>
  <si>
    <t>Kerry Simon, 60, American chef, multiple system atrophy.[185]</t>
  </si>
  <si>
    <t>https://en.wikipedia.org/wiki/Kerry_Simon</t>
  </si>
  <si>
    <t>Kerry Simon</t>
  </si>
  <si>
    <t>multiple system atrophy</t>
  </si>
  <si>
    <t>Ray Smolover, 94, American opera director and hazzan.[186]</t>
  </si>
  <si>
    <t>https://en.wikipedia.org/wiki/Ray_Smolover</t>
  </si>
  <si>
    <t>Ray Smolover</t>
  </si>
  <si>
    <t>opera director and hazzan</t>
  </si>
  <si>
    <t>Bruno Stutz, 77, Swiss clown.[187]</t>
  </si>
  <si>
    <t>https://en.wikipedia.org/wiki/Bruno_Stutz</t>
  </si>
  <si>
    <t>Bruno Stutz</t>
  </si>
  <si>
    <t>clown</t>
  </si>
  <si>
    <t>Deborah Asnis, 59, American infectious disease specialist, discovered the first cases of West Nile virus in the United States, breast cancer.[188]</t>
  </si>
  <si>
    <t>https://en.wikipedia.org/wiki/Deborah_Asnis</t>
  </si>
  <si>
    <t>Deborah Asnis</t>
  </si>
  <si>
    <t>infectious disease specialist</t>
  </si>
  <si>
    <t>Max Beauvoir, 79, Haitian houngan and biochemist.[189]</t>
  </si>
  <si>
    <t>https://en.wikipedia.org/wiki/Max_Beauvoir</t>
  </si>
  <si>
    <t>Franco Interlenghi, 83, Italian actor (I Vitelloni, I Vinti).[167]</t>
  </si>
  <si>
    <t>https://en.wikipedia.org/wiki/Franco_Interlenghi</t>
  </si>
  <si>
    <t>Franco Interlenghi</t>
  </si>
  <si>
    <t>theater critic and film distributor</t>
  </si>
  <si>
    <t>complications of kidney failure</t>
  </si>
  <si>
    <t>Melvin Bernhardt, 84, American theater director, fall.[191]</t>
  </si>
  <si>
    <t>https://en.wikipedia.org/wiki/Melvin_Bernhardt</t>
  </si>
  <si>
    <t>Melvin Bernhardt</t>
  </si>
  <si>
    <t>Bengt Nyholm, 85, Swedish footballer.[169]</t>
  </si>
  <si>
    <t>https://en.wikipedia.org/wiki/Bengt_Nyholm</t>
  </si>
  <si>
    <t>Bengt Nyholm</t>
  </si>
  <si>
    <t>Radim Palouš, 90, Czech dissident.[170]</t>
  </si>
  <si>
    <t>https://en.wikipedia.org/wiki/Radim_Palou%C5%A1</t>
  </si>
  <si>
    <t>Radim Palouš</t>
  </si>
  <si>
    <t>dissident</t>
  </si>
  <si>
    <t>James E. Proctor, Jr., 79, American politician, member of the Maryland House of Delegates (since 1990).[171]</t>
  </si>
  <si>
    <t>https://en.wikipedia.org/wiki/James_E._Proctor,_Jr.</t>
  </si>
  <si>
    <t>https://en.wikipedia.org/wiki/John_Emerton</t>
  </si>
  <si>
    <t>John Emerton</t>
  </si>
  <si>
    <t>Hebraist</t>
  </si>
  <si>
    <t>Frank D. Gilroy, 89, American playwright and screenwriter.[195]</t>
  </si>
  <si>
    <t>https://en.wikipedia.org/wiki/Frank_D._Gilroy</t>
  </si>
  <si>
    <t>Frank D. Gilroy</t>
  </si>
  <si>
    <t>Malcolm Graham, 81, English footballer (Barnsley, Leyton Orient, Queens Park Rangers).[196]</t>
  </si>
  <si>
    <t>https://en.wikipedia.org/wiki/Malcolm_Graham_(footballer)</t>
  </si>
  <si>
    <t>Malcolm Graham</t>
  </si>
  <si>
    <t>film composer</t>
  </si>
  <si>
    <t>Rezo Cheishvili, 82, Georgian writer.[175]</t>
  </si>
  <si>
    <t>https://en.wikipedia.org/wiki/Rezo_Cheishvili</t>
  </si>
  <si>
    <t>Rezo Cheishvili</t>
  </si>
  <si>
    <t>Bárbara Gil, 85, Mexican actress (Seven Women).[176]</t>
  </si>
  <si>
    <t>https://en.wikipedia.org/wiki/B%C3%A1rbara_Gil</t>
  </si>
  <si>
    <t>Bárbara Gil</t>
  </si>
  <si>
    <t>Vernon Hauser, 87, Australian politician, member of the Victorian Legislative Council (1970–1982).[177]</t>
  </si>
  <si>
    <t>https://en.wikipedia.org/wiki/Vernon_Hauser</t>
  </si>
  <si>
    <t>Vernon Hauser</t>
  </si>
  <si>
    <t>Dennis Paul Hebert, 88, American politician, member of the Louisiana House of Representatives for Tangipahoa Parish (1972–1996).[178]</t>
  </si>
  <si>
    <t>https://en.wikipedia.org/wiki/Dennis_Paul_Hebert</t>
  </si>
  <si>
    <t>Dennis Paul Hebert</t>
  </si>
  <si>
    <t>Frederick Lucas, 81, English cricketer. [2]</t>
  </si>
  <si>
    <t>https://en.wikipedia.org/wiki/Frederick_Lucas_(Kent_cricketer)</t>
  </si>
  <si>
    <t>Frederick Lucas</t>
  </si>
  <si>
    <t>https://en.wikipedia.org/wiki/Gabriel_Fragni%C3%A8re</t>
  </si>
  <si>
    <t>Gabriel Fragnière</t>
  </si>
  <si>
    <t>Charles Hallac, 50, American businessman (BlackRock), colorectal cancer.[155]</t>
  </si>
  <si>
    <t>Marcelo Moren Brito, 80, Chilean agent of Dirección de Inteligencia Nacional, head of Villa Grimaldi, convicted of crimes against humanity (Caravan of Death), multisystem failure.[180]</t>
  </si>
  <si>
    <t>https://en.wikipedia.org/wiki/Leina%27ala_Kalama_Heine</t>
  </si>
  <si>
    <t>Leina'ala Kalama Heine</t>
  </si>
  <si>
    <t>hula dancer</t>
  </si>
  <si>
    <t>Einar H. Ingman, Jr., 85, American Army Medal of Honor recipient (Korean War).[157]</t>
  </si>
  <si>
    <t>https://en.wikipedia.org/wiki/Einar_H._Ingman,_Jr.</t>
  </si>
  <si>
    <t>Einar H. Ingman, Jr.</t>
  </si>
  <si>
    <t>Army Medal of Honor recipient</t>
  </si>
  <si>
    <t>K. Kunaratnam, 81, Sri Lankan academic.[158]</t>
  </si>
  <si>
    <t>https://en.wikipedia.org/wiki/K._Kunaratnam</t>
  </si>
  <si>
    <t>Lawrence S. Phillips, 88, American philanthropist.[183]</t>
  </si>
  <si>
    <t>https://en.wikipedia.org/wiki/Lawrence_S._Phillips</t>
  </si>
  <si>
    <t>Lawrence S. Phillips</t>
  </si>
  <si>
    <t>Alan Purwin, 53, American helicopter pilot and aerial film operator (Transformers, Star Trek, Jurassic World), plane crash.[184]</t>
  </si>
  <si>
    <t>https://en.wikipedia.org/wiki/Alan_Purwin</t>
  </si>
  <si>
    <t>Alan Purwin</t>
  </si>
  <si>
    <t>helicopter pilot and aerial film operator</t>
  </si>
  <si>
    <t>https://en.wikipedia.org/wiki/Philip_Amm</t>
  </si>
  <si>
    <t>Philip Amm</t>
  </si>
  <si>
    <t>John Connell, 91, American actor (Young Doctor Malone, Fail Safe, Family Business).[162]</t>
  </si>
  <si>
    <t>https://en.wikipedia.org/wiki/John_Connell_(actor)</t>
  </si>
  <si>
    <t>John Connell</t>
  </si>
  <si>
    <t>Norman Farberow, 97, American psychologist, pioneer of suicidology.[163]</t>
  </si>
  <si>
    <t>https://en.wikipedia.org/wiki/Norman_Farberow</t>
  </si>
  <si>
    <t>Norman Farberow</t>
  </si>
  <si>
    <t>Adrian Frutiger, 87, Swiss type designer.[164]</t>
  </si>
  <si>
    <t>https://en.wikipedia.org/wiki/Adrian_Frutiger</t>
  </si>
  <si>
    <t>Adrian Frutiger</t>
  </si>
  <si>
    <t>type designer</t>
  </si>
  <si>
    <t>José María Gamazo, 86, Spanish politician.[165]</t>
  </si>
  <si>
    <t>https://en.wikipedia.org/wiki/Jos%C3%A9_Mar%C3%ADa_Gamazo</t>
  </si>
  <si>
    <t>José María Gamazo</t>
  </si>
  <si>
    <t>Ihab Hassan, 89, Egyptian-born American literary theorist.[166]</t>
  </si>
  <si>
    <t>https://en.wikipedia.org/wiki/Ihab_Hassan</t>
  </si>
  <si>
    <t>Ihab Hassan</t>
  </si>
  <si>
    <t>literary theorist</t>
  </si>
  <si>
    <t>Ferenc Kiss, 73, Hungarian wrestler, Olympic bronze medalist (1972).[140]</t>
  </si>
  <si>
    <t>https://en.wikipedia.org/wiki/Ferenc_Kiss_(wrestler)</t>
  </si>
  <si>
    <t>Ferenc Kiss</t>
  </si>
  <si>
    <t>Antoine Lahad, 88, Lebanese military officer, leader of South Lebanon Army (1984–2000), heart attack.[168]</t>
  </si>
  <si>
    <t>https://en.wikipedia.org/wiki/Antoine_Lahad</t>
  </si>
  <si>
    <t>Antoine Lahad</t>
  </si>
  <si>
    <t>Bettina Le Beau, 83, Belgian-born British actress (Dr. No).[142]</t>
  </si>
  <si>
    <t>https://en.wikipedia.org/wiki/Bettina_Le_Beau</t>
  </si>
  <si>
    <t>Bettina Le Beau</t>
  </si>
  <si>
    <t>Belgian-born British</t>
  </si>
  <si>
    <t>Peeter Luksep, 60, Swedish politician, MP (1991–1994).[143]</t>
  </si>
  <si>
    <t>https://en.wikipedia.org/wiki/Peeter_Luksep</t>
  </si>
  <si>
    <t>Peeter Luksep</t>
  </si>
  <si>
    <t>Tyler Sash, 27, American football player (New York Giants), accidental drug overdose.[144]</t>
  </si>
  <si>
    <t>James E. Proctor, Jr.</t>
  </si>
  <si>
    <t>Alberto Schommer, 87, Spanish photographer.[172]</t>
  </si>
  <si>
    <t>https://en.wikipedia.org/wiki/Alberto_Schommer</t>
  </si>
  <si>
    <t>Alberto Schommer</t>
  </si>
  <si>
    <t>Colleen Waata Urlich, 75, New Zealand ceramicist.[173]</t>
  </si>
  <si>
    <t>https://en.wikipedia.org/wiki/Colleen_Waata_Urlich</t>
  </si>
  <si>
    <t>Colleen Waata Urlich</t>
  </si>
  <si>
    <t>ceramicist</t>
  </si>
  <si>
    <t>Gert Wilden, 98, German film composer.[174]</t>
  </si>
  <si>
    <t>https://en.wikipedia.org/wiki/Gert_Wilden</t>
  </si>
  <si>
    <t>Gert Wilden</t>
  </si>
  <si>
    <t>https://en.wikipedia.org/wiki/Smokey_Wilson</t>
  </si>
  <si>
    <t>Smokey Wilson</t>
  </si>
  <si>
    <t>blues guitarist</t>
  </si>
  <si>
    <t>Robert Wylie, 67, New Zealand cricketer.[148]</t>
  </si>
  <si>
    <t>https://en.wikipedia.org/wiki/Robert_Wylie_(cricketer)</t>
  </si>
  <si>
    <t>Robert Wylie</t>
  </si>
  <si>
    <t>Joost Zwagerman, 51, Dutch author, suicide.[149]</t>
  </si>
  <si>
    <t>https://en.wikipedia.org/wiki/Joost_Zwagerman</t>
  </si>
  <si>
    <t>Joost Zwagerman</t>
  </si>
  <si>
    <t>John Allen, 83, British Anglican priest, Provost of Wakefield (1982–1997).[150]</t>
  </si>
  <si>
    <t>https://en.wikipedia.org/wiki/John_Allen_(priest)</t>
  </si>
  <si>
    <t>John Allen</t>
  </si>
  <si>
    <t>Annemarie Bostroem, 93, German writer.[151]</t>
  </si>
  <si>
    <t>https://en.wikipedia.org/wiki/Annemarie_Bostroem</t>
  </si>
  <si>
    <t>Annemarie Bostroem</t>
  </si>
  <si>
    <t>Lane Bray, 86, American politician, member of the Washington House of Representatives (1991–1995).[152]</t>
  </si>
  <si>
    <t>https://en.wikipedia.org/wiki/Lane_Bray</t>
  </si>
  <si>
    <t>Lane Bray</t>
  </si>
  <si>
    <t>Gabriel Fragnière, 81, Swiss academic.[153]</t>
  </si>
  <si>
    <t>Sowkoor Jayaprakash Shetty, 80, Indian politician.[127]</t>
  </si>
  <si>
    <t>https://en.wikipedia.org/wiki/Sowkoor_Jayaprakash_Shetty</t>
  </si>
  <si>
    <t>Sowkoor Jayaprakash Shetty</t>
  </si>
  <si>
    <t>https://en.wikipedia.org/wiki/Charles_Hallac</t>
  </si>
  <si>
    <t>Charles Hallac</t>
  </si>
  <si>
    <t>Leina'ala Kalama Heine, 75, American hula dancer.[156]</t>
  </si>
  <si>
    <t>Turdakun Usubalijev, 95, Kyrgyz Soviet politician.[129]</t>
  </si>
  <si>
    <t>https://en.wikipedia.org/wiki/Turdakun_Usubalijev</t>
  </si>
  <si>
    <t>Turdakun Usubalijev</t>
  </si>
  <si>
    <t>Kyrgyz Soviet</t>
  </si>
  <si>
    <t>Mitrasen Yadav, 81, Indian politician, convicted embezzler and pardoned double murderer.[130]</t>
  </si>
  <si>
    <t>https://en.wikipedia.org/wiki/Mitrasen_Yadav</t>
  </si>
  <si>
    <t>Mitrasen Yadav</t>
  </si>
  <si>
    <t>Voula Zouboulaki, 90, Egyptian-born Greek actress.[131]</t>
  </si>
  <si>
    <t>K. Kunaratnam</t>
  </si>
  <si>
    <t>Fernando Di Laura Frattura, 83, Italian politician, President of Molise (1988–1990), member of the Chamber of Deputies (1992–1994).[159]</t>
  </si>
  <si>
    <t>https://en.wikipedia.org/wiki/Fernando_Di_Laura_Frattura</t>
  </si>
  <si>
    <t>Fernando Di Laura Frattura</t>
  </si>
  <si>
    <t>Jørgen Sonne, 89, Danish writer.[160]</t>
  </si>
  <si>
    <t>https://en.wikipedia.org/wiki/J%C3%B8rgen_Sonne_(writer)</t>
  </si>
  <si>
    <t>Jørgen Sonne</t>
  </si>
  <si>
    <t>Philip Amm, 51, South African cricketer.[161]</t>
  </si>
  <si>
    <t>Joaquín Andújar, 62, Dominican baseball player (Houston Astros, St. Louis Cardinals), complications from diabetes.[134]</t>
  </si>
  <si>
    <t>https://en.wikipedia.org/wiki/Joaqu%C3%ADn_And%C3%BAjar</t>
  </si>
  <si>
    <t>Joaquín Andújar</t>
  </si>
  <si>
    <t>Erlinda Cortes, 91, Filipino actress.[135]</t>
  </si>
  <si>
    <t>https://en.wikipedia.org/wiki/Erlinda_Cortes</t>
  </si>
  <si>
    <t>Erlinda Cortes</t>
  </si>
  <si>
    <t>Willi Fuggerer, 73, German track cyclist, Olympic bronze medalist (1964).[136]</t>
  </si>
  <si>
    <t>https://en.wikipedia.org/wiki/Willi_Fuggerer</t>
  </si>
  <si>
    <t>Willi Fuggerer</t>
  </si>
  <si>
    <t>Ebby Halliday, 104, American realtor and businesswoman.[137]</t>
  </si>
  <si>
    <t>https://en.wikipedia.org/wiki/Ebby_Halliday</t>
  </si>
  <si>
    <t>Ebby Halliday</t>
  </si>
  <si>
    <t>realtor and businesswoman</t>
  </si>
  <si>
    <t>Teri Harangozó, 72, Hungarian singer.[138]</t>
  </si>
  <si>
    <t>https://en.wikipedia.org/wiki/Teri_Harangoz%C3%B3</t>
  </si>
  <si>
    <t>Teri Harangozó</t>
  </si>
  <si>
    <t>Basil H. Johnston, 86, Canadian writer.[139]</t>
  </si>
  <si>
    <t>https://en.wikipedia.org/wiki/Basil_H._Johnston</t>
  </si>
  <si>
    <t>Basil H. Johnston</t>
  </si>
  <si>
    <t>https://en.wikipedia.org/wiki/Elena_Arnedo</t>
  </si>
  <si>
    <t>Elena Arnedo</t>
  </si>
  <si>
    <t>gynecologist</t>
  </si>
  <si>
    <t>Cor Edskes, 90, Dutch organ builder and restorer.[117]</t>
  </si>
  <si>
    <t>https://en.wikipedia.org/wiki/Cor_Edskes</t>
  </si>
  <si>
    <t>Andrew Kohut, 73, American political scientist, leukemia.[141]</t>
  </si>
  <si>
    <t>https://en.wikipedia.org/wiki/Andrew_Kohut</t>
  </si>
  <si>
    <t>Andrew Kohut</t>
  </si>
  <si>
    <t>Rebecca Shaw</t>
  </si>
  <si>
    <t>Author.</t>
  </si>
  <si>
    <t>Jorge Alberto Garramuño, 61, Argentine politician, Senator (since 2013).[118]</t>
  </si>
  <si>
    <t>https://en.wikipedia.org/wiki/Jorge_Alberto_Garramu%C3%B1o</t>
  </si>
  <si>
    <t>Jorge Alberto Garramuño</t>
  </si>
  <si>
    <t>Leon Gordis, 81, American epidemiologist.[119]</t>
  </si>
  <si>
    <t>https://en.wikipedia.org/wiki/Leon_Gordis</t>
  </si>
  <si>
    <t>Leon Gordis</t>
  </si>
  <si>
    <t>epidemiologist</t>
  </si>
  <si>
    <t>https://en.wikipedia.org/wiki/Tyler_Sash</t>
  </si>
  <si>
    <t>Tyler Sash</t>
  </si>
  <si>
    <t>accidental drug overdose</t>
  </si>
  <si>
    <t>Carlo Schäfer, 51, German author.[145]</t>
  </si>
  <si>
    <t>https://en.wikipedia.org/wiki/Carlo_Sch%C3%A4fer</t>
  </si>
  <si>
    <t>Carlo Schäfer</t>
  </si>
  <si>
    <t>Miroslav Josić Višnjić, 69, Serbian writer.[146]</t>
  </si>
  <si>
    <t>https://en.wikipedia.org/wiki/Miroslav_Josi%C4%87_Vi%C5%A1nji%C4%87</t>
  </si>
  <si>
    <t>Miroslav Josić Višnjić</t>
  </si>
  <si>
    <t>Smokey Wilson, 79, American blues guitarist.[147]</t>
  </si>
  <si>
    <t>Dickie Moore, 89, American child actor (Our Gang, Sergeant York, Oliver Twist).[122]</t>
  </si>
  <si>
    <t>https://en.wikipedia.org/wiki/Dickie_Moore_(actor)</t>
  </si>
  <si>
    <t>Dickie Moore</t>
  </si>
  <si>
    <t>Sigifredo Nájera Talamantes, Mexican drug cartel leader (Los Zetas), heart attack.[123]</t>
  </si>
  <si>
    <t>https://en.wikipedia.org/wiki/Sigifredo_N%C3%A1jera_Talamantes</t>
  </si>
  <si>
    <t>Sigifredo Nájera Talamantes</t>
  </si>
  <si>
    <t>drug cartel leader</t>
  </si>
  <si>
    <t>Candida Royalle, 64, American Hall of Fame pornographic actress, producer and director, ovarian cancer.[124]</t>
  </si>
  <si>
    <t>https://en.wikipedia.org/wiki/Candida_Royalle</t>
  </si>
  <si>
    <t>Candida Royalle</t>
  </si>
  <si>
    <t>Hall of Fame pornographic actress</t>
  </si>
  <si>
    <t>Guillermo Rubalcaba, 88, Cuban pianist, bandleader and composer.[125]</t>
  </si>
  <si>
    <t>https://en.wikipedia.org/wiki/Guillermo_Rubalcaba</t>
  </si>
  <si>
    <t>Guillermo Rubalcaba</t>
  </si>
  <si>
    <t>José María Ruiz Mateos, 84, Spanish businessman and politician.[126]</t>
  </si>
  <si>
    <t>https://en.wikipedia.org/wiki/Jos%C3%A9_Mar%C3%ADa_Ruiz_Mateos</t>
  </si>
  <si>
    <t>José María Ruiz Mateos</t>
  </si>
  <si>
    <t>Harald Norbelie, 70, Swedish writer and journalist, prostate cancer.[104]</t>
  </si>
  <si>
    <t>https://en.wikipedia.org/wiki/Harald_Norbelie</t>
  </si>
  <si>
    <t>Harald Norbelie</t>
  </si>
  <si>
    <t>Fred Ohr, 96, American World War II flying ace.[105]</t>
  </si>
  <si>
    <t>Leonard Silverman, 84, American politician and judge.[128]</t>
  </si>
  <si>
    <t>https://en.wikipedia.org/wiki/Leonard_Silverman</t>
  </si>
  <si>
    <t>Leonard Silverman</t>
  </si>
  <si>
    <t>Nelson Peery, 92, American political activist and author.[106]</t>
  </si>
  <si>
    <t>https://en.wikipedia.org/wiki/Nelson_Peery</t>
  </si>
  <si>
    <t>Nelson Peery</t>
  </si>
  <si>
    <t>John Perreault, 78, American art critic and poet, complications from gastrointestinal surgery.[107]</t>
  </si>
  <si>
    <t>https://en.wikipedia.org/wiki/John_Perreault</t>
  </si>
  <si>
    <t>John Perreault</t>
  </si>
  <si>
    <t>art critic and poet</t>
  </si>
  <si>
    <t>https://en.wikipedia.org/wiki/Voula_Zouboulaki</t>
  </si>
  <si>
    <t>Voula Zouboulaki</t>
  </si>
  <si>
    <t>Merv Adelson, 85, American television producer, cancer.[132]</t>
  </si>
  <si>
    <t>https://en.wikipedia.org/wiki/Merv_Adelson</t>
  </si>
  <si>
    <t>Merv Adelson</t>
  </si>
  <si>
    <t>Habil Aliyev, 88, Azerbaijani musician, heart and lung failure.[133]</t>
  </si>
  <si>
    <t>https://en.wikipedia.org/wiki/Habil_Aliyev</t>
  </si>
  <si>
    <t>Habil Aliyev</t>
  </si>
  <si>
    <t>heart and lung failure</t>
  </si>
  <si>
    <t>https://en.wikipedia.org/wiki/Gaylord_Shaw</t>
  </si>
  <si>
    <t>Gaylord Shaw</t>
  </si>
  <si>
    <t>Calvin J. Spann, 90, American fighter pilot (Tuskegee Airmen).[111]</t>
  </si>
  <si>
    <t>https://en.wikipedia.org/wiki/Calvin_J._Spann</t>
  </si>
  <si>
    <t>Calvin J. Spann</t>
  </si>
  <si>
    <t>fighter pilot</t>
  </si>
  <si>
    <t>Vladislav Timakov, 24, Russian water polo player, heart attack.[112]</t>
  </si>
  <si>
    <t>https://en.wikipedia.org/wiki/Vladislav_Timakov</t>
  </si>
  <si>
    <t>Vladislav Timakov</t>
  </si>
  <si>
    <t>Peter Walker, 65, British Royal Air Force officer, Lieutenant Governor of Guernsey (since 2011).[113]</t>
  </si>
  <si>
    <t>https://en.wikipedia.org/wiki/Peter_Walker_(RAF_officer)</t>
  </si>
  <si>
    <t>Peter Walker</t>
  </si>
  <si>
    <t>Royal Air Force officer</t>
  </si>
  <si>
    <t>Petraq Zoto, 77, Albanian writer.[114]</t>
  </si>
  <si>
    <t>https://en.wikipedia.org/wiki/Petraq_Zoto</t>
  </si>
  <si>
    <t>Petraq Zoto</t>
  </si>
  <si>
    <t>Susan Allen, 64, American harpist, brain cancer.[115]</t>
  </si>
  <si>
    <t>https://en.wikipedia.org/wiki/Susan_Allen_(musician)</t>
  </si>
  <si>
    <t>Susan Allen</t>
  </si>
  <si>
    <t>harpist</t>
  </si>
  <si>
    <t>Elena Arnedo, 74, Spanish gynecologist, writer and women's rights activist.[116]</t>
  </si>
  <si>
    <t>https://en.wikipedia.org/wiki/Peter_Alfred_Sutton</t>
  </si>
  <si>
    <t>Peter Alfred Sutton</t>
  </si>
  <si>
    <t>RO Tambunan, 80, Indonesian lawyer.[92]</t>
  </si>
  <si>
    <t>https://en.wikipedia.org/wiki/RO_Tambunan</t>
  </si>
  <si>
    <t>RO Tambunan</t>
  </si>
  <si>
    <t>Cor Edskes</t>
  </si>
  <si>
    <t>organ builder and restorer</t>
  </si>
  <si>
    <t>Rebecca Shaw, Author.</t>
  </si>
  <si>
    <t>https://en.wikipedia.org/wiki/Rebecca_Shaw_(author)</t>
  </si>
  <si>
    <t>Patricia Canning Todd</t>
  </si>
  <si>
    <t>Ivan Voshchyna, 57, Ukrainian drummer.[94]</t>
  </si>
  <si>
    <t>https://en.wikipedia.org/wiki/Ivan_Voshchyna</t>
  </si>
  <si>
    <t>Ivan Voshchyna</t>
  </si>
  <si>
    <t>Beverly Daggett, 69, American politician, member (1996–2004) and President (2003–2004) of the Maine Senate, polycystic kidney disease.[95]</t>
  </si>
  <si>
    <t>https://en.wikipedia.org/wiki/Beverly_Daggett</t>
  </si>
  <si>
    <t>George Guida, 93, American Olympic sprinter (1948).[120]</t>
  </si>
  <si>
    <t>https://en.wikipedia.org/wiki/George_Guida</t>
  </si>
  <si>
    <t>George Guida</t>
  </si>
  <si>
    <t>Jane Hill, 79, Australian politician, member of the Victorian Legislative Assembly for Frankston (1982–1985) and Frankston North (1985–1992).[121]</t>
  </si>
  <si>
    <t>https://en.wikipedia.org/wiki/Jane_Hill_(politician)</t>
  </si>
  <si>
    <t>Jane Hill</t>
  </si>
  <si>
    <t>Rufus Hollis Gause, 90, American theologian.[98]</t>
  </si>
  <si>
    <t>https://en.wikipedia.org/wiki/Rufus_Hollis_Gause</t>
  </si>
  <si>
    <t>Rufus Hollis Gause</t>
  </si>
  <si>
    <t>Åke Hansson, 88, Swedish footballer (Malmö FF).[99]</t>
  </si>
  <si>
    <t>https://en.wikipedia.org/wiki/%C3%85ke_Hansson</t>
  </si>
  <si>
    <t>Åke Hansson</t>
  </si>
  <si>
    <t>Jack Linn, 48, American football player. [1]</t>
  </si>
  <si>
    <t>https://en.wikipedia.org/wiki/Jack_Linn</t>
  </si>
  <si>
    <t>Jack Linn</t>
  </si>
  <si>
    <t>Thor-Erik Lundby, 78, Norwegian ice hockey player.[100]</t>
  </si>
  <si>
    <t>https://en.wikipedia.org/wiki/Thor-Erik_Lundby</t>
  </si>
  <si>
    <t>Thor-Erik Lundby</t>
  </si>
  <si>
    <t>Herbert Mayr, 72, Italian politician.[101]</t>
  </si>
  <si>
    <t>https://en.wikipedia.org/wiki/Herbert_Mayr</t>
  </si>
  <si>
    <t>Herbert Mayr</t>
  </si>
  <si>
    <t>Ralph Milne, 54, Scottish footballer (Dundee United, Manchester United), liver disease.[102]</t>
  </si>
  <si>
    <t>https://en.wikipedia.org/wiki/Ralph_Milne</t>
  </si>
  <si>
    <t>Ralph Milne</t>
  </si>
  <si>
    <t>Martin Milner, 83, American actor (Adam-12, Route 66, Sweet Smell of Success), heart failure.[103]</t>
  </si>
  <si>
    <t>https://en.wikipedia.org/wiki/Martin_Milner</t>
  </si>
  <si>
    <t>Martin Milner</t>
  </si>
  <si>
    <t>Malaysian-born Singaporean</t>
  </si>
  <si>
    <t>film distributor</t>
  </si>
  <si>
    <t>Dennis Greene, 66, American singer (Sha Na Na), actor, movie studio executive and law professor, esophageal cancer.[81]</t>
  </si>
  <si>
    <t>https://en.wikipedia.org/wiki/Fred_Ohr</t>
  </si>
  <si>
    <t>Fred Ohr</t>
  </si>
  <si>
    <t>World War II flying ace</t>
  </si>
  <si>
    <t>Peter D. Hannaford, 82, American public relations consultant.[82]</t>
  </si>
  <si>
    <t>https://en.wikipedia.org/wiki/Peter_D._Hannaford</t>
  </si>
  <si>
    <t>Peter D. Hannaford</t>
  </si>
  <si>
    <t>public relations consultant</t>
  </si>
  <si>
    <t>Setsuko Hara, 95, Japanese actress, pneumonia.[83]</t>
  </si>
  <si>
    <t>https://en.wikipedia.org/wiki/Setsuko_Hara</t>
  </si>
  <si>
    <t>Setsuko Hara</t>
  </si>
  <si>
    <t>Jacques Israelievitch, 67, French-born Canadian violinist.[84]</t>
  </si>
  <si>
    <t>complications from gastrointestinal surgery</t>
  </si>
  <si>
    <t>Allen Roberts, 92, New Zealand cricketer.[108]</t>
  </si>
  <si>
    <t>https://en.wikipedia.org/wiki/Allen_Roberts_(cricketer)</t>
  </si>
  <si>
    <t>Allen Roberts</t>
  </si>
  <si>
    <t>Barney Schultz, 89, American baseball player (Chicago Cubs, St. Louis Cardinals).[109]</t>
  </si>
  <si>
    <t>https://en.wikipedia.org/wiki/Barney_Schultz</t>
  </si>
  <si>
    <t>Barney Schultz</t>
  </si>
  <si>
    <t>Gaylord Shaw, 73, American journalist.[110]</t>
  </si>
  <si>
    <t>Alacid Nunes, 90, Brazilian politician, Governor of Pará (1966–1971, 1979–1983).[86]</t>
  </si>
  <si>
    <t>https://en.wikipedia.org/wiki/Alacid_Nunes</t>
  </si>
  <si>
    <t>Alacid Nunes</t>
  </si>
  <si>
    <t>Aadesh Shrivastava, 51, Indian composer and singer, cancer.[87]</t>
  </si>
  <si>
    <t>https://en.wikipedia.org/wiki/Aadesh_Shrivastava</t>
  </si>
  <si>
    <t>Aadesh Shrivastava</t>
  </si>
  <si>
    <t>Alan Steel, 79, Italian bodybuilder and actor (Samson, The Rebel Gladiators, Hercules Against the Moon Men).[88]</t>
  </si>
  <si>
    <t>https://en.wikipedia.org/wiki/Alan_Steel</t>
  </si>
  <si>
    <t>Alan Steel</t>
  </si>
  <si>
    <t>bodybuilder and actor</t>
  </si>
  <si>
    <t>Chester Stranczek, 85, American politician, Mayor of Crestwood, Illinois (1969–2007).[89]</t>
  </si>
  <si>
    <t>https://en.wikipedia.org/wiki/Chester_Stranczek</t>
  </si>
  <si>
    <t>Chester Stranczek</t>
  </si>
  <si>
    <t>Fagaoalii Satele Sunia, 69, American Samoan literacy advocate, First Lady (1997–2003), stroke.[90]</t>
  </si>
  <si>
    <t>https://en.wikipedia.org/wiki/Fagaoalii_Satele_Sunia</t>
  </si>
  <si>
    <t>Fagaoalii Satele Sunia</t>
  </si>
  <si>
    <t>Samoan literacy advocate</t>
  </si>
  <si>
    <t>Peter Alfred Sutton, 80, Canadian Roman Catholic prelate, Archbishop of Keewatin–Le Pas (1986–2006).[91]</t>
  </si>
  <si>
    <t>https://en.wikipedia.org/wiki/Rico_Rodriguez_(musician)</t>
  </si>
  <si>
    <t>Rico Rodriguez</t>
  </si>
  <si>
    <t>Cuban-born British</t>
  </si>
  <si>
    <t>trombonist</t>
  </si>
  <si>
    <t>Joel Rufino dos Santos, 74, Brazilian historian and writer.[69]</t>
  </si>
  <si>
    <t>Patricia Canning Todd, 93, American tennis player.[93]</t>
  </si>
  <si>
    <t>https://en.wikipedia.org/wiki/Patricia_Canning_Todd</t>
  </si>
  <si>
    <t>Wilfred de Souza, 88, Indian politician, Chief Minister of Goa (1993–1994, 1998).[70]</t>
  </si>
  <si>
    <t>https://en.wikipedia.org/wiki/Wilfred_de_Souza</t>
  </si>
  <si>
    <t>Wilfred de Souza</t>
  </si>
  <si>
    <t>Egon Sundberg, 104, Swedish footballer.[71]</t>
  </si>
  <si>
    <t>https://en.wikipedia.org/wiki/Egon_Sundberg</t>
  </si>
  <si>
    <t>Egon Sundberg</t>
  </si>
  <si>
    <t>Beverly Daggett</t>
  </si>
  <si>
    <t>polycystic kidney disease</t>
  </si>
  <si>
    <t>Bastien Damiens, 20, French canoeist, European kayaking champion (2012), fall.[96]</t>
  </si>
  <si>
    <t>https://en.wikipedia.org/wiki/Bastien_Damiens</t>
  </si>
  <si>
    <t>Bastien Damiens</t>
  </si>
  <si>
    <t>canoeist</t>
  </si>
  <si>
    <t>Richard E. Flathman, 81, American political theorist.[97]</t>
  </si>
  <si>
    <t>https://en.wikipedia.org/wiki/Richard_E._Flathman</t>
  </si>
  <si>
    <t>Richard E. Flathman</t>
  </si>
  <si>
    <t>political theorist</t>
  </si>
  <si>
    <t>https://en.wikipedia.org/wiki/Jonathan_Woolf</t>
  </si>
  <si>
    <t>Jonathan Woolf</t>
  </si>
  <si>
    <t>Cyril Zuma, 30, South African footballer, traffic collision.[75]</t>
  </si>
  <si>
    <t>https://en.wikipedia.org/wiki/Cyril_Zuma</t>
  </si>
  <si>
    <t>Cyril Zuma</t>
  </si>
  <si>
    <t>Ilja Bergh, 88, Danish pianist and composer.[76]</t>
  </si>
  <si>
    <t>https://en.wikipedia.org/wiki/Ilja_Bergh</t>
  </si>
  <si>
    <t>Ilja Bergh</t>
  </si>
  <si>
    <t>Antonio Dalmonte, 96, Italian footballer (Juventus F.C., Atalanta B.C.).[77]</t>
  </si>
  <si>
    <t>https://en.wikipedia.org/wiki/Antonio_Dalmonte</t>
  </si>
  <si>
    <t>Antonio Dalmonte</t>
  </si>
  <si>
    <t>Avery Dennis Sr., 86, American tribal politician and substance abuse counselor, Trustee of the Shinnecock Indian Nation.[78]</t>
  </si>
  <si>
    <t>https://en.wikipedia.org/wiki/Avery_Dennis_Sr.</t>
  </si>
  <si>
    <t>Avery Dennis Sr.</t>
  </si>
  <si>
    <t>tribal politician and substance abuse counselor</t>
  </si>
  <si>
    <t>Gene Elston, 93, American Major League Baseball broadcaster (Houston Astros).[79]</t>
  </si>
  <si>
    <t>https://en.wikipedia.org/wiki/Gene_Elston</t>
  </si>
  <si>
    <t>Gene Elston</t>
  </si>
  <si>
    <t>Major League Baseball broadcaster</t>
  </si>
  <si>
    <t>Goh Eng Wah, 92, Malaysian-born Singaporean film distributor.[80]</t>
  </si>
  <si>
    <t>https://en.wikipedia.org/wiki/Goh_Eng_Wah</t>
  </si>
  <si>
    <t>Goh Eng Wah</t>
  </si>
  <si>
    <t>https://en.wikipedia.org/wiki/Geoffrey_Bolton</t>
  </si>
  <si>
    <t>Geoffrey Bolton</t>
  </si>
  <si>
    <t>Graham Brazier, 63, New Zealand musician and songwriter (Hello Sailor), heart attack.[57]</t>
  </si>
  <si>
    <t>https://en.wikipedia.org/wiki/Frederick_%22Dennis%22_Greene</t>
  </si>
  <si>
    <t>Dennis Greene</t>
  </si>
  <si>
    <t>Antonio Ciciliano, 82, Italian sailor, Olympic bronze medalist (1960).[58]</t>
  </si>
  <si>
    <t>https://en.wikipedia.org/wiki/Antonio_Ciciliano</t>
  </si>
  <si>
    <t>Antonio Ciciliano</t>
  </si>
  <si>
    <t>Frédéric Comte, 39, French rally driver, car crash.[59]</t>
  </si>
  <si>
    <t>https://en.wikipedia.org/wiki/Fr%C3%A9d%C3%A9ric_Comte</t>
  </si>
  <si>
    <t>Frédéric Comte</t>
  </si>
  <si>
    <t>car crash</t>
  </si>
  <si>
    <t>https://en.wikipedia.org/wiki/Jacques_Israelievitch</t>
  </si>
  <si>
    <t>Jacques Israelievitch</t>
  </si>
  <si>
    <t>violinist</t>
  </si>
  <si>
    <t>Yotaro Kobayashi, 82, English-born Japanese businessman (Fuji Xerox), chronic empyema.[85]</t>
  </si>
  <si>
    <t>https://en.wikipedia.org/wiki/Yotaro_Kobayashi</t>
  </si>
  <si>
    <t>Yotaro Kobayashi</t>
  </si>
  <si>
    <t>English-born Japanese</t>
  </si>
  <si>
    <t>Sylvie Joly, 80, French actress and comedian (Going Places, Get Out Your Handkerchiefs), heart attack.[62]</t>
  </si>
  <si>
    <t>https://en.wikipedia.org/wiki/Sylvie_Joly</t>
  </si>
  <si>
    <t>Sylvie Joly</t>
  </si>
  <si>
    <t>Rainer Kirsch, 81, German author and poet.[63]</t>
  </si>
  <si>
    <t>https://en.wikipedia.org/wiki/Rainer_Kirsch</t>
  </si>
  <si>
    <t>Rainer Kirsch</t>
  </si>
  <si>
    <t>author and poet</t>
  </si>
  <si>
    <t>Max Kruse, 93, German novelist.[64]</t>
  </si>
  <si>
    <t>https://en.wikipedia.org/wiki/Max_Kruse_(author)</t>
  </si>
  <si>
    <t>Max Kruse</t>
  </si>
  <si>
    <t>Sara Little Turnbull, 97, American product designer.[65]</t>
  </si>
  <si>
    <t>https://en.wikipedia.org/wiki/Sara_Little_Turnbull</t>
  </si>
  <si>
    <t>Sara Little Turnbull</t>
  </si>
  <si>
    <t>product designer</t>
  </si>
  <si>
    <t>Claus Moser, Baron Moser, 92, German-born British statistician, stroke.[66]</t>
  </si>
  <si>
    <t>https://en.wikipedia.org/wiki/Claus_Moser,_Baron_Moser</t>
  </si>
  <si>
    <t>Claus Moser, Baron Moser</t>
  </si>
  <si>
    <t>Warren Murphy, 81, American author (The Destroyer) and screenwriter (Lethal Weapon 2, The Eiger Sanction).[67]</t>
  </si>
  <si>
    <t>https://en.wikipedia.org/wiki/Warren_Murphy</t>
  </si>
  <si>
    <t>Warren Murphy</t>
  </si>
  <si>
    <t>Rico Rodriguez, 80, Cuban-born British trombonist (The Specials).[68]</t>
  </si>
  <si>
    <t>Leon Gorman, 80, American businessman, President (1967–2001) and chairman (2001–2013) of L.L.Bean, cancer.[44]</t>
  </si>
  <si>
    <t>https://en.wikipedia.org/wiki/Leon_Gorman</t>
  </si>
  <si>
    <t>Leon Gorman</t>
  </si>
  <si>
    <t>https://en.wikipedia.org/wiki/Joel_Rufino_dos_Santos</t>
  </si>
  <si>
    <t>Joel Rufino dos Santos</t>
  </si>
  <si>
    <t>Ken Horne</t>
  </si>
  <si>
    <t>Carter Lay, 44, American businessman and philanthropist, heir to Frito-Lay.[46]</t>
  </si>
  <si>
    <t>https://en.wikipedia.org/wiki/Carter_Lay</t>
  </si>
  <si>
    <t>Carter Lay</t>
  </si>
  <si>
    <t>Leland McPhie, 101, American masters athlete.[47]</t>
  </si>
  <si>
    <t>https://en.wikipedia.org/wiki/Leland_McPhie</t>
  </si>
  <si>
    <t>Leland McPhie</t>
  </si>
  <si>
    <t>masters athlete</t>
  </si>
  <si>
    <t>Duane Weiman, 69, Canadian politician, member of the Legislative Assembly of Saskatchewan (1982–1986).[72]</t>
  </si>
  <si>
    <t>https://en.wikipedia.org/wiki/Duane_Weiman</t>
  </si>
  <si>
    <t>Duane Weiman</t>
  </si>
  <si>
    <t>Hal Willis, 82, Canadian country singer (The Lumberjack).[73]</t>
  </si>
  <si>
    <t>https://en.wikipedia.org/wiki/Hal_Willis_(singer)</t>
  </si>
  <si>
    <t>Hal Willis</t>
  </si>
  <si>
    <t>Jonathan Woolf, 54, British architect.[74]</t>
  </si>
  <si>
    <t>Daniel Thompson, 94, Canadian-born American inventor, creator of the automatic bagel maker and the folding ping pong table.[51]</t>
  </si>
  <si>
    <t>https://en.wikipedia.org/wiki/Daniel_Thompson_(inventor)</t>
  </si>
  <si>
    <t>Daniel Thompson</t>
  </si>
  <si>
    <t>Yevgeny Ukhnalyov, 83, Russian artist, co-creator of the current coat of arms of Russia.[52]</t>
  </si>
  <si>
    <t>https://en.wikipedia.org/wiki/Yevgeny_Ukhnalyov</t>
  </si>
  <si>
    <t>Yevgeny Ukhnalyov</t>
  </si>
  <si>
    <t>John Waller, 91, British Anglican prelate, Bishop of Stafford (1979–1987).[53]</t>
  </si>
  <si>
    <t>https://en.wikipedia.org/wiki/John_Waller_(bishop)</t>
  </si>
  <si>
    <t>John Waller</t>
  </si>
  <si>
    <t>Binny Yanga, 57, Indian social worker and activist.[54]</t>
  </si>
  <si>
    <t>https://en.wikipedia.org/wiki/Binny_Yanga</t>
  </si>
  <si>
    <t>Binny Yanga</t>
  </si>
  <si>
    <t>social worker and activist</t>
  </si>
  <si>
    <t>Zhang Zhen, 100, Chinese general.[55]</t>
  </si>
  <si>
    <t>https://en.wikipedia.org/wiki/Zhang_Zhen_(general)</t>
  </si>
  <si>
    <t>Zhang Zhen</t>
  </si>
  <si>
    <t>Geoffrey Bolton, 83, Australian historian.[56]</t>
  </si>
  <si>
    <t>https://en.wikipedia.org/wiki/Giuseppe_Petitto</t>
  </si>
  <si>
    <t>Giuseppe Petitto</t>
  </si>
  <si>
    <t>Brianna Lea Pruett, 32, American singer and songwriter, suicide.[32]</t>
  </si>
  <si>
    <t>https://en.wikipedia.org/wiki/Brianna_Lea_Pruett</t>
  </si>
  <si>
    <t>https://en.wikipedia.org/wiki/Graham_Brazier</t>
  </si>
  <si>
    <t>Graham Brazier</t>
  </si>
  <si>
    <t>William Arbuckle Reid</t>
  </si>
  <si>
    <t>curriculum theorist</t>
  </si>
  <si>
    <t>Simo Salminen, 82, Finnish comic actor.[34]</t>
  </si>
  <si>
    <t>https://en.wikipedia.org/wiki/Simo_Salminen</t>
  </si>
  <si>
    <t>Simo Salminen</t>
  </si>
  <si>
    <t>comic actor</t>
  </si>
  <si>
    <t>Wayne D. Bennett, 87, American politician, member of the Iowa House of Representatives (1973–1993) and Senate (1993–1997).[35]</t>
  </si>
  <si>
    <t>https://en.wikipedia.org/wiki/Wayne_D._Bennett</t>
  </si>
  <si>
    <t>Jean Darling, 93, American silent film actress (Our Gang), radio personality and author.[60]</t>
  </si>
  <si>
    <t>https://en.wikipedia.org/wiki/Jean_Darling</t>
  </si>
  <si>
    <t>Jean Darling</t>
  </si>
  <si>
    <t>silent film actress</t>
  </si>
  <si>
    <t>Eldon Johnson, 85, American politician, member of the Oregon House of Representatives (1977–1999), stroke.[61]</t>
  </si>
  <si>
    <t>https://en.wikipedia.org/wiki/Eldon_Johnson</t>
  </si>
  <si>
    <t>Eldon Johnson</t>
  </si>
  <si>
    <t>actress and comedian</t>
  </si>
  <si>
    <t>Stanton R. Cook, 90, American chief executive (Chicago Tribune).[39]</t>
  </si>
  <si>
    <t>https://en.wikipedia.org/wiki/Stanton_R._Cook</t>
  </si>
  <si>
    <t>Stanton R. Cook</t>
  </si>
  <si>
    <t>Chandra Bahadur Dangi, 75, Nepalese primordial dwarf, shortest man in recorded history, pneumonia.[40]</t>
  </si>
  <si>
    <t>https://en.wikipedia.org/wiki/Chandra_Bahadur_Dangi</t>
  </si>
  <si>
    <t>Chandra Bahadur Dangi</t>
  </si>
  <si>
    <t>primordial dwarf</t>
  </si>
  <si>
    <t>Harold Drasdo, 85, English rock climber and writer.[41]</t>
  </si>
  <si>
    <t>https://en.wikipedia.org/wiki/Harold_Drasdo</t>
  </si>
  <si>
    <t>Harold Drasdo</t>
  </si>
  <si>
    <t>rock climber and writer</t>
  </si>
  <si>
    <t>Dan Eley, 100, British chemist (Eley-Rideal mechanism).[43]⋅</t>
  </si>
  <si>
    <t>https://en.wikipedia.org/wiki/Dan_Eley</t>
  </si>
  <si>
    <t>Dan Eley</t>
  </si>
  <si>
    <t>John E. Boland, 78, American politician, member of the Minnesota House of Representatives (1971–1973).[18]</t>
  </si>
  <si>
    <t>https://en.wikipedia.org/wiki/John_E._Boland</t>
  </si>
  <si>
    <t>John E. Boland</t>
  </si>
  <si>
    <t>Suheil Bushrui, 85, Lebanese academic.[19]</t>
  </si>
  <si>
    <t>https://en.wikipedia.org/wiki/Suheil_Bushrui</t>
  </si>
  <si>
    <t>Suheil Bushrui</t>
  </si>
  <si>
    <t>Ken Horne, 89, English footballer (Brentford).[45] (death announced on this date)</t>
  </si>
  <si>
    <t>https://en.wikipedia.org/wiki/Ken_Horne</t>
  </si>
  <si>
    <t>Avinash Deobhakta, 78, Indian-born New Zealand jurist.[21]</t>
  </si>
  <si>
    <t>https://en.wikipedia.org/wiki/Avinash_Deobhakta</t>
  </si>
  <si>
    <t>Avinash Deobhakta</t>
  </si>
  <si>
    <t>Indian-born New Zealand</t>
  </si>
  <si>
    <t>Boudjemaâ El Ankis, 88, Algerian musician.[22]</t>
  </si>
  <si>
    <t>https://en.wikipedia.org/wiki/Boudjema%C3%A2_El_Ankis</t>
  </si>
  <si>
    <t>Boudjemaâ El Ankis</t>
  </si>
  <si>
    <t>Ephraim Engleman, 104, American rheumatologist.[23]</t>
  </si>
  <si>
    <t>John Noah, 87, American ice hockey player, Olympic silver medalist (1952), Alzheimer's disease.[48]</t>
  </si>
  <si>
    <t>https://en.wikipedia.org/wiki/John_Noah</t>
  </si>
  <si>
    <t>John Noah</t>
  </si>
  <si>
    <t>Jean-Luc Préel, 74, French politician, member of the French National Assembly for Vendée (1988–2012).[49]</t>
  </si>
  <si>
    <t>https://en.wikipedia.org/wiki/Jean-Luc_Pr%C3%A9el</t>
  </si>
  <si>
    <t>Jean-Luc Préel</t>
  </si>
  <si>
    <t>Andrew Sibley, 81, Australian painter.[50]</t>
  </si>
  <si>
    <t>https://en.wikipedia.org/wiki/Andrew_Sibley</t>
  </si>
  <si>
    <t>Andrew Sibley</t>
  </si>
  <si>
    <t>Piero Livi, 90, Italian film director.[27]</t>
  </si>
  <si>
    <t>https://en.wikipedia.org/wiki/Piero_Livi</t>
  </si>
  <si>
    <t>Piero Livi</t>
  </si>
  <si>
    <t>Aleksander Mandziara, 75, Polish football player and coach.[28]</t>
  </si>
  <si>
    <t>https://en.wikipedia.org/wiki/Aleksander_Mandziara</t>
  </si>
  <si>
    <t>Aleksander Mandziara</t>
  </si>
  <si>
    <t>Stewart McCrae, 85, Canadian politician, member of the Legislative Assembly of Alberta (1973–1982).[29]</t>
  </si>
  <si>
    <t>https://en.wikipedia.org/wiki/Stewart_McCrae_(politician)</t>
  </si>
  <si>
    <t>Stewart McCrae</t>
  </si>
  <si>
    <t>Manos Nathan, 67, New Zealand artist, leukaemia.[30]</t>
  </si>
  <si>
    <t>https://en.wikipedia.org/wiki/Manos_Nathan</t>
  </si>
  <si>
    <t>Manos Nathan</t>
  </si>
  <si>
    <t>Giuseppe Petitto, 46, Italian film director.[31]</t>
  </si>
  <si>
    <t>Eric H. Davidson</t>
  </si>
  <si>
    <t>Antonio Deinde Fernandez, 79, Nigerian diplomat.[6]</t>
  </si>
  <si>
    <t>https://en.wikipedia.org/wiki/Antonio_Deinde_Fernandez</t>
  </si>
  <si>
    <t>Antonio Deinde Fernandez</t>
  </si>
  <si>
    <t>Richard G. Hewlett, 92, American public historian.[7]</t>
  </si>
  <si>
    <t>https://en.wikipedia.org/wiki/Richard_G._Hewlett</t>
  </si>
  <si>
    <t>Richard G. Hewlett</t>
  </si>
  <si>
    <t>public historian</t>
  </si>
  <si>
    <t>Brianna Lea Pruett</t>
  </si>
  <si>
    <t>William Arbuckle Reid, 82, British curriculum theorist.[33]</t>
  </si>
  <si>
    <t>https://en.wikipedia.org/wiki/William_Arbuckle_Reid</t>
  </si>
  <si>
    <t>https://en.wikipedia.org/wiki/Dean_Jones_(actor)</t>
  </si>
  <si>
    <t>Dean Jones</t>
  </si>
  <si>
    <t>Ben Kuroki, 98, American bomber crewman.[9]</t>
  </si>
  <si>
    <t>https://en.wikipedia.org/wiki/Ben_Kuroki</t>
  </si>
  <si>
    <t>Ben Kuroki</t>
  </si>
  <si>
    <t>bomber crewman</t>
  </si>
  <si>
    <t>Jiří Louda, 94, Czech heraldist, designer of the current Coat of arms of the Czech Republic.[10]</t>
  </si>
  <si>
    <t>https://en.wikipedia.org/wiki/Ji%C5%99%C3%AD_Louda</t>
  </si>
  <si>
    <t>Jiří Louda</t>
  </si>
  <si>
    <t>Wayne D. Bennett</t>
  </si>
  <si>
    <t>Gabrielle Burton, 76, American novelist, pancreatic cancer.[36]</t>
  </si>
  <si>
    <t>https://en.wikipedia.org/wiki/Gabrielle_Burton</t>
  </si>
  <si>
    <t>Gabrielle Burton</t>
  </si>
  <si>
    <t>Sir Adrian Cadbury, 86, British businessman and rower, chairman of Cadbury.[37]</t>
  </si>
  <si>
    <t>https://en.wikipedia.org/wiki/Adrian_Cadbury</t>
  </si>
  <si>
    <t>Sir Adrian Cadbury</t>
  </si>
  <si>
    <t>businessman and rower</t>
  </si>
  <si>
    <t>Judy Carne, 76, British actress and comedian (Rowan &amp; Martin's Laugh-In), pneumonia.[38]</t>
  </si>
  <si>
    <t>https://en.wikipedia.org/wiki/Judy_Carne</t>
  </si>
  <si>
    <t>Judy Carne</t>
  </si>
  <si>
    <t>https://en.wikipedia.org/wiki/Abdul_Hafeez_Pirzada</t>
  </si>
  <si>
    <t>Abdul Hafeez Pirzada</t>
  </si>
  <si>
    <t>Will Provine, 73, American science historian, brain tumor.[15]</t>
  </si>
  <si>
    <t>https://en.wikipedia.org/wiki/Will_Provine</t>
  </si>
  <si>
    <t>Will Provine</t>
  </si>
  <si>
    <t>science historian</t>
  </si>
  <si>
    <t>Robert Ravenstahl, 90, American politician, member of the Pennsylvania House of Representatives (1975–1978).[16]</t>
  </si>
  <si>
    <t>https://en.wikipedia.org/wiki/Robert_Ravenstahl</t>
  </si>
  <si>
    <t>Robert Ravenstahl</t>
  </si>
  <si>
    <t>Aleksandar Stipčević, 84, Croatian historian of the Illyrians.[17]</t>
  </si>
  <si>
    <t>https://en.wikipedia.org/wiki/Aleksandar_Stip%C4%8Devi%C4%87</t>
  </si>
  <si>
    <t>Aleksandar Stipčević</t>
  </si>
  <si>
    <t>historian of the Illyrians</t>
  </si>
  <si>
    <t>Barbara Brecht-Schall, 84, German actress.[457]</t>
  </si>
  <si>
    <t>https://en.wikipedia.org/wiki/Barbara_Brecht-Schall</t>
  </si>
  <si>
    <t>Barbara Brecht-Schall</t>
  </si>
  <si>
    <t>Cipe Lincovsky, 85, Argentine actress (The Girlfriend, Poor Butterfly).[458]</t>
  </si>
  <si>
    <t>https://en.wikipedia.org/wiki/Cipe_Lincovsky</t>
  </si>
  <si>
    <t>Cipe Lincovsky</t>
  </si>
  <si>
    <t>Lindsay Collins, 71, Australian marine geologist.[20]</t>
  </si>
  <si>
    <t>https://en.wikipedia.org/wiki/Lindsay_Collins</t>
  </si>
  <si>
    <t>Lindsay Collins</t>
  </si>
  <si>
    <t>marine geologist</t>
  </si>
  <si>
    <t>Edward Montagu, 3rd Baron Montagu of Beaulieu, 88, British peer, founder of the National Motor Museum.[459]</t>
  </si>
  <si>
    <t>https://en.wikipedia.org/wiki/Edward_Douglas-Scott-Montagu,_3rd_Baron_Montagu_of_Beaulieu</t>
  </si>
  <si>
    <t>Edward Montagu, 3rd Baron Montagu of Beaulieu</t>
  </si>
  <si>
    <t>Vera B. Rison, 76, American politician, member of the Michigan House of Representatives (1997-2003).[460]</t>
  </si>
  <si>
    <t>https://en.wikipedia.org/wiki/Ephraim_Engleman</t>
  </si>
  <si>
    <t>Ephraim Engleman</t>
  </si>
  <si>
    <t>rheumatologist</t>
  </si>
  <si>
    <t>Henry Gleitman, 90, German-born American psychologist.[24]</t>
  </si>
  <si>
    <t>https://en.wikipedia.org/wiki/Henry_Gleitman</t>
  </si>
  <si>
    <t>Henry Gleitman</t>
  </si>
  <si>
    <t>Charles Gyamfi, 85, Ghanaian football player (Fortuna Düsseldorf) and coach (national team).[25]</t>
  </si>
  <si>
    <t>https://en.wikipedia.org/wiki/Charles_Gyamfi</t>
  </si>
  <si>
    <t>Charles Gyamfi</t>
  </si>
  <si>
    <t>Stan Kane, 86, Scottish actor (Storm).[26]</t>
  </si>
  <si>
    <t>https://en.wikipedia.org/wiki/Stan_Kane</t>
  </si>
  <si>
    <t>Stan Kane</t>
  </si>
  <si>
    <t>Bouteldja Belkacem, 67–68, Algerian singer and composer.[1]</t>
  </si>
  <si>
    <t>https://en.wikipedia.org/wiki/Bouteldja_Belkacem</t>
  </si>
  <si>
    <t>Bouteldja Belkacem</t>
  </si>
  <si>
    <t>singer and composer</t>
  </si>
  <si>
    <t>Frank Brennan, 67, Irish economist.[2]</t>
  </si>
  <si>
    <t>https://en.wikipedia.org/wiki/Frank_Brennan_(economist)</t>
  </si>
  <si>
    <t>Frank Brennan</t>
  </si>
  <si>
    <t>Boomer Castleman, 70, American singer-songwriter and guitarist, inventor of the palm pedal, cancer.[3]</t>
  </si>
  <si>
    <t>https://en.wikipedia.org/wiki/Boomer_Castleman</t>
  </si>
  <si>
    <t>Boomer Castleman</t>
  </si>
  <si>
    <t>singer-songwriter and guitarist</t>
  </si>
  <si>
    <t>Gurgen Dalibaltayan, 89, Armenian colonel-general.[4]</t>
  </si>
  <si>
    <t>https://en.wikipedia.org/wiki/Gurgen_Dalibaltayan</t>
  </si>
  <si>
    <t>Gurgen Dalibaltayan</t>
  </si>
  <si>
    <t>colonel-general</t>
  </si>
  <si>
    <t>Eric H. Davidson, 78, American biologist, heart attack.[5]</t>
  </si>
  <si>
    <t>https://en.wikipedia.org/wiki/Eric_H._Davidson</t>
  </si>
  <si>
    <t>J. Donald Millar</t>
  </si>
  <si>
    <t>physician and public-health official</t>
  </si>
  <si>
    <t>Joshua Park, 38, American theater actor (The Adventures of Tom Sawyer).[447]</t>
  </si>
  <si>
    <t>https://en.wikipedia.org/wiki/Joshua_Park</t>
  </si>
  <si>
    <t>Joshua Park</t>
  </si>
  <si>
    <t>Dean Jones, 84, American actor (The Love Bug, Company, Beethoven), Parkinson's disease.[8]</t>
  </si>
  <si>
    <t>Pierfranco Pastore, 88, Italian Roman Catholic prelate, Secretary for Social Communications (1984–2003).[448]</t>
  </si>
  <si>
    <t>https://en.wikipedia.org/wiki/Pierfranco_Pastore</t>
  </si>
  <si>
    <t>Pierfranco Pastore</t>
  </si>
  <si>
    <t>George Hamilton Pearce, 94, American-born Fijian Roman Catholic prelate, Archbishop of Suva (1967–1976).[449]</t>
  </si>
  <si>
    <t>https://en.wikipedia.org/wiki/George_Hamilton_Pearce</t>
  </si>
  <si>
    <t>heraldist</t>
  </si>
  <si>
    <t>Hanna Mierzejewska, 65, Polish politician.[11]</t>
  </si>
  <si>
    <t>https://en.wikipedia.org/wiki/Hanna_Mierzejewska</t>
  </si>
  <si>
    <t>Hanna Mierzejewska</t>
  </si>
  <si>
    <t>Takuma Nakahira, 77, Japanese photographer.[12]</t>
  </si>
  <si>
    <t>https://en.wikipedia.org/wiki/Takuma_Nakahira</t>
  </si>
  <si>
    <t>Takuma Nakahira</t>
  </si>
  <si>
    <t>Antonio Nirta, 96, Italian organized crime boss ('Ndrangheta San Luca).[13]</t>
  </si>
  <si>
    <t>https://en.wikipedia.org/wiki/Antonio_Nirta</t>
  </si>
  <si>
    <t>Antonio Nirta</t>
  </si>
  <si>
    <t>organized crime boss</t>
  </si>
  <si>
    <t>Abdul Hafeez Pirzada, 80, Pakistani politician and lawyer.[14]</t>
  </si>
  <si>
    <t>Natalia Strelchenko, 38, Russian-born Norwegian concert pianist, head and neck injuries.[453]</t>
  </si>
  <si>
    <t>https://en.wikipedia.org/wiki/Natalia_Strelchenko</t>
  </si>
  <si>
    <t>Natalia Strelchenko</t>
  </si>
  <si>
    <t>Russian-born Norwegian</t>
  </si>
  <si>
    <t>head and neck injuries</t>
  </si>
  <si>
    <t>Mikhail Svetin, 84, Ukrainian-born Russian actor.[454]</t>
  </si>
  <si>
    <t>https://en.wikipedia.org/wiki/Mikhail_Svetin</t>
  </si>
  <si>
    <t>Mikhail Svetin</t>
  </si>
  <si>
    <t>David Williamson, Baron Williamson of Horton, 81, British civil servant and peer, Convenor of the Cross-Bench Peers (2004–2007).[455]</t>
  </si>
  <si>
    <t>https://en.wikipedia.org/wiki/David_Williamson,_Baron_Williamson_of_Horton</t>
  </si>
  <si>
    <t>David Williamson, Baron Williamson of Horton</t>
  </si>
  <si>
    <t>civil servant and peer</t>
  </si>
  <si>
    <t>Joy Beverley, 91, British singer (Beverley Sisters), stroke.[456]</t>
  </si>
  <si>
    <t>https://en.wikipedia.org/wiki/Beverley_Sisters</t>
  </si>
  <si>
    <t>Joy Beverley</t>
  </si>
  <si>
    <t>https://en.wikipedia.org/wiki/Carlos_Barrionuevo</t>
  </si>
  <si>
    <t>Carlos Barrionuevo</t>
  </si>
  <si>
    <t>Charlie Carlson, 71, American novelist, actor and film producer.[435]</t>
  </si>
  <si>
    <t>https://en.wikipedia.org/wiki/Charlie_Carlson</t>
  </si>
  <si>
    <t>Charlie Carlson</t>
  </si>
  <si>
    <t>Wes Craven, 76, American film director, writer and producer (A Nightmare on Elm Street, Scream, The Hills Have Eyes), brain cancer.[436]</t>
  </si>
  <si>
    <t>https://en.wikipedia.org/wiki/Wes_Craven</t>
  </si>
  <si>
    <t>Wes Craven</t>
  </si>
  <si>
    <t>Blondell Cummings, 70, American modern dancer and choreographer.[438]</t>
  </si>
  <si>
    <t>https://en.wikipedia.org/wiki/Blondell_Cummings</t>
  </si>
  <si>
    <t>Blondell Cummings</t>
  </si>
  <si>
    <t>modern dancer and choreographer</t>
  </si>
  <si>
    <t>https://en.wikipedia.org/wiki/Vera_B._Rison</t>
  </si>
  <si>
    <t>Vera B. Rison</t>
  </si>
  <si>
    <t>Tom Scott, 84, American football player (Philadelphia Eagles, New York Giants).[461]</t>
  </si>
  <si>
    <t>https://en.wikipedia.org/wiki/Tom_Scott_(linebacker)</t>
  </si>
  <si>
    <t>Tom Scott</t>
  </si>
  <si>
    <t>Willy Stähle, 61, Dutch water skier, Olympic (1972) and world champion (1971).[462]</t>
  </si>
  <si>
    <t>https://en.wikipedia.org/wiki/Willy_St%C3%A4hle</t>
  </si>
  <si>
    <t>Willy Stähle</t>
  </si>
  <si>
    <t>Islam Timurziev, 32, Russian boxer, sepsis.[463]</t>
  </si>
  <si>
    <t>https://en.wikipedia.org/wiki/Islam_Timurziev</t>
  </si>
  <si>
    <t>Islam Timurziev</t>
  </si>
  <si>
    <t>sepsis</t>
  </si>
  <si>
    <t>John Hotop, 85, New Zealand rugby union player (Bush, Manawatu, Canterbury, Otago, national team).[442]</t>
  </si>
  <si>
    <t>https://en.wikipedia.org/wiki/John_Hotop</t>
  </si>
  <si>
    <t>John Hotop</t>
  </si>
  <si>
    <t>Dan Iordăchescu, 85, Romanian baritone.[443]</t>
  </si>
  <si>
    <t>https://en.wikipedia.org/wiki/Dan_Iord%C4%83chescu</t>
  </si>
  <si>
    <t>Dan Iordăchescu</t>
  </si>
  <si>
    <t>baritone</t>
  </si>
  <si>
    <t>M. M. Kalburgi, 76, Indian writer and academic, shot.[444]</t>
  </si>
  <si>
    <t>https://en.wikipedia.org/wiki/M._M._Kalburgi</t>
  </si>
  <si>
    <t>M. M. Kalburgi</t>
  </si>
  <si>
    <t>writer and academic</t>
  </si>
  <si>
    <t>Marvin Mandel, 95, American politician, Governor of Maryland (1969–1979), Speaker of the House of Delegates (1964–1969).[445]</t>
  </si>
  <si>
    <t>https://en.wikipedia.org/wiki/Marvin_Mandel</t>
  </si>
  <si>
    <t>Marvin Mandel</t>
  </si>
  <si>
    <t>J. Donald Millar, 81, American physician and public-health official, kidney failure.[446]</t>
  </si>
  <si>
    <t>https://en.wikipedia.org/wiki/J._Donald_Millar</t>
  </si>
  <si>
    <t>self-help author and motivational speaker</t>
  </si>
  <si>
    <t>Milorad Ekmečić, 86, Serbian historian.[422]</t>
  </si>
  <si>
    <t>https://en.wikipedia.org/wiki/Milorad_Ekme%C4%8Di%C4%87</t>
  </si>
  <si>
    <t>Milorad Ekmečić</t>
  </si>
  <si>
    <t>Joy Golden, 85, American advertising executive.[423]</t>
  </si>
  <si>
    <t>https://en.wikipedia.org/wiki/Joy_Golden</t>
  </si>
  <si>
    <t>Joy Golden</t>
  </si>
  <si>
    <t>Margaret Hurley, 105, American politician, member of the Washington House of Representatives (1953–1979) and Senate (1979–1984).[424]</t>
  </si>
  <si>
    <t>https://en.wikipedia.org/wiki/Margaret_Hurley</t>
  </si>
  <si>
    <t>Margaret Hurley</t>
  </si>
  <si>
    <t>Kyle Jean-Baptiste, 21, American theater actor (Les Misérables), fall.[425]</t>
  </si>
  <si>
    <t>George Hamilton Pearce</t>
  </si>
  <si>
    <t>American-born Fijian</t>
  </si>
  <si>
    <t>Hugo Rasmussen, 74, Danish jazz musician.[450]</t>
  </si>
  <si>
    <t>https://en.wikipedia.org/wiki/Hugo_Rasmussen</t>
  </si>
  <si>
    <t>Hugo Rasmussen</t>
  </si>
  <si>
    <t>Oliver Sacks, 82, British neurologist and author (The Man Who Mistook His Wife for a Hat, Awakenings, Hallucinations), liver cancer.[451]</t>
  </si>
  <si>
    <t>https://en.wikipedia.org/wiki/Oliver_Sacks</t>
  </si>
  <si>
    <t>Oliver Sacks</t>
  </si>
  <si>
    <t>neurologist and author</t>
  </si>
  <si>
    <t>Héctor Silva, 75, Uruguayan footballer, heart attack.[452]</t>
  </si>
  <si>
    <t>https://en.wikipedia.org/wiki/H%C3%A9ctor_Silva_(Uruguayan_footballer)</t>
  </si>
  <si>
    <t>Héctor Silva</t>
  </si>
  <si>
    <t>https://en.wikipedia.org/wiki/Luo_Lan</t>
  </si>
  <si>
    <t>Luo Lan</t>
  </si>
  <si>
    <t>writer and radio personality</t>
  </si>
  <si>
    <t>cardiopulmonary failure</t>
  </si>
  <si>
    <t>Frankie Rivera, 38, American native rights activist, brain cancer.[430]</t>
  </si>
  <si>
    <t>https://en.wikipedia.org/wiki/Frankie_Rivera</t>
  </si>
  <si>
    <t>Frankie Rivera</t>
  </si>
  <si>
    <t>native rights activist</t>
  </si>
  <si>
    <t>Ron Searle, 96, British-born Canadian politician, Mayor of Mississauga (1976–1978).[431]</t>
  </si>
  <si>
    <t>https://en.wikipedia.org/wiki/Ron_Searle</t>
  </si>
  <si>
    <t>Ron Searle</t>
  </si>
  <si>
    <t>Sir Kenneth Stowe, 88, British civil servant.[432]</t>
  </si>
  <si>
    <t>https://en.wikipedia.org/wiki/Kenneth_Stowe</t>
  </si>
  <si>
    <t>Sir Kenneth Stowe</t>
  </si>
  <si>
    <t>Brad Anderson, 91, American cartoonist (Marmaduke).[433]</t>
  </si>
  <si>
    <t>https://en.wikipedia.org/wiki/Brad_Anderson_(cartoonist)</t>
  </si>
  <si>
    <t>Brad Anderson</t>
  </si>
  <si>
    <t>Carlos Barrionuevo, 37, Argentine footballer, drowned.[434]</t>
  </si>
  <si>
    <t>https://en.wikipedia.org/wiki/Wally_McArthur_(rugby_league)</t>
  </si>
  <si>
    <t>Wally McArthur</t>
  </si>
  <si>
    <t>Ray Miron, 92, Canadian ice hockey executive (Central Hockey League, Toronto Maple Leafs, Colorado Rockies).[412]</t>
  </si>
  <si>
    <t>https://en.wikipedia.org/wiki/Ray_Miron</t>
  </si>
  <si>
    <t>Ray Miron</t>
  </si>
  <si>
    <t>Roland Mqwebu, 74, South African actor.[413]</t>
  </si>
  <si>
    <t>https://en.wikipedia.org/wiki/Roland_Mqwebu</t>
  </si>
  <si>
    <t>Roland Mqwebu</t>
  </si>
  <si>
    <t>Nasser Pourpirar, 75, Iranian writer and revisionist historian.[414]</t>
  </si>
  <si>
    <t>https://en.wikipedia.org/wiki/Nasser_Pourpirar</t>
  </si>
  <si>
    <t>Nasser Pourpirar</t>
  </si>
  <si>
    <t>writer and revisionist historian</t>
  </si>
  <si>
    <t>Edward Fadeley, 85, American attorney and politician, heart failure.[439]</t>
  </si>
  <si>
    <t>https://en.wikipedia.org/wiki/Edward_Fadeley</t>
  </si>
  <si>
    <t>Edward Fadeley</t>
  </si>
  <si>
    <t>attorney and politician</t>
  </si>
  <si>
    <t>George Fisher, 90, English footballer (Millwall, Colchester United).[440]</t>
  </si>
  <si>
    <t>https://en.wikipedia.org/wiki/George_Fisher_(footballer)</t>
  </si>
  <si>
    <t>George Fisher</t>
  </si>
  <si>
    <t>Brian Hord, 81, British chartered surveyor and politician, MEP for London West (1979–1984).[441]</t>
  </si>
  <si>
    <t>https://en.wikipedia.org/wiki/Brian_Hord</t>
  </si>
  <si>
    <t>Brian Hord</t>
  </si>
  <si>
    <t>chartered surveyor and politician</t>
  </si>
  <si>
    <t>https://en.wikipedia.org/wiki/Robin_Bilbie</t>
  </si>
  <si>
    <t>Robin Bilbie</t>
  </si>
  <si>
    <t>Carlos María Ariz Bolea, 86, Spanish-born Panamanian Roman Catholic prelate, Vicar Apostolic of Darién (1981–1988) and Bishop of Colón-Kuna Yala (1988–2005).[419]</t>
  </si>
  <si>
    <t>https://en.wikipedia.org/wiki/Carlos_Mar%C3%ADa_Ariz_Bolea</t>
  </si>
  <si>
    <t>Carlos María Ariz Bolea</t>
  </si>
  <si>
    <t>Spanish-born Panamanian</t>
  </si>
  <si>
    <t>William McCormick Blair Jr., 98, American diplomat, Ambassador to Denmark (1961–1964) and the Philippines (1964–1967), hypertension.[420]</t>
  </si>
  <si>
    <t>https://en.wikipedia.org/wiki/William_McCormick_Blair_Jr.</t>
  </si>
  <si>
    <t>William McCormick Blair Jr.</t>
  </si>
  <si>
    <t>Wayne Dyer, 75, American self-help author and motivational speaker, leukemia.[421]</t>
  </si>
  <si>
    <t>https://en.wikipedia.org/wiki/Wayne_Dyer</t>
  </si>
  <si>
    <t>Wayne Dyer</t>
  </si>
  <si>
    <t>https://en.wikipedia.org/wiki/James_A._Hefner</t>
  </si>
  <si>
    <t>James A. Hefner</t>
  </si>
  <si>
    <t>Gino Hollander, 91, American artist, heart attack.[399]</t>
  </si>
  <si>
    <t>https://en.wikipedia.org/wiki/Gino_Hollander</t>
  </si>
  <si>
    <t>Gino Hollander</t>
  </si>
  <si>
    <t>Zafar Hussain Mirza, 88, Pakistani judge.[400]</t>
  </si>
  <si>
    <t>https://en.wikipedia.org/wiki/Zafar_Hussain_Mirza</t>
  </si>
  <si>
    <t>Zafar Hussain Mirza</t>
  </si>
  <si>
    <t>Rolf Nitzsche, 84, German Olympic cyclist (1956).[401]</t>
  </si>
  <si>
    <t>https://en.wikipedia.org/wiki/Rolf_Nitzsche</t>
  </si>
  <si>
    <t>Rolf Nitzsche</t>
  </si>
  <si>
    <t>Marc Rosenberg, 65, Canadian judge, brain cancer.[402]</t>
  </si>
  <si>
    <t>https://en.wikipedia.org/wiki/Marc_Rosenberg_(judge)</t>
  </si>
  <si>
    <t>Marc Rosenberg</t>
  </si>
  <si>
    <t>https://en.wikipedia.org/wiki/Kyle_Jean-Baptiste</t>
  </si>
  <si>
    <t>Kyle Jean-Baptiste</t>
  </si>
  <si>
    <t>theater actor</t>
  </si>
  <si>
    <t>Graham Leggat, 81, Scottish footballer (Aberdeen, Fulham, national team).[426]</t>
  </si>
  <si>
    <t>https://en.wikipedia.org/wiki/Graham_Leggat</t>
  </si>
  <si>
    <t>Graham Leggat</t>
  </si>
  <si>
    <t>Nikolaus Lehnhoff, 76, German opera director.[427]</t>
  </si>
  <si>
    <t>https://en.wikipedia.org/wiki/Nikolaus_Lehnhoff</t>
  </si>
  <si>
    <t>Nikolaus Lehnhoff</t>
  </si>
  <si>
    <t>opera director</t>
  </si>
  <si>
    <t>Jean Louvet, 80, Belgian playwright.[428]</t>
  </si>
  <si>
    <t>https://en.wikipedia.org/wiki/Jean_Louvet_(playwright)</t>
  </si>
  <si>
    <t>Jean Louvet</t>
  </si>
  <si>
    <t>Luo Lan, 95, Taiwanese writer and radio personality, cardiopulmonary failure.[429]</t>
  </si>
  <si>
    <t>Teresa Gorman, 83, British politician, MP for Billericay (1987-2001).[407]</t>
  </si>
  <si>
    <t>https://en.wikipedia.org/wiki/Teresa_Gorman</t>
  </si>
  <si>
    <t>Teresa Gorman</t>
  </si>
  <si>
    <t>Mark Krasniqi, 94, Kosovan ethnographer and politician.[408]</t>
  </si>
  <si>
    <t>https://en.wikipedia.org/wiki/Mark_Krasniqi</t>
  </si>
  <si>
    <t>Mark Krasniqi</t>
  </si>
  <si>
    <t>Kosovan</t>
  </si>
  <si>
    <t>ethnographer and politician</t>
  </si>
  <si>
    <t>Joan Lind, 62, American rower, two-time Olympic silver medalist (1976, 1984), brain cancer.[409]</t>
  </si>
  <si>
    <t>https://en.wikipedia.org/wiki/Joan_Lind</t>
  </si>
  <si>
    <t>Joan Lind</t>
  </si>
  <si>
    <t>Paulo Machava, 61, Mozambican journalist, shot.[410]</t>
  </si>
  <si>
    <t>https://en.wikipedia.org/wiki/Paulo_Machava</t>
  </si>
  <si>
    <t>Paulo Machava</t>
  </si>
  <si>
    <t>Mozambican</t>
  </si>
  <si>
    <t>Wally McArthur, 81, Australian rugby league player (Rochdale).[411]</t>
  </si>
  <si>
    <t>https://en.wikipedia.org/wiki/Francisco_San_Diego</t>
  </si>
  <si>
    <t>Francisco San Diego</t>
  </si>
  <si>
    <t>Győző Soós, 66, Hungarian politician, MP (1994–2006).[388]</t>
  </si>
  <si>
    <t>https://en.wikipedia.org/wiki/Gy%C5%91z%C5%91_So%C3%B3s</t>
  </si>
  <si>
    <t>Győző Soós</t>
  </si>
  <si>
    <t>David M. Stanley, 86, American politician.[389]</t>
  </si>
  <si>
    <t>https://en.wikipedia.org/wiki/David_M._Stanley</t>
  </si>
  <si>
    <t>David M. Stanley</t>
  </si>
  <si>
    <t>Adam Ward, 27, American news cameraman (WDBJ) and photojournalist, shot.[384]</t>
  </si>
  <si>
    <t>https://en.wikipedia.org/wiki/Adam_Ward</t>
  </si>
  <si>
    <t>Adam Ward</t>
  </si>
  <si>
    <t>news cameraman and photojournalist</t>
  </si>
  <si>
    <t>Adebowale Adefuye, 68, Nigerian diplomat, Ambassador to the United States (since 2010).[390]</t>
  </si>
  <si>
    <t>Nelson Shanks, 77, American painter, cancer.[415]</t>
  </si>
  <si>
    <t>https://en.wikipedia.org/wiki/Nelson_Shanks</t>
  </si>
  <si>
    <t>Nelson Shanks</t>
  </si>
  <si>
    <t>Józef Wesołowski, 67, Polish defrocked Roman Catholic prelate, archbishop and Vatican envoy to the Dominican Republic (2008–2013).[416]</t>
  </si>
  <si>
    <t>https://en.wikipedia.org/wiki/J%C3%B3zef_Weso%C5%82owski</t>
  </si>
  <si>
    <t>Józef Wesołowski</t>
  </si>
  <si>
    <t>defrocked Roman Catholic prelate</t>
  </si>
  <si>
    <t>Endre Alexander Balazs, 95, Hungarian-born American ophthalmologist, stroke.[417]</t>
  </si>
  <si>
    <t>https://en.wikipedia.org/wiki/Endre_Alexander_Balazs</t>
  </si>
  <si>
    <t>Endre Alexander Balazs</t>
  </si>
  <si>
    <t>ophthalmologist</t>
  </si>
  <si>
    <t>Robin Bilbie, 73, English cricketer (Nottinghamshire).[418]</t>
  </si>
  <si>
    <t>https://en.wikipedia.org/wiki/Pascal_Chaumeil</t>
  </si>
  <si>
    <t>Pascal Chaumeil</t>
  </si>
  <si>
    <t>George Cleve, 79, Austrian-born American musical conductor.[395]</t>
  </si>
  <si>
    <t>https://en.wikipedia.org/wiki/George_Cleve</t>
  </si>
  <si>
    <t>George Cleve</t>
  </si>
  <si>
    <t>musical conductor</t>
  </si>
  <si>
    <t>Darryl Dawkins, 58, American basketball player (Philadelphia 76ers, New Jersey Nets), heart attack.[396]</t>
  </si>
  <si>
    <t>https://en.wikipedia.org/wiki/Darryl_Dawkins</t>
  </si>
  <si>
    <t>Darryl Dawkins</t>
  </si>
  <si>
    <t>Joan Garriga, 52, Spanish motorcycle racer, traffic collision.[397]</t>
  </si>
  <si>
    <t>https://en.wikipedia.org/wiki/Joan_Garriga</t>
  </si>
  <si>
    <t>Joan Garriga</t>
  </si>
  <si>
    <t>James A. Hefner, 76, American educator, President of Tennessee State University (1991–2005), colon cancer.[398]</t>
  </si>
  <si>
    <t>Maronite hierarch</t>
  </si>
  <si>
    <t>Amelia Boynton Robinson, 110, American civil rights activist, multiple strokes.[376]</t>
  </si>
  <si>
    <t>https://en.wikipedia.org/wiki/Amelia_Boynton_Robinson</t>
  </si>
  <si>
    <t>Amelia Boynton Robinson</t>
  </si>
  <si>
    <t>multiple strokes</t>
  </si>
  <si>
    <t>Donald Eric Capps, 76, American theologian, traffic collision.[377]</t>
  </si>
  <si>
    <t>https://en.wikipedia.org/wiki/Donald_Eric_Capps</t>
  </si>
  <si>
    <t>Donald Eric Capps</t>
  </si>
  <si>
    <t>Keith Everitt, 92, Canadian politician, MLA for St. Albert (1971–1979).[378]</t>
  </si>
  <si>
    <t>https://en.wikipedia.org/wiki/Keith_Everitt</t>
  </si>
  <si>
    <t>Keith Everitt</t>
  </si>
  <si>
    <t>Camellia Johnson, 61, American opera singer.[379]</t>
  </si>
  <si>
    <t>https://en.wikipedia.org/wiki/Camellia_Johnson</t>
  </si>
  <si>
    <t>Camellia Johnson</t>
  </si>
  <si>
    <t>Jan Anderson, 83, New Zealand scientist.[403]</t>
  </si>
  <si>
    <t>https://en.wikipedia.org/wiki/Jan_Anderson_(scientist)</t>
  </si>
  <si>
    <t>Jan Anderson</t>
  </si>
  <si>
    <t>Al Arbour, 82, Canadian ice hockey player (Detroit Red Wings, Chicago Blackhawks) and Hall of Fame coach (New York Islanders).[404]</t>
  </si>
  <si>
    <t>https://en.wikipedia.org/wiki/Al_Arbour</t>
  </si>
  <si>
    <t>Al Arbour</t>
  </si>
  <si>
    <t>ice hockey player and Hall of Fame coach</t>
  </si>
  <si>
    <t>John Buckingham, 72, British chemist.[405]</t>
  </si>
  <si>
    <t>https://en.wikipedia.org/wiki/John_Buckingham_(chemist)</t>
  </si>
  <si>
    <t>John Buckingham</t>
  </si>
  <si>
    <t>Lindsay Charnock, 60, British jockey.[406]</t>
  </si>
  <si>
    <t>https://en.wikipedia.org/wiki/Lindsay_Charnock</t>
  </si>
  <si>
    <t>Lindsay Charnock</t>
  </si>
  <si>
    <t>https://en.wikipedia.org/wiki/Alison_Parker_(reporter)</t>
  </si>
  <si>
    <t>Alison Parker</t>
  </si>
  <si>
    <t>news reporter</t>
  </si>
  <si>
    <t>Carmelo Domênico Recchia, 93, Italian-born Brazilian Roman Catholic prelate, last Territorial Abbot of Claraval (1976–1999).[385]</t>
  </si>
  <si>
    <t>https://en.wikipedia.org/wiki/Carmelo_Dom%C3%AAnico_Recchia</t>
  </si>
  <si>
    <t>Carmelo Domênico Recchia</t>
  </si>
  <si>
    <t>Italian-born Brazilian</t>
  </si>
  <si>
    <t>Maroun Khoury Sader, 88, Lebanese Maronite hierarch, Archbishop of Tyre (1992–2003).[386]</t>
  </si>
  <si>
    <t>https://en.wikipedia.org/wiki/Maroun_Khoury_Sader</t>
  </si>
  <si>
    <t>Maroun Khoury Sader</t>
  </si>
  <si>
    <t>Francisco San Diego, 79, Filipino Roman Catholic prelate, Bishop of San Pablo (1995–2003) and Pasig (2003–2010).[387]</t>
  </si>
  <si>
    <t>https://en.wikipedia.org/wiki/Jos%C3%A9_Mar%C3%ADa_Benegas</t>
  </si>
  <si>
    <t>José María Benegas</t>
  </si>
  <si>
    <t>Gaetano Aldo Donato, 74, American Roman Catholic prelate, Auxiliary Bishop of Newark (since 2004).[365]</t>
  </si>
  <si>
    <t>https://en.wikipedia.org/wiki/Gaetano_Aldo_Donato</t>
  </si>
  <si>
    <t>Gaetano Aldo Donato</t>
  </si>
  <si>
    <t>James "Red" Duke, 86, American trauma surgeon.[366]</t>
  </si>
  <si>
    <t>https://en.wikipedia.org/wiki/James_%22Red%22_Duke</t>
  </si>
  <si>
    <t>James "Red" Duke</t>
  </si>
  <si>
    <t>trauma surgeon</t>
  </si>
  <si>
    <t>Endre Fejes, 91, Hungarian writer.[367]</t>
  </si>
  <si>
    <t>https://en.wikipedia.org/wiki/Endre_Fejes</t>
  </si>
  <si>
    <t>Endre Fejes</t>
  </si>
  <si>
    <t>James L. Flanagan, 89, American electrical engineer, heart failure.[368]</t>
  </si>
  <si>
    <t>https://en.wikipedia.org/wiki/James_L._Flanagan</t>
  </si>
  <si>
    <t>https://en.wikipedia.org/wiki/Adebowale_Adefuye</t>
  </si>
  <si>
    <t>Adebowale Adefuye</t>
  </si>
  <si>
    <t>Kazi Zafar Ahmed, 76, Bangladeshi politician, Prime Minister (1989-1990).[391]</t>
  </si>
  <si>
    <t>https://en.wikipedia.org/wiki/Kazi_Zafar_Ahmed</t>
  </si>
  <si>
    <t>Kazi Zafar Ahmed</t>
  </si>
  <si>
    <t>Monique Berlioux, 89, French Olympic swimmer.[392]</t>
  </si>
  <si>
    <t>https://en.wikipedia.org/wiki/Monique_Berlioux</t>
  </si>
  <si>
    <t>Monique Berlioux</t>
  </si>
  <si>
    <t>Matei Boilă, 89, Romanian politician and Greek Catholic priest, Senator (1992–2000).[393]</t>
  </si>
  <si>
    <t>https://en.wikipedia.org/wiki/Matei_Boil%C4%83</t>
  </si>
  <si>
    <t>Matei Boilă</t>
  </si>
  <si>
    <t>politician and Greek Catholic priest</t>
  </si>
  <si>
    <t>Pascal Chaumeil, 54, French director (Heartbreaker, A Long Way Down, A Perfect Plan).[394]</t>
  </si>
  <si>
    <t>https://en.wikipedia.org/wiki/Frank_E._Petersen</t>
  </si>
  <si>
    <t>Frank E. Petersen</t>
  </si>
  <si>
    <t>Francis Sejersted, 79, Norwegian history professor, chairman of the Norwegian Nobel Committee (1991–1999).[373]</t>
  </si>
  <si>
    <t>https://en.wikipedia.org/wiki/Francis_Sejersted</t>
  </si>
  <si>
    <t>Francis Sejersted</t>
  </si>
  <si>
    <t>Ian Smith, 90, South African cricketer.[374]</t>
  </si>
  <si>
    <t>https://en.wikipedia.org/wiki/Ian_Smith_(South_African_cricketer)</t>
  </si>
  <si>
    <t>Ian Smith</t>
  </si>
  <si>
    <t>Georges Abi-Saber, 92, Lebanese-born Canadian Maronite hierarch, Bishop of Latakia (1977–1986) and Saint Maron of Montreal (1990–1996).[375]</t>
  </si>
  <si>
    <t>https://en.wikipedia.org/wiki/Georges_Abi-Saber</t>
  </si>
  <si>
    <t>Georges Abi-Saber</t>
  </si>
  <si>
    <t>Lebanese-born Canadian</t>
  </si>
  <si>
    <t>French-born British</t>
  </si>
  <si>
    <t>Sándor Nagy, 68, Hungarian politician, MP (1980–1985, 1988–1990, 1994–2006).[354]</t>
  </si>
  <si>
    <t>https://en.wikipedia.org/wiki/S%C3%A1ndor_Nagy_(politician)</t>
  </si>
  <si>
    <t>Sándor Nagy</t>
  </si>
  <si>
    <t>Venkatesh Nayak, 79, Indian politician, member of the Legislative Assembly for Karnataka (since 2013), train derailment.[355]</t>
  </si>
  <si>
    <t>https://en.wikipedia.org/wiki/Venkatesh_Nayak</t>
  </si>
  <si>
    <t>Venkatesh Nayak</t>
  </si>
  <si>
    <t>train derailment</t>
  </si>
  <si>
    <t>Bevo Nordmann, 75, American basketball player (Cincinnati Royals, St. Louis Hawks, New York Knicks), cancer.[356]</t>
  </si>
  <si>
    <t>https://en.wikipedia.org/wiki/Bevo_Nordmann</t>
  </si>
  <si>
    <t>Bevo Nordmann</t>
  </si>
  <si>
    <t>Nathan Rosenberg, 87, American economist.[357]</t>
  </si>
  <si>
    <t>P. J. Kavanagh, 84, English poet and actor.[380]</t>
  </si>
  <si>
    <t>https://en.wikipedia.org/wiki/P._J._Kavanagh</t>
  </si>
  <si>
    <t>P. J. Kavanagh</t>
  </si>
  <si>
    <t>poet and actor</t>
  </si>
  <si>
    <t>Peter Kern, 66, Austrian actor and filmmaker (The Last Summer of the Rich).[381]</t>
  </si>
  <si>
    <t>https://en.wikipedia.org/wiki/Peter_Kern</t>
  </si>
  <si>
    <t>Peter Kern</t>
  </si>
  <si>
    <t>actor and filmmaker</t>
  </si>
  <si>
    <t>Stefanos Manikas, 63, Greek politician, Minister of State (2001–2003), cancer.[382]</t>
  </si>
  <si>
    <t>https://en.wikipedia.org/wiki/Stefanos_Manikas</t>
  </si>
  <si>
    <t>Stefanos Manikas</t>
  </si>
  <si>
    <t>Owe Nordqvist, 87, Swedish Olympic cyclist.[383]</t>
  </si>
  <si>
    <t>https://en.wikipedia.org/wiki/Owe_Nordqvist</t>
  </si>
  <si>
    <t>Owe Nordqvist</t>
  </si>
  <si>
    <t>Alison Parker, 24, American news reporter (WDBJ), shot.[384]</t>
  </si>
  <si>
    <t>https://en.wikipedia.org/wiki/Justin_Wilson_(racing_driver)</t>
  </si>
  <si>
    <t>Justin Wilson</t>
  </si>
  <si>
    <t>IndyCar Series driver</t>
  </si>
  <si>
    <t>head injuries from race collision</t>
  </si>
  <si>
    <t>Annette Worsley-Taylor, 71, British fashion promoter.[362]</t>
  </si>
  <si>
    <t>https://en.wikipedia.org/wiki/Annette_Worsley-Taylor</t>
  </si>
  <si>
    <t>Annette Worsley-Taylor</t>
  </si>
  <si>
    <t>fashion promoter</t>
  </si>
  <si>
    <t>Mario Aguiñada Carranza, 73, Salvadoran activist and politician, MP (1991–1994).[363]</t>
  </si>
  <si>
    <t>https://en.wikipedia.org/wiki/Mario_Agui%C3%B1ada_Carranza</t>
  </si>
  <si>
    <t>Mario Aguiñada Carranza</t>
  </si>
  <si>
    <t>Salvadoran</t>
  </si>
  <si>
    <t>activist and politician</t>
  </si>
  <si>
    <t>José María Benegas, 67, Spanish politician, cancer.[364]</t>
  </si>
  <si>
    <t>https://en.wikipedia.org/wiki/Paul_Royle</t>
  </si>
  <si>
    <t>Paul Royle</t>
  </si>
  <si>
    <t>prisoner-of-war</t>
  </si>
  <si>
    <t>Michel Varga, 88, Hungarian-born French political activist.[343]</t>
  </si>
  <si>
    <t>https://en.wikipedia.org/wiki/Michel_Varga</t>
  </si>
  <si>
    <t>Michel Varga</t>
  </si>
  <si>
    <t>Hungarian-born French</t>
  </si>
  <si>
    <t>Niels Henrik Arendt, 64, Danish Church of Denmark prelate, Bishop of Haderslev (1999–2013).[344]</t>
  </si>
  <si>
    <t>https://en.wikipedia.org/wiki/Niels_Henrik_Arendt</t>
  </si>
  <si>
    <t>Niels Henrik Arendt</t>
  </si>
  <si>
    <t>Church of Denmark prelate</t>
  </si>
  <si>
    <t>Eric Barry, 88, Canadian army officer, Lord Prior of St John (2002-2008).[345]</t>
  </si>
  <si>
    <t>https://en.wikipedia.org/wiki/Eric_Barry</t>
  </si>
  <si>
    <t>Eric Barry</t>
  </si>
  <si>
    <t>Marcy Borders, 42, American 9/11 survivor, subject of "Dust Lady" photograph, stomach cancer.[346]</t>
  </si>
  <si>
    <t>James L. Flanagan</t>
  </si>
  <si>
    <t>Colin Fry, 53, British medium and television presenter, lung cancer.[369]</t>
  </si>
  <si>
    <t>https://en.wikipedia.org/wiki/Colin_Fry</t>
  </si>
  <si>
    <t>Colin Fry</t>
  </si>
  <si>
    <t>medium and television presenter</t>
  </si>
  <si>
    <t>Geraint Stanley Jones, 79, Welsh television executive, controller of BBC Wales (1981–1989), chief executive of S4C (1989–1994).[370]</t>
  </si>
  <si>
    <t>https://en.wikipedia.org/wiki/Geraint_Stanley_Jones</t>
  </si>
  <si>
    <t>Geraint Stanley Jones</t>
  </si>
  <si>
    <t>television executive</t>
  </si>
  <si>
    <t>Mascarenhas, 78, Angolan footballer.[371]</t>
  </si>
  <si>
    <t>https://en.wikipedia.org/wiki/Mascarenhas_(footballer)</t>
  </si>
  <si>
    <t>Mascarenhas</t>
  </si>
  <si>
    <t>Angolan</t>
  </si>
  <si>
    <t>Frank E. Petersen, 83, American military officer, lung cancer.[372]</t>
  </si>
  <si>
    <t>Alison Magaya, South Sudanese politician and diplomat.[350]</t>
  </si>
  <si>
    <t>https://en.wikipedia.org/wiki/Alison_Magaya</t>
  </si>
  <si>
    <t>Alison Magaya</t>
  </si>
  <si>
    <t>South Sudanese</t>
  </si>
  <si>
    <t>Chico Maki, 76, Canadian ice hockey player (Chicago Blackhawks).[351]</t>
  </si>
  <si>
    <t>https://en.wikipedia.org/wiki/Chico_Maki</t>
  </si>
  <si>
    <t>Chico Maki</t>
  </si>
  <si>
    <t>Marguerite McDonald, 73, Canadian radio and television journalist, cancer.[352]</t>
  </si>
  <si>
    <t>https://en.wikipedia.org/wiki/Marguerite_McDonald_(journalist)</t>
  </si>
  <si>
    <t>Marguerite McDonald</t>
  </si>
  <si>
    <t>radio and television journalist</t>
  </si>
  <si>
    <t>David Michie, 87, French-born British painter.[353]</t>
  </si>
  <si>
    <t>https://en.wikipedia.org/wiki/David_Michie</t>
  </si>
  <si>
    <t>David Michie</t>
  </si>
  <si>
    <t>https://en.wikipedia.org/wiki/Erika_Zuchold</t>
  </si>
  <si>
    <t>Erika Zuchold</t>
  </si>
  <si>
    <t>Gaston Adjoukoua, 57, Ivorian footballer.[332]</t>
  </si>
  <si>
    <t>https://en.wikipedia.org/wiki/Gaston_Adjoukoua</t>
  </si>
  <si>
    <t>Gaston Adjoukoua</t>
  </si>
  <si>
    <t>Ivorian</t>
  </si>
  <si>
    <t>Augusta Chiwy, 94, Congolese-born Belgian nurse, volunteer in the Siege of Bastogne.[333]</t>
  </si>
  <si>
    <t>https://en.wikipedia.org/wiki/Augusta_Chiwy</t>
  </si>
  <si>
    <t>Augusta Chiwy</t>
  </si>
  <si>
    <t>Congolese-born Belgian</t>
  </si>
  <si>
    <t>nurse</t>
  </si>
  <si>
    <t>Mark Costello, 59, American politician, Oklahoma Labor Commissioner (since 2011), stabbed.[334]</t>
  </si>
  <si>
    <t>https://en.wikipedia.org/wiki/Mark_Costello_(Oklahoma_politician)</t>
  </si>
  <si>
    <t>Mark Costello</t>
  </si>
  <si>
    <t>Ricardo García Sainz, 85, Mexican administrator and politician, Federal deputy (1997–2000).[335]</t>
  </si>
  <si>
    <t>https://en.wikipedia.org/wiki/Nathan_Rosenberg</t>
  </si>
  <si>
    <t>Nathan Rosenberg</t>
  </si>
  <si>
    <t>Vardo Rumessen, 73, Estonian musicologist and politician, member of the Riigikogu (1992–1995, 1999–2003).[358]</t>
  </si>
  <si>
    <t>https://en.wikipedia.org/wiki/Vardo_Rumessen</t>
  </si>
  <si>
    <t>Vardo Rumessen</t>
  </si>
  <si>
    <t>musicologist and politician</t>
  </si>
  <si>
    <t>Gerhard Spiegler, 85, Lithuanian-born American academic.[359]</t>
  </si>
  <si>
    <t>https://en.wikipedia.org/wiki/Gerhard_Spiegler</t>
  </si>
  <si>
    <t>Gerhard Spiegler</t>
  </si>
  <si>
    <t>Joseph F. Traub, 83, American computer scientist.[360]</t>
  </si>
  <si>
    <t>https://en.wikipedia.org/wiki/Joseph_F._Traub</t>
  </si>
  <si>
    <t>Joseph F. Traub</t>
  </si>
  <si>
    <t>Justin Wilson, 37, British IndyCar Series driver, head injuries from race collision.[361]</t>
  </si>
  <si>
    <t>Eugenio Méndez Docurro, 92, Mexican politician and engineer, Secretary of Communications and Transportation (1970–1976).[339]</t>
  </si>
  <si>
    <t>https://en.wikipedia.org/wiki/Eugenio_M%C3%A9ndez_Docurro</t>
  </si>
  <si>
    <t>Eugenio Méndez Docurro</t>
  </si>
  <si>
    <t>politician and engineer</t>
  </si>
  <si>
    <t>Yosi Piamenta, 63, Israeli musician, cancer.[340]</t>
  </si>
  <si>
    <t>https://en.wikipedia.org/wiki/Yosi_Piamenta</t>
  </si>
  <si>
    <t>Yosi Piamenta</t>
  </si>
  <si>
    <t>Enrique Reneau, 44, Honduran footballer.[341]</t>
  </si>
  <si>
    <t>https://en.wikipedia.org/wiki/Enrique_Reneau</t>
  </si>
  <si>
    <t>Enrique Reneau</t>
  </si>
  <si>
    <t>Paul Royle, 101, Australian prisoner-of-war, escapee from Stalag Luft III.[342]</t>
  </si>
  <si>
    <t>Andy Mapple, 52, British water skier.[318]</t>
  </si>
  <si>
    <t>https://en.wikipedia.org/wiki/Andy_Mapple</t>
  </si>
  <si>
    <t>Andy Mapple</t>
  </si>
  <si>
    <t>water skier</t>
  </si>
  <si>
    <t>Arthur Morris, 93, Australian Test cricketer.[319]</t>
  </si>
  <si>
    <t>https://en.wikipedia.org/wiki/Arthur_Morris</t>
  </si>
  <si>
    <t>Arthur Morris</t>
  </si>
  <si>
    <t>Merl Reagle, 65, American crossword compiler (San Francisco Chronicle), acute pancreatitis.[320]</t>
  </si>
  <si>
    <t>https://en.wikipedia.org/wiki/Merl_Reagle</t>
  </si>
  <si>
    <t>Merl Reagle</t>
  </si>
  <si>
    <t>crossword compiler</t>
  </si>
  <si>
    <t>acute pancreatitis</t>
  </si>
  <si>
    <t>Stephen Rodefer, 74, American poet and painter.[321]</t>
  </si>
  <si>
    <t>https://en.wikipedia.org/wiki/Stephen_Rodefer</t>
  </si>
  <si>
    <t>Stephen Rodefer</t>
  </si>
  <si>
    <t>poet and painter</t>
  </si>
  <si>
    <t>William L. Rowe, 84, American philosopher.[322]</t>
  </si>
  <si>
    <t>https://en.wikipedia.org/wiki/William_L._Rowe</t>
  </si>
  <si>
    <t>https://en.wikipedia.org/wiki/Marcy_Borders</t>
  </si>
  <si>
    <t>Marcy Borders</t>
  </si>
  <si>
    <t>9/11 survivor</t>
  </si>
  <si>
    <t>Charlie Coffey, 81, American football player and coach (Virginia Tech Hokies), cancer.[347]</t>
  </si>
  <si>
    <t>https://en.wikipedia.org/wiki/Charlie_Coffey</t>
  </si>
  <si>
    <t>Charlie Coffey</t>
  </si>
  <si>
    <t>Peter Gatenby, 92, Irish professor of clinical medicine.[348]</t>
  </si>
  <si>
    <t>https://en.wikipedia.org/wiki/Peter_Gatenby_(doctor)</t>
  </si>
  <si>
    <t>Peter Gatenby</t>
  </si>
  <si>
    <t>professor of clinical medicine</t>
  </si>
  <si>
    <t>Cees van Kooten, 67, Dutch footballer (Go Ahead Eagles, national team), esophageal cancer.[349]</t>
  </si>
  <si>
    <t>https://en.wikipedia.org/wiki/Cees_van_Kooten</t>
  </si>
  <si>
    <t>Cees van Kooten</t>
  </si>
  <si>
    <t>esophageal cancer</t>
  </si>
  <si>
    <t>Lou Tsioropoulos, 84, American basketball player (Boston Celtics).[328]</t>
  </si>
  <si>
    <t>https://en.wikipedia.org/wiki/Lou_Tsioropoulos</t>
  </si>
  <si>
    <t>Lou Tsioropoulos</t>
  </si>
  <si>
    <t>Tatu Vanhanen, 86, Finnish political scientist.[329]</t>
  </si>
  <si>
    <t>https://en.wikipedia.org/wiki/Tatu_Vanhanen</t>
  </si>
  <si>
    <t>Tatu Vanhanen</t>
  </si>
  <si>
    <t>Jakub Zabłocki, 31, Polish footballer, heart attack.[330]</t>
  </si>
  <si>
    <t>https://en.wikipedia.org/wiki/Jakub_Zab%C5%82ocki</t>
  </si>
  <si>
    <t>Jakub Zabłocki</t>
  </si>
  <si>
    <t>Erika Zuchold, 68, German gymnast.[331]</t>
  </si>
  <si>
    <t>Jimmy Massey</t>
  </si>
  <si>
    <t>Sasha Petraske, 42, American cocktail bar entrepreneur.[307]</t>
  </si>
  <si>
    <t>https://en.wikipedia.org/wiki/Sasha_Petraske</t>
  </si>
  <si>
    <t>Sasha Petraske</t>
  </si>
  <si>
    <t>cocktail bar entrepreneur</t>
  </si>
  <si>
    <t>Daniel Rabinovich, 71, Argentine musician and comedian (Les Luthiers).[308]</t>
  </si>
  <si>
    <t>https://en.wikipedia.org/wiki/Daniel_Rabinovich</t>
  </si>
  <si>
    <t>Daniel Rabinovich</t>
  </si>
  <si>
    <t>musician and comedian</t>
  </si>
  <si>
    <t>Jere Ratcliffe, 78, American Chief Scout Executive of the Boy Scouts of America (1993–2000).[309]</t>
  </si>
  <si>
    <t>https://en.wikipedia.org/wiki/Jere_Ratcliffe</t>
  </si>
  <si>
    <t>Jere Ratcliffe</t>
  </si>
  <si>
    <t>Chief Scout Executive of the Boy Scouts of America</t>
  </si>
  <si>
    <t>Ruth Sivard, 99, American economist, dementia.[310]</t>
  </si>
  <si>
    <t>https://en.wikipedia.org/wiki/Ruth_Sivard</t>
  </si>
  <si>
    <t>Ruth Sivard</t>
  </si>
  <si>
    <t>dementia</t>
  </si>
  <si>
    <t>https://en.wikipedia.org/wiki/Ricardo_Garc%C3%ADa_Sainz</t>
  </si>
  <si>
    <t>Ricardo García Sainz</t>
  </si>
  <si>
    <t>administrator and politician</t>
  </si>
  <si>
    <t>Helen Kemp, 97, American singing teacher and choir director.[336]</t>
  </si>
  <si>
    <t>https://en.wikipedia.org/wiki/Helen_Kemp</t>
  </si>
  <si>
    <t>Helen Kemp</t>
  </si>
  <si>
    <t>singing teacher and choir director</t>
  </si>
  <si>
    <t>Grover Klemmer, 94, American athlete (California Golden Bears) and track coach (CCSF).[337]</t>
  </si>
  <si>
    <t>https://en.wikipedia.org/wiki/Grover_Klemmer</t>
  </si>
  <si>
    <t>Grover Klemmer</t>
  </si>
  <si>
    <t>athlete and track coach</t>
  </si>
  <si>
    <t>Guy Ligier, 85, French rugby union player (national team), racing driver and Formula One team owner (Equipe Ligier).[338]</t>
  </si>
  <si>
    <t>https://en.wikipedia.org/wiki/Guy_Ligier</t>
  </si>
  <si>
    <t>Guy Ligier</t>
  </si>
  <si>
    <t>https://en.wikipedia.org/wiki/Keith_K._Hilbig</t>
  </si>
  <si>
    <t>Keith K. Hilbig</t>
  </si>
  <si>
    <t>Mormon general authority</t>
  </si>
  <si>
    <t>Ieng Thirith, 83, Cambodian Khmer Rouge politician, Minister of Social Affairs (1975–1979), complications from Alzheimer's disease.[316]</t>
  </si>
  <si>
    <t>https://en.wikipedia.org/wiki/Ieng_Thirith</t>
  </si>
  <si>
    <t>Ieng Thirith</t>
  </si>
  <si>
    <t>Khmer Rouge politician</t>
  </si>
  <si>
    <t>Tommy Lowry, 69, English footballer (Crewe Alexandra)[317]</t>
  </si>
  <si>
    <t>https://en.wikipedia.org/wiki/Tommy_Lowry</t>
  </si>
  <si>
    <t>Tommy Lowry</t>
  </si>
  <si>
    <t>https://en.wikipedia.org/wiki/Paul_Kibblewhite</t>
  </si>
  <si>
    <t>Paul Kibblewhite</t>
  </si>
  <si>
    <t>pulp and paper scientist</t>
  </si>
  <si>
    <t>Lina Morgan, 78, Spanish actress and showgirl.[296]</t>
  </si>
  <si>
    <t>https://en.wikipedia.org/wiki/Lina_Morgan</t>
  </si>
  <si>
    <t>Melody Patterson, 66, American actress (F Troop), multiple organ failure.[297]</t>
  </si>
  <si>
    <t>https://en.wikipedia.org/wiki/Melody_Patterson</t>
  </si>
  <si>
    <t>Melody Patterson</t>
  </si>
  <si>
    <t>Daniel Reimold, 34, American journalism professor (Saint Joseph's University), journalist (PBS MediaShift) and blogger.[298]</t>
  </si>
  <si>
    <t>https://en.wikipedia.org/wiki/Daniel_Reimold</t>
  </si>
  <si>
    <t>Daniel Reimold</t>
  </si>
  <si>
    <t>journalism professor</t>
  </si>
  <si>
    <t>Harry Volkman, 89, American meteorologist, respiratory failure.[299]</t>
  </si>
  <si>
    <t>https://en.wikipedia.org/wiki/Harry_Volkman</t>
  </si>
  <si>
    <t>Harry Volkman</t>
  </si>
  <si>
    <t>William L. Rowe</t>
  </si>
  <si>
    <t>Jörg Schneider, 80, Swiss actor (Usfahrt Oerlike) and comedian, liver cancer.[323]</t>
  </si>
  <si>
    <t>https://en.wikipedia.org/wiki/J%C3%B6rg_Schneider</t>
  </si>
  <si>
    <t>Jörg Schneider</t>
  </si>
  <si>
    <t>Marion Boulton Stroud, 76, American museum director (The Fabric Workshop and Museum).[324]</t>
  </si>
  <si>
    <t>https://en.wikipedia.org/wiki/Marion_Boulton_Stroud</t>
  </si>
  <si>
    <t>Marion Boulton Stroud</t>
  </si>
  <si>
    <t>Eric Thompson, 95, British racing driver.[325]</t>
  </si>
  <si>
    <t>https://en.wikipedia.org/wiki/Eric_Thompson_(racing_driver)</t>
  </si>
  <si>
    <t>Eric Thompson</t>
  </si>
  <si>
    <t>Charles Tomlinson, 88, English poet and poetry translator.[326]</t>
  </si>
  <si>
    <t>https://en.wikipedia.org/wiki/Charles_Tomlinson</t>
  </si>
  <si>
    <t>Charles Tomlinson</t>
  </si>
  <si>
    <t>poet and poetry translator</t>
  </si>
  <si>
    <t>Inez Trueman, 98, Canadian politician.[327]</t>
  </si>
  <si>
    <t>https://en.wikipedia.org/wiki/Inez_Trueman</t>
  </si>
  <si>
    <t>Inez Trueman</t>
  </si>
  <si>
    <t>Sir Bob Hepple, 81, South African-born British legal scholar, Master of Clare College, Cambridge (1993–2003).[304]</t>
  </si>
  <si>
    <t>https://en.wikipedia.org/wiki/Bob_Hepple</t>
  </si>
  <si>
    <t>Sir Bob Hepple</t>
  </si>
  <si>
    <t>Denise Marshall, 53, British equal rights campaigner, cancer.[305]</t>
  </si>
  <si>
    <t>https://en.wikipedia.org/wiki/Denise_Marshall</t>
  </si>
  <si>
    <t>Denise Marshall</t>
  </si>
  <si>
    <t>equal rights campaigner</t>
  </si>
  <si>
    <t>Jimmy Massey, 85, American racing car driver.[306]</t>
  </si>
  <si>
    <t>https://en.wikipedia.org/wiki/Jimmy_Massey</t>
  </si>
  <si>
    <t>https://en.wikipedia.org/wiki/Leonard_A._Sawyer</t>
  </si>
  <si>
    <t>Leonard A. Sawyer</t>
  </si>
  <si>
    <t>Suharno, 55, Indonesian football player and coach.[283]</t>
  </si>
  <si>
    <t>https://en.wikipedia.org/wiki/Suharno_(footballer)</t>
  </si>
  <si>
    <t>Suharno</t>
  </si>
  <si>
    <t>Chitranjan Swaroop, 69, Indian politician.[284]</t>
  </si>
  <si>
    <t>https://en.wikipedia.org/wiki/Chitranjan_Swaroop</t>
  </si>
  <si>
    <t>Chitranjan Swaroop</t>
  </si>
  <si>
    <t>Khalid Hassan Abbas, 76, Sudanese army general and politician.[285]</t>
  </si>
  <si>
    <t>https://en.wikipedia.org/wiki/Khalid_Hassan_Abbas</t>
  </si>
  <si>
    <t>Khalid Hassan Abbas</t>
  </si>
  <si>
    <t>Sudanese</t>
  </si>
  <si>
    <t>army general and politician</t>
  </si>
  <si>
    <t>Moza Sultan Al Kaabi, 31, Emirati orthopedic surgeon, traffic collision.[286]</t>
  </si>
  <si>
    <t>https://en.wikipedia.org/wiki/Moza_Sultan_Al_Kaabi</t>
  </si>
  <si>
    <t>Moza Sultan Al Kaabi</t>
  </si>
  <si>
    <t>Emirati</t>
  </si>
  <si>
    <t>orthopedic surgeon</t>
  </si>
  <si>
    <t>Gerry Steinberg, 70, British politician, MP for City of Durham (1987–2005).[311]</t>
  </si>
  <si>
    <t>https://en.wikipedia.org/wiki/Gerry_Steinberg</t>
  </si>
  <si>
    <t>Gerry Steinberg</t>
  </si>
  <si>
    <t>Toby Sheldon, 35, American television reality star (Botched, My Strange Addiction).[312] (body found on this date)</t>
  </si>
  <si>
    <t>https://en.wikipedia.org/wiki/Toby_Sheldon</t>
  </si>
  <si>
    <t>Toby Sheldon</t>
  </si>
  <si>
    <t>television reality star</t>
  </si>
  <si>
    <t>Wang Dongxing, 99, Chinese politician, Vice Chairman of the Communist Party (1977–1980).[313]</t>
  </si>
  <si>
    <t>https://en.wikipedia.org/wiki/Wang_Dongxing</t>
  </si>
  <si>
    <t>Wang Dongxing</t>
  </si>
  <si>
    <t>Mariem Hassan, 57, Western Saharan singer, bone cancer.[314]</t>
  </si>
  <si>
    <t>https://en.wikipedia.org/wiki/Mariem_Hassan</t>
  </si>
  <si>
    <t>Mariem Hassan</t>
  </si>
  <si>
    <t>Western Saharan</t>
  </si>
  <si>
    <t>Keith K. Hilbig, 73, American Mormon general authority.[315]</t>
  </si>
  <si>
    <t>Veronica Brady, 86, Australian nun and academic.[292]</t>
  </si>
  <si>
    <t>https://en.wikipedia.org/wiki/Veronica_Brady</t>
  </si>
  <si>
    <t>Veronica Brady</t>
  </si>
  <si>
    <t>nun and academic</t>
  </si>
  <si>
    <t>Lev Durov, 83, Russian actor.[293]</t>
  </si>
  <si>
    <t>https://en.wikipedia.org/wiki/Lev_Durov</t>
  </si>
  <si>
    <t>Lev Durov</t>
  </si>
  <si>
    <t>Kenneth Jennings, 90, American choral conductor and composer.[294]</t>
  </si>
  <si>
    <t>https://en.wikipedia.org/wiki/Kenneth_Jennings</t>
  </si>
  <si>
    <t>Kenneth Jennings</t>
  </si>
  <si>
    <t>choral conductor and composer</t>
  </si>
  <si>
    <t>Paul Kibblewhite, 74, New Zealand pulp and paper scientist.[295]</t>
  </si>
  <si>
    <t>https://en.wikipedia.org/wiki/Abu_Muslim_al-Turkmani</t>
  </si>
  <si>
    <t>Abu Muslim al-Turkmani</t>
  </si>
  <si>
    <t>member of Mujahideen Shura Council</t>
  </si>
  <si>
    <t>Lina Morgan</t>
  </si>
  <si>
    <t>actress and showgirl</t>
  </si>
  <si>
    <t>Bud Yorkin, 89, American film and television director, producer (All in the Family, Maude, Sanford and Son) and actor.[271]</t>
  </si>
  <si>
    <t>https://en.wikipedia.org/wiki/Bud_Yorkin</t>
  </si>
  <si>
    <t>Bud Yorkin</t>
  </si>
  <si>
    <t>film and television director</t>
  </si>
  <si>
    <t>Nazzal al-Armouti, 91, Jordanian civil servant, diplomat and politician.[272]</t>
  </si>
  <si>
    <t>https://en.wikipedia.org/wiki/Nazzal_al-Armouti</t>
  </si>
  <si>
    <t>Nazzal al-Armouti</t>
  </si>
  <si>
    <t>Paravoor Bharathan, 87, Indian actor.[273]</t>
  </si>
  <si>
    <t>https://en.wikipedia.org/wiki/Paravoor_Bharathan</t>
  </si>
  <si>
    <t>Paravoor Bharathan</t>
  </si>
  <si>
    <t>Ole Jacob Frich, 61, Norwegian politician, cancer.[274]</t>
  </si>
  <si>
    <t>Frank Wilkes, 93, Australian politician, member of the Victorian Legislative Assembly for Northcote (1957–1988), Leader of the Opposition (1977–1981).[300]</t>
  </si>
  <si>
    <t>https://en.wikipedia.org/wiki/Frank_Wilkes</t>
  </si>
  <si>
    <t>Frank Wilkes</t>
  </si>
  <si>
    <t>Ton Alblas, 75, Dutch politician, member of the House of Representatives (2002–2003).[301]</t>
  </si>
  <si>
    <t>https://en.wikipedia.org/wiki/Ton_Alblas</t>
  </si>
  <si>
    <t>Ton Alblas</t>
  </si>
  <si>
    <t>Colin Beyer, 76, New Zealand lawyer and businessman.[302]</t>
  </si>
  <si>
    <t>https://en.wikipedia.org/wiki/Colin_Beyer</t>
  </si>
  <si>
    <t>Colin Beyer</t>
  </si>
  <si>
    <t>lawyer and businessman</t>
  </si>
  <si>
    <t>Jimmy Evert, 91, American tennis player and coach, Canadian Open champion (1947), pneumonia.[303]</t>
  </si>
  <si>
    <t>https://en.wikipedia.org/wiki/Jimmy_Evert</t>
  </si>
  <si>
    <t>Jimmy Evert</t>
  </si>
  <si>
    <t>tennis player and coach</t>
  </si>
  <si>
    <t>https://en.wikipedia.org/wiki/Antonio_Larreta</t>
  </si>
  <si>
    <t>Antonio Larreta</t>
  </si>
  <si>
    <t>writer and actor</t>
  </si>
  <si>
    <t>Sanat Mehta, 90, Indian politician.[279]</t>
  </si>
  <si>
    <t>https://en.wikipedia.org/wiki/Sanat_Mehta</t>
  </si>
  <si>
    <t>Sanat Mehta</t>
  </si>
  <si>
    <t>Russell Poole, 58, American police detective (LAPD), heart attack.[280]</t>
  </si>
  <si>
    <t>https://en.wikipedia.org/wiki/Russell_Poole</t>
  </si>
  <si>
    <t>Russell Poole</t>
  </si>
  <si>
    <t>police detective</t>
  </si>
  <si>
    <t>Doudou N'Diaye Rose, 85, Senegalese drummer, composer and bandleader.[281]</t>
  </si>
  <si>
    <t>https://en.wikipedia.org/wiki/Doudou_N%27Diaye_Rose</t>
  </si>
  <si>
    <t>Doudou N'Diaye Rose</t>
  </si>
  <si>
    <t>Leonard A. Sawyer, 90, American politician.[282]</t>
  </si>
  <si>
    <t>Vladimír Filo</t>
  </si>
  <si>
    <t>Russell Henderson, 91, Trinidad-born British jazz musician.[259]</t>
  </si>
  <si>
    <t>https://en.wikipedia.org/wiki/Russell_Henderson</t>
  </si>
  <si>
    <t>Russell Henderson</t>
  </si>
  <si>
    <t>Trinidad-born British</t>
  </si>
  <si>
    <t>Kay McFarland, 80, American judge, Kansas Supreme Court Justice (1977–2009).[260]</t>
  </si>
  <si>
    <t>https://en.wikipedia.org/wiki/Kay_McFarland</t>
  </si>
  <si>
    <t>Kay McFarland</t>
  </si>
  <si>
    <t>Rama Messinger, 46, Israeli actress.[261]</t>
  </si>
  <si>
    <t>https://en.wikipedia.org/wiki/Rama_Messinger</t>
  </si>
  <si>
    <t>Rama Messinger</t>
  </si>
  <si>
    <t>Suvra Mukherjee, 74, Indian philosopher and dancer, First Lady (since 2012), respiratory failure.[262]</t>
  </si>
  <si>
    <t>https://en.wikipedia.org/wiki/Suvra_Mukherjee</t>
  </si>
  <si>
    <t>Suvra Mukherjee</t>
  </si>
  <si>
    <t>philosopher and dancer</t>
  </si>
  <si>
    <t>Lars Amble, 76, Swedish actor and director, cancer.[287]</t>
  </si>
  <si>
    <t>https://en.wikipedia.org/wiki/Lars_Amble</t>
  </si>
  <si>
    <t>Lars Amble</t>
  </si>
  <si>
    <t>Armin, Prince of Lippe, 91, German nobleman, head of the former reigning family of the Principality of Lippe.[288]</t>
  </si>
  <si>
    <t>https://en.wikipedia.org/wiki/Armin,_Prince_of_Lippe</t>
  </si>
  <si>
    <t>Armin, Prince of Lippe</t>
  </si>
  <si>
    <t>Egon Bahr, 93, German politician, co-creator of the Ostpolitik.[289]</t>
  </si>
  <si>
    <t>https://en.wikipedia.org/wiki/Egon_Bahr</t>
  </si>
  <si>
    <t>Egon Bahr</t>
  </si>
  <si>
    <t>D. Dudley Bloom, 92, American businessman.[290]</t>
  </si>
  <si>
    <t>https://en.wikipedia.org/wiki/D._Dudley_Bloom</t>
  </si>
  <si>
    <t>D. Dudley Bloom</t>
  </si>
  <si>
    <t>Zuzana Brabcová, 56, Czech author.[291]</t>
  </si>
  <si>
    <t>https://en.wikipedia.org/wiki/Zuzana_Brabcov%C3%A1</t>
  </si>
  <si>
    <t>Zuzana Brabcová</t>
  </si>
  <si>
    <t>https://en.wikipedia.org/wiki/Roger_Smalley</t>
  </si>
  <si>
    <t>Roger Smalley</t>
  </si>
  <si>
    <t>William Jay Smith, 97, American poet.[268]</t>
  </si>
  <si>
    <t>https://en.wikipedia.org/wiki/William_Jay_Smith</t>
  </si>
  <si>
    <t>William Jay Smith</t>
  </si>
  <si>
    <t>Louis Stokes, 90, American politician, member of the U.S. House of Representatives from Ohio (1969–1999), lung and brain cancer.[269]</t>
  </si>
  <si>
    <t>https://en.wikipedia.org/wiki/Louis_Stokes</t>
  </si>
  <si>
    <t>Louis Stokes</t>
  </si>
  <si>
    <t>lung and brain cancer</t>
  </si>
  <si>
    <t>Abu Muslim al-Turkmani, Iraqi member of Mujahideen Shura Council, senior deputy commander and primary coordinator of ISIS, airstrike.[270]</t>
  </si>
  <si>
    <t>Eduardo Guerrero, 87, Argentine rower, Olympic champion (1952), pneumonia.[247]</t>
  </si>
  <si>
    <t>https://en.wikipedia.org/wiki/Eduardo_Guerrero_(rower)</t>
  </si>
  <si>
    <t>Eduardo Guerrero</t>
  </si>
  <si>
    <t>Sandy Kennon, 81, South African footballer (Norwich City).[248]</t>
  </si>
  <si>
    <t>https://en.wikipedia.org/wiki/Sandy_Kennon</t>
  </si>
  <si>
    <t>Sandy Kennon</t>
  </si>
  <si>
    <t>Gerhard Mayer-Vorfelder, 82, German football executive (UEFA, VfB Stuttgart) and politician.[249]</t>
  </si>
  <si>
    <t>https://en.wikipedia.org/wiki/Gerhard_Mayer-Vorfelder</t>
  </si>
  <si>
    <t>Gerhard Mayer-Vorfelder</t>
  </si>
  <si>
    <t>football executive and politician</t>
  </si>
  <si>
    <t>László Paskai, 88, Hungarian Roman Catholic prelate, Archbishop of Esztergom-Budapest (1987–2002), Cardinal (1988–2015).[250]</t>
  </si>
  <si>
    <t>https://en.wikipedia.org/wiki/L%C3%A1szl%C3%B3_Paskai</t>
  </si>
  <si>
    <t>https://en.wikipedia.org/wiki/Ole_Jacob_Frich</t>
  </si>
  <si>
    <t>Ole Jacob Frich</t>
  </si>
  <si>
    <t>Fernand Grosjean, 91, Swiss alpine skier.[275]</t>
  </si>
  <si>
    <t>https://en.wikipedia.org/wiki/Fernand_Grosjean</t>
  </si>
  <si>
    <t>Fernand Grosjean</t>
  </si>
  <si>
    <t>alpine skier</t>
  </si>
  <si>
    <t>George Houser, 99, American Methodist minister and civil rights activist.[276]</t>
  </si>
  <si>
    <t>https://en.wikipedia.org/wiki/George_Houser</t>
  </si>
  <si>
    <t>George Houser</t>
  </si>
  <si>
    <t>Methodist minister and civil rights activist</t>
  </si>
  <si>
    <t>Paul Lokiru Kalanda, 88, Ugandan Roman Catholic prelate, Bishop of Moroto (1980–1991) and Fort Portal (1991–2003).[277]</t>
  </si>
  <si>
    <t>https://en.wikipedia.org/wiki/Paul_Lokiru_Kalanda</t>
  </si>
  <si>
    <t>Paul Lokiru Kalanda</t>
  </si>
  <si>
    <t>Antonio Larreta, 92, Uruguayan writer and actor.[278]</t>
  </si>
  <si>
    <t>https://en.wikipedia.org/wiki/Khaled_al-Asaad</t>
  </si>
  <si>
    <t>Khaled al-Asaad</t>
  </si>
  <si>
    <t>beheaded</t>
  </si>
  <si>
    <t>Nils Bølset, 87, Norwegian diplomat.[256]</t>
  </si>
  <si>
    <t>https://en.wikipedia.org/wiki/Nils_B%C3%B8lset</t>
  </si>
  <si>
    <t>Nils Bølset</t>
  </si>
  <si>
    <t>Hugh Courtenay, 18th Earl of Devon, 73, British landowner and peer.[257]</t>
  </si>
  <si>
    <t>https://en.wikipedia.org/wiki/Hugh_Courtenay,_18th_Earl_of_Devon</t>
  </si>
  <si>
    <t>Hugh Courtenay, 18th Earl of Devon</t>
  </si>
  <si>
    <t>landowner and peer</t>
  </si>
  <si>
    <t>Vladimír Filo, 75, Slovak Roman Catholic prelate, Bishop of Rožňava (2008–2015).[258]</t>
  </si>
  <si>
    <t>https://en.wikipedia.org/wiki/Vladim%C3%ADr_Filo</t>
  </si>
  <si>
    <t>Lenny B. Robinson, 51, American Batman impersonator, traffic collision.[235]</t>
  </si>
  <si>
    <t>https://en.wikipedia.org/wiki/Lenny_B._Robinson</t>
  </si>
  <si>
    <t>Lenny B. Robinson</t>
  </si>
  <si>
    <t>Batman impersonator</t>
  </si>
  <si>
    <t>Peter W. Schramm, 68, Hungarian-born American political scientist.[236]</t>
  </si>
  <si>
    <t>https://en.wikipedia.org/wiki/Peter_W._Schramm</t>
  </si>
  <si>
    <t>Peter W. Schramm</t>
  </si>
  <si>
    <t>Draga Stamejčič, 78, Slovenian Yugoslav athlete.[237] (death announced on this date)</t>
  </si>
  <si>
    <t>https://en.wikipedia.org/wiki/Draga_Stamej%C4%8Di%C4%8D</t>
  </si>
  <si>
    <t>Draga Stamejčič</t>
  </si>
  <si>
    <t>Slovenian Yugoslav</t>
  </si>
  <si>
    <t>Goldie Steinberg, 114, American supercentenarian, oldest verified Jewish person.[238]</t>
  </si>
  <si>
    <t>https://en.wikipedia.org/wiki/Goldie_Steinberg</t>
  </si>
  <si>
    <t>Goldie Steinberg</t>
  </si>
  <si>
    <t>Donald Eugene O'Brien, 91, American judge, U. S. District Court Judge for the Southern District of Iowa (1978–1990) and the Northern District, (1978–1992).[263]</t>
  </si>
  <si>
    <t>https://en.wikipedia.org/wiki/Donald_Eugene_O%27Brien</t>
  </si>
  <si>
    <t>Donald Eugene O'Brien</t>
  </si>
  <si>
    <t>Charles Read, 57, British mathematician.[264]</t>
  </si>
  <si>
    <t>https://en.wikipedia.org/wiki/Charles_Read_(mathematician)</t>
  </si>
  <si>
    <t>Charles Read</t>
  </si>
  <si>
    <t>Edgar Rumney, 78, English footballer (Colchester United).[265]</t>
  </si>
  <si>
    <t>https://en.wikipedia.org/wiki/Edgar_Rumney</t>
  </si>
  <si>
    <t>Edgar Rumney</t>
  </si>
  <si>
    <t>Joe Skibinski, 86, American football player.[266]</t>
  </si>
  <si>
    <t>https://en.wikipedia.org/wiki/Joe_Skibinski</t>
  </si>
  <si>
    <t>Joe Skibinski</t>
  </si>
  <si>
    <t>Roger Smalley, 72, British-born Australian composer.[267]</t>
  </si>
  <si>
    <t>Yvonne Craig, 78, American actress (Batman, Star Trek, Olivia), breast cancer.[243]</t>
  </si>
  <si>
    <t>https://en.wikipedia.org/wiki/Yvonne_Craig</t>
  </si>
  <si>
    <t>Yvonne Craig</t>
  </si>
  <si>
    <t>Arsen Dedić, 77, Croatian singer.[244]</t>
  </si>
  <si>
    <t>https://en.wikipedia.org/wiki/Arsen_Dedi%C4%87</t>
  </si>
  <si>
    <t>Arsen Dedić</t>
  </si>
  <si>
    <t>Mike Gaechter, 75, American football player (Dallas Cowboys).[245]</t>
  </si>
  <si>
    <t>https://en.wikipedia.org/wiki/Mike_Gaechter</t>
  </si>
  <si>
    <t>Mike Gaechter</t>
  </si>
  <si>
    <t>George Gair, 88, New Zealand politician and diplomat, MP for North Shore (1966–1990), Mayor of North Shore (1995–1998), High Commissioner to the UK (1991–1994).[246]</t>
  </si>
  <si>
    <t>https://en.wikipedia.org/wiki/George_Gair</t>
  </si>
  <si>
    <t>George Gair</t>
  </si>
  <si>
    <t>Jacob Bekenstein</t>
  </si>
  <si>
    <t>Mexican-born Israeli</t>
  </si>
  <si>
    <t>Melva Bucksbaum, 82, American art collector, bladder cancer.[222]</t>
  </si>
  <si>
    <t>https://en.wikipedia.org/wiki/Melva_Bucksbaum</t>
  </si>
  <si>
    <t>Alfred Burrows, 63, Indian cricketer.[223]</t>
  </si>
  <si>
    <t>https://en.wikipedia.org/wiki/Alfred_Burrows</t>
  </si>
  <si>
    <t>Alfred Burrows</t>
  </si>
  <si>
    <t>Jon Craig, 73, New Zealand architect.[224]</t>
  </si>
  <si>
    <t>https://en.wikipedia.org/wiki/Jon_Craig_(architect)</t>
  </si>
  <si>
    <t>Jon Craig</t>
  </si>
  <si>
    <t>Emma Didlake, 110, American WWII soldier.[225]</t>
  </si>
  <si>
    <t>https://en.wikipedia.org/wiki/Emma_Didlake</t>
  </si>
  <si>
    <t>Emma Didlake</t>
  </si>
  <si>
    <t>Joan Fawcett, 78, Canadian politician.[226]</t>
  </si>
  <si>
    <t>https://en.wikipedia.org/wiki/Joan_Fawcett</t>
  </si>
  <si>
    <t>Joan Fawcett</t>
  </si>
  <si>
    <t>László Paskai</t>
  </si>
  <si>
    <t>Bernard Rodrigues, 82, Singaporean politician, co-founder of PAP and NTUC, Member of Parliament for Telok Blangah (1965–1968).[251]</t>
  </si>
  <si>
    <t>https://en.wikipedia.org/wiki/Bernard_Rodrigues</t>
  </si>
  <si>
    <t>Bernard Rodrigues</t>
  </si>
  <si>
    <t>Dahd Sfeir, 83, Uruguayan actress.[252]</t>
  </si>
  <si>
    <t>https://en.wikipedia.org/wiki/Dahd_Sfeir</t>
  </si>
  <si>
    <t>Dahd Sfeir</t>
  </si>
  <si>
    <t>Albert Vërria, 78, Albanian actor.[253]</t>
  </si>
  <si>
    <t>https://en.wikipedia.org/wiki/Albert_V%C3%ABrria</t>
  </si>
  <si>
    <t>Albert Vërria</t>
  </si>
  <si>
    <t>Albanian</t>
  </si>
  <si>
    <t>Karolyn Ali, 70, American film producer (Tupac: Resurrection).[254]</t>
  </si>
  <si>
    <t>https://en.wikipedia.org/wiki/Karolyn_Ali</t>
  </si>
  <si>
    <t>Karolyn Ali</t>
  </si>
  <si>
    <t>Khaled al-Asaad, 83, Syrian scholar, head of antiquities in Palmyra, beheaded.[255]</t>
  </si>
  <si>
    <t>Swiss-born Spanish</t>
  </si>
  <si>
    <t>Kitty McGeever, 48, British actress (Emmerdale).[231]</t>
  </si>
  <si>
    <t>https://en.wikipedia.org/wiki/Kitty_McGeever</t>
  </si>
  <si>
    <t>Kitty McGeever</t>
  </si>
  <si>
    <t>George Merchant, 89, Scottish footballer (Dundee FC, Falkirk FC).[232]</t>
  </si>
  <si>
    <t>https://en.wikipedia.org/wiki/George_Merchant</t>
  </si>
  <si>
    <t>George Merchant</t>
  </si>
  <si>
    <t>Mile Mrkšić, 68, Yugoslav military officer and convicted war criminal.[233]</t>
  </si>
  <si>
    <t>https://en.wikipedia.org/wiki/Mile_Mrk%C5%A1i%C4%87</t>
  </si>
  <si>
    <t>Mile Mrkšić</t>
  </si>
  <si>
    <t>military officer and convicted war criminal</t>
  </si>
  <si>
    <t>David A. Prior, 59, American film director (Zombie Wars, Raw Justice, Deadly Prey).[234]</t>
  </si>
  <si>
    <t>https://en.wikipedia.org/wiki/David_A._Prior</t>
  </si>
  <si>
    <t>David A. Prior</t>
  </si>
  <si>
    <t>https://en.wikipedia.org/wiki/Doc_Daugherty</t>
  </si>
  <si>
    <t>Doc Daugherty</t>
  </si>
  <si>
    <t>Jorge de la Rúa, 73, Argentine lawyer and politician.[209]</t>
  </si>
  <si>
    <t>https://en.wikipedia.org/wiki/Jorge_de_la_R%C3%BAa</t>
  </si>
  <si>
    <t>Jorge de la Rúa</t>
  </si>
  <si>
    <t>John Ewington, 79, British insurance underwriter, Chairman of the Guild of Church Musicians (1978-2014).[210]</t>
  </si>
  <si>
    <t>https://en.wikipedia.org/wiki/John_Ewington</t>
  </si>
  <si>
    <t>John Ewington</t>
  </si>
  <si>
    <t>insurance underwriter</t>
  </si>
  <si>
    <t>Guy Garman, American physician and scuba diver, drowned.[211]</t>
  </si>
  <si>
    <t>https://en.wikipedia.org/wiki/Guy_Garman</t>
  </si>
  <si>
    <t>Guy Garman</t>
  </si>
  <si>
    <t>physician and scuba diver</t>
  </si>
  <si>
    <t>Hamid Gul, 80, Pakistani army officer, brain haemorrhage.[212]</t>
  </si>
  <si>
    <t>Loek Alflen, 81, Dutch wrestler.[239]</t>
  </si>
  <si>
    <t>https://en.wikipedia.org/wiki/Loek_Alflen</t>
  </si>
  <si>
    <t>Loek Alflen</t>
  </si>
  <si>
    <t>Butz Aquino, 76, Filipino politician, member of the Senate (1987–1995) and the House of Representatives from Makati's Second District (1998–2007).[240]</t>
  </si>
  <si>
    <t>https://en.wikipedia.org/wiki/Butz_Aquino</t>
  </si>
  <si>
    <t>Butz Aquino</t>
  </si>
  <si>
    <t>William B. Bonnor, 94, British physicist and mathematician.[241]</t>
  </si>
  <si>
    <t>https://en.wikipedia.org/wiki/William_B._Bonnor</t>
  </si>
  <si>
    <t>William B. Bonnor</t>
  </si>
  <si>
    <t>physicist and mathematician</t>
  </si>
  <si>
    <t>Beata Brookes, 84, British politician, MEP for North Wales (1979–1989).[242]</t>
  </si>
  <si>
    <t>https://en.wikipedia.org/wiki/Beata_Brookes</t>
  </si>
  <si>
    <t>Beata Brookes</t>
  </si>
  <si>
    <t>Manuel Mendívil</t>
  </si>
  <si>
    <t>Ibtihal Salem, 66, Egyptian author.[217]</t>
  </si>
  <si>
    <t>https://en.wikipedia.org/wiki/Ibtihal_Salem</t>
  </si>
  <si>
    <t>Ibtihal Salem</t>
  </si>
  <si>
    <t>Danny Sembello, 52, American songwriter ("Neutron Dance") and record producer, drowned.[218]</t>
  </si>
  <si>
    <t>https://en.wikipedia.org/wiki/Danny_Sembello</t>
  </si>
  <si>
    <t>Danny Sembello</t>
  </si>
  <si>
    <t>songwriter and record producer</t>
  </si>
  <si>
    <t>Derwyn Shea, 77, Canadian politician.[219]</t>
  </si>
  <si>
    <t>https://en.wikipedia.org/wiki/Derwyn_Shea</t>
  </si>
  <si>
    <t>Derwyn Shea</t>
  </si>
  <si>
    <t>Bud Thomas, 86, American baseball player (St. Louis Browns).[220]</t>
  </si>
  <si>
    <t>https://en.wikipedia.org/wiki/Bud_Thomas_(shortstop)</t>
  </si>
  <si>
    <t>Bud Thomas</t>
  </si>
  <si>
    <t>Jacob Bekenstein, 68, Mexican-born Israeli-American theoretical physicist.[221]</t>
  </si>
  <si>
    <t>https://en.wikipedia.org/wiki/Jacob_Bekenstein</t>
  </si>
  <si>
    <t>Leo Antony Gleaton</t>
  </si>
  <si>
    <t>Bob Johnston, 83, American record producer (Johnny Cash, Bob Dylan, Leonard Cohen).[197]</t>
  </si>
  <si>
    <t>Melva Bucksbaum</t>
  </si>
  <si>
    <t>https://en.wikipedia.org/wiki/Bob_Johnston</t>
  </si>
  <si>
    <t>Bob Johnston</t>
  </si>
  <si>
    <t>Lavanam, 86, Indian social reformer.[198]</t>
  </si>
  <si>
    <t>https://en.wikipedia.org/wiki/Lavanam</t>
  </si>
  <si>
    <t>Lavanam</t>
  </si>
  <si>
    <t>social reformer</t>
  </si>
  <si>
    <t>Joseph Reid, 97, Canadian politician.[199]</t>
  </si>
  <si>
    <t>https://en.wikipedia.org/wiki/Joseph_Reid_(politician)</t>
  </si>
  <si>
    <t>Joseph Reid</t>
  </si>
  <si>
    <t>Rogelio Ricardo Livieres Plano, 69, Argentinian-born Paraguayan Roman Catholic prelate, Bishop of Ciudad del Este (2004–2014), diabetes.[200]</t>
  </si>
  <si>
    <t>Sylvia Hitchcock, 69, American model and beauty queen (Miss Universe 1967), cancer.[227]</t>
  </si>
  <si>
    <t>https://en.wikipedia.org/wiki/Sylvia_Hitchcock</t>
  </si>
  <si>
    <t>Sylvia Hitchcock</t>
  </si>
  <si>
    <t>model and beauty queen</t>
  </si>
  <si>
    <t>Anna Kashfi, 80, Indian-born British actress.[228]</t>
  </si>
  <si>
    <t>https://en.wikipedia.org/wiki/Anna_Kashfi</t>
  </si>
  <si>
    <t>Anna Kashfi</t>
  </si>
  <si>
    <t>Shuja Khanzada, 71, Pakistani politician, member of the Provincial Assembly of the Punjab (2002–2007, since 2008), bombing.[229]</t>
  </si>
  <si>
    <t>https://en.wikipedia.org/wiki/Shuja_Khanzada</t>
  </si>
  <si>
    <t>Shuja Khanzada</t>
  </si>
  <si>
    <t>bombing</t>
  </si>
  <si>
    <t>Katia Loritz, 82, Swiss-born Spanish actress.[230]</t>
  </si>
  <si>
    <t>https://en.wikipedia.org/wiki/Katia_Loritz</t>
  </si>
  <si>
    <t>Katia Loritz</t>
  </si>
  <si>
    <t>https://en.wikipedia.org/wiki/Jean_Bikomagu</t>
  </si>
  <si>
    <t>Jean Bikomagu</t>
  </si>
  <si>
    <t>Julian Bond, 75, American civil rights activist and politician, chairman of the NAACP (1998–2010), complications of vascular disease.[204]</t>
  </si>
  <si>
    <t>https://en.wikipedia.org/wiki/Julian_Bond</t>
  </si>
  <si>
    <t>Julian Bond</t>
  </si>
  <si>
    <t>civil rights activist and politician</t>
  </si>
  <si>
    <t>complications of vascular disease</t>
  </si>
  <si>
    <t>Rafael Chirbes, 66, Spanish writer, lung cancer.[205]</t>
  </si>
  <si>
    <t>https://en.wikipedia.org/wiki/Rafael_Chirbes</t>
  </si>
  <si>
    <t>Rafael Chirbes</t>
  </si>
  <si>
    <t>Malcolm Craddock, 77, British television producer (Sharpe).[206]</t>
  </si>
  <si>
    <t>https://en.wikipedia.org/wiki/Malcolm_Craddock</t>
  </si>
  <si>
    <t>Malcolm Craddock</t>
  </si>
  <si>
    <t>Bobby Culpepper, 74, American lawyer and politician.[207]</t>
  </si>
  <si>
    <t>https://en.wikipedia.org/wiki/Bobby_Culpepper</t>
  </si>
  <si>
    <t>Bobby Culpepper</t>
  </si>
  <si>
    <t>Doc Daugherty, 87, American baseball player (Detroit Tigers).[208]</t>
  </si>
  <si>
    <t>Steve Brennan, 56, English footballer (Crystal Palace).[184]</t>
  </si>
  <si>
    <t>https://en.wikipedia.org/wiki/Steve_Brennan_(footballer,_born_1958)</t>
  </si>
  <si>
    <t>Bob Fillion, 95, Canadian ice hockey player (Montreal Canadiens).[185]</t>
  </si>
  <si>
    <t>https://en.wikipedia.org/wiki/Bob_Fillion</t>
  </si>
  <si>
    <t>Bob Fillion</t>
  </si>
  <si>
    <t>Danford B. Greene, 87, American film editor (MASH, Blazing Saddles, Who's Harry Crumb?).[186]</t>
  </si>
  <si>
    <t>https://en.wikipedia.org/wiki/Danford_B._Greene</t>
  </si>
  <si>
    <t>Danford B. Greene</t>
  </si>
  <si>
    <t>Jan Montyn, 90, Dutch artist.[187]</t>
  </si>
  <si>
    <t>https://en.wikipedia.org/wiki/Jan_Montyn</t>
  </si>
  <si>
    <t>Jan Montyn</t>
  </si>
  <si>
    <t>https://en.wikipedia.org/wiki/Hamid_Gul</t>
  </si>
  <si>
    <t>Hamid Gul</t>
  </si>
  <si>
    <t>Gordy Holz, 82, American football player (Denver Broncos, New York Jets).[213]</t>
  </si>
  <si>
    <t>https://en.wikipedia.org/wiki/Gordy_Holz</t>
  </si>
  <si>
    <t>Gordy Holz</t>
  </si>
  <si>
    <t>Bill Kushner, 84, American poet.[214]</t>
  </si>
  <si>
    <t>https://en.wikipedia.org/wiki/Bill_Kushner</t>
  </si>
  <si>
    <t>Bill Kushner</t>
  </si>
  <si>
    <t>Geoff McGivern, 84, Australian footballer (Melbourne F.C.).[215]</t>
  </si>
  <si>
    <t>https://en.wikipedia.org/wiki/Geoff_McGivern_(footballer)</t>
  </si>
  <si>
    <t>Geoff McGivern</t>
  </si>
  <si>
    <t>Manuel Mendívil, 79, Mexican equestrian, Olympic medalist (1980).[216]</t>
  </si>
  <si>
    <t>https://en.wikipedia.org/wiki/Manuel_Mend%C3%ADvil</t>
  </si>
  <si>
    <t>Leo de Bever, 85, Dutch architect.[192]</t>
  </si>
  <si>
    <t>https://en.wikipedia.org/wiki/Leo_de_Bever</t>
  </si>
  <si>
    <t>Leo de Bever</t>
  </si>
  <si>
    <t>Agustín Cejas, 70, Argentine footballer (Racing Club), Alzheimer's disease.[193]</t>
  </si>
  <si>
    <t>https://en.wikipedia.org/wiki/Agust%C3%ADn_Cejas</t>
  </si>
  <si>
    <t>Agustín Cejas</t>
  </si>
  <si>
    <t>Dickinson R. Debevoise, 91, American judge, U. S. District Court Judge for New Jersey (1979–1994).[194]</t>
  </si>
  <si>
    <t>https://en.wikipedia.org/wiki/Dickinson_R._Debevoise</t>
  </si>
  <si>
    <t>Dickinson R. Debevoise</t>
  </si>
  <si>
    <t>Bob Farrell, 87, American restaurateur and motivational speaker, founder of Farrell's Ice Cream Parlour.[195]</t>
  </si>
  <si>
    <t>https://en.wikipedia.org/wiki/Bob_Farrell_(motivational_speaker)</t>
  </si>
  <si>
    <t>Bob Farrell</t>
  </si>
  <si>
    <t>restaurateur and motivational speaker</t>
  </si>
  <si>
    <t>Leo Antony Gleaton, 67, American photographer, oral cancer.[196]</t>
  </si>
  <si>
    <t>https://en.wikipedia.org/wiki/Leo_Antony_Gleaton</t>
  </si>
  <si>
    <t>Jaakko Hintikka, 86, Finnish philosopher and logician.[173]</t>
  </si>
  <si>
    <t>https://en.wikipedia.org/wiki/Jaakko_Hintikka</t>
  </si>
  <si>
    <t>Jaakko Hintikka</t>
  </si>
  <si>
    <t>Ali Hassanein, 76, Egyptian actor.[174]</t>
  </si>
  <si>
    <t>https://en.wikipedia.org/wiki/Ali_Hassanein_(actor)</t>
  </si>
  <si>
    <t>Ali Hassanein</t>
  </si>
  <si>
    <t>Radhey Shyam Kori, 76, Indian politician.[175]</t>
  </si>
  <si>
    <t>https://en.wikipedia.org/wiki/Radhey_Shyam_Kori</t>
  </si>
  <si>
    <t>Radhey Shyam Kori</t>
  </si>
  <si>
    <t>Stephen Lewis, 88, British comedy actor (On the Buses, Last of the Summer Wine, Don't Drink the Water).[176]</t>
  </si>
  <si>
    <t>https://en.wikipedia.org/wiki/Stephen_Lewis_(actor)</t>
  </si>
  <si>
    <t>Stephen Lewis</t>
  </si>
  <si>
    <t>https://en.wikipedia.org/wiki/Rogelio_Ricardo_Livieres_Plano</t>
  </si>
  <si>
    <t>Rogelio Ricardo Livieres Plano</t>
  </si>
  <si>
    <t>Argentinian-born Paraguayan</t>
  </si>
  <si>
    <t>Karen Stives, 64, American equestrian.[201]</t>
  </si>
  <si>
    <t>https://en.wikipedia.org/wiki/Karen_Stives</t>
  </si>
  <si>
    <t>Karen Stives</t>
  </si>
  <si>
    <t>Jazz Summers, 71, English music manager (Scissor Sisters, The Verve, Snow Patrol), lung cancer.[202]</t>
  </si>
  <si>
    <t>https://en.wikipedia.org/wiki/Jazz_Summers</t>
  </si>
  <si>
    <t>Jazz Summers</t>
  </si>
  <si>
    <t>music manager</t>
  </si>
  <si>
    <t>Jean Bikomagu, Burundian military officer, Army Chief of Staff during the Burundian Civil War, shot.[203]</t>
  </si>
  <si>
    <t>https://en.wikipedia.org/wiki/John_Scott_(organist)</t>
  </si>
  <si>
    <t>John Scott</t>
  </si>
  <si>
    <t>organist and choirmaster</t>
  </si>
  <si>
    <t>Frank Scully, 95, Australian politician.[180]</t>
  </si>
  <si>
    <t>https://en.wikipedia.org/wiki/Frank_Scully_(politician)</t>
  </si>
  <si>
    <t>Frank Scully</t>
  </si>
  <si>
    <t>Ihor Yeremeyev, 47, Ukrainian politician, member of the Verkhovna Rada (2002–2005, since 2012), head injury.[181]</t>
  </si>
  <si>
    <t>https://en.wikipedia.org/wiki/Ihor_Yeremeyev</t>
  </si>
  <si>
    <t>Ihor Yeremeyev</t>
  </si>
  <si>
    <t>Watban Ibrahim al-Tikriti, 62–63, Iraqi politician, Interior Minister of Iraq (1991–1995), heart attack.[182]</t>
  </si>
  <si>
    <t>https://en.wikipedia.org/wiki/Watban_Ibrahim_al-Tikriti</t>
  </si>
  <si>
    <t>Watban Ibrahim al-Tikriti</t>
  </si>
  <si>
    <t>Bill Aswad, 93, American politician, member of the Vermont House of Representatives (1995–2012).[183]</t>
  </si>
  <si>
    <t>https://en.wikipedia.org/wiki/Bill_Aswad</t>
  </si>
  <si>
    <t>Bill Aswad</t>
  </si>
  <si>
    <t>William J. Moore, 92, American politician.[161]</t>
  </si>
  <si>
    <t>https://en.wikipedia.org/wiki/William_J._Moore</t>
  </si>
  <si>
    <t>William J. Moore</t>
  </si>
  <si>
    <t>Steve Brennan</t>
  </si>
  <si>
    <t>George A. Murphy, 92, American politician, New York State Senator (1971–1972), Assemblyman (1973–1978) and Supreme Court judge (1978–1997), complications of a stroke.[162]</t>
  </si>
  <si>
    <t>https://en.wikipedia.org/wiki/George_A._Murphy</t>
  </si>
  <si>
    <t>George A. Murphy</t>
  </si>
  <si>
    <t>Harald Nielsen, 73, Danish footballer (Bologna, national team).[163]</t>
  </si>
  <si>
    <t>https://en.wikipedia.org/wiki/Harald_Nielsen</t>
  </si>
  <si>
    <t>Harald Nielsen</t>
  </si>
  <si>
    <t>Richard Oriani, 95, El Salvador-born American chemical engineer.[164]</t>
  </si>
  <si>
    <t>Om Prakash Munjal, 86, Indian chief executive.[188]</t>
  </si>
  <si>
    <t>https://en.wikipedia.org/wiki/Om_Prakash_Munjal</t>
  </si>
  <si>
    <t>Om Prakash Munjal</t>
  </si>
  <si>
    <t>John A. Nerud, 102, American Thoroughbred horse trainer and owner.[189]</t>
  </si>
  <si>
    <t>https://en.wikipedia.org/wiki/John_A._Nerud</t>
  </si>
  <si>
    <t>John A. Nerud</t>
  </si>
  <si>
    <t>Thoroughbred horse trainer and owner</t>
  </si>
  <si>
    <t>Harold Ousley, 86, American jazz saxophonist.[190]</t>
  </si>
  <si>
    <t>https://en.wikipedia.org/wiki/Harold_Ousley</t>
  </si>
  <si>
    <t>Harold Ousley</t>
  </si>
  <si>
    <t>Shlomo Smiltiner, 99, Israeli chess player.[191]</t>
  </si>
  <si>
    <t>https://en.wikipedia.org/wiki/Shlomo_Smiltiner</t>
  </si>
  <si>
    <t>Shlomo Smiltiner</t>
  </si>
  <si>
    <t>Anne Strieber, 68, American author and editor.[168]</t>
  </si>
  <si>
    <t>https://en.wikipedia.org/wiki/Anne_Strieber</t>
  </si>
  <si>
    <t>Anne Strieber</t>
  </si>
  <si>
    <t>author and editor</t>
  </si>
  <si>
    <t>Magomed Suleimanov, 39, Russian Islamist, Emir of the Caucasus Emirate (2015).[169]</t>
  </si>
  <si>
    <t>https://en.wikipedia.org/wiki/Magomed_Suleimanov</t>
  </si>
  <si>
    <t>Magomed Suleimanov</t>
  </si>
  <si>
    <t>Islamist</t>
  </si>
  <si>
    <t>Philip Arthur Whitcombe, 92, English cricketer and army officer.[170]</t>
  </si>
  <si>
    <t>https://en.wikipedia.org/wiki/Philip_Arthur_Whitcombe</t>
  </si>
  <si>
    <t>Philip Arthur Whitcombe</t>
  </si>
  <si>
    <t>cricketer and army officer</t>
  </si>
  <si>
    <t>Wendell Wood, 65, American environmental activist, co-founder of Oregon Wild.[171]</t>
  </si>
  <si>
    <t>https://en.wikipedia.org/wiki/Wendell_Wood</t>
  </si>
  <si>
    <t>Wendell Wood</t>
  </si>
  <si>
    <t>environmental activist</t>
  </si>
  <si>
    <t>Per Hjort Albertsen, 96, Norwegian composer.[172]</t>
  </si>
  <si>
    <t>https://en.wikipedia.org/wiki/Per_Hjort_Albertsen</t>
  </si>
  <si>
    <t>Per Hjort Albertsen</t>
  </si>
  <si>
    <t>https://en.wikipedia.org/wiki/Biff_Liff</t>
  </si>
  <si>
    <t>Biff Liff</t>
  </si>
  <si>
    <t>theatrical agent</t>
  </si>
  <si>
    <t>philosopher and logician</t>
  </si>
  <si>
    <t>https://en.wikipedia.org/wiki/Oscar_Lukefahr</t>
  </si>
  <si>
    <t>Oscar Lukefahr</t>
  </si>
  <si>
    <t>Catholic priest and author</t>
  </si>
  <si>
    <t>Donald P. McInnes, 81, Canadian politician.[149]</t>
  </si>
  <si>
    <t>https://en.wikipedia.org/wiki/Donald_P._McInnes</t>
  </si>
  <si>
    <t>Donald P. McInnes</t>
  </si>
  <si>
    <t>Knut Osnes, 93, Norwegian football player and manager (Lyn).[150]</t>
  </si>
  <si>
    <t>https://en.wikipedia.org/wiki/Knut_Osnes</t>
  </si>
  <si>
    <t>Knut Osnes</t>
  </si>
  <si>
    <t>David Shelley, 57, American blues rock musician, cancer.[151]</t>
  </si>
  <si>
    <t>https://en.wikipedia.org/wiki/David_Shelley</t>
  </si>
  <si>
    <t>comedy actor</t>
  </si>
  <si>
    <t>Meshulim Feish Lowy, 94, Hungarian-born Canadian rabbi.[177]</t>
  </si>
  <si>
    <t>https://en.wikipedia.org/wiki/Meshulim_Feish_Lowy</t>
  </si>
  <si>
    <t>Meshulim Feish Lowy</t>
  </si>
  <si>
    <t>Hungarian-born Canadian</t>
  </si>
  <si>
    <t>Chris Marustik, 54, Welsh footballer (Swansea City, Cardiff City, Newport County, national team).[178]</t>
  </si>
  <si>
    <t>https://en.wikipedia.org/wiki/Chris_Marustik</t>
  </si>
  <si>
    <t>Chris Marustik</t>
  </si>
  <si>
    <t>Kim Nelson, 57, Australian artist. [2]</t>
  </si>
  <si>
    <t>https://en.wikipedia.org/wiki/Kim_Nelson</t>
  </si>
  <si>
    <t>Kim Nelson</t>
  </si>
  <si>
    <t>John Scott, 59, English organist and choirmaster.[179]</t>
  </si>
  <si>
    <t>Utta Danella, 95, German author.[156] (death announced on this date)</t>
  </si>
  <si>
    <t>https://en.wikipedia.org/wiki/Utta_Danella</t>
  </si>
  <si>
    <t>Utta Danella</t>
  </si>
  <si>
    <t>Jim Freeman, 101, American football player and coach (Ball State Cardinals).[157]</t>
  </si>
  <si>
    <t>https://en.wikipedia.org/wiki/Jim_Freeman_(American_football)</t>
  </si>
  <si>
    <t>Jim Freeman</t>
  </si>
  <si>
    <t>Randy Glasbergen, 58, American cartoonist (The Better Half).[158]</t>
  </si>
  <si>
    <t>https://en.wikipedia.org/wiki/Randy_Glasbergen</t>
  </si>
  <si>
    <t>Randy Glasbergen</t>
  </si>
  <si>
    <t>Leon R. Hartshorn, 86, American theologian and author.[159]</t>
  </si>
  <si>
    <t>https://en.wikipedia.org/wiki/Leon_R._Hartshorn</t>
  </si>
  <si>
    <t>Leon R. Hartshorn</t>
  </si>
  <si>
    <t>theologian and author</t>
  </si>
  <si>
    <t>Arturo Macapagal, 72, Filipino Olympic shooter (1972, 1976).[160]</t>
  </si>
  <si>
    <t>https://en.wikipedia.org/wiki/Arturo_Macapagal</t>
  </si>
  <si>
    <t>Arturo Macapagal</t>
  </si>
  <si>
    <t>Jonathan Ollivier, 38, British ballet dancer, traffic collision.[135]</t>
  </si>
  <si>
    <t>https://en.wikipedia.org/wiki/Jonathan_Ollivier</t>
  </si>
  <si>
    <t>Fikret Otyam, 88, Turkish painter and journalist, renal failure.[136]</t>
  </si>
  <si>
    <t>https://en.wikipedia.org/wiki/Fikret_Otyam</t>
  </si>
  <si>
    <t>Fikret Otyam</t>
  </si>
  <si>
    <t>painter and journalist</t>
  </si>
  <si>
    <t>Kayyar Kinhanna Rai, 100, Indian independence activist, author, poet and journalist, pneumonia.[137]</t>
  </si>
  <si>
    <t>https://en.wikipedia.org/wiki/Kayyar_Kinhanna_Rai</t>
  </si>
  <si>
    <t>Kayyar Kinhanna Rai</t>
  </si>
  <si>
    <t>Buddy Baker, 74, American Hall of Fame NASCAR driver and commentator (CBS Sports), lung cancer.[138]</t>
  </si>
  <si>
    <t>https://en.wikipedia.org/wiki/Buddy_Baker</t>
  </si>
  <si>
    <t>Buddy Baker</t>
  </si>
  <si>
    <t>https://en.wikipedia.org/wiki/Richard_Oriani</t>
  </si>
  <si>
    <t>Richard Oriani</t>
  </si>
  <si>
    <t>El Salvador-born American</t>
  </si>
  <si>
    <t>Bhalchandra Pendharkar, 93, Indian actor.[165]</t>
  </si>
  <si>
    <t>https://en.wikipedia.org/wiki/Bhalchandra_Pendharkar</t>
  </si>
  <si>
    <t>Bhalchandra Pendharkar</t>
  </si>
  <si>
    <t>Nour El-Sherif, 69, Egyptian actor and conspiracy theorist.[166]</t>
  </si>
  <si>
    <t>https://en.wikipedia.org/wiki/Nour_El-Sherif</t>
  </si>
  <si>
    <t>Nour El-Sherif</t>
  </si>
  <si>
    <t>actor and conspiracy theorist</t>
  </si>
  <si>
    <t>Richard S. Ross, 91, American cardiologist.[167]</t>
  </si>
  <si>
    <t>https://en.wikipedia.org/wiki/Richard_S._Ross</t>
  </si>
  <si>
    <t>Richard S. Ross</t>
  </si>
  <si>
    <t>Herbert Fielding</t>
  </si>
  <si>
    <t>Boris Gostev, 87, Russian politician, Minister of Finance of the Soviet Union (1985–1989).[143]</t>
  </si>
  <si>
    <t>https://en.wikipedia.org/wiki/Boris_Gostev</t>
  </si>
  <si>
    <t>Boris Gostev</t>
  </si>
  <si>
    <t>Hubert Haenel, 73, French politician and magistrate, member of the Constitutional Council (since 2010).[144]</t>
  </si>
  <si>
    <t>https://en.wikipedia.org/wiki/Hubert_Haenel</t>
  </si>
  <si>
    <t>Hubert Haenel</t>
  </si>
  <si>
    <t>politician and magistrate</t>
  </si>
  <si>
    <t>Cleo Hill, 77, American basketball player (St. Louis Hawks).[145]</t>
  </si>
  <si>
    <t>https://en.wikipedia.org/wiki/Cleo_Hill</t>
  </si>
  <si>
    <t>Cleo Hill</t>
  </si>
  <si>
    <t>Karst Hoogsteen, 91, Dutch-born American biochemist.[146]</t>
  </si>
  <si>
    <t>https://en.wikipedia.org/wiki/Karst_Hoogsteen</t>
  </si>
  <si>
    <t>Karst Hoogsteen</t>
  </si>
  <si>
    <t>biochemist</t>
  </si>
  <si>
    <t>Biff Liff, 96, American theatrical agent.[147]</t>
  </si>
  <si>
    <t>Marco Antonio Andino, 60, Honduran politician, MP (since 2006), heart attack.[124]</t>
  </si>
  <si>
    <t>Oscar Lukefahr, 76, American Catholic priest and author.[148]</t>
  </si>
  <si>
    <t>https://en.wikipedia.org/wiki/Marco_Antonio_Andino</t>
  </si>
  <si>
    <t>Marco Antonio Andino</t>
  </si>
  <si>
    <t>Jean Byrne, 88, American educator, First Lady of New Jersey (1974–1982), babesiosis.[125]</t>
  </si>
  <si>
    <t>https://en.wikipedia.org/wiki/Jean_Byrne</t>
  </si>
  <si>
    <t>Jean Byrne</t>
  </si>
  <si>
    <t>babesiosis</t>
  </si>
  <si>
    <t>Asmund Ekern, 85, Norwegian biologist.[126]</t>
  </si>
  <si>
    <t>https://en.wikipedia.org/wiki/Asmund_Ekern</t>
  </si>
  <si>
    <t>Asmund Ekern</t>
  </si>
  <si>
    <t>Jim Gaffney, 94, American football player (Washington Redskins).[127]</t>
  </si>
  <si>
    <t>https://en.wikipedia.org/wiki/Jim_Gaffney</t>
  </si>
  <si>
    <t>Jim Gaffney</t>
  </si>
  <si>
    <t>David Shelley</t>
  </si>
  <si>
    <t>blues rock musician</t>
  </si>
  <si>
    <t>Edward Thomas, 95, American police officer.[152]</t>
  </si>
  <si>
    <t>https://en.wikipedia.org/wiki/Edward_Thomas_(police_officer)</t>
  </si>
  <si>
    <t>Edward Thomas</t>
  </si>
  <si>
    <t>Eriek Verpale, 63, Belgian writer.[153]</t>
  </si>
  <si>
    <t>https://en.wikipedia.org/wiki/Eriek_Verpale</t>
  </si>
  <si>
    <t>Eriek Verpale</t>
  </si>
  <si>
    <t>Serge Collot, 91, French violist.[154]</t>
  </si>
  <si>
    <t>https://en.wikipedia.org/wiki/Serge_Collot</t>
  </si>
  <si>
    <t>Serge Collot</t>
  </si>
  <si>
    <t>Eddie Cusic, 89, American blues musician, prostate cancer.[155]</t>
  </si>
  <si>
    <t>https://en.wikipedia.org/wiki/Eddie_Cusic</t>
  </si>
  <si>
    <t>Eddie Cusic</t>
  </si>
  <si>
    <t>Don Kent, 71, American blues historian and record collector.[131]</t>
  </si>
  <si>
    <t>https://en.wikipedia.org/wiki/Don_Kent_(blues_historian)</t>
  </si>
  <si>
    <t>Don Kent</t>
  </si>
  <si>
    <t>blues historian and record collector</t>
  </si>
  <si>
    <t>Pietro Armando Lavini, 88, Italian Capuchin friar and conservationist.[132]</t>
  </si>
  <si>
    <t>https://en.wikipedia.org/wiki/Pietro_Armando_Lavini</t>
  </si>
  <si>
    <t>Pietro Armando Lavini</t>
  </si>
  <si>
    <t>Capuchin friar and conservationist</t>
  </si>
  <si>
    <t>Walter Nahún López, 37, Honduran footballer, shot.[133]</t>
  </si>
  <si>
    <t>https://en.wikipedia.org/wiki/Walter_Nah%C3%BAn_L%C3%B3pez</t>
  </si>
  <si>
    <t>Walter Nahún López</t>
  </si>
  <si>
    <t>David Nobbs, 80, British novelist and comedy writer (The Fall and Rise of Reginald Perrin, The Two Ronnies, Fairly Secret Army).[134]</t>
  </si>
  <si>
    <t>https://en.wikipedia.org/wiki/David_Nobbs</t>
  </si>
  <si>
    <t>David Nobbs</t>
  </si>
  <si>
    <t>novelist and comedy writer</t>
  </si>
  <si>
    <t>https://en.wikipedia.org/wiki/David_Dill</t>
  </si>
  <si>
    <t>David Dill</t>
  </si>
  <si>
    <t>Jonathan Ollivier</t>
  </si>
  <si>
    <t>Ronald Gordon, 88, British Anglican prelate, Bishop of Portsmouth (1975–1984) and Bishop at Lambeth (1984–1992).[112]</t>
  </si>
  <si>
    <t>https://en.wikipedia.org/wiki/Ronald_Gordon</t>
  </si>
  <si>
    <t>Ronald Gordon</t>
  </si>
  <si>
    <t>Jack Jackson, 90, Canadian ice hockey player (Chicago Black Hawks).[113]</t>
  </si>
  <si>
    <t>https://en.wikipedia.org/wiki/Jack_Jackson_(ice_hockey)</t>
  </si>
  <si>
    <t>Jack Jackson</t>
  </si>
  <si>
    <t>Christopher Marshall, 66, British cancer researcher.[114]</t>
  </si>
  <si>
    <t>https://en.wikipedia.org/wiki/Christopher_Marshall_(doctor)</t>
  </si>
  <si>
    <t>Christopher Marshall</t>
  </si>
  <si>
    <t>cancer researcher</t>
  </si>
  <si>
    <t>British cancer researcher</t>
  </si>
  <si>
    <t>Hall of Fame NASCAR driver and commentator</t>
  </si>
  <si>
    <t>Endre Czeizel, 80, Hungarian geneticist, leukemia.[139]</t>
  </si>
  <si>
    <t>https://en.wikipedia.org/wiki/Endre_Czeizel</t>
  </si>
  <si>
    <t>Endre Czeizel</t>
  </si>
  <si>
    <t>Sunil Das, 76, Indian artist.[140]</t>
  </si>
  <si>
    <t>https://en.wikipedia.org/wiki/Sunil_Das</t>
  </si>
  <si>
    <t>Sunil Das</t>
  </si>
  <si>
    <t>Fred Eckhardt, 89, American beer expert.[141]</t>
  </si>
  <si>
    <t>https://en.wikipedia.org/wiki/Fred_Eckhardt</t>
  </si>
  <si>
    <t>Fred Eckhardt</t>
  </si>
  <si>
    <t>beer expert</t>
  </si>
  <si>
    <t>Herbert Fielding, 92, American politician, member of the South Carolina Senate (1985–1992).[142]</t>
  </si>
  <si>
    <t>https://en.wikipedia.org/wiki/Herbert_Fielding</t>
  </si>
  <si>
    <t>Susan Sheridan, 68, English actress and voice artist (The Black Cauldron, The Hitchhiker's Guide to the Galaxy, Noddy's Toyland Adventures), breast cancer.[119]</t>
  </si>
  <si>
    <t>https://en.wikipedia.org/wiki/Susan_Sheridan</t>
  </si>
  <si>
    <t>Susan Sheridan</t>
  </si>
  <si>
    <t>actress and voice artist</t>
  </si>
  <si>
    <t>Abner Shimony, 87, American physicist and philosopher.[120]</t>
  </si>
  <si>
    <t>https://en.wikipedia.org/wiki/Abner_Shimony</t>
  </si>
  <si>
    <t>Abner Shimony</t>
  </si>
  <si>
    <t>physicist and philosopher</t>
  </si>
  <si>
    <t>Sam S. Walker, 90, American army general.[121]</t>
  </si>
  <si>
    <t>https://en.wikipedia.org/wiki/Sam_S._Walker</t>
  </si>
  <si>
    <t>Sam S. Walker</t>
  </si>
  <si>
    <t>Farida Yasmin, 75, Bangladeshi playback singer.[122]</t>
  </si>
  <si>
    <t>https://en.wikipedia.org/wiki/Farida_Yasmin</t>
  </si>
  <si>
    <t>Farida Yasmin</t>
  </si>
  <si>
    <t>Rasim Aliyev, 30, Azerbaijani journalist.[123]</t>
  </si>
  <si>
    <t>https://en.wikipedia.org/wiki/Rasim_Aliyev</t>
  </si>
  <si>
    <t>Rasim Aliyev</t>
  </si>
  <si>
    <t>Art Finley, 88, American broadcaster.[98]</t>
  </si>
  <si>
    <t>https://en.wikipedia.org/wiki/Art_Finley</t>
  </si>
  <si>
    <t>Art Finley</t>
  </si>
  <si>
    <t>Lee Seng Wee, 85, Singaporean banker, businessman and billionaire.[99]</t>
  </si>
  <si>
    <t>https://en.wikipedia.org/wiki/Lee_Seng_Wee</t>
  </si>
  <si>
    <t>Lee Seng Wee</t>
  </si>
  <si>
    <t>Samuil Lurie, 73, Russian literary historian.[100]</t>
  </si>
  <si>
    <t>https://en.wikipedia.org/wiki/Samuil_Lurie</t>
  </si>
  <si>
    <t>Samuil Lurie</t>
  </si>
  <si>
    <t>literary historian</t>
  </si>
  <si>
    <t>Jerome G. Miller, 83, American youth social worker.[101]</t>
  </si>
  <si>
    <t>https://en.wikipedia.org/wiki/Jerome_G._Miller</t>
  </si>
  <si>
    <t>Jerome G. Miller</t>
  </si>
  <si>
    <t>youth social worker</t>
  </si>
  <si>
    <t>Bob Morton, 81, American politician.[102]</t>
  </si>
  <si>
    <t>Frank Gifford, 84, American Hall of Fame football player (New York Giants) and broadcaster (Monday Night Football).[128]</t>
  </si>
  <si>
    <t>https://en.wikipedia.org/wiki/Frank_Gifford</t>
  </si>
  <si>
    <t>Frank Gifford</t>
  </si>
  <si>
    <t>Hall of Fame football player and broadcaster</t>
  </si>
  <si>
    <t>Jack Gold, 85, British film director (The Naked Civil Servant, Aces High, The Medusa Touch).[129]</t>
  </si>
  <si>
    <t>https://en.wikipedia.org/wiki/Jack_Gold</t>
  </si>
  <si>
    <t>Jack Gold</t>
  </si>
  <si>
    <t>John Henry Holland, 86, American computer scientist.[130]</t>
  </si>
  <si>
    <t>https://en.wikipedia.org/wiki/John_Henry_Holland</t>
  </si>
  <si>
    <t>John Henry Holland</t>
  </si>
  <si>
    <t>Louise Suggs, 91, American Hall of Fame professional golfer, co-founder of LPGA.[106]</t>
  </si>
  <si>
    <t>https://en.wikipedia.org/wiki/Louise_Suggs</t>
  </si>
  <si>
    <t>Louise Suggs</t>
  </si>
  <si>
    <t>Hall of Fame professional golfer</t>
  </si>
  <si>
    <t>Wei Jianxing, 84, Chinese politician.[108]</t>
  </si>
  <si>
    <t>https://en.wikipedia.org/wiki/Wei_Jianxing</t>
  </si>
  <si>
    <t>Wei Jianxing</t>
  </si>
  <si>
    <t>Sir Alec Atkinson, 96, British WWII air force officer and civil servant.[109]</t>
  </si>
  <si>
    <t>https://en.wikipedia.org/wiki/Alec_Atkinson</t>
  </si>
  <si>
    <t>Sir Alec Atkinson</t>
  </si>
  <si>
    <t>WWII air force officer and civil servant</t>
  </si>
  <si>
    <t>Chris Decker, 73, Canadian politician, cancer.[110]</t>
  </si>
  <si>
    <t>https://en.wikipedia.org/wiki/Chris_Decker</t>
  </si>
  <si>
    <t>Chris Decker</t>
  </si>
  <si>
    <t>David Dill, 60, American politician, member of the Minnesota House of Representatives (since 2003), cancer.[111]</t>
  </si>
  <si>
    <t>Ray Hill, 39, American football player (Miami Dolphins), colon cancer.[87]</t>
  </si>
  <si>
    <t>https://en.wikipedia.org/wiki/Ray_Hill_(American_football)</t>
  </si>
  <si>
    <t>Ray Hill</t>
  </si>
  <si>
    <t>Ulla Lindkvist, 75, Swedish orienteer.[88]</t>
  </si>
  <si>
    <t>https://en.wikipedia.org/wiki/Ulla_Lindkvist</t>
  </si>
  <si>
    <t>Ulla Lindkvist</t>
  </si>
  <si>
    <t>orienteer</t>
  </si>
  <si>
    <t>Geoff Mardon, 87, New Zealand speedway rider.[89]</t>
  </si>
  <si>
    <t>https://en.wikipedia.org/wiki/Geoff_Mardon</t>
  </si>
  <si>
    <t>Geoff Mardon</t>
  </si>
  <si>
    <t>Frederick R. Payne, Jr., 104, American brigadier general.[90]</t>
  </si>
  <si>
    <t>https://en.wikipedia.org/wiki/Frederick_R._Payne,_Jr.</t>
  </si>
  <si>
    <t>Frederick R. Payne, Jr.</t>
  </si>
  <si>
    <t>brigadier general</t>
  </si>
  <si>
    <t>Ann McGovern, 85, American author, cancer.[115]</t>
  </si>
  <si>
    <t>https://en.wikipedia.org/wiki/Ann_McGovern</t>
  </si>
  <si>
    <t>Ann McGovern</t>
  </si>
  <si>
    <t>Gus Mortson, 90, Canadian ice hockey player (Toronto Maple Leafs, Chicago Black Hawks).[116]</t>
  </si>
  <si>
    <t>https://en.wikipedia.org/wiki/Gus_Mortson</t>
  </si>
  <si>
    <t>Gus Mortson</t>
  </si>
  <si>
    <t>Mauk Moruk, 60, East Timorese rebel commander.[117]</t>
  </si>
  <si>
    <t>https://en.wikipedia.org/wiki/Mauk_Moruk</t>
  </si>
  <si>
    <t>Mauk Moruk</t>
  </si>
  <si>
    <t>rebel commander</t>
  </si>
  <si>
    <t>Sean Price, 43, American rapper (Heltah Skeltah, Boot Camp Clik).[118]</t>
  </si>
  <si>
    <t>https://en.wikipedia.org/wiki/Sean_Price</t>
  </si>
  <si>
    <t>Sean Price</t>
  </si>
  <si>
    <t>Sólveig Anspach</t>
  </si>
  <si>
    <t>Icelandic-born French</t>
  </si>
  <si>
    <t>Trevor Barber, 90, New Zealand cricketer (Wellington, Central Districts, national team).[94]</t>
  </si>
  <si>
    <t>https://en.wikipedia.org/wiki/Trevor_Barber</t>
  </si>
  <si>
    <t>Trevor Barber</t>
  </si>
  <si>
    <t>Manuel Contreras, 86, Chilean general, head of Dirección de Inteligencia Nacional, convicted of crimes against humanity, multiple organ failure.[95]</t>
  </si>
  <si>
    <t>https://en.wikipedia.org/wiki/Manuel_Contreras</t>
  </si>
  <si>
    <t>Manuel Contreras</t>
  </si>
  <si>
    <t>Saud al-Dosari, 46, Saudi television presenter (MBC), heart attack.[96]</t>
  </si>
  <si>
    <t>https://en.wikipedia.org/wiki/Saud_al-Dosari</t>
  </si>
  <si>
    <t>Saud al-Dosari</t>
  </si>
  <si>
    <t>Terrence Evans, 81, American actor (Terminator 2: Judgment Day, Star Trek, The Texas Chainsaw Massacre).[97]</t>
  </si>
  <si>
    <t>https://en.wikipedia.org/wiki/Terrence_Evans</t>
  </si>
  <si>
    <t>Terrence Evans</t>
  </si>
  <si>
    <t>Raphy Leavitt, 66, Puerto Rican composer and orchestra leader, complications of surgery for artificial hip infection.[75]</t>
  </si>
  <si>
    <t>https://en.wikipedia.org/wiki/Raphy_Leavitt</t>
  </si>
  <si>
    <t>Raphy Leavitt</t>
  </si>
  <si>
    <t>composer and orchestra leader</t>
  </si>
  <si>
    <t>complications of surgery for artificial hip infection</t>
  </si>
  <si>
    <t>Antti Leppänen, 67, Finnish ice hockey player.[76]</t>
  </si>
  <si>
    <t>https://en.wikipedia.org/wiki/Antti_Lepp%C3%A4nen</t>
  </si>
  <si>
    <t>Antti Leppänen</t>
  </si>
  <si>
    <t>Tony Millington, 72, Welsh footballer (Swansea City, Peterborough United, national team).[77]</t>
  </si>
  <si>
    <t>https://en.wikipedia.org/wiki/Tony_Millington</t>
  </si>
  <si>
    <t>Tony Millington</t>
  </si>
  <si>
    <t>https://en.wikipedia.org/wiki/Bob_Morton_(politician)</t>
  </si>
  <si>
    <t>Bob Morton</t>
  </si>
  <si>
    <t>Neville Neville, 65, English cricketer and football club director (Bury F.C.).[103]</t>
  </si>
  <si>
    <t>https://en.wikipedia.org/wiki/Neville_Neville</t>
  </si>
  <si>
    <t>Neville Neville</t>
  </si>
  <si>
    <t>cricketer and football club director</t>
  </si>
  <si>
    <t>Frances Oldham Kelsey, 101, Canadian-born American physician, Food and Drug Administration reviewer.[104]</t>
  </si>
  <si>
    <t>https://en.wikipedia.org/wiki/Frances_Oldham_Kelsey</t>
  </si>
  <si>
    <t>Frances Oldham Kelsey</t>
  </si>
  <si>
    <t>Jerry Snell, 56, Canadian actor and musician.[105]</t>
  </si>
  <si>
    <t>https://en.wikipedia.org/wiki/Jerry_Snell</t>
  </si>
  <si>
    <t>Jerry Snell</t>
  </si>
  <si>
    <t>actor and musician</t>
  </si>
  <si>
    <t>Ellen Vogel, 93, Dutch actress (The Knife, Zonder Ernst, Twin Sisters).[82]</t>
  </si>
  <si>
    <t>https://en.wikipedia.org/wiki/Ellen_Vogel</t>
  </si>
  <si>
    <t>Ellen Vogel</t>
  </si>
  <si>
    <t>Herbert Wise, 90, Austrian-born British television, theatre and film director (I, Claudius, Breaking the Code).[83]</t>
  </si>
  <si>
    <t>https://en.wikipedia.org/wiki/Herbert_Wise</t>
  </si>
  <si>
    <t>Herbert Wise</t>
  </si>
  <si>
    <t>television</t>
  </si>
  <si>
    <t>Mircea Dobrescu, 84, Romanian flyweight boxer, Olympic silver medalist (1956).[84]</t>
  </si>
  <si>
    <t>https://en.wikipedia.org/wiki/Mircea_Dobrescu</t>
  </si>
  <si>
    <t>Mircea Dobrescu</t>
  </si>
  <si>
    <t>flyweight boxer</t>
  </si>
  <si>
    <t>Bradley M. Glass, 84, American politician.[85]</t>
  </si>
  <si>
    <t>https://en.wikipedia.org/wiki/Bradley_M._Glass</t>
  </si>
  <si>
    <t>Bradley M. Glass</t>
  </si>
  <si>
    <t>Danny Hegan, 72, Northern Irish footballer (Ipswich Town, Wolves, national team), cancer.[86]</t>
  </si>
  <si>
    <t>https://en.wikipedia.org/wiki/Danny_Hegan</t>
  </si>
  <si>
    <t>Danny Hegan</t>
  </si>
  <si>
    <t>Lela Swift</t>
  </si>
  <si>
    <t>Alfred C. Williams, 64, American politician, member of the Louisiana House of Representatives (since 2012).[64]</t>
  </si>
  <si>
    <t>https://en.wikipedia.org/wiki/Alfred_C._Williams</t>
  </si>
  <si>
    <t>Alfred C. Williams</t>
  </si>
  <si>
    <t>Svetlana Boym, 56, Soviet-born American scholar and author, cancer.[65]</t>
  </si>
  <si>
    <t>https://en.wikipedia.org/wiki/Svetlana_Boym</t>
  </si>
  <si>
    <t>Svetlana Boym</t>
  </si>
  <si>
    <t>Soviet-born American</t>
  </si>
  <si>
    <t>scholar and author</t>
  </si>
  <si>
    <t>Simon Burrows, 86, British Anglican prelate, Bishop of Buckingham (1974–1994).[66]</t>
  </si>
  <si>
    <t>https://en.wikipedia.org/wiki/Simon_Burrows</t>
  </si>
  <si>
    <t>Simon Burrows</t>
  </si>
  <si>
    <t>Amado Pineda, 77, Filipino meteorologist. [1]</t>
  </si>
  <si>
    <t>https://en.wikipedia.org/wiki/Amado_Pineda</t>
  </si>
  <si>
    <t>Amado Pineda</t>
  </si>
  <si>
    <t>Orna Porat, 91, German-born Israeli theater actress.[91]</t>
  </si>
  <si>
    <t>https://en.wikipedia.org/wiki/Orna_Porat</t>
  </si>
  <si>
    <t>Orna Porat</t>
  </si>
  <si>
    <t>German-born Israeli</t>
  </si>
  <si>
    <t>theater actress</t>
  </si>
  <si>
    <t>Charl Van Den Berg, 33, South African model, Mr Gay World 2010, lymphoma.[92]</t>
  </si>
  <si>
    <t>https://en.wikipedia.org/wiki/Charl_Van_Den_Berg</t>
  </si>
  <si>
    <t>Charl Van Den Berg</t>
  </si>
  <si>
    <t>Sólveig Anspach, 54, Icelandic-born French film director (Lulu femme nue), cancer.[93]</t>
  </si>
  <si>
    <t>https://en.wikipedia.org/wiki/S%C3%B3lveig_Anspach</t>
  </si>
  <si>
    <t>https://en.wikipedia.org/wiki/Joyce_Ingalls</t>
  </si>
  <si>
    <t>Joyce Ingalls</t>
  </si>
  <si>
    <t>Arthur Walter James, 103, British journalist, editor of the Times Educational Supplement (1952–1969).[71]</t>
  </si>
  <si>
    <t>https://en.wikipedia.org/wiki/Arthur_Walter_James</t>
  </si>
  <si>
    <t>Arthur Walter James</t>
  </si>
  <si>
    <t>Joseph Kainrad, 83, American judge and politician.[72]</t>
  </si>
  <si>
    <t>https://en.wikipedia.org/wiki/Joseph_Kainrad</t>
  </si>
  <si>
    <t>Joseph Kainrad</t>
  </si>
  <si>
    <t>Kiripi Katembo, 36, Congolese photographer and documentary filmmaker, malaria.[73]</t>
  </si>
  <si>
    <t>https://en.wikipedia.org/wiki/Kiripi_Katembo</t>
  </si>
  <si>
    <t>Kiripi Katembo</t>
  </si>
  <si>
    <t>photographer and documentary filmmaker</t>
  </si>
  <si>
    <t>malaria</t>
  </si>
  <si>
    <t>James Herbert Laycraft, 91, Canadian lawyer and judge, Chief Justice of the Alberta Court of Appeal (1985–1991).[74]</t>
  </si>
  <si>
    <t>https://en.wikipedia.org/wiki/James_Herbert_Laycraft</t>
  </si>
  <si>
    <t>James Herbert Laycraft</t>
  </si>
  <si>
    <t>Arthur Dorward, 90, Scottish rugby union player.[50]</t>
  </si>
  <si>
    <t>https://en.wikipedia.org/wiki/Arthur_Dorward</t>
  </si>
  <si>
    <t>https://en.wikipedia.org/wiki/Theo_van_Els</t>
  </si>
  <si>
    <t>Theo van Els</t>
  </si>
  <si>
    <t>Yosef Goldman, 73, American book dealer and author.[52]</t>
  </si>
  <si>
    <t>https://en.wikipedia.org/wiki/Yosef_Goldman</t>
  </si>
  <si>
    <t>Yosef Goldman</t>
  </si>
  <si>
    <t>book dealer and author</t>
  </si>
  <si>
    <t>Irving Harper, 99, American industrial designer.[53]</t>
  </si>
  <si>
    <t>https://en.wikipedia.org/wiki/Irving_Harper</t>
  </si>
  <si>
    <t>Irving Harper</t>
  </si>
  <si>
    <t>Achim Hill, 80, German rower, two-time Olympic silver medalist (1960, 1964).[54]</t>
  </si>
  <si>
    <t>https://en.wikipedia.org/wiki/Achim_Hill</t>
  </si>
  <si>
    <t>Achim Hill</t>
  </si>
  <si>
    <t>Nuri Ok, 72, Turkish judge, Chief Prosecutor of the Court of Cassation (2003–2007).[78]</t>
  </si>
  <si>
    <t>https://en.wikipedia.org/wiki/Nuri_Ok</t>
  </si>
  <si>
    <t>Nuri Ok</t>
  </si>
  <si>
    <t>Onell Soto, 82, Cuban-born Anglican prelate, Bishop of the Diocese of Venezuela.[79]</t>
  </si>
  <si>
    <t>https://en.wikipedia.org/wiki/Onell_Soto</t>
  </si>
  <si>
    <t>Onell Soto</t>
  </si>
  <si>
    <t>Cuban-born Anglican</t>
  </si>
  <si>
    <t>Akira Tanno, 89, Japanese photographer.[80]</t>
  </si>
  <si>
    <t>https://en.wikipedia.org/wiki/Akira_Tanno</t>
  </si>
  <si>
    <t>Akira Tanno</t>
  </si>
  <si>
    <t>Johnny Tiger, Jr., 75, American artist.[81]</t>
  </si>
  <si>
    <t>https://en.wikipedia.org/wiki/Johnny_Tiger,_Jr.</t>
  </si>
  <si>
    <t>Johnny Tiger, Jr.</t>
  </si>
  <si>
    <t>https://en.wikipedia.org/wiki/Sam_Odaka</t>
  </si>
  <si>
    <t>Sam Odaka</t>
  </si>
  <si>
    <t>Calle Örnemark, 81, Swedish sculptor.[59]</t>
  </si>
  <si>
    <t>https://en.wikipedia.org/wiki/Calle_%C3%96rnemark</t>
  </si>
  <si>
    <t>Calle Örnemark</t>
  </si>
  <si>
    <t>John Rudometkin, 75, American basketball player (New York Knicks, San Francisco Warriors).[60]</t>
  </si>
  <si>
    <t>https://en.wikipedia.org/wiki/John_Rudometkin</t>
  </si>
  <si>
    <t>John Rudometkin</t>
  </si>
  <si>
    <t>Siegfried Schnabl, 88, German psychotherapist.[61]</t>
  </si>
  <si>
    <t>https://en.wikipedia.org/wiki/Siegfried_Schnabl</t>
  </si>
  <si>
    <t>Siegfried Schnabl</t>
  </si>
  <si>
    <t>Billy Sherrill, 78, American record producer (Tammy Wynette, George Jones, Charlie Rich).[62]</t>
  </si>
  <si>
    <t>https://en.wikipedia.org/wiki/Billy_Sherrill</t>
  </si>
  <si>
    <t>Billy Sherrill</t>
  </si>
  <si>
    <t>Lela Swift, 96, American television director (Dark Shadows, Ryan's Hope).[63]</t>
  </si>
  <si>
    <t>https://en.wikipedia.org/wiki/Lela_Swift</t>
  </si>
  <si>
    <t>Frank Kerns, 82, American college basketball coach (Georgia Southern).[37]</t>
  </si>
  <si>
    <t>Carol Brown Janeway, 71, British-born American editor and translator.[38]</t>
  </si>
  <si>
    <t>https://en.wikipedia.org/wiki/Carol_Brown_Janeway</t>
  </si>
  <si>
    <t>Carol Brown Janeway</t>
  </si>
  <si>
    <t>editor and translator</t>
  </si>
  <si>
    <t>Margot Loyola, 96, Chilean folk singer and musician.[39]</t>
  </si>
  <si>
    <t>https://en.wikipedia.org/wiki/Margot_Loyola</t>
  </si>
  <si>
    <t>Margot Loyola</t>
  </si>
  <si>
    <t>folk singer and musician</t>
  </si>
  <si>
    <t>Cynthia Macdonald, 87, American poet, heart failure.[40]</t>
  </si>
  <si>
    <t>https://en.wikipedia.org/wiki/Cynthia_Macdonald</t>
  </si>
  <si>
    <t>Cynthia Macdonald</t>
  </si>
  <si>
    <t>Lynn Manning, 60, American poet, playwright and actor (Seinfeld, 8 Simple Rules), liver cancer.[41]</t>
  </si>
  <si>
    <t>George Cole, 90, English actor (Minder, St Trinian's, Cleopatra).[67]</t>
  </si>
  <si>
    <t>https://en.wikipedia.org/wiki/George_Cole_(actor)</t>
  </si>
  <si>
    <t>George Cole</t>
  </si>
  <si>
    <t>Ana Hatherly, 86, Portuguese writer and artist.[68]</t>
  </si>
  <si>
    <t>https://en.wikipedia.org/wiki/Ana_Hatherly</t>
  </si>
  <si>
    <t>Ana Hatherly</t>
  </si>
  <si>
    <t>writer and artist</t>
  </si>
  <si>
    <t>Mark Herdman, 83, British diplomat, Governor of the British Virgin Islands (1986–1991).[69]</t>
  </si>
  <si>
    <t>https://en.wikipedia.org/wiki/Mark_Herdman</t>
  </si>
  <si>
    <t>Mark Herdman</t>
  </si>
  <si>
    <t>Joyce Ingalls, 65, American actress (Paradise Alley).[70]</t>
  </si>
  <si>
    <t>Arnold Scaasi, 85, Canadian fashion designer.[45]</t>
  </si>
  <si>
    <t>https://en.wikipedia.org/wiki/Arnold_Scaasi</t>
  </si>
  <si>
    <t>Arnold Scaasi</t>
  </si>
  <si>
    <t>Alf Schwarz, 80, Canadian sociologist.[46]</t>
  </si>
  <si>
    <t>https://en.wikipedia.org/wiki/Alf_Schwarz</t>
  </si>
  <si>
    <t>Alf Schwarz</t>
  </si>
  <si>
    <t>Ambros Seelos, 80, German musician and conductor.[47]</t>
  </si>
  <si>
    <t>https://en.wikipedia.org/wiki/Ambros_Seelos</t>
  </si>
  <si>
    <t>Ambros Seelos</t>
  </si>
  <si>
    <t>musician and conductor</t>
  </si>
  <si>
    <t>Takashi Amano, 61, Japanese aquarist and photographer, pneumonia.[48]</t>
  </si>
  <si>
    <t>https://en.wikipedia.org/wiki/Takashi_Amano</t>
  </si>
  <si>
    <t>Takashi Amano</t>
  </si>
  <si>
    <t>aquarist and photographer</t>
  </si>
  <si>
    <t>Ken Barnes, 82, British writer and record producer.[49]</t>
  </si>
  <si>
    <t>https://en.wikipedia.org/wiki/Ken_Barnes_(writer)</t>
  </si>
  <si>
    <t>Ken Barnes</t>
  </si>
  <si>
    <t>writer and record producer</t>
  </si>
  <si>
    <t>Jacques Navadic, 95, French journalist and broadcasting editor.[24]</t>
  </si>
  <si>
    <t>Arthur Dorward</t>
  </si>
  <si>
    <t>Theo van Els, 79, Dutch linguist.[51]</t>
  </si>
  <si>
    <t>Jacques Navadic</t>
  </si>
  <si>
    <t>journalist and broadcasting editor</t>
  </si>
  <si>
    <t>Adolphe Nshimirimana, Burundian general, Army chief of staff, rocket attack.[25]</t>
  </si>
  <si>
    <t>https://en.wikipedia.org/wiki/Adolphe_Nshimirimana</t>
  </si>
  <si>
    <t>Adolphe Nshimirimana</t>
  </si>
  <si>
    <t>June Schwarcz, 97, American enamel artist.[26]</t>
  </si>
  <si>
    <t>https://en.wikipedia.org/wiki/June_Schwarcz</t>
  </si>
  <si>
    <t>June Schwarcz</t>
  </si>
  <si>
    <t>enamel artist</t>
  </si>
  <si>
    <t>Jack Spring, 82, American baseball player (Los Angeles Angels), Parkinson's disease.[27]</t>
  </si>
  <si>
    <t>https://en.wikipedia.org/wiki/Jack_Spring</t>
  </si>
  <si>
    <t>Jack Spring</t>
  </si>
  <si>
    <t>Içami Tiba, 74, Brazilian psychiatrist and writer.[28]</t>
  </si>
  <si>
    <t>Elsie Hillman, 89, American politician and philanthropist.[55]</t>
  </si>
  <si>
    <t>https://en.wikipedia.org/wiki/Elsie_Hillman</t>
  </si>
  <si>
    <t>Elsie Hillman</t>
  </si>
  <si>
    <t>politician and philanthropist</t>
  </si>
  <si>
    <t>Les Munro, 96, New Zealand pilot, last surviving pilot of Operation Chastise.[56]</t>
  </si>
  <si>
    <t>https://en.wikipedia.org/wiki/Les_Munro</t>
  </si>
  <si>
    <t>Les Munro</t>
  </si>
  <si>
    <t>pilot</t>
  </si>
  <si>
    <t>Gerd Natschinski, 86, German composer.[57]</t>
  </si>
  <si>
    <t>https://en.wikipedia.org/wiki/Gerd_Natschinski</t>
  </si>
  <si>
    <t>Gerd Natschinski</t>
  </si>
  <si>
    <t>Sam Odaka, 83, Ugandan diplomat and politician, Foreign Minister (1964–1971).[58]</t>
  </si>
  <si>
    <t>Robert Conquest, 98, British-born American historian (The Great Terror), pneumonia.[32]</t>
  </si>
  <si>
    <t>https://en.wikipedia.org/wiki/Robert_Conquest</t>
  </si>
  <si>
    <t>Robert Conquest</t>
  </si>
  <si>
    <t>Francois Drummer, 76, South African cricketer.[33]</t>
  </si>
  <si>
    <t>https://en.wikipedia.org/wiki/Francois_Drummer</t>
  </si>
  <si>
    <t>Francois Drummer</t>
  </si>
  <si>
    <t>Mel Farr, 70, American football player (Detroit Lions).[34]</t>
  </si>
  <si>
    <t>https://en.wikipedia.org/wiki/Mel_Farr</t>
  </si>
  <si>
    <t>Mel Farr</t>
  </si>
  <si>
    <t>Coleen Gray, 92, American actress (Nightmare Alley, Kiss of Death, The Killing).[35]</t>
  </si>
  <si>
    <t>https://en.wikipedia.org/wiki/Coleen_Gray</t>
  </si>
  <si>
    <t>Coleen Gray</t>
  </si>
  <si>
    <t>Chris Hyndman, 49, Canadian TV personality (Steven and Chris).[36]</t>
  </si>
  <si>
    <t>https://en.wikipedia.org/wiki/Chris_Hyndman</t>
  </si>
  <si>
    <t>Chris Hyndman</t>
  </si>
  <si>
    <t>TV personality</t>
  </si>
  <si>
    <t>Forrest Bird</t>
  </si>
  <si>
    <t>Hall of Fame aviator and inventor</t>
  </si>
  <si>
    <t>https://en.wikipedia.org/wiki/Frank_Kerns</t>
  </si>
  <si>
    <t>Frank Kerns</t>
  </si>
  <si>
    <t>Giovanni Conso, 93, Italian jurist, Minister of Justice (1993–1994).[12]</t>
  </si>
  <si>
    <t>https://en.wikipedia.org/wiki/Giovanni_Conso</t>
  </si>
  <si>
    <t>Giovanni Conso</t>
  </si>
  <si>
    <t>Sammy Cox, 91, Scottish footballer (Rangers, national team).[13]</t>
  </si>
  <si>
    <t>https://en.wikipedia.org/wiki/Sammy_Cox</t>
  </si>
  <si>
    <t>Sammy Cox</t>
  </si>
  <si>
    <t>Tyler Drumheller, 63, American CIA agent, pancreatic cancer.[14]</t>
  </si>
  <si>
    <t>https://en.wikipedia.org/wiki/Tyler_Drumheller</t>
  </si>
  <si>
    <t>Tyler Drumheller</t>
  </si>
  <si>
    <t>CIA agent</t>
  </si>
  <si>
    <t>Piet Fransen, 79, Dutch footballer (FC Groningen, national team).[15]</t>
  </si>
  <si>
    <t>https://en.wikipedia.org/wiki/Piet_Fransen</t>
  </si>
  <si>
    <t>Piet Fransen</t>
  </si>
  <si>
    <t>https://en.wikipedia.org/wiki/Lynn_Manning</t>
  </si>
  <si>
    <t>Lynn Manning</t>
  </si>
  <si>
    <t>Kevin O'Leary, 95, Australian judge.[42]</t>
  </si>
  <si>
    <t>https://en.wikipedia.org/wiki/Kevin_O%27Leary_(judge)</t>
  </si>
  <si>
    <t>Kevin O'Leary</t>
  </si>
  <si>
    <t>Johanna Quandt, 89, German businesswoman and billionaire.[43]</t>
  </si>
  <si>
    <t>https://en.wikipedia.org/wiki/Johanna_Quandt</t>
  </si>
  <si>
    <t>Johanna Quandt</t>
  </si>
  <si>
    <t>businesswoman and billionaire</t>
  </si>
  <si>
    <t>Giovanni Riggi, 90, American mobster, inspiration for The Sopranos.[44]</t>
  </si>
  <si>
    <t>https://en.wikipedia.org/wiki/Giovanni_Riggi</t>
  </si>
  <si>
    <t>Giovanni Riggi</t>
  </si>
  <si>
    <t>author and Buddhist activist</t>
  </si>
  <si>
    <t>Ken Lewis, 74, English singer and songwriter (Can't You Hear My Heartbeat).[20]</t>
  </si>
  <si>
    <t>https://en.wikipedia.org/wiki/Ken_Lewis_(songwriter)</t>
  </si>
  <si>
    <t>Ken Lewis</t>
  </si>
  <si>
    <t>Robert Lukens, 42, American historian and collection manager (United States Capitol Visitor Center), President of the Chester County Historical Society (since 2011), cancer.[21]</t>
  </si>
  <si>
    <t>https://en.wikipedia.org/wiki/Robert_Lukens</t>
  </si>
  <si>
    <t>Robert Lukens</t>
  </si>
  <si>
    <t>historian and collection manager</t>
  </si>
  <si>
    <t>Natalia Molchanova, 53, Russian free diver.[22]</t>
  </si>
  <si>
    <t>https://en.wikipedia.org/wiki/Natalia_Molchanova</t>
  </si>
  <si>
    <t>Natalia Molchanova</t>
  </si>
  <si>
    <t>free diver</t>
  </si>
  <si>
    <t>J. Durward Morsch, 94, American composer.[23]</t>
  </si>
  <si>
    <t>https://en.wikipedia.org/wiki/J._Durward_Morsch</t>
  </si>
  <si>
    <t>J. Durward Morsch</t>
  </si>
  <si>
    <t>https://en.wikipedia.org/wiki/Zhang_Jingfu</t>
  </si>
  <si>
    <t>Zhang Jingfu</t>
  </si>
  <si>
    <t>https://en.wikipedia.org/wiki/Jacques_Navadic</t>
  </si>
  <si>
    <t>Stephan Beckenbauer, 46, German footballer (Bayern Munich).[1]</t>
  </si>
  <si>
    <t>https://en.wikipedia.org/wiki/Stephan_Beckenbauer</t>
  </si>
  <si>
    <t>Stephan Beckenbauer</t>
  </si>
  <si>
    <t>Cilla Black, 72, British singer ("Anyone Who Had a Heart", "You're My World", "Step Inside Love") and TV presenter (Blind Date, Surprise Surprise, The Moment of Truth), stroke following a fall.[2]</t>
  </si>
  <si>
    <t>https://en.wikipedia.org/wiki/Cilla_Black</t>
  </si>
  <si>
    <t>Cilla Black</t>
  </si>
  <si>
    <t>singer and TV presenter</t>
  </si>
  <si>
    <t>stroke following a fall</t>
  </si>
  <si>
    <t>Bernard d'Espagnat, 93, French theoretical physicist and philosopher of science.[3]</t>
  </si>
  <si>
    <t>https://en.wikipedia.org/wiki/I%C3%A7ami_Tiba</t>
  </si>
  <si>
    <t>Içami Tiba</t>
  </si>
  <si>
    <t>psychiatrist and writer</t>
  </si>
  <si>
    <t>Hiroyuki Agawa, 94, Japanese writer.[29]</t>
  </si>
  <si>
    <t>https://en.wikipedia.org/wiki/Hiroyuki_Agawa</t>
  </si>
  <si>
    <t>Hiroyuki Agawa</t>
  </si>
  <si>
    <t>Jean Aicardi, 88, French neurologist.[30]</t>
  </si>
  <si>
    <t>https://en.wikipedia.org/wiki/Jean_Aicardi</t>
  </si>
  <si>
    <t>Jean Aicardi</t>
  </si>
  <si>
    <t>neurologist</t>
  </si>
  <si>
    <t>Salvatore Cassisa, 93, Italian Roman Catholic prelate, Archbishop of Monreale (1978–1997).[31]</t>
  </si>
  <si>
    <t>https://en.wikipedia.org/wiki/Salvatore_Cassisa</t>
  </si>
  <si>
    <t>Salvatore Cassisa</t>
  </si>
  <si>
    <t>https://en.wikipedia.org/wiki/Hank_Izquierdo</t>
  </si>
  <si>
    <t>Hank Izquierdo</t>
  </si>
  <si>
    <t>Hong Yuanshuo, 67, Chinese football player and coach (Beijing Guoan), colorectal cancer.[7]</t>
  </si>
  <si>
    <t>https://en.wikipedia.org/wiki/Hong_Yuanshuo</t>
  </si>
  <si>
    <t>Hong Yuanshuo</t>
  </si>
  <si>
    <t>Vincent Marotta, 91, American entrepreneur, co-creator of Mr. Coffee.[8]</t>
  </si>
  <si>
    <t>https://en.wikipedia.org/wiki/Vincent_Marotta</t>
  </si>
  <si>
    <t>Vincent Marotta</t>
  </si>
  <si>
    <t>Sheperd Paine, 69, American military historian and modeler.[9]</t>
  </si>
  <si>
    <t>https://en.wikipedia.org/wiki/Sheperd_Paine</t>
  </si>
  <si>
    <t>Sheperd Paine</t>
  </si>
  <si>
    <t>military historian and modeler</t>
  </si>
  <si>
    <t>Chiara Pierobon, 22, Italian professional cyclist, suspected pulmonary embolism.[10]</t>
  </si>
  <si>
    <t>https://en.wikipedia.org/wiki/Chiara_Pierobon</t>
  </si>
  <si>
    <t>Chiara Pierobon</t>
  </si>
  <si>
    <t>suspected pulmonary embolism</t>
  </si>
  <si>
    <t>Forrest Bird, 94, American Hall of Fame aviator and inventor.[11]</t>
  </si>
  <si>
    <t>https://en.wikipedia.org/wiki/Forrest_Bird</t>
  </si>
  <si>
    <t>https://en.wikipedia.org/wiki/Howard_W._Jones</t>
  </si>
  <si>
    <t>Takeshi Katō, 86, Japanese actor, voice actor and director.[492]</t>
  </si>
  <si>
    <t>https://en.wikipedia.org/wiki/Takeshi_Kat%C5%8D_(actor)</t>
  </si>
  <si>
    <t>Takeshi Katō</t>
  </si>
  <si>
    <t>Gerald S. O'Loughlin, 93, American actor (The Rookies, In Cold Blood, Ice Station Zebra).[493]</t>
  </si>
  <si>
    <t>https://en.wikipedia.org/wiki/Gerald_S._O%27Loughlin</t>
  </si>
  <si>
    <t>Gerald S. O'Loughlin</t>
  </si>
  <si>
    <t>Sasi Perumal, 59, Indian Gandhian and anti-alcohol activist.[494]</t>
  </si>
  <si>
    <t>https://en.wikipedia.org/wiki/Sasi_Perumal</t>
  </si>
  <si>
    <t>Sasi Perumal</t>
  </si>
  <si>
    <t>Gandhian and anti-alcohol activist</t>
  </si>
  <si>
    <t>Phyllis Grosskurth, 91, Canadian biographer.[16]</t>
  </si>
  <si>
    <t>https://en.wikipedia.org/wiki/Phyllis_Grosskurth</t>
  </si>
  <si>
    <t>Phyllis Grosskurth</t>
  </si>
  <si>
    <t>Mahmoud Guinia, 64, Moroccan Gnawa musician.[17]</t>
  </si>
  <si>
    <t>https://en.wikipedia.org/wiki/Mahmoud_Guinia</t>
  </si>
  <si>
    <t>Mahmoud Guinia</t>
  </si>
  <si>
    <t>Gnawa musician</t>
  </si>
  <si>
    <t>Stephen Huss, 47, Canadian musician (Psyche).[18]</t>
  </si>
  <si>
    <t>https://en.wikipedia.org/wiki/Stephen_Huss_(musician)</t>
  </si>
  <si>
    <t>Stephen Huss</t>
  </si>
  <si>
    <t>Ken Jones, 85, Welsh author and Buddhist activist.[19]</t>
  </si>
  <si>
    <t>https://en.wikipedia.org/wiki/Ken_Jones_(Buddhist)</t>
  </si>
  <si>
    <t>Ken Jones</t>
  </si>
  <si>
    <t>Red Dragon, 49, Jamaican reggae singer.[497]</t>
  </si>
  <si>
    <t>https://en.wikipedia.org/wiki/Red_Dragon_(musician)</t>
  </si>
  <si>
    <t>Red Dragon</t>
  </si>
  <si>
    <t>reggae singer</t>
  </si>
  <si>
    <t>Richard Schweiker, 89, American politician, Secretary of HHS (1981–1983), Senator from Pennsylvania (1969–1981), U.S. Representative from Penn 13th district (1961–1969), infection.[498]</t>
  </si>
  <si>
    <t>https://en.wikipedia.org/wiki/Richard_Schweiker</t>
  </si>
  <si>
    <t>Richard Schweiker</t>
  </si>
  <si>
    <t>infection</t>
  </si>
  <si>
    <t>László Sinkó, 75, Hungarian actor.[499]</t>
  </si>
  <si>
    <t>https://en.wikipedia.org/wiki/L%C3%A1szl%C3%B3_Sink%C3%B3</t>
  </si>
  <si>
    <t>László Sinkó</t>
  </si>
  <si>
    <t>Derek Turner, 82, English rugby league player (Wakefield Trinity).[500]</t>
  </si>
  <si>
    <t>https://en.wikipedia.org/wiki/Derek_Turner</t>
  </si>
  <si>
    <t>Derek Turner</t>
  </si>
  <si>
    <t>W. Eugene Wilson, 86, American politician.[501]</t>
  </si>
  <si>
    <t>https://en.wikipedia.org/wiki/W._Eugene_Wilson</t>
  </si>
  <si>
    <t>W. Eugene Wilson</t>
  </si>
  <si>
    <t>Zhang Jingfu, 101, Chinese politician, Finance Minister (1975–1979), State Councilor (1978–1988).[502]</t>
  </si>
  <si>
    <t>https://en.wikipedia.org/wiki/Endel_Lippmaa</t>
  </si>
  <si>
    <t>Yakub Memon, 53, Indian terrorist and chartered accountant, convicted of financing the 1993 Bombay bombings, execution by hanging.[480]</t>
  </si>
  <si>
    <t>https://en.wikipedia.org/wiki/Yakub_Memon</t>
  </si>
  <si>
    <t>Yakub Memon</t>
  </si>
  <si>
    <t>terrorist and chartered accountant</t>
  </si>
  <si>
    <t>Francis Paul Prucha, 94, American historian.[481]</t>
  </si>
  <si>
    <t>https://en.wikipedia.org/wiki/Francis_Paul_Prucha</t>
  </si>
  <si>
    <t>Francis Paul Prucha</t>
  </si>
  <si>
    <t>Louis Sokoloff, 93, American neuroscientist.[482]</t>
  </si>
  <si>
    <t>https://en.wikipedia.org/wiki/Louis_Sokoloff</t>
  </si>
  <si>
    <t>Louis Sokoloff</t>
  </si>
  <si>
    <t>neuroscientist</t>
  </si>
  <si>
    <t>https://en.wikipedia.org/wiki/Bernard_d%27Espagnat</t>
  </si>
  <si>
    <t>Bernard d'Espagnat</t>
  </si>
  <si>
    <t>theoretical physicist and philosopher of science</t>
  </si>
  <si>
    <t>Bob Frankford, 76, Canadian politician.[4]</t>
  </si>
  <si>
    <t>https://en.wikipedia.org/wiki/Bob_Frankford</t>
  </si>
  <si>
    <t>Bob Frankford</t>
  </si>
  <si>
    <t>Mates Friesel, 91, American politician, mayor and founder of New Square, New York (since 1961).[5]</t>
  </si>
  <si>
    <t>https://en.wikipedia.org/wiki/Mates_Friesel</t>
  </si>
  <si>
    <t>Mates Friesel</t>
  </si>
  <si>
    <t>Hank Izquierdo, 84, Cuban baseball player (Minnesota Twins).[6]</t>
  </si>
  <si>
    <t>Charles P. Bowers, 86, American baseball scout (Boston Red Sox, Los Angeles Dodgers, Philadelphia Phillies), Parkinson's disease.[486]</t>
  </si>
  <si>
    <t>https://en.wikipedia.org/wiki/Charles_P._Bowers</t>
  </si>
  <si>
    <t>Charles P. Bowers</t>
  </si>
  <si>
    <t>Curtis Brown, 60, American football player (Buffalo Bills), heart attack.[487]</t>
  </si>
  <si>
    <t>https://en.wikipedia.org/wiki/Curtis_Brown_(running_back,_born_1954)</t>
  </si>
  <si>
    <t>Curtis Brown</t>
  </si>
  <si>
    <t>Alan Cheuse, 75, American writer and critic, traffic collision.[488]</t>
  </si>
  <si>
    <t>https://en.wikipedia.org/wiki/Alan_Cheuse</t>
  </si>
  <si>
    <t>Alan Cheuse</t>
  </si>
  <si>
    <t>Coralie de Burgh, 90, British painter.[489]</t>
  </si>
  <si>
    <t>https://en.wikipedia.org/wiki/Coralie_de_Burgh</t>
  </si>
  <si>
    <t>Coralie de Burgh</t>
  </si>
  <si>
    <t>Robert Hemenway, 73, American educator, Chancellor of the University of Kansas (1995–2009).[490]</t>
  </si>
  <si>
    <t>https://en.wikipedia.org/wiki/Robert_Hemenway</t>
  </si>
  <si>
    <t>Robert Hemenway</t>
  </si>
  <si>
    <t>Howard W. Jones, 104, American physician, IVF pioneer, respiratory failure.[491]</t>
  </si>
  <si>
    <t>Howard W. Jones</t>
  </si>
  <si>
    <t>Mike Pyle, 76, American football player (Chicago Bears), 1963 NFL Champion, brain hemorrhage.[465]</t>
  </si>
  <si>
    <t>https://en.wikipedia.org/wiki/Mike_Pyle</t>
  </si>
  <si>
    <t>Mike Pyle</t>
  </si>
  <si>
    <t>Jemera Rone, 71, American human rights activist, ovarian cancer.[466]</t>
  </si>
  <si>
    <t>https://en.wikipedia.org/wiki/Jemera_Rone</t>
  </si>
  <si>
    <t>Jemera Rone</t>
  </si>
  <si>
    <t>Peter Sim, 98, Australian politician, Senator for Western Australia (1964–1981).[467]</t>
  </si>
  <si>
    <t>https://en.wikipedia.org/wiki/Peter_Sim</t>
  </si>
  <si>
    <t>Peter Sim</t>
  </si>
  <si>
    <t>Sir John Todd, 88, New Zealand businessman (Todd Corporation) and philanthropist.[469]</t>
  </si>
  <si>
    <t>Billy Pierce, 88, American baseball player (Chicago White Sox, Detroit Tigers, San Francisco Giants), gallbladder cancer.[495]</t>
  </si>
  <si>
    <t>https://en.wikipedia.org/wiki/Billy_Pierce</t>
  </si>
  <si>
    <t>Billy Pierce</t>
  </si>
  <si>
    <t>gallbladder cancer</t>
  </si>
  <si>
    <t>Roddy Piper, 61, Canadian professional wrestler (WWE, NWA, WCW) and actor (They Live, Hell Comes to Frogtown, Body Slam), hypertension.[496]</t>
  </si>
  <si>
    <t>https://en.wikipedia.org/wiki/Roddy_Piper</t>
  </si>
  <si>
    <t>Roddy Piper</t>
  </si>
  <si>
    <t>professional wrestler and actor</t>
  </si>
  <si>
    <t>Lynn Anderson, 67, American country singer ("Rose Garden"), heart attack.[473]</t>
  </si>
  <si>
    <t>https://en.wikipedia.org/wiki/Lynn_Anderson</t>
  </si>
  <si>
    <t>Lynn Anderson</t>
  </si>
  <si>
    <t>John Bitove, Sr., 87, Canadian businessman.[474]</t>
  </si>
  <si>
    <t>https://en.wikipedia.org/wiki/John_Bitove,_Sr.</t>
  </si>
  <si>
    <t>John Bitove, Sr.</t>
  </si>
  <si>
    <t>Louise Crossley, 72–73, Australian environmentalist and scientist.[475]</t>
  </si>
  <si>
    <t>https://en.wikipedia.org/wiki/Louise_Crossley</t>
  </si>
  <si>
    <t>Louise Crossley</t>
  </si>
  <si>
    <t>environmentalist and scientist</t>
  </si>
  <si>
    <t>Clifford Earl, 81, British actor (Doctor Who, The Sea Wolves).[476]</t>
  </si>
  <si>
    <t>https://en.wikipedia.org/wiki/Clifford_Earl</t>
  </si>
  <si>
    <t>Clifford Earl</t>
  </si>
  <si>
    <t>Harry Gast, 94, American politician, member of the Michigan Senate (1979–2002).[477]</t>
  </si>
  <si>
    <t>https://en.wikipedia.org/wiki/Harry_Gast</t>
  </si>
  <si>
    <t>Harry Gast</t>
  </si>
  <si>
    <t>Kenneth Irby, 78, American poet.[478]</t>
  </si>
  <si>
    <t>https://en.wikipedia.org/wiki/Kenneth_Irby</t>
  </si>
  <si>
    <t>Kenneth Irby</t>
  </si>
  <si>
    <t>Endel Lippmaa, 84, Estonian scientist and politician.[479]</t>
  </si>
  <si>
    <t>Endel Lippmaa</t>
  </si>
  <si>
    <t>Franciscus Xaverius Rocharjanta Prajasuta, 83, Indonesian Roman Catholic prelate, Bishop of Banjarmasin (1983–2008), kidney failure.[455]</t>
  </si>
  <si>
    <t>https://en.wikipedia.org/wiki/Franciscus_Xaverius_Rocharjanta_Prajasuta</t>
  </si>
  <si>
    <t>Franciscus Xaverius Rocharjanta Prajasuta</t>
  </si>
  <si>
    <t>Clive Rice, 66, South African cricketer, brain tumour.[456]</t>
  </si>
  <si>
    <t>https://en.wikipedia.org/wiki/Clive_Rice</t>
  </si>
  <si>
    <t>Clive Rice</t>
  </si>
  <si>
    <t>Shawn Robinson, 41, American stunt performer (Guardians of the Galaxy, Transformers, Hook).[457]</t>
  </si>
  <si>
    <t>https://en.wikipedia.org/wiki/Shawn_Robinson</t>
  </si>
  <si>
    <t>Alena Vrzáňová, 84, Czech figure skater, World Champion (1949, 1950) and European Champion (1950).[483]</t>
  </si>
  <si>
    <t>https://en.wikipedia.org/wiki/Alena_Vrz%C3%A1%C5%88ov%C3%A1</t>
  </si>
  <si>
    <t>Alena Vrzáňová</t>
  </si>
  <si>
    <t>John Weinert, 83, American college basketball coach (Bowling Green Falcons).[484]</t>
  </si>
  <si>
    <t>https://en.wikipedia.org/wiki/John_Weinert</t>
  </si>
  <si>
    <t>John Weinert</t>
  </si>
  <si>
    <t>Ernst K. Zinner, 78, Austrian-born American astrophysicist.[485]</t>
  </si>
  <si>
    <t>https://en.wikipedia.org/wiki/Ernst_K._Zinner</t>
  </si>
  <si>
    <t>Ernst K. Zinner</t>
  </si>
  <si>
    <t>https://en.wikipedia.org/wiki/Harry_B._Brock,_Jr.</t>
  </si>
  <si>
    <t>Harry B. Brock, Jr.</t>
  </si>
  <si>
    <t>Antony Holland, 95, British-born Canadian actor, playwright, and theatre director.[461]</t>
  </si>
  <si>
    <t>https://en.wikipedia.org/wiki/Antony_Holland</t>
  </si>
  <si>
    <t>Antony Holland</t>
  </si>
  <si>
    <t>Malik Ishaq, 55–56, Pakistani Lashkar-e-Jhangvi leader, shot.[462]</t>
  </si>
  <si>
    <t>https://en.wikipedia.org/wiki/Malik_Ishaq</t>
  </si>
  <si>
    <t>Malik Ishaq</t>
  </si>
  <si>
    <t>Lashkar-e-Jhangvi leader</t>
  </si>
  <si>
    <t>Vasundhara Komkali, 84, Indian classical musician.[463]</t>
  </si>
  <si>
    <t>https://en.wikipedia.org/wiki/Vasundhara_Komkali</t>
  </si>
  <si>
    <t>Vasundhara Komkali</t>
  </si>
  <si>
    <t>classical musician</t>
  </si>
  <si>
    <t>Sir Peter O'Sullevan, 97, Irish-born British horse racing commentator, cancer.[464]</t>
  </si>
  <si>
    <t>https://en.wikipedia.org/wiki/Peter_O%27Sullevan</t>
  </si>
  <si>
    <t>Sir Peter O'Sullevan</t>
  </si>
  <si>
    <t>Irish-born British</t>
  </si>
  <si>
    <t>horse racing commentator</t>
  </si>
  <si>
    <t>David Faber, 86, Polish-born Holocaust survivor and author (Because of Romek).[443]</t>
  </si>
  <si>
    <t>https://en.wikipedia.org/wiki/David_Faber_(author)</t>
  </si>
  <si>
    <t>David Faber</t>
  </si>
  <si>
    <t>Polish-born</t>
  </si>
  <si>
    <t>Holocaust survivor and author</t>
  </si>
  <si>
    <t>Rip Hawkins, 76, American football player (Minnesota Vikings), Lewy body dementia.[444]</t>
  </si>
  <si>
    <t>https://en.wikipedia.org/wiki/Rip_Hawkins</t>
  </si>
  <si>
    <t>Rip Hawkins</t>
  </si>
  <si>
    <t>John M. Hull, 80, British theologian.[445]</t>
  </si>
  <si>
    <t>https://en.wikipedia.org/wiki/John_M._Hull</t>
  </si>
  <si>
    <t>John M. Hull</t>
  </si>
  <si>
    <t>Barry Hunter, 87, Australian Anglican prelate, Bishop of Riverina (1971–1992).[446]</t>
  </si>
  <si>
    <t>https://en.wikipedia.org/wiki/Barry_Hunter_(bishop)</t>
  </si>
  <si>
    <t>https://en.wikipedia.org/wiki/John_Todd_(businessman)</t>
  </si>
  <si>
    <t>Sir John Todd</t>
  </si>
  <si>
    <t>Alfredo Vernacotola, 37, Italian poet.[470]</t>
  </si>
  <si>
    <t>https://en.wikipedia.org/wiki/Alfredo_Vernacotola</t>
  </si>
  <si>
    <t>Alfredo Vernacotola</t>
  </si>
  <si>
    <t>Franklin H. Westervelt, 85, American computer scientist.[471]</t>
  </si>
  <si>
    <t>https://en.wikipedia.org/wiki/Franklin_H._Westervelt</t>
  </si>
  <si>
    <t>Franklin H. Westervelt</t>
  </si>
  <si>
    <t>Oleg Alekseev, 62, Russian Soviet wrestler.[472]</t>
  </si>
  <si>
    <t>https://en.wikipedia.org/wiki/Oleg_Alekseev</t>
  </si>
  <si>
    <t>Oleg Alekseev</t>
  </si>
  <si>
    <t>Jan Kulczyk</t>
  </si>
  <si>
    <t>David Leaning, 78, British Anglican priest.[450]</t>
  </si>
  <si>
    <t>https://en.wikipedia.org/wiki/David_Leaning</t>
  </si>
  <si>
    <t>David Leaning</t>
  </si>
  <si>
    <t>Edward Natapei, 61, Ni-Vanuatu politician, President (1999), Prime Minister (2001–2004, 2008–2009, 2009–2010, 2011), MP (1983–2008).[451]</t>
  </si>
  <si>
    <t>https://en.wikipedia.org/wiki/Edward_Natapei</t>
  </si>
  <si>
    <t>Edward Natapei</t>
  </si>
  <si>
    <t>Ni-Vanuatu</t>
  </si>
  <si>
    <t>Olubuse II, 85, Nigerian traditional ruler of Ife.[452]</t>
  </si>
  <si>
    <t>https://en.wikipedia.org/wiki/Olubuse_II</t>
  </si>
  <si>
    <t>Olubuse II</t>
  </si>
  <si>
    <t>traditional ruler of Ife</t>
  </si>
  <si>
    <t>Fred Otnes, 89, American artist.[453]</t>
  </si>
  <si>
    <t>https://en.wikipedia.org/wiki/Fred_Otnes</t>
  </si>
  <si>
    <t>Fred Otnes</t>
  </si>
  <si>
    <t>Josef Pecanka, 90, Austrian field hockey player, football player and coach.[454]</t>
  </si>
  <si>
    <t>https://en.wikipedia.org/wiki/Josef_Pecanka</t>
  </si>
  <si>
    <t>Josef Pecanka</t>
  </si>
  <si>
    <t>https://en.wikipedia.org/wiki/A._P._J._Abdul_Kalam</t>
  </si>
  <si>
    <t>A. P. J. Abdul Kalam</t>
  </si>
  <si>
    <t>scientist and politician</t>
  </si>
  <si>
    <t>Paul Langford, 69, British historian, Rector of Lincoln College, Oxford (2000–2012).[431]</t>
  </si>
  <si>
    <t>https://en.wikipedia.org/wiki/Paul_Langford</t>
  </si>
  <si>
    <t>Paul Langford</t>
  </si>
  <si>
    <t>Chris Lazari, 69, Cypriot-born British property developer, heart attack.[432]</t>
  </si>
  <si>
    <t>https://en.wikipedia.org/wiki/Chris_Lazari</t>
  </si>
  <si>
    <t>Chris Lazari</t>
  </si>
  <si>
    <t>Cypriot-born British</t>
  </si>
  <si>
    <t>Ivan Moravec, 84, Czech concert pianist.[433]</t>
  </si>
  <si>
    <t>https://en.wikipedia.org/wiki/Ivan_Moravec</t>
  </si>
  <si>
    <t>Ivan Moravec</t>
  </si>
  <si>
    <t>Clyde M. Narramore, 98, American author and psychologist.[434]</t>
  </si>
  <si>
    <t>Shawn Robinson</t>
  </si>
  <si>
    <t>Suniti Solomon, 76, Indian doctor and AIDS researcher.[458]</t>
  </si>
  <si>
    <t>https://en.wikipedia.org/wiki/Suniti_Solomon</t>
  </si>
  <si>
    <t>Suniti Solomon</t>
  </si>
  <si>
    <t>doctor and AIDS researcher</t>
  </si>
  <si>
    <t>Jack Boynton Strong, 85, American politician, member of the Texas Senate (1963–1971), Alzheimer's disease.[459]</t>
  </si>
  <si>
    <t>https://en.wikipedia.org/wiki/Jack_Boynton_Strong</t>
  </si>
  <si>
    <t>Jack Boynton Strong</t>
  </si>
  <si>
    <t>Giorgio Albani, 86, Italian cyclist. [4]</t>
  </si>
  <si>
    <t>https://en.wikipedia.org/wiki/Giorgio_Albani</t>
  </si>
  <si>
    <t>Giorgio Albani</t>
  </si>
  <si>
    <t>Harry B. Brock, Jr., 90, American banker.[460]</t>
  </si>
  <si>
    <t>Anthony Shaw, 85, British army general, Director General Army Medical Services (1988–1990).[438]</t>
  </si>
  <si>
    <t>https://en.wikipedia.org/wiki/Anthony_Shaw</t>
  </si>
  <si>
    <t>Anthony Shaw</t>
  </si>
  <si>
    <t>Tony Vogel, 73, British actor.[439]</t>
  </si>
  <si>
    <t>https://en.wikipedia.org/wiki/Tony_Vogel</t>
  </si>
  <si>
    <t>Tony Vogel</t>
  </si>
  <si>
    <t>James H. Allen, 87, American clown and children's television personality, heart failure.[440]</t>
  </si>
  <si>
    <t>https://en.wikipedia.org/wiki/James_H._Allen</t>
  </si>
  <si>
    <t>James H. Allen</t>
  </si>
  <si>
    <t>clown and children's television personality</t>
  </si>
  <si>
    <t>Diego Barisone, 26, Argentine footballer, traffic collision.[441]</t>
  </si>
  <si>
    <t>https://en.wikipedia.org/wiki/Diego_Barisone</t>
  </si>
  <si>
    <t>Diego Barisone</t>
  </si>
  <si>
    <t>Claude M. Bolton, Jr., 69, American army general.[442]</t>
  </si>
  <si>
    <t>https://en.wikipedia.org/wiki/Claude_M._Bolton,_Jr.</t>
  </si>
  <si>
    <t>Claude M. Bolton, Jr.</t>
  </si>
  <si>
    <t>Lerryn Mutton, 90, Australian politician, member of the New South Wales Legislative Assembly for Yaralla (1968–1978).[418]</t>
  </si>
  <si>
    <t>https://en.wikipedia.org/wiki/Lerryn_Mutton</t>
  </si>
  <si>
    <t>Lerryn Mutton</t>
  </si>
  <si>
    <t>Vasili Pichul, 54, Ukrainian-born Russian film director (Little Vera).[419]</t>
  </si>
  <si>
    <t>https://en.wikipedia.org/wiki/Vasili_Pichul</t>
  </si>
  <si>
    <t>Vasili Pichul</t>
  </si>
  <si>
    <t>Leo Reise, Jr., 93, Canadian ice hockey player (Detroit Red Wings), lung cancer.[420]</t>
  </si>
  <si>
    <t>https://en.wikipedia.org/wiki/Leo_Reise,_Jr.</t>
  </si>
  <si>
    <t>Leo Reise, Jr.</t>
  </si>
  <si>
    <t>Ann Rule, 83, American true crime author (The Stranger Beside Me), heart failure.[421]</t>
  </si>
  <si>
    <t>https://en.wikipedia.org/wiki/Ann_Rule</t>
  </si>
  <si>
    <t>Ann Rule</t>
  </si>
  <si>
    <t>Barry Hunter</t>
  </si>
  <si>
    <t>James Jude, 87, American thoracic surgeon, developer of CPR, neurological disorder.[447]</t>
  </si>
  <si>
    <t>https://en.wikipedia.org/wiki/James_Jude</t>
  </si>
  <si>
    <t>James Jude</t>
  </si>
  <si>
    <t>thoracic surgeon</t>
  </si>
  <si>
    <t>neurological disorder</t>
  </si>
  <si>
    <t>Carolyn Kaelin, 54, American cancer surgeon, cancer.[448]</t>
  </si>
  <si>
    <t>https://en.wikipedia.org/wiki/Carolyn_Kaelin</t>
  </si>
  <si>
    <t>Carolyn Kaelin</t>
  </si>
  <si>
    <t>cancer surgeon</t>
  </si>
  <si>
    <t>Jan Kulczyk, 65, Polish businessman (Kulczyk Investments), wealthiest person in Poland, complications of heart surgery.[449]</t>
  </si>
  <si>
    <t>https://en.wikipedia.org/wiki/Jan_Kulczyk</t>
  </si>
  <si>
    <t>Tom Boyd, 86, American politician, member of the Idaho House of Representatives (1977–1992).[426]</t>
  </si>
  <si>
    <t>https://en.wikipedia.org/wiki/Tom_Boyd_(Idaho_politician)</t>
  </si>
  <si>
    <t>Tom Boyd</t>
  </si>
  <si>
    <t>Edward Campbell, 71, English rugby league player.[427]</t>
  </si>
  <si>
    <t>https://en.wikipedia.org/wiki/Edward_Campbell_(rugby_league)</t>
  </si>
  <si>
    <t>Edward Campbell</t>
  </si>
  <si>
    <t>J. W. S. Cassels, 93, British mathematician, fall.[428]</t>
  </si>
  <si>
    <t>https://en.wikipedia.org/wiki/J._W._S._Cassels</t>
  </si>
  <si>
    <t>J. W. S. Cassels</t>
  </si>
  <si>
    <t>Rickey Grundy, 56, American gospel musician.[429]</t>
  </si>
  <si>
    <t>https://en.wikipedia.org/wiki/Rickey_Grundy</t>
  </si>
  <si>
    <t>Rickey Grundy</t>
  </si>
  <si>
    <t>A. P. J. Abdul Kalam, 83, Indian scientist and politician, President of India (2002–2007), heart attack.[430]</t>
  </si>
  <si>
    <t>Peter Ehrlich, 82, German actor.[407]</t>
  </si>
  <si>
    <t>https://en.wikipedia.org/wiki/Peter_Ehrlich</t>
  </si>
  <si>
    <t>Peter Ehrlich</t>
  </si>
  <si>
    <t>Peggy Evans, 94, British actress (The Blue Lamp).[408]</t>
  </si>
  <si>
    <t>https://en.wikipedia.org/wiki/Peggy_Evans</t>
  </si>
  <si>
    <t>Peggy Evans</t>
  </si>
  <si>
    <t>Vic Firth, 85, American musician and percussion mallet manufacturer, pancreatic cancer.[409]</t>
  </si>
  <si>
    <t>https://en.wikipedia.org/wiki/Vic_Firth</t>
  </si>
  <si>
    <t>Vic Firth</t>
  </si>
  <si>
    <t>musician and percussion mallet manufacturer</t>
  </si>
  <si>
    <t>Wolfgang Gönnenwein, 82, German conductor and music director, director of Staatstheater Stuttgart (1985–1992).[410]</t>
  </si>
  <si>
    <t>https://en.wikipedia.org/wiki/Wolfgang_G%C3%B6nnenwein</t>
  </si>
  <si>
    <t>Wolfgang Gönnenwein</t>
  </si>
  <si>
    <t>conductor and music director</t>
  </si>
  <si>
    <t>https://en.wikipedia.org/wiki/Clyde_M._Narramore</t>
  </si>
  <si>
    <t>Clyde M. Narramore</t>
  </si>
  <si>
    <t>author and psychologist</t>
  </si>
  <si>
    <t>Rafael Navarro Núñez, 69, Spanish painter.[435]</t>
  </si>
  <si>
    <t>https://en.wikipedia.org/wiki/Rafael_Navarro_N%C3%BA%C3%B1ez</t>
  </si>
  <si>
    <t>Rafael Navarro Núñez</t>
  </si>
  <si>
    <t>Samuel Pisar, 86, Polish-born American lawyer, writer and Holocaust survivor, pneumonia.[436]</t>
  </si>
  <si>
    <t>https://en.wikipedia.org/wiki/Samuel_Pisar</t>
  </si>
  <si>
    <t>Samuel Pisar</t>
  </si>
  <si>
    <t>Alina Rodríguez, 63, Cuban actress, cancer.[437]</t>
  </si>
  <si>
    <t>https://en.wikipedia.org/wiki/Alina_Rodr%C3%ADguez</t>
  </si>
  <si>
    <t>Alina Rodríguez</t>
  </si>
  <si>
    <t>https://en.wikipedia.org/wiki/Mike_Kostiuk</t>
  </si>
  <si>
    <t>Mike Kostiuk</t>
  </si>
  <si>
    <t>Jeffrey S. Lyons, 75, Canadian lawyer, lobbyist and business executive, heart attack.[415]</t>
  </si>
  <si>
    <t>https://en.wikipedia.org/wiki/Jeffrey_S._Lyons</t>
  </si>
  <si>
    <t>Jeffrey S. Lyons</t>
  </si>
  <si>
    <t>Flora MacDonald, 89, Canadian politician, Secretary of State for External Affairs (1979–1980), MP for Kingston and the Islands (1972–1988).[416]</t>
  </si>
  <si>
    <t>https://en.wikipedia.org/wiki/Flora_MacDonald_(politician)</t>
  </si>
  <si>
    <t>Flora MacDonald</t>
  </si>
  <si>
    <t>Robert Mosher, 94, American architect (San Diego–Coronado Bridge).[417]</t>
  </si>
  <si>
    <t>https://en.wikipedia.org/wiki/Robert_Mosher</t>
  </si>
  <si>
    <t>Robert Mosher</t>
  </si>
  <si>
    <t>https://en.wikipedia.org/wiki/Silan_Kadirgamar</t>
  </si>
  <si>
    <t>Silan Kadirgamar</t>
  </si>
  <si>
    <t>Bob Kauffman, 69, American basketball player (Seattle SuperSonics, Buffalo Braves) and coach (Detroit Pistons).[399]</t>
  </si>
  <si>
    <t>https://en.wikipedia.org/wiki/Bob_Kauffman</t>
  </si>
  <si>
    <t>Bob Kauffman</t>
  </si>
  <si>
    <t>Larbi Messari, 79, Moroccan politician and diplomat, Minister of Communications (1998–2000), Ambassador to Brazil (1985–1991).[400]</t>
  </si>
  <si>
    <t>https://en.wikipedia.org/wiki/Larbi_Messari</t>
  </si>
  <si>
    <t>Larbi Messari</t>
  </si>
  <si>
    <t>Robin Phillips, 73, British-born Canadian actor and director (Long Day's Journey into Night, Jekyll &amp; Hyde, The Marriage of Figaro), artistic director of Stratford Festival (1975–1980).[401]</t>
  </si>
  <si>
    <t>https://en.wikipedia.org/wiki/Robin_Phillips</t>
  </si>
  <si>
    <t>Robin Phillips</t>
  </si>
  <si>
    <t>true crime author</t>
  </si>
  <si>
    <t>Pía Sebastiani, 90, Argentine pianist and composer.[422]</t>
  </si>
  <si>
    <t>https://en.wikipedia.org/wiki/P%C3%ADa_Sebastiani</t>
  </si>
  <si>
    <t>Pía Sebastiani</t>
  </si>
  <si>
    <t>Richard Smith, 80, Australian diplomat.[423]</t>
  </si>
  <si>
    <t>https://en.wikipedia.org/wiki/Richard_Smith_(diplomat)</t>
  </si>
  <si>
    <t>Richard Smith</t>
  </si>
  <si>
    <t>Sebastiano Vassalli, 73, Italian novelist.[424]</t>
  </si>
  <si>
    <t>https://en.wikipedia.org/wiki/Sebastiano_Vassalli</t>
  </si>
  <si>
    <t>Sebastiano Vassalli</t>
  </si>
  <si>
    <t>Joe Williams, 56, American film critic (St. Louis Post-Dispatch), traffic collision.[425]</t>
  </si>
  <si>
    <t>https://en.wikipedia.org/wiki/Joe_Williams_(film_critic)</t>
  </si>
  <si>
    <t>Joe Williams</t>
  </si>
  <si>
    <t>https://en.wikipedia.org/wiki/Abu_Zant</t>
  </si>
  <si>
    <t>Abu Zant</t>
  </si>
  <si>
    <t>Muslim scholar and politician</t>
  </si>
  <si>
    <t>Richard Bass, 85, American ski executive and mountaineer, co-founder of Snowbird Ski Resort, first person to climb the Seven Summits, pulmonary fibrosis.[405]</t>
  </si>
  <si>
    <t>https://en.wikipedia.org/wiki/Richard_Bass</t>
  </si>
  <si>
    <t>Richard Bass</t>
  </si>
  <si>
    <t>ski executive and mountaineer</t>
  </si>
  <si>
    <t>Bobbi Kristina Brown, 22, American media personality and singer, water immersion and drug intoxication.[406]</t>
  </si>
  <si>
    <t>https://en.wikipedia.org/wiki/Bobbi_Kristina_Brown</t>
  </si>
  <si>
    <t>Bobbi Kristina Brown</t>
  </si>
  <si>
    <t>media personality and singer</t>
  </si>
  <si>
    <t>water immersion and drug intoxication</t>
  </si>
  <si>
    <t>Corsino Fortes, 82, Cape Verdean writer, poet and diplomat, Ambassador to Portugal (1975–1981).[387]</t>
  </si>
  <si>
    <t>https://en.wikipedia.org/wiki/Corsino_Fortes</t>
  </si>
  <si>
    <t>Corsino Fortes</t>
  </si>
  <si>
    <t>Cape Verdean</t>
  </si>
  <si>
    <t>Peg Lynch, 98, American comedy writer and actress (Ethel and Albert).[388]</t>
  </si>
  <si>
    <t>https://en.wikipedia.org/wiki/Peg_Lynch</t>
  </si>
  <si>
    <t>Peg Lynch</t>
  </si>
  <si>
    <t>comedy writer and actress</t>
  </si>
  <si>
    <t>Jim Mitchell, 69, American state district court judge and horse breeder.[389]</t>
  </si>
  <si>
    <t>https://en.wikipedia.org/wiki/Jim_Mitchell_(Louisiana_judge)</t>
  </si>
  <si>
    <t>Jim Mitchell</t>
  </si>
  <si>
    <t>state district court judge and horse breeder</t>
  </si>
  <si>
    <t>Florenz Regalado, 86, Filipino Supreme Court judge.[390]</t>
  </si>
  <si>
    <t>https://en.wikipedia.org/wiki/Florenz_Regalado</t>
  </si>
  <si>
    <t>Florenz Regalado</t>
  </si>
  <si>
    <t>Bijoy Krishna Handique, 80, Indian politician, MP for Jorhat (1991–2014), Rajya Sabha (1980–1986), Assam MLA for Jorhat (1971–1980).[411]</t>
  </si>
  <si>
    <t>https://en.wikipedia.org/wiki/Bijoy_Krishna_Handique</t>
  </si>
  <si>
    <t>Bijoy Krishna Handique</t>
  </si>
  <si>
    <t>Lee Harwood, 76, British poet.[412]</t>
  </si>
  <si>
    <t>https://en.wikipedia.org/wiki/Lee_Harwood</t>
  </si>
  <si>
    <t>Lee Harwood</t>
  </si>
  <si>
    <t>Junichi Komori, 74, Japanese billiards player, cancer.[413]</t>
  </si>
  <si>
    <t>https://en.wikipedia.org/wiki/Junichi_Komori</t>
  </si>
  <si>
    <t>Junichi Komori</t>
  </si>
  <si>
    <t>billiards player</t>
  </si>
  <si>
    <t>Mike Kostiuk, 95, Canadian-born American football player (Cleveland Rams, Detroit Lions), heart failure.[414]</t>
  </si>
  <si>
    <t>https://en.wikipedia.org/wiki/Dale_Sturtz</t>
  </si>
  <si>
    <t>Dale Sturtz</t>
  </si>
  <si>
    <t>Jacques Andreani, 85, French diplomat.[395]</t>
  </si>
  <si>
    <t>https://en.wikipedia.org/wiki/Jacques_Andreani</t>
  </si>
  <si>
    <t>Jacques Andreani</t>
  </si>
  <si>
    <t>Kalpataru Das, 64, Indian politician, member of the Rajya Sabha (since 2014), Odisha MLA for Dharmasala (1995–2014), cancer.[396]</t>
  </si>
  <si>
    <t>https://en.wikipedia.org/wiki/Kalpataru_Das</t>
  </si>
  <si>
    <t>Kalpataru Das</t>
  </si>
  <si>
    <t>R. S. Gavai, 85, Indian politician, Governor of Bihar (2006–2008), Kerala (2008–2011), member of the Rajya Sabha (2000–2006), MP for Amravati (1998).[397]</t>
  </si>
  <si>
    <t>https://en.wikipedia.org/wiki/R._S._Gavai</t>
  </si>
  <si>
    <t>R. S. Gavai</t>
  </si>
  <si>
    <t>Silan Kadirgamar, 81, Sri Lankan academic.[398]</t>
  </si>
  <si>
    <t>https://en.wikipedia.org/wiki/William_Wakefield_Baum</t>
  </si>
  <si>
    <t>William Wakefield Baum</t>
  </si>
  <si>
    <t>Mladen Dražetin, 64, Serbian academic and poet.[376]</t>
  </si>
  <si>
    <t>https://en.wikipedia.org/wiki/Mladen_Dra%C5%BEetin</t>
  </si>
  <si>
    <t>Mladen Dražetin</t>
  </si>
  <si>
    <t>academic and poet</t>
  </si>
  <si>
    <t>Francis Guess, 69, American civil rights advocate and public servant, member of the U. S. Civil Rights Commission (1983–1989).[377]</t>
  </si>
  <si>
    <t>https://en.wikipedia.org/wiki/Francis_Guess</t>
  </si>
  <si>
    <t>Francis Guess</t>
  </si>
  <si>
    <t>civil rights advocate and public servant</t>
  </si>
  <si>
    <t>Shigeko Kubota, 77, Japanese artist, cancer.[378]</t>
  </si>
  <si>
    <t>https://en.wikipedia.org/wiki/Shigeko_Kubota</t>
  </si>
  <si>
    <t>Shigeko Kubota</t>
  </si>
  <si>
    <t>Mexicano 777, 43, Puerto Rican rapper, tongue and throat cancer.[379]</t>
  </si>
  <si>
    <t>Scott Sims, 59, American veterinarian and television personality (Aloha Vet), bladder cancer.[402]</t>
  </si>
  <si>
    <t>https://en.wikipedia.org/wiki/Scott_Sims_(veterinarian)</t>
  </si>
  <si>
    <t>Scott Sims</t>
  </si>
  <si>
    <t>veterinarian and television personality</t>
  </si>
  <si>
    <t>Joseph Skerrett, 72, American literary critic.[403]</t>
  </si>
  <si>
    <t>https://en.wikipedia.org/wiki/Joseph_Skerrett</t>
  </si>
  <si>
    <t>Joseph Skerrett</t>
  </si>
  <si>
    <t>Nilo Zandanel, 77, Italian Olympic ski jumper. [3]</t>
  </si>
  <si>
    <t>https://en.wikipedia.org/wiki/Nilo_Zandanel</t>
  </si>
  <si>
    <t>Nilo Zandanel</t>
  </si>
  <si>
    <t>Olympic ski jumper</t>
  </si>
  <si>
    <t>Abu Zant, 50–51, Jordanian Muslim scholar and politician, member of the House of Representatives (1989–1997).[404]</t>
  </si>
  <si>
    <t>Aung Thaung, 74, Burmese politician and businessman, member of the Pyithu Hluttaw for Taungtha Township (since 2011).[383]</t>
  </si>
  <si>
    <t>https://en.wikipedia.org/wiki/Aung_Thaung</t>
  </si>
  <si>
    <t>Aung Thaung</t>
  </si>
  <si>
    <t>politician and businessman</t>
  </si>
  <si>
    <t>Cirilo Vila, 77, Chilean composer, heart attack.[384]</t>
  </si>
  <si>
    <t>https://en.wikipedia.org/wiki/Cirilo_Vila</t>
  </si>
  <si>
    <t>Cirilo Vila</t>
  </si>
  <si>
    <t>James L. White, 67, American screenwriter (Ray), complications from pancreatic cancer.[385]</t>
  </si>
  <si>
    <t>https://en.wikipedia.org/wiki/James_L._White</t>
  </si>
  <si>
    <t>James L. White</t>
  </si>
  <si>
    <t>complications from pancreatic cancer</t>
  </si>
  <si>
    <t>Irv Bauer, 82, American playwright and screenwriter.[386]</t>
  </si>
  <si>
    <t>https://en.wikipedia.org/wiki/Irv_Bauer</t>
  </si>
  <si>
    <t>Irv Bauer</t>
  </si>
  <si>
    <t>musician and radio personality</t>
  </si>
  <si>
    <t>Frank Narvo, 82, Australian rugby league player (Newtown Jets).[365]</t>
  </si>
  <si>
    <t>https://en.wikipedia.org/wiki/Frank_Narvo</t>
  </si>
  <si>
    <t>Frank Narvo</t>
  </si>
  <si>
    <t>Daron Norwood, 49, American country music singer.[366]</t>
  </si>
  <si>
    <t>https://en.wikipedia.org/wiki/Daron_Norwood</t>
  </si>
  <si>
    <t>Daron Norwood</t>
  </si>
  <si>
    <t>Roble Olhaye, 71, Djiboutian diplomat, Ambassador to the United States (since 1988), Dean of the Diplomatic Corps of Washington, D.C.[367]</t>
  </si>
  <si>
    <t>https://en.wikipedia.org/wiki/Roble_Olhaye</t>
  </si>
  <si>
    <t>Roble Olhaye</t>
  </si>
  <si>
    <t>Natasha Parry, 84, British actress (Romeo and Juliet, Oh! What a Lovely War, Meetings with Remarkable Men), stroke.[368]</t>
  </si>
  <si>
    <t>https://en.wikipedia.org/wiki/Natasha_Parry</t>
  </si>
  <si>
    <t>Natasha Parry</t>
  </si>
  <si>
    <t>Jürgen Rohwer, 91, German naval historian.[391]</t>
  </si>
  <si>
    <t>https://en.wikipedia.org/wiki/J%C3%BCrgen_Rohwer</t>
  </si>
  <si>
    <t>Jürgen Rohwer</t>
  </si>
  <si>
    <t>naval historian</t>
  </si>
  <si>
    <t>Mario Sereni, 87, Italian operatic baritone.[392]</t>
  </si>
  <si>
    <t>https://en.wikipedia.org/wiki/Mario_Sereni</t>
  </si>
  <si>
    <t>Mario Sereni</t>
  </si>
  <si>
    <t>operatic baritone</t>
  </si>
  <si>
    <t>Ingrid Sischy, 63, South African magazine editor and critic, breast cancer.[393]</t>
  </si>
  <si>
    <t>https://en.wikipedia.org/wiki/Ingrid_Sischy</t>
  </si>
  <si>
    <t>Ingrid Sischy</t>
  </si>
  <si>
    <t>magazine editor and critic</t>
  </si>
  <si>
    <t>Dale Sturtz, 77, American politician, member of the Indiana House of Representatives (1992–2002).[394]</t>
  </si>
  <si>
    <t>https://en.wikipedia.org/wiki/Hoza%27a_Sherif</t>
  </si>
  <si>
    <t>Hoza'a Sherif</t>
  </si>
  <si>
    <t>Martin Storey, British Channel Islander politician, member of the States (since 2008), cancer.[372]</t>
  </si>
  <si>
    <t>https://en.wikipedia.org/wiki/Martin_Storey_(politician)</t>
  </si>
  <si>
    <t>Martin Storey</t>
  </si>
  <si>
    <t>Channel Islander politician</t>
  </si>
  <si>
    <t>Gordon Stuart, 91, Canadian-born Welsh portrait artist.[373]</t>
  </si>
  <si>
    <t>https://en.wikipedia.org/wiki/Gordon_Stuart</t>
  </si>
  <si>
    <t>Gordon Stuart</t>
  </si>
  <si>
    <t>Canadian-born Welsh</t>
  </si>
  <si>
    <t>portrait artist</t>
  </si>
  <si>
    <t>Horst Walter, 76, German footballer (Dynamo Dresden).[374]</t>
  </si>
  <si>
    <t>https://en.wikipedia.org/wiki/Horst_Walter_(footballer)</t>
  </si>
  <si>
    <t>Horst Walter</t>
  </si>
  <si>
    <t>William Wakefield Baum, 88, American Roman Catholic prelate, Archbishop of Washington (1973–1980), Cardinal (1976–2015).[375]</t>
  </si>
  <si>
    <t>Don Randall, 62, Australian politician, MP for Swan (1996–1998) and Canning (since 2001), suspected heart attack.[354]</t>
  </si>
  <si>
    <t>https://en.wikipedia.org/wiki/Don_Randall</t>
  </si>
  <si>
    <t>Don Randall</t>
  </si>
  <si>
    <t>Olav Riste, 82, Norwegian historian.[355]</t>
  </si>
  <si>
    <t>https://en.wikipedia.org/wiki/Olav_Riste</t>
  </si>
  <si>
    <t>Olav Riste</t>
  </si>
  <si>
    <t>James F. Rothenberg, 69, American financial executive, chairman of the Capital Group, heart attack.[356]</t>
  </si>
  <si>
    <t>https://en.wikipedia.org/wiki/James_F._Rothenberg</t>
  </si>
  <si>
    <t>James F. Rothenberg</t>
  </si>
  <si>
    <t>financial executive</t>
  </si>
  <si>
    <t>Mike Turner, 80, English cricketer (Leicestershire).[357]</t>
  </si>
  <si>
    <t>https://en.wikipedia.org/wiki/Mike_Turner_(cricketer)</t>
  </si>
  <si>
    <t>Mike Turner</t>
  </si>
  <si>
    <t>Barbara Calvert, 89, British barrister.[358]</t>
  </si>
  <si>
    <t>https://en.wikipedia.org/wiki/Mexicano_777_(Puerto_Rican_rapper)</t>
  </si>
  <si>
    <t>Mexicano 777</t>
  </si>
  <si>
    <t>tongue and throat cancer</t>
  </si>
  <si>
    <t>Don Oberdorfer, 84, American journalist and author, Alzheimer's disease.[380]</t>
  </si>
  <si>
    <t>https://en.wikipedia.org/wiki/Don_Oberdorfer</t>
  </si>
  <si>
    <t>Don Oberdorfer</t>
  </si>
  <si>
    <t>Rasoul Raeisi, 90, Iranian Olympic weightlifter (1948).[381]</t>
  </si>
  <si>
    <t>https://en.wikipedia.org/wiki/Rasoul_Raeisi</t>
  </si>
  <si>
    <t>Rasoul Raeisi</t>
  </si>
  <si>
    <t>José Sazatornil, 89, Spanish actor.[382]</t>
  </si>
  <si>
    <t>https://en.wikipedia.org/wiki/Jos%C3%A9_Sazatornil</t>
  </si>
  <si>
    <t>José Sazatornil</t>
  </si>
  <si>
    <t>Christopher M. Fairman, 54, American legal scholar (Fuck: Word Taboo and Protecting Our First Amendment Liberties), cardiac arrest.[361]</t>
  </si>
  <si>
    <t>https://en.wikipedia.org/wiki/Christopher_M._Fairman</t>
  </si>
  <si>
    <t>Christopher M. Fairman</t>
  </si>
  <si>
    <t>Eddie Hardin, 66, British rock musician (Spencer Davis Group) and singer-songwriter, heart attack.[362]</t>
  </si>
  <si>
    <t>https://en.wikipedia.org/wiki/Eddie_Hardin</t>
  </si>
  <si>
    <t>Eddie Hardin</t>
  </si>
  <si>
    <t>rock musician and singer-songwriter</t>
  </si>
  <si>
    <t>Marilyn C. Jones, 88, American baseball player (AAGBPL).[363]</t>
  </si>
  <si>
    <t>https://en.wikipedia.org/wiki/Marilyn_C._Jones</t>
  </si>
  <si>
    <t>Marilyn C. Jones</t>
  </si>
  <si>
    <t>Don Joyce, 71, American musician (Negativland) and radio personality (Over the Edge), heart failure.[364]</t>
  </si>
  <si>
    <t>https://en.wikipedia.org/wiki/Don_Joyce_(musician)</t>
  </si>
  <si>
    <t>Don Joyce</t>
  </si>
  <si>
    <t>Paul Freeman, 79, American music conductor, founder of Chicago Sinfonietta.[342]</t>
  </si>
  <si>
    <t>https://en.wikipedia.org/wiki/Paul_Freeman_(conductor)</t>
  </si>
  <si>
    <t>Paul Freeman</t>
  </si>
  <si>
    <t>music conductor</t>
  </si>
  <si>
    <t>Günter Fronius, 107, Austrian entrepreneur.[343]</t>
  </si>
  <si>
    <t>https://en.wikipedia.org/wiki/G%C3%BCnter_Fronius</t>
  </si>
  <si>
    <t>Günter Fronius</t>
  </si>
  <si>
    <t>Gelsen Gas, 82, Mexican artist and filmmaker.[344]</t>
  </si>
  <si>
    <t>https://en.wikipedia.org/wiki/Gelsen_Gas</t>
  </si>
  <si>
    <t>Gelsen Gas</t>
  </si>
  <si>
    <t>artist and filmmaker</t>
  </si>
  <si>
    <t>Nicholas Gonzalez, 67, American physician known for alternative cancer treatments.[345]</t>
  </si>
  <si>
    <t>https://en.wikipedia.org/wiki/Nicholas_Gonzalez_(physician)</t>
  </si>
  <si>
    <t>Nicholas Gonzalez</t>
  </si>
  <si>
    <t>physician known for alternative cancer treatments</t>
  </si>
  <si>
    <t>Simon-Pierre Saint-Hillien, 64, Haitian Roman Catholic prelate, Bishop of Hinche (since 2009).[369]</t>
  </si>
  <si>
    <t>https://en.wikipedia.org/wiki/Simon-Pierre_Saint-Hillien</t>
  </si>
  <si>
    <t>Simon-Pierre Saint-Hillien</t>
  </si>
  <si>
    <t>Haitian</t>
  </si>
  <si>
    <t>Josef Scheungraber, 97, German World War II army officer and convicted war criminal.[370]</t>
  </si>
  <si>
    <t>https://en.wikipedia.org/wiki/Josef_Scheungraber</t>
  </si>
  <si>
    <t>Josef Scheungraber</t>
  </si>
  <si>
    <t>World War II army officer and convicted war criminal</t>
  </si>
  <si>
    <t>Hoza'a Sherif, 54, Lebanese diplomat, Ambassador to Iraq (since 2006), cancer.[371]</t>
  </si>
  <si>
    <t>https://en.wikipedia.org/wiki/Czes%C5%82aw_Marchaj</t>
  </si>
  <si>
    <t>Czesław Marchaj</t>
  </si>
  <si>
    <t>yachtsman and professor</t>
  </si>
  <si>
    <t>Anthony Megale, 61, American mobster.[350]</t>
  </si>
  <si>
    <t>https://en.wikipedia.org/wiki/Anthony_Megale</t>
  </si>
  <si>
    <t>Anthony Megale</t>
  </si>
  <si>
    <t>mobster</t>
  </si>
  <si>
    <t>Mariam Mfaki, 69, Tanzanian politician, MP for Dodoma (since 2000), lung cancer.[351]</t>
  </si>
  <si>
    <t>https://en.wikipedia.org/wiki/Mariam_Mfaki</t>
  </si>
  <si>
    <t>Mariam Mfaki</t>
  </si>
  <si>
    <t>Dick Nanninga, 66, Dutch footballer (Roda JC Kerkrade, national team), complications from diabetes.[352]</t>
  </si>
  <si>
    <t>https://en.wikipedia.org/wiki/Dick_Nanninga</t>
  </si>
  <si>
    <t>Dick Nanninga</t>
  </si>
  <si>
    <t>Serhiy Omelyanovych, 37, Ukrainian footballer (Charleroi).[353]</t>
  </si>
  <si>
    <t>https://en.wikipedia.org/wiki/Serhiy_Omelyanovych</t>
  </si>
  <si>
    <t>Serhiy Omelyanovych</t>
  </si>
  <si>
    <t>https://en.wikipedia.org/wiki/Raymond_Stora</t>
  </si>
  <si>
    <t>Raymond Stora</t>
  </si>
  <si>
    <t>Shunsuke Tsurumi, 93, Japanese philosopher and anti-war activist, pneumonia.[331]</t>
  </si>
  <si>
    <t>https://en.wikipedia.org/wiki/Shunsuke_Tsurumi</t>
  </si>
  <si>
    <t>Shunsuke Tsurumi</t>
  </si>
  <si>
    <t>philosopher and anti-war activist</t>
  </si>
  <si>
    <t>Giorgos Velentzas, 87, Greek actor.[332]</t>
  </si>
  <si>
    <t>https://en.wikipedia.org/wiki/Giorgos_Velentzas</t>
  </si>
  <si>
    <t>Giorgos Velentzas</t>
  </si>
  <si>
    <t>Colin Youren, 76, Australian football player (Hawthorn).[333]</t>
  </si>
  <si>
    <t>https://en.wikipedia.org/wiki/Colin_Youren</t>
  </si>
  <si>
    <t>Colin Youren</t>
  </si>
  <si>
    <t>Mitch Aliotta, 71, American musician (Rotary Connection, Aliotta Haynes Jeremiah).[334]</t>
  </si>
  <si>
    <t>https://en.wikipedia.org/wiki/Mitch_Aliotta</t>
  </si>
  <si>
    <t>Mitch Aliotta</t>
  </si>
  <si>
    <t>https://en.wikipedia.org/wiki/Barbara_Calvert</t>
  </si>
  <si>
    <t>Barbara Calvert</t>
  </si>
  <si>
    <t>Herschal Crow, 80, American politician, member of the Oklahoma Senate (1969–1982) and Secretary of Transportation (2001–2003), complications following hip surgery.[359]</t>
  </si>
  <si>
    <t>https://en.wikipedia.org/wiki/Herschal_Crow</t>
  </si>
  <si>
    <t>Herschal Crow</t>
  </si>
  <si>
    <t>complications following hip surgery</t>
  </si>
  <si>
    <t>Denny Ebbers, 41, Dutch Olympic judoka (1996), brain tumor.[360]</t>
  </si>
  <si>
    <t>https://en.wikipedia.org/wiki/Denny_Ebbers</t>
  </si>
  <si>
    <t>Denny Ebbers</t>
  </si>
  <si>
    <t>Olympic judoka</t>
  </si>
  <si>
    <t>https://en.wikipedia.org/wiki/Luiz_Paulo_Conde</t>
  </si>
  <si>
    <t>Luiz Paulo Conde</t>
  </si>
  <si>
    <t>politician and architect</t>
  </si>
  <si>
    <t>Charlie Cullinane, 72, Irish hurler (Cork).[338]</t>
  </si>
  <si>
    <t>https://en.wikipedia.org/wiki/Charlie_Cullinane</t>
  </si>
  <si>
    <t>Charlie Cullinane</t>
  </si>
  <si>
    <t>William R. Dickinson, 83, American geoscientist, member of the National Academy of Sciences.[339]</t>
  </si>
  <si>
    <t>https://en.wikipedia.org/wiki/William_R._Dickinson</t>
  </si>
  <si>
    <t>William R. Dickinson</t>
  </si>
  <si>
    <t>geoscientist</t>
  </si>
  <si>
    <t>E. L. Doctorow, 84, American author (Ragtime, Billy Bathgate, The March), complications from lung cancer.[340]</t>
  </si>
  <si>
    <t>https://en.wikipedia.org/wiki/E._L._Doctorow</t>
  </si>
  <si>
    <t>E. L. Doctorow</t>
  </si>
  <si>
    <t>complications from lung cancer</t>
  </si>
  <si>
    <t>Buddy Emmons, 78, American steel guitarist.[341]</t>
  </si>
  <si>
    <t>https://en.wikipedia.org/wiki/Buddy_Emmons</t>
  </si>
  <si>
    <t>Buddy Emmons</t>
  </si>
  <si>
    <t>steel guitarist</t>
  </si>
  <si>
    <t>https://en.wikipedia.org/wiki/Mildred_Joanne_Smith</t>
  </si>
  <si>
    <t>Mildred Joanne Smith</t>
  </si>
  <si>
    <t>actress and educator</t>
  </si>
  <si>
    <t>Václav Snítil, 87, Czech violinist and teacher.[318]</t>
  </si>
  <si>
    <t>https://en.wikipedia.org/wiki/V%C3%A1clav_Sn%C3%ADtil</t>
  </si>
  <si>
    <t>Václav Snítil</t>
  </si>
  <si>
    <t>violinist and teacher</t>
  </si>
  <si>
    <t>Jean Alfred, 75, Canadian politician.[319]</t>
  </si>
  <si>
    <t>https://en.wikipedia.org/wiki/Jean_Alfred</t>
  </si>
  <si>
    <t>Jean Alfred</t>
  </si>
  <si>
    <t>George Bon Salle, 80, American basketball player.[320]</t>
  </si>
  <si>
    <t>https://en.wikipedia.org/wiki/George_Bon_Salle</t>
  </si>
  <si>
    <t>George Bon Salle</t>
  </si>
  <si>
    <t>Wayne Carson, 72, American songwriter ("The Letter", "Always on My Mind", "Neon Rainbow").[321]</t>
  </si>
  <si>
    <t>https://en.wikipedia.org/wiki/Wayne_Carson</t>
  </si>
  <si>
    <t>Wayne Carson</t>
  </si>
  <si>
    <t>T. Kanakam, 88, Indian actress.[346]</t>
  </si>
  <si>
    <t>https://en.wikipedia.org/wiki/T._Kanakam</t>
  </si>
  <si>
    <t>T. Kanakam</t>
  </si>
  <si>
    <t>Kang Nung-su, 85, North Korean politician.[347]</t>
  </si>
  <si>
    <t>https://en.wikipedia.org/wiki/Kang_Nung-su</t>
  </si>
  <si>
    <t>Kang Nung-su</t>
  </si>
  <si>
    <t>Alfredo Lardelli, 59, Swiss murderer and businessman, multiple organ failure.[348]</t>
  </si>
  <si>
    <t>https://en.wikipedia.org/wiki/Alfredo_Lardelli</t>
  </si>
  <si>
    <t>Alfredo Lardelli</t>
  </si>
  <si>
    <t>murderer and businessman</t>
  </si>
  <si>
    <t>Czesław Marchaj, 97, Polish yachtsman and professor.[349]</t>
  </si>
  <si>
    <t>https://en.wikipedia.org/wiki/Des_Horne</t>
  </si>
  <si>
    <t>Des Horne</t>
  </si>
  <si>
    <t>Kafumba Konneh, 71, Liberian Islamic cleric, peace activist and public servant, commissioner of the Truth and Reconciliation Commission.[326]</t>
  </si>
  <si>
    <t>https://en.wikipedia.org/wiki/Kafumba_Konneh</t>
  </si>
  <si>
    <t>Kafumba Konneh</t>
  </si>
  <si>
    <t>Islamic cleric</t>
  </si>
  <si>
    <t>Dieter Moebius, 71, Swiss-German electronic musician (Cluster, Harmonia, Moebius &amp; Plank).[327]</t>
  </si>
  <si>
    <t>https://en.wikipedia.org/wiki/Dieter_Moebius</t>
  </si>
  <si>
    <t>Dieter Moebius</t>
  </si>
  <si>
    <t>Swiss-German</t>
  </si>
  <si>
    <t>electronic musician</t>
  </si>
  <si>
    <t>Tom Moore, 86, American cartoonist (Archie), throat cancer.[328]</t>
  </si>
  <si>
    <t>https://en.wikipedia.org/wiki/Tom_Moore_(cartoonist)</t>
  </si>
  <si>
    <t>Tom Moore</t>
  </si>
  <si>
    <t>Sieghardt Rupp, 84, Austrian actor.[329]</t>
  </si>
  <si>
    <t>https://en.wikipedia.org/wiki/Sieghardt_Rupp</t>
  </si>
  <si>
    <t>Sieghardt Rupp</t>
  </si>
  <si>
    <t>Raymond Stora, 84, French theoretical physicist.[330]</t>
  </si>
  <si>
    <t>Elio Fiorucci</t>
  </si>
  <si>
    <t>Josh Greenberg, 28, American technology executive, co-founder of Grooveshark.[308]</t>
  </si>
  <si>
    <t>https://en.wikipedia.org/wiki/Josh_Greenberg</t>
  </si>
  <si>
    <t>Josh Greenberg</t>
  </si>
  <si>
    <t>technology executive</t>
  </si>
  <si>
    <t>Lalubha Jadeja, 92, Indian cricketer.[309]</t>
  </si>
  <si>
    <t>https://en.wikipedia.org/wiki/Lalubha_Jadeja</t>
  </si>
  <si>
    <t>Lalubha Jadeja</t>
  </si>
  <si>
    <t>Richard Ochoa, 31, Venezuelan cyclist. [2]</t>
  </si>
  <si>
    <t>https://en.wikipedia.org/wiki/Richard_Ochoa</t>
  </si>
  <si>
    <t>Richard Ochoa</t>
  </si>
  <si>
    <t>Bryan O'Linn, 87, South African-born Namibian jurist and human rights advocate, member of the High Court (1989–1999) and Supreme Court (1999–2006).[310]</t>
  </si>
  <si>
    <t>https://en.wikipedia.org/wiki/Bryan_O%27Linn</t>
  </si>
  <si>
    <t>Bryan O'Linn</t>
  </si>
  <si>
    <t>Theodore Bikel, 91, Austrian-born American actor (The Defiant Ones, My Fair Lady, Fiddler on the Roof), folk singer and composer.[335]</t>
  </si>
  <si>
    <t>https://en.wikipedia.org/wiki/Theodore_Bikel</t>
  </si>
  <si>
    <t>Theodore Bikel</t>
  </si>
  <si>
    <t>Robert Broberg, 75, Swedish singer and songwriter, Parkinson's disease.[336]</t>
  </si>
  <si>
    <t>https://en.wikipedia.org/wiki/Robert_Broberg</t>
  </si>
  <si>
    <t>Robert Broberg</t>
  </si>
  <si>
    <t>Luiz Paulo Conde, 80, Brazilian politician and architect, Mayor of Rio de Janeiro (1997–2001).[337]</t>
  </si>
  <si>
    <t>https://en.wikipedia.org/wiki/Galina_Prozumenshchikova</t>
  </si>
  <si>
    <t>Galina Prozumenshchikova</t>
  </si>
  <si>
    <t>Soviet-era swimmer</t>
  </si>
  <si>
    <t>Carmino Ravosa, 85, American composer and lyricist.[314]</t>
  </si>
  <si>
    <t>https://en.wikipedia.org/wiki/Carmino_Ravosa</t>
  </si>
  <si>
    <t>Carmino Ravosa</t>
  </si>
  <si>
    <t>composer and lyricist</t>
  </si>
  <si>
    <t>Dani Rivas, 27, Spanish motorcycle racer, race collision.[311]</t>
  </si>
  <si>
    <t>https://en.wikipedia.org/wiki/Dani_Rivas</t>
  </si>
  <si>
    <t>Dani Rivas</t>
  </si>
  <si>
    <t>David Roth, 56, American opera director and manager[315]</t>
  </si>
  <si>
    <t>https://en.wikipedia.org/wiki/David_Roth_(opera_director)</t>
  </si>
  <si>
    <t>David Roth</t>
  </si>
  <si>
    <t>opera director and manage</t>
  </si>
  <si>
    <t>Gennadiy Seleznyov, 67, Russian politician, Speaker of the Duma (1996–2003).[316]</t>
  </si>
  <si>
    <t>https://en.wikipedia.org/wiki/Gennadiy_Seleznyov</t>
  </si>
  <si>
    <t>Gennadiy Seleznyov</t>
  </si>
  <si>
    <t>Mildred Joanne Smith, 94, American actress (No Way Out) and educator, survivor of National Airlines Flight 101 crash.[317]</t>
  </si>
  <si>
    <t>Alex Rocco, 79, American actor (The Godfather, The George Carlin Show, The Facts of Life), Emmy winner (1990), cancer.[296]</t>
  </si>
  <si>
    <t>https://en.wikipedia.org/wiki/Alex_Rocco</t>
  </si>
  <si>
    <t>Alex Rocco</t>
  </si>
  <si>
    <t>Hugh Stretton, 91, Australian historian.[297]</t>
  </si>
  <si>
    <t>https://en.wikipedia.org/wiki/Hugh_Stretton</t>
  </si>
  <si>
    <t>Hugh Stretton</t>
  </si>
  <si>
    <t>Per Tønder, 104, Norwegian politician.[298]</t>
  </si>
  <si>
    <t>https://en.wikipedia.org/wiki/Per_T%C3%B8nder</t>
  </si>
  <si>
    <t>Per Tønder</t>
  </si>
  <si>
    <t>Wang Fuzhou, 80, Chinese mountain climber.[299]</t>
  </si>
  <si>
    <t>https://en.wikipedia.org/wiki/Wang_Fuzhou</t>
  </si>
  <si>
    <t>Wang Fuzhou</t>
  </si>
  <si>
    <t>Allan Willett, 78, British soldier and businessman, Lord-Lieutenant of Kent (2002–2011).[300]</t>
  </si>
  <si>
    <t>Fred Else, 82, English footballer (Preston North End).[322]</t>
  </si>
  <si>
    <t>https://en.wikipedia.org/wiki/Fred_Else</t>
  </si>
  <si>
    <t>Fred Else</t>
  </si>
  <si>
    <t>Ron Fitch, 105, Australian railway historian.[323]</t>
  </si>
  <si>
    <t>https://en.wikipedia.org/wiki/Ron_Fitch</t>
  </si>
  <si>
    <t>Ron Fitch</t>
  </si>
  <si>
    <t>railway historian</t>
  </si>
  <si>
    <t>Sally Gross, 81, American dancer and choreographer.[324]</t>
  </si>
  <si>
    <t>https://en.wikipedia.org/wiki/Sally_Gross_(choreographer)</t>
  </si>
  <si>
    <t>Sally Gross</t>
  </si>
  <si>
    <t>Des Horne, 75, South African footballer (Blackpool).[325]</t>
  </si>
  <si>
    <t>https://en.wikipedia.org/wiki/Yang_Ko-han</t>
  </si>
  <si>
    <t>Yang Ko-han</t>
  </si>
  <si>
    <t>Van Alexander, 100, American big band leader, songwriter-arranger ("A-Tisket, A-Tasket"), film and television composer (I Dream of Jeannie, Bewitched, The Donna Reed Show), heart failure.[303]</t>
  </si>
  <si>
    <t>https://en.wikipedia.org/wiki/Van_Alexander</t>
  </si>
  <si>
    <t>Van Alexander</t>
  </si>
  <si>
    <t>big band leader</t>
  </si>
  <si>
    <t>Rugger Ardizoia, 95, Italian baseball player (New York Yankees), stroke.[304]</t>
  </si>
  <si>
    <t>https://en.wikipedia.org/wiki/Rugger_Ardizoia</t>
  </si>
  <si>
    <t>Rugger Ardizoia</t>
  </si>
  <si>
    <t>Stellan Bojerud, 70, Swedish politician, MP for Dalarna (2012–2015).[305]</t>
  </si>
  <si>
    <t>https://en.wikipedia.org/wiki/Stellan_Bojerud</t>
  </si>
  <si>
    <t>Stellan Bojerud</t>
  </si>
  <si>
    <t>Douglas S. Cook, 56, American screenwriter (The Rock, Double Jeopardy).[306]</t>
  </si>
  <si>
    <t>https://en.wikipedia.org/wiki/Douglas_S._Cook</t>
  </si>
  <si>
    <t>Douglas S. Cook</t>
  </si>
  <si>
    <t>Elio Fiorucci, 80, Italian fashion designer.[307]</t>
  </si>
  <si>
    <t>https://en.wikipedia.org/wiki/Elio_Fiorucci</t>
  </si>
  <si>
    <t>Nova Pilbeam, 95, British actress (The Man Who Knew Too Much, Young and Innocent, Tudor Rose).[284]</t>
  </si>
  <si>
    <t>https://en.wikipedia.org/wiki/Nova_Pilbeam</t>
  </si>
  <si>
    <t>Nova Pilbeam</t>
  </si>
  <si>
    <t>John Taylor, 72, British jazz pianist, heart attack.[285]</t>
  </si>
  <si>
    <t>https://en.wikipedia.org/wiki/John_Taylor_(jazz)</t>
  </si>
  <si>
    <t>John Taylor</t>
  </si>
  <si>
    <t>Dick van Bekkum, 89, Dutch radiobiologist.[286]</t>
  </si>
  <si>
    <t>https://en.wikipedia.org/wiki/Dick_van_Bekkum</t>
  </si>
  <si>
    <t>Dick van Bekkum</t>
  </si>
  <si>
    <t>radiobiologist</t>
  </si>
  <si>
    <t>Tim Beaglehole, 82, New Zealand historian and educator, chancellor of Victoria University, pneumonia.[287]</t>
  </si>
  <si>
    <t>https://en.wikipedia.org/wiki/Tim_Beaglehole</t>
  </si>
  <si>
    <t>Tim Beaglehole</t>
  </si>
  <si>
    <t>South African-born Namibian</t>
  </si>
  <si>
    <t>jurist and human rights advocate</t>
  </si>
  <si>
    <t>Bernat Martínez, 35, Spanish motorcycle racer, race collision.[311]</t>
  </si>
  <si>
    <t>https://en.wikipedia.org/wiki/Bernat_Mart%C3%ADnez</t>
  </si>
  <si>
    <t>Bernat Martínez</t>
  </si>
  <si>
    <t>race collision</t>
  </si>
  <si>
    <t>Sybren Polet, 91, Dutch writer.[312]</t>
  </si>
  <si>
    <t>https://en.wikipedia.org/wiki/Sybren_Polet</t>
  </si>
  <si>
    <t>Sybren Polet</t>
  </si>
  <si>
    <t>Galina Prozumenshchikova, 66, Russian Soviet-era swimmer, Olympic champion (1964).[313]</t>
  </si>
  <si>
    <t>https://en.wikipedia.org/wiki/Buddy_Buie</t>
  </si>
  <si>
    <t>Buddy Buie</t>
  </si>
  <si>
    <t>George Coe, 86, American actor (Kramer vs. Kramer, The Mighty Ducks, Archer).[291]</t>
  </si>
  <si>
    <t>https://en.wikipedia.org/wiki/George_Coe</t>
  </si>
  <si>
    <t>George Coe</t>
  </si>
  <si>
    <t>Neal Falls, 45, American murder suspect.[292]</t>
  </si>
  <si>
    <t>https://en.wikipedia.org/wiki/Neal_Falls</t>
  </si>
  <si>
    <t>Neal Falls</t>
  </si>
  <si>
    <t>murder suspect</t>
  </si>
  <si>
    <t>Lou Gardiner, 62, New Zealand military officer, Chief of the Army (2003–2006), cancer.[293]</t>
  </si>
  <si>
    <t>https://en.wikipedia.org/wiki/Lou_Gardiner</t>
  </si>
  <si>
    <t>Lou Gardiner</t>
  </si>
  <si>
    <t>Priscilla Kincaid-Smith, 88, South African-Australian nephrologist, discovered the link between phenacetin and kidney cancer.[294]</t>
  </si>
  <si>
    <t>https://en.wikipedia.org/wiki/Priscilla_Kincaid-Smith</t>
  </si>
  <si>
    <t>Priscilla Kincaid-Smith</t>
  </si>
  <si>
    <t>Athanasios Moulakis, 70, Greek historian and political scientist.[295]</t>
  </si>
  <si>
    <t>https://en.wikipedia.org/wiki/Athanasios_Moulakis</t>
  </si>
  <si>
    <t>Athanasios Moulakis</t>
  </si>
  <si>
    <t>historian and political scientist</t>
  </si>
  <si>
    <t>Jules Bianchi, 25, French Formula One driver, head injuries sustained in a race collision.[272]</t>
  </si>
  <si>
    <t>https://en.wikipedia.org/wiki/Jules_Bianchi</t>
  </si>
  <si>
    <t>Jules Bianchi</t>
  </si>
  <si>
    <t>head injuries sustained in a race collision</t>
  </si>
  <si>
    <t>Owen Chadwick, 99, British historian, theologian, and rugby player.[273]</t>
  </si>
  <si>
    <t>https://en.wikipedia.org/wiki/Owen_Chadwick</t>
  </si>
  <si>
    <t>Owen Chadwick</t>
  </si>
  <si>
    <t>Murray Feingold, 84, American physician and medical journalist.[274]</t>
  </si>
  <si>
    <t>https://en.wikipedia.org/wiki/Murray_Feingold</t>
  </si>
  <si>
    <t>Murray Feingold</t>
  </si>
  <si>
    <t>physician and medical journalist</t>
  </si>
  <si>
    <t>Francis P. Filice, 92, American priest and academic.[275]</t>
  </si>
  <si>
    <t>https://en.wikipedia.org/wiki/Allan_Willett</t>
  </si>
  <si>
    <t>Allan Willett</t>
  </si>
  <si>
    <t>soldier and businessman</t>
  </si>
  <si>
    <t>Brock Winkless, 56, American puppeteer and visual effects technician (Child's Play, Tales from the Crypt, Terminator 2: Judgment Day).[301]</t>
  </si>
  <si>
    <t>https://en.wikipedia.org/wiki/Brock_Winkless</t>
  </si>
  <si>
    <t>Brock Winkless</t>
  </si>
  <si>
    <t>puppeteer and visual effects technician</t>
  </si>
  <si>
    <t>Yang Ko-han, 27, Taiwanese actress, suicide by hanging.[302]</t>
  </si>
  <si>
    <t>Ray Jessel, 85, Welsh scriptwriter and songwriter (Baker Street).[278]</t>
  </si>
  <si>
    <t>https://en.wikipedia.org/wiki/Ray_Jessel</t>
  </si>
  <si>
    <t>Ray Jessel</t>
  </si>
  <si>
    <t>scriptwriter and songwriter</t>
  </si>
  <si>
    <t>William C. Kuebler, 44, American military officer, appointed lawyer for Omar Khadr, cancer.[279]</t>
  </si>
  <si>
    <t>https://en.wikipedia.org/wiki/William_C._Kuebler</t>
  </si>
  <si>
    <t>William C. Kuebler</t>
  </si>
  <si>
    <t>John McCluskey, 71, Scottish boxer.[280]</t>
  </si>
  <si>
    <t>https://en.wikipedia.org/wiki/John_McCluskey_(boxer)</t>
  </si>
  <si>
    <t>John McCluskey</t>
  </si>
  <si>
    <t>Van Miller, 87, American football announcer (Buffalo Bills).[281]</t>
  </si>
  <si>
    <t>https://en.wikipedia.org/wiki/Van_Miller</t>
  </si>
  <si>
    <t>Van Miller</t>
  </si>
  <si>
    <t>football announcer</t>
  </si>
  <si>
    <t>James Nyondo, 47, Malawian politician, lung cancer.[282]</t>
  </si>
  <si>
    <t>https://en.wikipedia.org/wiki/James_Nyondo</t>
  </si>
  <si>
    <t>James Nyondo</t>
  </si>
  <si>
    <t>Susumu Okubo, 85, Japanese theoretical physicist.[283]</t>
  </si>
  <si>
    <t>https://en.wikipedia.org/wiki/Susumu_Okubo</t>
  </si>
  <si>
    <t>Susumu Okubo</t>
  </si>
  <si>
    <t>https://en.wikipedia.org/wiki/Brian_Hall_(footballer,_born_1946)</t>
  </si>
  <si>
    <t>Brian Hall</t>
  </si>
  <si>
    <t>Alan Kupperberg, 62, American comic book artist (The Amazing Spider-Man, Thor, Iron Man), thymus cancer.[261]</t>
  </si>
  <si>
    <t>https://en.wikipedia.org/wiki/Alan_Kupperberg</t>
  </si>
  <si>
    <t>Alan Kupperberg</t>
  </si>
  <si>
    <t>thymus cancer</t>
  </si>
  <si>
    <t>Jean Lacouture, 94, French journalist and historian.[262]</t>
  </si>
  <si>
    <t>https://en.wikipedia.org/wiki/Jean_Lacouture</t>
  </si>
  <si>
    <t>Jean Lacouture</t>
  </si>
  <si>
    <t>Jim Mayne, 64, Canadian politician, leader of Prince Edward Island New Democratic Party (1983–1989).[263]</t>
  </si>
  <si>
    <t>https://en.wikipedia.org/wiki/Jim_Mayne</t>
  </si>
  <si>
    <t>Jim Mayne</t>
  </si>
  <si>
    <t>V. Ramakrishna, 67, Indian playback singer and film scorer, cancer.[264]</t>
  </si>
  <si>
    <t>historian and educator</t>
  </si>
  <si>
    <t>Sushil Bhattacharya, 90, Indian football player, men's (East Bengal) and women's (national team) coach.[288]</t>
  </si>
  <si>
    <t>https://en.wikipedia.org/wiki/Sushil_Bhattacharya</t>
  </si>
  <si>
    <t>Sushil Bhattacharya</t>
  </si>
  <si>
    <t>Elmer Borstad, 90, Canadian politician.[289]</t>
  </si>
  <si>
    <t>https://en.wikipedia.org/wiki/Elmer_Borstad</t>
  </si>
  <si>
    <t>Elmer Borstad</t>
  </si>
  <si>
    <t>Buddy Buie, 74, American songwriter ("Spooky", "Traces"), heart attack.[290]</t>
  </si>
  <si>
    <t>https://en.wikipedia.org/wiki/Pranci%C5%A1kus_Tupikas</t>
  </si>
  <si>
    <t>Pranciškus Tupikas</t>
  </si>
  <si>
    <t>W. Wilbert Welch, 97, American theologian.[268]</t>
  </si>
  <si>
    <t>https://en.wikipedia.org/wiki/W._Wilbert_Welch</t>
  </si>
  <si>
    <t>W. Wilbert Welch</t>
  </si>
  <si>
    <t>Milton L. Wood, 92, American Episcopal prelate, Bishop Suffragan of Atlanta (1967–1974).[269]</t>
  </si>
  <si>
    <t>https://en.wikipedia.org/wiki/Milton_L._Wood</t>
  </si>
  <si>
    <t>Milton L. Wood</t>
  </si>
  <si>
    <t>Andal Ampatuan, Sr., 74, Filipino politician, Governor of Maguindanao, suspect in the Maguindanao massacre, heart attack.[270]</t>
  </si>
  <si>
    <t>https://en.wikipedia.org/wiki/Andal_Ampatuan,_Sr.</t>
  </si>
  <si>
    <t>Andal Ampatuan, Sr.</t>
  </si>
  <si>
    <t>Bill Arnsparger, 88, American football coach (New York Giants, LSU Tigers) and athletic director (University of Florida), heart attack.[271]</t>
  </si>
  <si>
    <t>https://en.wikipedia.org/wiki/Bill_Arnsparger</t>
  </si>
  <si>
    <t>Bill Arnsparger</t>
  </si>
  <si>
    <t>football coach and athletic director</t>
  </si>
  <si>
    <t>Howard Rumsey, 97, American modern jazz double bassist, bandleader and nightclub owner.[249]</t>
  </si>
  <si>
    <t>https://en.wikipedia.org/wiki/Howard_Rumsey</t>
  </si>
  <si>
    <t>Howard Rumsey</t>
  </si>
  <si>
    <t>modern jazz double bassist</t>
  </si>
  <si>
    <t>Wan Li, 98, Chinese politician, Chairman of the National People's Congress (1988–1993).[250]</t>
  </si>
  <si>
    <t>https://en.wikipedia.org/wiki/Wan_Li</t>
  </si>
  <si>
    <t>Wan Li</t>
  </si>
  <si>
    <t>Jacques Thébault, 91, French actor.[251]</t>
  </si>
  <si>
    <t>https://en.wikipedia.org/wiki/Jacques_Th%C3%A9bault</t>
  </si>
  <si>
    <t>Jacques Thébault</t>
  </si>
  <si>
    <t>Fred Wendorf, 90, American archaeologist.[252]</t>
  </si>
  <si>
    <t>https://en.wikipedia.org/wiki/Fred_Wendorf</t>
  </si>
  <si>
    <t>Fred Wendorf</t>
  </si>
  <si>
    <t>Rogi Wieg, 52, Dutch writer and musician, euthanasia.[253]</t>
  </si>
  <si>
    <t>https://en.wikipedia.org/wiki/Rogi_Wieg</t>
  </si>
  <si>
    <t>https://en.wikipedia.org/wiki/Francis_P._Filice</t>
  </si>
  <si>
    <t>Francis P. Filice</t>
  </si>
  <si>
    <t>priest and academic</t>
  </si>
  <si>
    <t>Don Fontana, 84, Canadian tennis player.[276]</t>
  </si>
  <si>
    <t>https://en.wikipedia.org/wiki/Don_Fontana</t>
  </si>
  <si>
    <t>Don Fontana</t>
  </si>
  <si>
    <t>Duff Holbrook, 92, American biologist and outdoorsman, designer of rocket net for use in hunting.[277]</t>
  </si>
  <si>
    <t>https://en.wikipedia.org/wiki/Duff_Holbrook</t>
  </si>
  <si>
    <t>Duff Holbrook</t>
  </si>
  <si>
    <t>biologist and outdoorsman</t>
  </si>
  <si>
    <t>Evelyn Ebsworth, 82, British chemist and university administrator, Vice-Chancellor and Warden of Durham University (1990–1998).[256]</t>
  </si>
  <si>
    <t>https://en.wikipedia.org/wiki/Evelyn_Ebsworth</t>
  </si>
  <si>
    <t>Evelyn Ebsworth</t>
  </si>
  <si>
    <t>chemist and university administrator</t>
  </si>
  <si>
    <t>Alcides Ghiggia, 88, Uruguayan-Italian football player and manager (Peñarol), heart attack.[257]</t>
  </si>
  <si>
    <t>https://en.wikipedia.org/wiki/Alcides_Ghiggia</t>
  </si>
  <si>
    <t>Alcides Ghiggia</t>
  </si>
  <si>
    <t>Uruguayan-Italian</t>
  </si>
  <si>
    <t>John H. Gibbons, 86, American scientist, Director of the Office of Science and Technology Policy (1993–1998).[258]</t>
  </si>
  <si>
    <t>https://en.wikipedia.org/wiki/John_H._Gibbons_(scientist)</t>
  </si>
  <si>
    <t>John H. Gibbons</t>
  </si>
  <si>
    <t>Sir Jack Goody, 95, British social anthropologist.[259]</t>
  </si>
  <si>
    <t>https://en.wikipedia.org/wiki/Jack_Goody</t>
  </si>
  <si>
    <t>Sir Jack Goody</t>
  </si>
  <si>
    <t>social anthropologist</t>
  </si>
  <si>
    <t>Brian Hall, 68, Scottish footballer (Liverpool), leukaemia.[260]</t>
  </si>
  <si>
    <t>Olaf Pooley</t>
  </si>
  <si>
    <t>actor and writer</t>
  </si>
  <si>
    <t>Marlene Sanders, 84, American television news executive (ABC World News Tonight, CBS News) and journalist, cancer.[238]</t>
  </si>
  <si>
    <t>https://en.wikipedia.org/wiki/Marlene_Sanders</t>
  </si>
  <si>
    <t>Marlene Sanders</t>
  </si>
  <si>
    <t>television news executive and journalist</t>
  </si>
  <si>
    <t>Alby Schultz, 76, Australian politician, NSW MP for Burrinjuck (1988–1998), federal MP for Hume (1998–2013), cancer.[239]</t>
  </si>
  <si>
    <t>https://en.wikipedia.org/wiki/Alby_Schultz</t>
  </si>
  <si>
    <t>Alby Schultz</t>
  </si>
  <si>
    <t>Dave Somerville, 81, Canadian-American singer (The Diamonds), pancreatic cancer.[240]</t>
  </si>
  <si>
    <t>https://en.wikipedia.org/wiki/Dave_Somerville</t>
  </si>
  <si>
    <t>Dave Somerville</t>
  </si>
  <si>
    <t>Canadian-American</t>
  </si>
  <si>
    <t>https://en.wikipedia.org/wiki/V._Ramakrishna</t>
  </si>
  <si>
    <t>V. Ramakrishna</t>
  </si>
  <si>
    <t>playback singer and film scorer</t>
  </si>
  <si>
    <t>Moreshwar Save, 85, Indian politician, MP for Aurangabad (1989–1996).[265]</t>
  </si>
  <si>
    <t>https://en.wikipedia.org/wiki/Moreshwar_Save</t>
  </si>
  <si>
    <t>Moreshwar Save</t>
  </si>
  <si>
    <t>Veikko Savela, 96, Finnish politician.[266]</t>
  </si>
  <si>
    <t>https://en.wikipedia.org/wiki/Veikko_Savela</t>
  </si>
  <si>
    <t>Veikko Savela</t>
  </si>
  <si>
    <t>Pranciškus Tupikas, 86, Lithuanian politician.[267]</t>
  </si>
  <si>
    <t>Federico Cerruti, 93, Italian art collector.[244]</t>
  </si>
  <si>
    <t>https://en.wikipedia.org/wiki/Federico_Cerruti</t>
  </si>
  <si>
    <t>Federico Cerruti</t>
  </si>
  <si>
    <t>art collector</t>
  </si>
  <si>
    <t>Alan Curtis, 80, American harpsichordist, conductor and scholar.[245]</t>
  </si>
  <si>
    <t>https://en.wikipedia.org/wiki/Alan_Curtis_(harpsichordist)</t>
  </si>
  <si>
    <t>Alan Curtis</t>
  </si>
  <si>
    <t>harpsichordist</t>
  </si>
  <si>
    <t>Alexis FitzGerald, Jnr, 70, Irish politician, member of the Seanad Éireann (1982–1987) and Teachta Dála (1982), Lord Mayor of Dublin (1981–1982).[246]</t>
  </si>
  <si>
    <t>https://en.wikipedia.org/wiki/Alexis_FitzGerald,_Jnr</t>
  </si>
  <si>
    <t>Alexis FitzGerald, Jnr</t>
  </si>
  <si>
    <t>Aubrey Morris, 89, British actor (A Clockwork Orange, Love and Death, The Wicker Man).[247]</t>
  </si>
  <si>
    <t>https://en.wikipedia.org/wiki/Aubrey_Morris</t>
  </si>
  <si>
    <t>Aubrey Morris</t>
  </si>
  <si>
    <t>Sheila Ramani, 83, Indian actress, complications from Alzheimer's disease.[248]</t>
  </si>
  <si>
    <t>https://en.wikipedia.org/wiki/Sheila_Ramani</t>
  </si>
  <si>
    <t>Sheila Ramani</t>
  </si>
  <si>
    <t>classical scholar</t>
  </si>
  <si>
    <t>Eric Wrixon, 68, Northern Irish keyboardist (Them, Thin Lizzy).[225]</t>
  </si>
  <si>
    <t>https://en.wikipedia.org/wiki/Eric_Wrixon</t>
  </si>
  <si>
    <t>Eric Wrixon</t>
  </si>
  <si>
    <t>keyboardist</t>
  </si>
  <si>
    <t>Gerhard Zwerenz, 90, German writer and politician, member of the Bundestag (1994–1998).[226]</t>
  </si>
  <si>
    <t>https://en.wikipedia.org/wiki/Gerhard_Zwerenz</t>
  </si>
  <si>
    <t>Gerhard Zwerenz</t>
  </si>
  <si>
    <t>Willer Bordon, 66, Italian businessman and politician, Minister of the Environment (2000–2001).[227]</t>
  </si>
  <si>
    <t>https://en.wikipedia.org/wiki/Willer_Bordon</t>
  </si>
  <si>
    <t>Willer Bordon</t>
  </si>
  <si>
    <t>Sir Sam Burston, 100, Australian farmer.[228]</t>
  </si>
  <si>
    <t>https://en.wikipedia.org/wiki/Sam_Burston</t>
  </si>
  <si>
    <t>Sir Sam Burston</t>
  </si>
  <si>
    <t>Rogi Wieg</t>
  </si>
  <si>
    <t>writer and musician</t>
  </si>
  <si>
    <t>euthanasia</t>
  </si>
  <si>
    <t>Denis Avey, 96, British World War II veteran and memoirist.[254]</t>
  </si>
  <si>
    <t>https://en.wikipedia.org/wiki/Denis_Avey</t>
  </si>
  <si>
    <t>Denis Avey</t>
  </si>
  <si>
    <t>World War II veteran and memoirist</t>
  </si>
  <si>
    <t>Joseph Caprani, 95, Irish cricket player and umpire.[255]</t>
  </si>
  <si>
    <t>https://en.wikipedia.org/wiki/Joseph_Caprani</t>
  </si>
  <si>
    <t>Joseph Caprani</t>
  </si>
  <si>
    <t>cricket player and umpire</t>
  </si>
  <si>
    <t>https://en.wikipedia.org/wiki/Wolf_Gremm</t>
  </si>
  <si>
    <t>Wolf Gremm</t>
  </si>
  <si>
    <t>Gerd Gudding, 63, Norwegian musician.[232]</t>
  </si>
  <si>
    <t>https://en.wikipedia.org/wiki/Gerd_Gudding</t>
  </si>
  <si>
    <t>Gerd Gudding</t>
  </si>
  <si>
    <t>Ismet Hadžić, 61, Bosnian footballer, cancer.[233]</t>
  </si>
  <si>
    <t>https://en.wikipedia.org/wiki/Ismet_Had%C5%BEi%C4%87</t>
  </si>
  <si>
    <t>Ismet Hadžić</t>
  </si>
  <si>
    <t>Masao Horiba, 90, Japanese businessman, founded Horiba.[234]</t>
  </si>
  <si>
    <t>https://en.wikipedia.org/wiki/Masao_Horiba</t>
  </si>
  <si>
    <t>Masao Horiba</t>
  </si>
  <si>
    <t>Nobuo Mii, 84, Japanese computer executive (IBM).[235]</t>
  </si>
  <si>
    <t>https://en.wikipedia.org/wiki/Nobuo_Mii</t>
  </si>
  <si>
    <t>Nobuo Mii</t>
  </si>
  <si>
    <t>computer executive</t>
  </si>
  <si>
    <t>Mansour Nariman, 80, Iranian oud player.[236]</t>
  </si>
  <si>
    <t>https://en.wikipedia.org/wiki/Mansour_Nariman</t>
  </si>
  <si>
    <t>Mansour Nariman</t>
  </si>
  <si>
    <t>oud player</t>
  </si>
  <si>
    <t>Olaf Pooley, 101, English actor (Doctor Who, Star Trek: Voyager, Sunday Night Theatre) and writer.[237]</t>
  </si>
  <si>
    <t>https://en.wikipedia.org/wiki/Olaf_Pooley</t>
  </si>
  <si>
    <t>Bosse Larsson</t>
  </si>
  <si>
    <t>Buddy Lively, 90, American baseball player (Cincinnati Reds).[213]</t>
  </si>
  <si>
    <t>https://en.wikipedia.org/wiki/Buddy_Lively</t>
  </si>
  <si>
    <t>Buddy Lively</t>
  </si>
  <si>
    <t>Milorad Milutinović, 80, Serbian football player and manager (Neuchâtel Xamax).[214]</t>
  </si>
  <si>
    <t>https://en.wikipedia.org/wiki/Milorad_Milutinovi%C4%87</t>
  </si>
  <si>
    <t>Milorad Milutinović</t>
  </si>
  <si>
    <t>Bafana Mlangeni, 48, South African actor.[215]</t>
  </si>
  <si>
    <t>https://en.wikipedia.org/wiki/Bafana_Mlangeni</t>
  </si>
  <si>
    <t>Bafana Mlangeni</t>
  </si>
  <si>
    <t>Sir John Buchanan, 72, New Zealand natural resource executive, CFO for BP (1996–2002), Director of BHP Billiton (2003–2015), Chairman of ARM Holdings.[216]</t>
  </si>
  <si>
    <t>M. S. Viswanathan, 87, Indian music composer and film scorer.[241]</t>
  </si>
  <si>
    <t>https://en.wikipedia.org/wiki/M._S._Viswanathan</t>
  </si>
  <si>
    <t>M. S. Viswanathan</t>
  </si>
  <si>
    <t>music composer and film scorer</t>
  </si>
  <si>
    <t>Masahiko Aoki, 77, Japanese economist, lung disorder.[242]</t>
  </si>
  <si>
    <t>https://en.wikipedia.org/wiki/Masahiko_Aoki</t>
  </si>
  <si>
    <t>Masahiko Aoki</t>
  </si>
  <si>
    <t>lung disorder</t>
  </si>
  <si>
    <t>Phil Cayzer, 93, Australian rower.[243]</t>
  </si>
  <si>
    <t>https://en.wikipedia.org/wiki/Phil_Cayzer</t>
  </si>
  <si>
    <t>Phil Cayzer</t>
  </si>
  <si>
    <t>https://en.wikipedia.org/wiki/Arturo_Paoli</t>
  </si>
  <si>
    <t>Arturo Paoli</t>
  </si>
  <si>
    <t>Roman Catholic priest and missionary</t>
  </si>
  <si>
    <t>Michael Rayner, 82, English opera singer.[220]</t>
  </si>
  <si>
    <t>https://en.wikipedia.org/wiki/Michael_Rayner</t>
  </si>
  <si>
    <t>Michael Rayner</t>
  </si>
  <si>
    <t>Ildikó Schwarczenberger, 63, Hungarian fencer, Olympic champion (1976).[221]</t>
  </si>
  <si>
    <t>https://en.wikipedia.org/wiki/Ildik%C3%B3_Schwarczenberger</t>
  </si>
  <si>
    <t>Ildikó Schwarczenberger</t>
  </si>
  <si>
    <t>Joan Sebastian, 64, Mexican singer and songwriter, bone cancer.[222]</t>
  </si>
  <si>
    <t>https://en.wikipedia.org/wiki/Joan_Sebastian</t>
  </si>
  <si>
    <t>Joan Sebastian</t>
  </si>
  <si>
    <t>Campbell Smith, 90, New Zealand artist, poet and playwright.[223]</t>
  </si>
  <si>
    <t>https://en.wikipedia.org/wiki/Campbell_Smith_(playwright)</t>
  </si>
  <si>
    <t>Campbell Smith</t>
  </si>
  <si>
    <t>Martin Litchfield West, 77, British classical scholar.[224]</t>
  </si>
  <si>
    <t>https://en.wikipedia.org/wiki/Martin_Litchfield_West</t>
  </si>
  <si>
    <t>Martin Litchfield West</t>
  </si>
  <si>
    <t>D'Army Bailey, 73, American civil rights campaigner, judge and actor (The People vs. Larry Flynt), founder of the National Civil Rights Museum, cancer.[203]</t>
  </si>
  <si>
    <t>https://en.wikipedia.org/wiki/D%27Army_Bailey</t>
  </si>
  <si>
    <t>D'Army Bailey</t>
  </si>
  <si>
    <t>civil rights campaigner</t>
  </si>
  <si>
    <t>Cheng Siwei, 80, Chinese economist, President of the China Democratic National Construction Association (1996–2007).[204]</t>
  </si>
  <si>
    <t>https://en.wikipedia.org/wiki/Cheng_Siwei</t>
  </si>
  <si>
    <t>Cheng Siwei</t>
  </si>
  <si>
    <t>https://en.wikipedia.org/wiki/Omar_F%C3%A9lix_Colom%C3%A9</t>
  </si>
  <si>
    <t>Omar Félix Colomé</t>
  </si>
  <si>
    <t>Argentinian</t>
  </si>
  <si>
    <t>JaJuan Dawson, 37, American football player (Cleveland Browns), drowned.[206]</t>
  </si>
  <si>
    <t>Yohanna Dickson, 64, Nigerian military officer, Governor of Taraba (1993–1997).[229]</t>
  </si>
  <si>
    <t>https://en.wikipedia.org/wiki/Yohanna_Dickson</t>
  </si>
  <si>
    <t>Yohanna Dickson</t>
  </si>
  <si>
    <t>George Gardner Fagg, 81, American federal judge, United States Court of Appeals for the Eighth Circuit (1982–2006).[230]</t>
  </si>
  <si>
    <t>https://en.wikipedia.org/wiki/George_Gardner_Fagg</t>
  </si>
  <si>
    <t>George Gardner Fagg</t>
  </si>
  <si>
    <t>Wolf Gremm, 73, German film director and screenwriter, complications from cancer.[231]</t>
  </si>
  <si>
    <t>Helen F. Holt, 101, American politician, Secretary of State of West Virginia (1957–1959), member of the West Virginia House of Delegates (1955–1957), heart failure.[209]</t>
  </si>
  <si>
    <t>https://en.wikipedia.org/wiki/Helen_F._Holt</t>
  </si>
  <si>
    <t>Helen F. Holt</t>
  </si>
  <si>
    <t>Chenjerai Hove, 59, Zimbabwean exiled author, journalist and poet, liver failure.[210]</t>
  </si>
  <si>
    <t>https://en.wikipedia.org/wiki/Chenjerai_Hove</t>
  </si>
  <si>
    <t>Chenjerai Hove</t>
  </si>
  <si>
    <t>exiled author</t>
  </si>
  <si>
    <t>liver failure</t>
  </si>
  <si>
    <t>Javier Krahe, 71, Spanish singer-songwriter, heart attack.[211]</t>
  </si>
  <si>
    <t>https://en.wikipedia.org/wiki/Javier_Krahe</t>
  </si>
  <si>
    <t>Javier Krahe</t>
  </si>
  <si>
    <t>Bosse Larsson, 81, Swedish television presenter (Allsång på Skansen), brain cancer.[212]</t>
  </si>
  <si>
    <t>https://en.wikipedia.org/wiki/Bosse_Larsson</t>
  </si>
  <si>
    <t>Đuka Galović</t>
  </si>
  <si>
    <t>Satoru Iwata, 55, Japanese game programmer (Super Smash Bros., Pokémon), president and CEO of Nintendo (since 2002), bile duct cancer.[191]</t>
  </si>
  <si>
    <t>https://en.wikipedia.org/wiki/Satoru_Iwata</t>
  </si>
  <si>
    <t>Satoru Iwata</t>
  </si>
  <si>
    <t>game programmer</t>
  </si>
  <si>
    <t>Lawrence K. Karlton, 80, American federal judge, US District Court for Eastern California (1979–2015), complications from heart valve failure.[192]</t>
  </si>
  <si>
    <t>https://en.wikipedia.org/wiki/Lawrence_K._Karlton</t>
  </si>
  <si>
    <t>Richard F. Kelly, 78, American politician, member of the Illinois House of Representatives and Senate.[193]</t>
  </si>
  <si>
    <t>https://en.wikipedia.org/wiki/Richard_F._Kelly</t>
  </si>
  <si>
    <t>Richard F. Kelly</t>
  </si>
  <si>
    <t>Peter de Klerk, 80, South African racing driver.[194]</t>
  </si>
  <si>
    <t>https://en.wikipedia.org/wiki/Peter_de_Klerk</t>
  </si>
  <si>
    <t>https://en.wikipedia.org/wiki/John_Buchanan_(oil_executive)</t>
  </si>
  <si>
    <t>Sir John Buchanan</t>
  </si>
  <si>
    <t>natural resource executive</t>
  </si>
  <si>
    <t>J. R. Gach, 63, American radio personality.[217]</t>
  </si>
  <si>
    <t>https://en.wikipedia.org/wiki/J._R._Gach</t>
  </si>
  <si>
    <t>J. R. Gach</t>
  </si>
  <si>
    <t>Philipp Mißfelder, 35, German politician, member of the Bundestag (since 2005), pulmonary embolism.[218]</t>
  </si>
  <si>
    <t>https://en.wikipedia.org/wiki/Philipp_Mi%C3%9Ffelder</t>
  </si>
  <si>
    <t>Philipp Mißfelder</t>
  </si>
  <si>
    <t>Arturo Paoli, 102, Italian Roman Catholic priest and missionary.[219]</t>
  </si>
  <si>
    <t>Ota Petřina, 66, Czech guitarist and songwriter.[199]</t>
  </si>
  <si>
    <t>https://en.wikipedia.org/wiki/Ota_Pet%C5%99ina</t>
  </si>
  <si>
    <t>Ota Petřina</t>
  </si>
  <si>
    <t>guitarist and songwriter</t>
  </si>
  <si>
    <t>Thomas Piccirilli, 50, American writer, brain cancer.[200]</t>
  </si>
  <si>
    <t>https://en.wikipedia.org/wiki/Thomas_Piccirilli</t>
  </si>
  <si>
    <t>Thomas Piccirilli</t>
  </si>
  <si>
    <t>J.P.C. Roach, 95, British historian.[201]</t>
  </si>
  <si>
    <t>https://en.wikipedia.org/wiki/J.P.C._Roach</t>
  </si>
  <si>
    <t>J.P.C. Roach</t>
  </si>
  <si>
    <t>Bojan Udovič, 57, Yugoslav Olympic cyclist (1980), traffic collision.[202]</t>
  </si>
  <si>
    <t>https://en.wikipedia.org/wiki/Bojan_Udovi%C4%8D</t>
  </si>
  <si>
    <t>Bojan Udovič</t>
  </si>
  <si>
    <t>Grahame Vivian, 95, British army officer.[179]</t>
  </si>
  <si>
    <t>https://en.wikipedia.org/wiki/Grahame_Vivian</t>
  </si>
  <si>
    <t>Grahame Vivian</t>
  </si>
  <si>
    <t>Claudia Alexander, 56, Canadian-born American geophysicist and planetary scientist (Jet Propulsion Laboratory), breast cancer.[180]</t>
  </si>
  <si>
    <t>https://en.wikipedia.org/wiki/Claudia_Alexander</t>
  </si>
  <si>
    <t>Claudia Alexander</t>
  </si>
  <si>
    <t>geophysicist and planetary scientist</t>
  </si>
  <si>
    <t>Stig Andersson, 90, Swedish Olympic cyclist.[181]</t>
  </si>
  <si>
    <t>Omar Félix Colomé, 82, Argentinian Roman Catholic prelate, Bishop of Cruz del Eje (1984–2008).[205]</t>
  </si>
  <si>
    <t>Joyce M. Bennett, 92, English Anglican priest.[182]</t>
  </si>
  <si>
    <t>https://en.wikipedia.org/wiki/Joyce_M._Bennett</t>
  </si>
  <si>
    <t>Joyce M. Bennett</t>
  </si>
  <si>
    <t>Giacomo Biffi, 87, Italian Roman Catholic cardinal, Archbishop of Bologna (1984–2003).[183]</t>
  </si>
  <si>
    <t>https://en.wikipedia.org/wiki/Giacomo_Biffi</t>
  </si>
  <si>
    <t>Giacomo Biffi</t>
  </si>
  <si>
    <t>https://en.wikipedia.org/wiki/JaJuan_Dawson</t>
  </si>
  <si>
    <t>JaJuan Dawson</t>
  </si>
  <si>
    <t>Tenzin Delek Rinpoche, 65, Tibetan Buddhist monk and political prisoner, cardiac arrest from respiratory failure.[207]</t>
  </si>
  <si>
    <t>https://en.wikipedia.org/wiki/Tenzin_Delek_Rinpoche</t>
  </si>
  <si>
    <t>Tenzin Delek Rinpoche</t>
  </si>
  <si>
    <t>Tibetan</t>
  </si>
  <si>
    <t>Buddhist monk and political prisoner</t>
  </si>
  <si>
    <t>cardiac arrest from respiratory failure</t>
  </si>
  <si>
    <t>Mahlon Duckett, 92, American baseball player (Philadelphia Stars).[208]</t>
  </si>
  <si>
    <t>https://en.wikipedia.org/wiki/Mahlon_Duckett</t>
  </si>
  <si>
    <t>Mahlon Duckett</t>
  </si>
  <si>
    <t>Salvador Dubois Leiva, 79, Nicaraguan football player and coach.[187]</t>
  </si>
  <si>
    <t>https://en.wikipedia.org/wiki/Salvador_Dubois_Leiva</t>
  </si>
  <si>
    <t>Salvador Dubois Leiva</t>
  </si>
  <si>
    <t>Nicaraguan</t>
  </si>
  <si>
    <t>Max Fischer, 88, German politician.[188]</t>
  </si>
  <si>
    <t>https://en.wikipedia.org/wiki/Max_Fischer_(politician)</t>
  </si>
  <si>
    <t>Max Fischer</t>
  </si>
  <si>
    <t>Alfred E. France, 88, American politician, member of the Minnesota House of Representatives (1963–1970), leukemia.[189]</t>
  </si>
  <si>
    <t>https://en.wikipedia.org/wiki/Alfred_E._France</t>
  </si>
  <si>
    <t>Alfred E. France</t>
  </si>
  <si>
    <t>Đuka Galović, 91, Croatian folk musician.[190]</t>
  </si>
  <si>
    <t>https://en.wikipedia.org/wiki/%C4%90uka_Galovi%C4%87</t>
  </si>
  <si>
    <t>Aldana Carraro, 22, Argentine gymnast.[167]</t>
  </si>
  <si>
    <t>https://en.wikipedia.org/wiki/Aldana_Carraro</t>
  </si>
  <si>
    <t>Aldana Carraro</t>
  </si>
  <si>
    <t>Rosemary Dinnage, 87, British author and reviewer, cancer.[168]</t>
  </si>
  <si>
    <t>https://en.wikipedia.org/wiki/Rosemary_Dinnage</t>
  </si>
  <si>
    <t>Rosemary Dinnage</t>
  </si>
  <si>
    <t>author and reviewer</t>
  </si>
  <si>
    <t>Hussein Fatal, 38, American rapper (Outlawz), traffic collision.[169]</t>
  </si>
  <si>
    <t>https://en.wikipedia.org/wiki/Hussein_Fatal</t>
  </si>
  <si>
    <t>Hussein Fatal</t>
  </si>
  <si>
    <t>Lawrence K. Karlton</t>
  </si>
  <si>
    <t>complications from heart valve failure</t>
  </si>
  <si>
    <t>https://en.wikipedia.org/wiki/Peter_Jones_(journalist)</t>
  </si>
  <si>
    <t>Arthur Koning, 70, Dutch Olympic coxswain (1968).[171]</t>
  </si>
  <si>
    <t>https://en.wikipedia.org/wiki/Arthur_Koning</t>
  </si>
  <si>
    <t>Arthur Koning</t>
  </si>
  <si>
    <t>Olympic coxswain</t>
  </si>
  <si>
    <t>Diarmuid Mac an Adhastair, 71, Irish actor (Ros na Rún).[172]</t>
  </si>
  <si>
    <t>Peter de Klerk</t>
  </si>
  <si>
    <t>Consuelo de Sánchez Latour, 91, Guatemalan author.[195]</t>
  </si>
  <si>
    <t>https://en.wikipedia.org/wiki/Consuelo_de_S%C3%A1nchez_Latour</t>
  </si>
  <si>
    <t>Consuelo de Sánchez Latour</t>
  </si>
  <si>
    <t>André Leysen, 88, Belgian executive.[196]</t>
  </si>
  <si>
    <t>https://en.wikipedia.org/wiki/Andr%C3%A9_Leysen</t>
  </si>
  <si>
    <t>André Leysen</t>
  </si>
  <si>
    <t>Bunny Mack, 69, Sierra Leonean musician.[197]</t>
  </si>
  <si>
    <t>https://en.wikipedia.org/wiki/Bunny_Mack</t>
  </si>
  <si>
    <t>Bunny Mack</t>
  </si>
  <si>
    <t>P. Chendur Pandian, 65, Indian politician, Tamil Nadu MLA for Kadayanallur (since 2011).[198]</t>
  </si>
  <si>
    <t>https://en.wikipedia.org/wiki/P._Chendur_Pandian</t>
  </si>
  <si>
    <t>P. Chendur Pandian</t>
  </si>
  <si>
    <t>https://en.wikipedia.org/wiki/Mohammad_Abdul_Qayyum_Khan</t>
  </si>
  <si>
    <t>Mohammad Abdul Qayyum Khan</t>
  </si>
  <si>
    <t>Roger Rees, 71, Welsh-American actor (Cheers, Robin Hood: Men in Tights, The West Wing), Tony Award winner (1982), stomach cancer.[176]</t>
  </si>
  <si>
    <t>https://en.wikipedia.org/wiki/Roger_Rees</t>
  </si>
  <si>
    <t>Roger Rees</t>
  </si>
  <si>
    <t>Welsh-American</t>
  </si>
  <si>
    <t>Omar Sharif, 83, Egyptian actor (Lawrence of Arabia, Doctor Zhivago, Funny Girl), heart attack.[177]</t>
  </si>
  <si>
    <t>https://en.wikipedia.org/wiki/Omar_Sharif</t>
  </si>
  <si>
    <t>Omar Sharif</t>
  </si>
  <si>
    <t>Jon Vickers, 88, Canadian heldentenor, Alzheimer's disease.[178]</t>
  </si>
  <si>
    <t>https://en.wikipedia.org/wiki/Jon_Vickers</t>
  </si>
  <si>
    <t>Jon Vickers</t>
  </si>
  <si>
    <t>heldentenor</t>
  </si>
  <si>
    <t>Paul Gebhard</t>
  </si>
  <si>
    <t>Bill Hunter, 95, British political activist and author.[155]</t>
  </si>
  <si>
    <t>https://en.wikipedia.org/wiki/Bill_Hunter_(politician)</t>
  </si>
  <si>
    <t>Bill Hunter</t>
  </si>
  <si>
    <t>C. Fred Jones, 85, American politician.[156]</t>
  </si>
  <si>
    <t>https://en.wikipedia.org/wiki/C._Fred_Jones</t>
  </si>
  <si>
    <t>C. Fred Jones</t>
  </si>
  <si>
    <t>Michael Masser, 74, American songwriter ("Saving All My Love for You", "Theme from Mahogany (Do You Know Where You're Going To)"), complications from a stroke.[157]</t>
  </si>
  <si>
    <t>https://en.wikipedia.org/wiki/Stig_Andersson_(cyclist)</t>
  </si>
  <si>
    <t>Stig Andersson</t>
  </si>
  <si>
    <t>Bashar Nawaz, 79, Indian Urdu poet and songwriter.[158]</t>
  </si>
  <si>
    <t>https://en.wikipedia.org/wiki/Bashar_Nawaz</t>
  </si>
  <si>
    <t>Bashar Nawaz</t>
  </si>
  <si>
    <t>Urdu poet and songwriter</t>
  </si>
  <si>
    <t>Sriballav Panigrahi, 74, Indian politician, member of the Lok Sabha (1984–1989, 1991–1998).[159]</t>
  </si>
  <si>
    <t>Mark Birdwood, 3rd Baron Birdwood, 76, British peer and politician.[184]</t>
  </si>
  <si>
    <t>https://en.wikipedia.org/wiki/Mark_Birdwood,_3rd_Baron_Birdwood</t>
  </si>
  <si>
    <t>Mark Birdwood, 3rd Baron Birdwood</t>
  </si>
  <si>
    <t>peer and politician</t>
  </si>
  <si>
    <t>Patricia Crone, 70, Danish-American historian and author (Hagarism), cancer.[185]</t>
  </si>
  <si>
    <t>https://en.wikipedia.org/wiki/Patricia_Crone</t>
  </si>
  <si>
    <t>Patricia Crone</t>
  </si>
  <si>
    <t>Danish-American</t>
  </si>
  <si>
    <t>James U. Cross, 90, American military pilot (Air Force One), aide and author.[186]</t>
  </si>
  <si>
    <t>https://en.wikipedia.org/wiki/James_U._Cross</t>
  </si>
  <si>
    <t>James U. Cross</t>
  </si>
  <si>
    <t>military pilot</t>
  </si>
  <si>
    <t>Christian Audigier, 57, French fashion designer (Ed Hardy, Von Dutch), myelodysplastic syndrome.[163]</t>
  </si>
  <si>
    <t>https://en.wikipedia.org/wiki/Christian_Audigier</t>
  </si>
  <si>
    <t>Christian Audigier</t>
  </si>
  <si>
    <t>David Bowman, 82, American Episcopal prelate, Bishop of Western New York (1987–1998).[164]</t>
  </si>
  <si>
    <t>https://en.wikipedia.org/wiki/David_Bowman_(bishop)</t>
  </si>
  <si>
    <t>David Bowman</t>
  </si>
  <si>
    <t>Woody Bowman, 73, American politician, member of the Illinois House of Representatives (1977–1990), traffic collision.[165]</t>
  </si>
  <si>
    <t>https://en.wikipedia.org/wiki/Woody_Bowman</t>
  </si>
  <si>
    <t>Woody Bowman</t>
  </si>
  <si>
    <t>Sam Bulbulia, 82, South African cricketer.[166]</t>
  </si>
  <si>
    <t>https://en.wikipedia.org/wiki/Sam_Bulbulia</t>
  </si>
  <si>
    <t>Sam Bulbulia</t>
  </si>
  <si>
    <t>Lloyd Reckord</t>
  </si>
  <si>
    <t>Philippe Rochat, 61, Swiss chef.[142]</t>
  </si>
  <si>
    <t>https://en.wikipedia.org/wiki/Philippe_Rochat</t>
  </si>
  <si>
    <t>Philippe Rochat</t>
  </si>
  <si>
    <t>Frances Shea-Buckley, 86, American rear admiral, Director of the Navy Nurse Corps (1979–1983).[143]</t>
  </si>
  <si>
    <t>https://en.wikipedia.org/wiki/Frances_Shea-Buckley</t>
  </si>
  <si>
    <t>Frances Shea-Buckley</t>
  </si>
  <si>
    <t>rear admiral</t>
  </si>
  <si>
    <t>Lucita Soriano, 74, Filipino actress.[144]</t>
  </si>
  <si>
    <t>https://en.wikipedia.org/wiki/Lucita_Soriano</t>
  </si>
  <si>
    <t>Peter Jones, 85, British journalist and author, heart failure.[170]</t>
  </si>
  <si>
    <t>https://en.wikipedia.org/wiki/Ken_Stabler</t>
  </si>
  <si>
    <t>Ken Stabler</t>
  </si>
  <si>
    <t>Harry Stowers, 89, American judge, member of the New Mexico Supreme Court (1982–1989).[146]</t>
  </si>
  <si>
    <t>https://en.wikipedia.org/wiki/Harry_Stowers</t>
  </si>
  <si>
    <t>Harry Stowers</t>
  </si>
  <si>
    <t>https://en.wikipedia.org/wiki/Diarmuid_Mac_an_Adhastair</t>
  </si>
  <si>
    <t>Diarmuid Mac an Adhastair</t>
  </si>
  <si>
    <t>Jimmy Murray, 82, Scottish footballer.[173]</t>
  </si>
  <si>
    <t>https://en.wikipedia.org/wiki/Jimmy_Murray_(footballer,_born_1933)</t>
  </si>
  <si>
    <t>Jimmy Murray</t>
  </si>
  <si>
    <t>Leo Muthu, 63, Indian educationist and businessman.[174]</t>
  </si>
  <si>
    <t>https://en.wikipedia.org/wiki/Leo_Muthu</t>
  </si>
  <si>
    <t>Leo Muthu</t>
  </si>
  <si>
    <t>educationist and businessman</t>
  </si>
  <si>
    <t>Mohammad Abdul Qayyum Khan, 91, Pakistani politician, Prime Minister of Azad Jammu and Kashmir (1956–1957, 1970–1985, 1991–1996).[175]</t>
  </si>
  <si>
    <t>https://en.wikipedia.org/wiki/Saud_bin_Faisal_bin_Abdulaziz_Al_Saud</t>
  </si>
  <si>
    <t>Saud bin Faisal bin Abdulaziz Al Saud</t>
  </si>
  <si>
    <t>Jim Bede, 82, American aircraft designer, aneurysm.[151]</t>
  </si>
  <si>
    <t>https://en.wikipedia.org/wiki/Jim_Bede</t>
  </si>
  <si>
    <t>Jim Bede</t>
  </si>
  <si>
    <t>Caspar Bowden, 53, British privacy advocate, melanoma.[152]</t>
  </si>
  <si>
    <t>https://en.wikipedia.org/wiki/Caspar_Bowden</t>
  </si>
  <si>
    <t>Caspar Bowden</t>
  </si>
  <si>
    <t>privacy advocate</t>
  </si>
  <si>
    <t>Seán Foran, 84, Irish Gaelic football player (Offaly).[153]</t>
  </si>
  <si>
    <t>https://en.wikipedia.org/wiki/Se%C3%A1n_Foran</t>
  </si>
  <si>
    <t>Seán Foran</t>
  </si>
  <si>
    <t>Paul Gebhard, 98, American sexologist.[154]</t>
  </si>
  <si>
    <t>https://en.wikipedia.org/wiki/Paul_Gebhard</t>
  </si>
  <si>
    <t>Muhsin al-Fadhli, 34, Kuwaiti militant, airstrike.[128]</t>
  </si>
  <si>
    <t>https://en.wikipedia.org/wiki/Muhsin_al-Fadhli</t>
  </si>
  <si>
    <t>Muhsin al-Fadhli</t>
  </si>
  <si>
    <t>Robert Campos, 75, Filipino actor, colorectal cancer.[129]</t>
  </si>
  <si>
    <t>https://en.wikipedia.org/wiki/Robert_Campos</t>
  </si>
  <si>
    <t>Robert Campos</t>
  </si>
  <si>
    <t>Casimir Ehrnrooth, 84, Finnish executive.[130]</t>
  </si>
  <si>
    <t>https://en.wikipedia.org/wiki/Casimir_Ehrnrooth</t>
  </si>
  <si>
    <t>Casimir Ehrnrooth</t>
  </si>
  <si>
    <t>Bill Foord, 91, English cricketer.[131]</t>
  </si>
  <si>
    <t>https://en.wikipedia.org/wiki/Michael_Masser</t>
  </si>
  <si>
    <t>Michael Masser</t>
  </si>
  <si>
    <t>songwriter")</t>
  </si>
  <si>
    <t>https://en.wikipedia.org/wiki/Daniel_Kastler</t>
  </si>
  <si>
    <t>Daniel Kastler</t>
  </si>
  <si>
    <t>theoretical physicist</t>
  </si>
  <si>
    <t>Irwin Keyes, 63, American actor (House of 1000 Corpses, The Jeffersons, The Flintstones).[133]</t>
  </si>
  <si>
    <t>https://en.wikipedia.org/wiki/Irwin_Keyes</t>
  </si>
  <si>
    <t>https://en.wikipedia.org/wiki/Sriballav_Panigrahi</t>
  </si>
  <si>
    <t>Sriballav Panigrahi</t>
  </si>
  <si>
    <t>David M. Raup, 82, American paleontologist, pneumonia.[160]</t>
  </si>
  <si>
    <t>https://en.wikipedia.org/wiki/David_M._Raup</t>
  </si>
  <si>
    <t>David M. Raup</t>
  </si>
  <si>
    <t>paleontologist</t>
  </si>
  <si>
    <t>Bent Rolstad, 68, Norwegian anatomist.[161]</t>
  </si>
  <si>
    <t>https://en.wikipedia.org/wiki/Bent_Rolstad</t>
  </si>
  <si>
    <t>Bent Rolstad</t>
  </si>
  <si>
    <t>anatomist</t>
  </si>
  <si>
    <t>Tahsin Şahinkaya, 90, Turkish air force general, Commander (1978–1983).[162]</t>
  </si>
  <si>
    <t>https://en.wikipedia.org/wiki/Tahsin_%C5%9Eahinkaya</t>
  </si>
  <si>
    <t>Tahsin Şahinkaya</t>
  </si>
  <si>
    <t>Ramiro Martinez, 91, Cuban sportscaster.[138]</t>
  </si>
  <si>
    <t>https://en.wikipedia.org/wiki/Ramiro_Martinez_(sportscaster)</t>
  </si>
  <si>
    <t>Ramiro Martinez</t>
  </si>
  <si>
    <t>Charles J. McCann, 89, American academic, president of The Evergreen State College.[139]</t>
  </si>
  <si>
    <t>https://en.wikipedia.org/wiki/Charles_J._McCann</t>
  </si>
  <si>
    <t>Charles J. McCann</t>
  </si>
  <si>
    <t>Harry Messel, 93, Canadian-born Australian physicist.[140]</t>
  </si>
  <si>
    <t>https://en.wikipedia.org/wiki/Harry_Messel</t>
  </si>
  <si>
    <t>Harry Messel</t>
  </si>
  <si>
    <t>Canadian-born Australian</t>
  </si>
  <si>
    <t>Lloyd Reckord, 86, Jamaican actor and director.[141]</t>
  </si>
  <si>
    <t>https://en.wikipedia.org/wiki/Lloyd_Reckord</t>
  </si>
  <si>
    <t>Leonard Bodack, 82, American politician.[115]</t>
  </si>
  <si>
    <t>https://en.wikipedia.org/wiki/Leonard_Bodack</t>
  </si>
  <si>
    <t>Leonard Bodack</t>
  </si>
  <si>
    <t>Keith Brown, 88, Canadian politician, member of the Legislative Assembly of Ontario (1959–1967).[116]</t>
  </si>
  <si>
    <t>https://en.wikipedia.org/wiki/Keith_Brown_(Ontario_politician)</t>
  </si>
  <si>
    <t>Keith Brown</t>
  </si>
  <si>
    <t>Julia Buencamino, 15, Filipino actress (Oh My G!), suicide by hanging.[117]</t>
  </si>
  <si>
    <t>https://en.wikipedia.org/wiki/Julia_Buencamino</t>
  </si>
  <si>
    <t>Lucita Soriano</t>
  </si>
  <si>
    <t>Ken Stabler, 69, American football player (Oakland Raiders), colon cancer.[145]</t>
  </si>
  <si>
    <t>Malian</t>
  </si>
  <si>
    <t>Jean Délémontez, 97, French aircraft designer (Jodel).[119]</t>
  </si>
  <si>
    <t>https://en.wikipedia.org/wiki/Jean_D%C3%A9l%C3%A9montez</t>
  </si>
  <si>
    <t>Jean Délémontez</t>
  </si>
  <si>
    <t>aircraft designer</t>
  </si>
  <si>
    <t>Eva Fischer, 94, Italian artist.[120]</t>
  </si>
  <si>
    <t>James Tate, 71, American Pulitzer Prize-winning poet.[147]</t>
  </si>
  <si>
    <t>https://en.wikipedia.org/wiki/James_Tate_(writer)</t>
  </si>
  <si>
    <t>James Tate</t>
  </si>
  <si>
    <t>Yoash Tzidon, 88, Romanian-born Israeli politician.[148]</t>
  </si>
  <si>
    <t>https://en.wikipedia.org/wiki/Yoash_Tzidon</t>
  </si>
  <si>
    <t>Yoash Tzidon</t>
  </si>
  <si>
    <t>Walter Van Gerven, 80, Belgian law professor, Advocate General on the European Court of Justice (1988–1994).[149]</t>
  </si>
  <si>
    <t>https://en.wikipedia.org/wiki/Walter_Van_Gerven</t>
  </si>
  <si>
    <t>Walter Van Gerven</t>
  </si>
  <si>
    <t>law professor</t>
  </si>
  <si>
    <t>Saud bin Faisal bin Abdulaziz Al Saud, 75, Saudi royal, Minister of Foreign Affairs (1975–2015).[150]</t>
  </si>
  <si>
    <t>Craig Norgate, 50, New Zealand businessman, CEO of Fonterra (2001–2003).[124]</t>
  </si>
  <si>
    <t>https://en.wikipedia.org/wiki/Craig_Norgate</t>
  </si>
  <si>
    <t>Craig Norgate</t>
  </si>
  <si>
    <t>Fons van Wissen, 82, Dutch footballer (PSV Eindhoven, national team).[125]</t>
  </si>
  <si>
    <t>https://en.wikipedia.org/wiki/Fons_van_Wissen</t>
  </si>
  <si>
    <t>Fons van Wissen</t>
  </si>
  <si>
    <t>Donald Wood, 82, Canadian politician.[126]</t>
  </si>
  <si>
    <t>https://en.wikipedia.org/wiki/Donald_Wood</t>
  </si>
  <si>
    <t>Donald Wood</t>
  </si>
  <si>
    <t>Hisato Aikura, 83, Japanese music critic.[127]</t>
  </si>
  <si>
    <t>https://en.wikipedia.org/wiki/Hisato_Aikura</t>
  </si>
  <si>
    <t>Hisato Aikura</t>
  </si>
  <si>
    <t>Luigi Martella, 67, Italian Roman Catholic prelate, Bishop of Molfetta-Ruvo-Giovinazzo-Terlizzi (since 2000), heart attack.[104]</t>
  </si>
  <si>
    <t>https://en.wikipedia.org/wiki/Luigi_Martella</t>
  </si>
  <si>
    <t>Luigi Martella</t>
  </si>
  <si>
    <t>John Maxtone-Graham, 85, American maritime historian, respiratory failure.[105]</t>
  </si>
  <si>
    <t>https://en.wikipedia.org/wiki/John_Maxtone-Graham</t>
  </si>
  <si>
    <t>John Maxtone-Graham</t>
  </si>
  <si>
    <t>maritime historian</t>
  </si>
  <si>
    <t>Rachel Margolis, 93, Lithuanian World War II partisan and Israeli biologist.[106]</t>
  </si>
  <si>
    <t>https://en.wikipedia.org/wiki/Bill_Foord</t>
  </si>
  <si>
    <t>Bill Foord</t>
  </si>
  <si>
    <t>Daniel Kastler, 89, French theoretical physicist.[132]</t>
  </si>
  <si>
    <t>Bhattam Srirama Murthy, 89, Indian politician.[107]</t>
  </si>
  <si>
    <t>https://en.wikipedia.org/wiki/Bhattam_Srirama_Murthy</t>
  </si>
  <si>
    <t>Bhattam Srirama Murthy</t>
  </si>
  <si>
    <t>Don Petrie, 93, Canadian soccer player and coach.[108]</t>
  </si>
  <si>
    <t>https://en.wikipedia.org/wiki/Don_Petrie</t>
  </si>
  <si>
    <t>Irwin Keyes</t>
  </si>
  <si>
    <t>Arne Kotte, 80, Norwegian footballer.[134]</t>
  </si>
  <si>
    <t>https://en.wikipedia.org/wiki/Arne_Kotte</t>
  </si>
  <si>
    <t>Arne Kotte</t>
  </si>
  <si>
    <t>Paul J. Lioy, 68, American environmental scientist.[135]</t>
  </si>
  <si>
    <t>https://en.wikipedia.org/wiki/Paul_J._Lioy</t>
  </si>
  <si>
    <t>Paul J. Lioy</t>
  </si>
  <si>
    <t>environmental scientist</t>
  </si>
  <si>
    <t>Dewitt Lowrey, 93, American World War II soldier.[136]</t>
  </si>
  <si>
    <t>https://en.wikipedia.org/wiki/Dewitt_Lowrey</t>
  </si>
  <si>
    <t>Dewitt Lowrey</t>
  </si>
  <si>
    <t>Ernie Maresca, 76, American songwriter ("Runaround Sue", "The Wanderer") and singer.[137]</t>
  </si>
  <si>
    <t>https://en.wikipedia.org/wiki/Ernie_Maresca</t>
  </si>
  <si>
    <t>Ernie Maresca</t>
  </si>
  <si>
    <t>songwriter and singer</t>
  </si>
  <si>
    <t>https://en.wikipedia.org/wiki/Virginia_Shehee</t>
  </si>
  <si>
    <t>Virginia Shehee</t>
  </si>
  <si>
    <t>Jerry Weintraub, 77, American film producer (Ocean's Eleven, Diner, The Karate Kid), chairman and CEO of United Artists, heart attacks.[113]</t>
  </si>
  <si>
    <t>https://en.wikipedia.org/wiki/Jerry_Weintraub</t>
  </si>
  <si>
    <t>Jerry Weintraub</t>
  </si>
  <si>
    <t>heart attacks</t>
  </si>
  <si>
    <t>Maria Barroso, 90, Portuguese actress and politician, First Lady (1986–1996), complications from a fall.[114]</t>
  </si>
  <si>
    <t>https://en.wikipedia.org/wiki/Maria_Barroso</t>
  </si>
  <si>
    <t>Maria Barroso</t>
  </si>
  <si>
    <t>actress and politician</t>
  </si>
  <si>
    <t>Abderrahmane Soukhane</t>
  </si>
  <si>
    <t>Jack Steadman, 86, American football executive (Kansas City Chiefs).[91]</t>
  </si>
  <si>
    <t>https://en.wikipedia.org/wiki/Jack_Steadman</t>
  </si>
  <si>
    <t>Jack Steadman</t>
  </si>
  <si>
    <t>football executive</t>
  </si>
  <si>
    <t>Gordon Thompson, Jr., 85, American judge, cancer.[92]</t>
  </si>
  <si>
    <t>https://en.wikipedia.org/wiki/Gordon_Thompson,_Jr.</t>
  </si>
  <si>
    <t>Gordon Thompson, Jr.</t>
  </si>
  <si>
    <t>Aaron E. Wasserman, 94, American food scientist.[93]</t>
  </si>
  <si>
    <t>https://en.wikipedia.org/wiki/Aaron_E._Wasserman</t>
  </si>
  <si>
    <t>Aaron E. Wasserman</t>
  </si>
  <si>
    <t>Julia Buencamino</t>
  </si>
  <si>
    <t>Bako Dagnon, 67, Malian singer.[118]</t>
  </si>
  <si>
    <t>https://en.wikipedia.org/wiki/Bako_Dagnon</t>
  </si>
  <si>
    <t>Bako Dagnon</t>
  </si>
  <si>
    <t>https://en.wikipedia.org/wiki/Julio_Angel</t>
  </si>
  <si>
    <t>Julio Angel</t>
  </si>
  <si>
    <t>rock</t>
  </si>
  <si>
    <t>Michael Birck, 77, American executive (Tellabs).[95]</t>
  </si>
  <si>
    <t>https://en.wikipedia.org/wiki/Michael_Birck</t>
  </si>
  <si>
    <t>Michael Birck</t>
  </si>
  <si>
    <t>https://en.wikipedia.org/wiki/Eva_Fischer</t>
  </si>
  <si>
    <t>Eva Fischer</t>
  </si>
  <si>
    <t>Pierre MacDonald, 79, Canadian politician, member of the National Assembly of Quebec (1985–1989).[121]</t>
  </si>
  <si>
    <t>https://en.wikipedia.org/wiki/Pierre_MacDonald</t>
  </si>
  <si>
    <t>Pierre MacDonald</t>
  </si>
  <si>
    <t>Bob MacKinnon, 87, American basketball coach (New Jersey Nets) and athletic director (Canisius Golden Griffins).[122]</t>
  </si>
  <si>
    <t>https://en.wikipedia.org/wiki/Bob_MacKinnon</t>
  </si>
  <si>
    <t>Bob MacKinnon</t>
  </si>
  <si>
    <t>basketball coach and athletic director</t>
  </si>
  <si>
    <t>Jaime Morey, 73, Spanish singer ("Amanece").[123]</t>
  </si>
  <si>
    <t>https://en.wikipedia.org/wiki/Jaime_Morey</t>
  </si>
  <si>
    <t>Jaime Morey</t>
  </si>
  <si>
    <t>https://en.wikipedia.org/wiki/Victor_Warren_Fazio</t>
  </si>
  <si>
    <t>Victor Warren Fazio</t>
  </si>
  <si>
    <t>Ramanathan Gnanadesikan, 82, Indian statistician.[101]</t>
  </si>
  <si>
    <t>https://en.wikipedia.org/wiki/Ramanathan_Gnanadesikan</t>
  </si>
  <si>
    <t>Ramanathan Gnanadesikan</t>
  </si>
  <si>
    <t>Masabumi Kikuchi, 75, Japanese jazz pianist, subdural hematoma.[102]</t>
  </si>
  <si>
    <t>https://en.wikipedia.org/wiki/Masabumi_Kikuchi</t>
  </si>
  <si>
    <t>Masabumi Kikuchi</t>
  </si>
  <si>
    <t>subdural hematoma</t>
  </si>
  <si>
    <t>Sir John Lambert, 94, British diplomat, Ambassador to Tunisia (1977–1981).[103]</t>
  </si>
  <si>
    <t>https://en.wikipedia.org/wiki/John_Lambert_(diplomat)</t>
  </si>
  <si>
    <t>Sir John Lambert</t>
  </si>
  <si>
    <t>https://en.wikipedia.org/wiki/Uffe_Haagerup</t>
  </si>
  <si>
    <t>Uffe Haagerup</t>
  </si>
  <si>
    <t>Svein Hatløy, 75, Norwegian architect, founded Bergen School of Architecture.[79]</t>
  </si>
  <si>
    <t>https://en.wikipedia.org/wiki/Svein_Hatl%C3%B8y</t>
  </si>
  <si>
    <t>Svein Hatløy</t>
  </si>
  <si>
    <t>Murray Janoff, 100, American sportswriter.[80]</t>
  </si>
  <si>
    <t>https://en.wikipedia.org/wiki/Murray_Janoff</t>
  </si>
  <si>
    <t>Murray Janoff</t>
  </si>
  <si>
    <t>sportswriter</t>
  </si>
  <si>
    <t>Terence Kelshaw, 78, English-born American Episcopal prelate, Bishop of Rio Grande (1989–2004).[81]</t>
  </si>
  <si>
    <t>https://en.wikipedia.org/wiki/Rachel_Margolis</t>
  </si>
  <si>
    <t>Rachel Margolis</t>
  </si>
  <si>
    <t>World War II partisan and Israeli biologist</t>
  </si>
  <si>
    <t>Hernus Kriel, 73, South African politician, Premier of the Western Cape (1994–1998), Minister of Law and Order (1991–1994).[82]</t>
  </si>
  <si>
    <t>https://en.wikipedia.org/wiki/Hernus_Kriel</t>
  </si>
  <si>
    <t>Hernus Kriel</t>
  </si>
  <si>
    <t>Don Petrie</t>
  </si>
  <si>
    <t>soccer player and coach</t>
  </si>
  <si>
    <t>Daniel Quinn, 58–60, American actor (The Young and the Restless).[109] (death announced on this date)</t>
  </si>
  <si>
    <t>https://en.wikipedia.org/wiki/Daniel_Quinn_(actor)</t>
  </si>
  <si>
    <t>Daniel Quinn</t>
  </si>
  <si>
    <t>Franco Scaglia, 71, Italian writer and journalist, won Campiello Prize (2002).[110]</t>
  </si>
  <si>
    <t>https://en.wikipedia.org/wiki/Franco_Scaglia</t>
  </si>
  <si>
    <t>Franco Scaglia</t>
  </si>
  <si>
    <t>Fraser Scott, 95, British army officer.[111]</t>
  </si>
  <si>
    <t>https://en.wikipedia.org/wiki/Fraser_Scott</t>
  </si>
  <si>
    <t>Fraser Scott</t>
  </si>
  <si>
    <t>Virginia Shehee, 91, American businesswoman and politician, member of the Louisiana State Senate (1976–1980).[112]</t>
  </si>
  <si>
    <t>https://en.wikipedia.org/wiki/Aleksandra_Mr%C3%B3z</t>
  </si>
  <si>
    <t>Aleksandra Mróz</t>
  </si>
  <si>
    <t>Yoichiro Nambu, 94, Japanese-born American physicist, Nobel Prize laureate.[88]</t>
  </si>
  <si>
    <t>https://en.wikipedia.org/wiki/Yoichiro_Nambu</t>
  </si>
  <si>
    <t>Yoichiro Nambu</t>
  </si>
  <si>
    <t>Japanese-born American</t>
  </si>
  <si>
    <t>Burt Shavitz, 80, American beekeeper and businessman, co-founder of Burt's Bees.[89]</t>
  </si>
  <si>
    <t>https://en.wikipedia.org/wiki/Burt_Shavitz</t>
  </si>
  <si>
    <t>Burt Shavitz</t>
  </si>
  <si>
    <t>beekeeper and businessman</t>
  </si>
  <si>
    <t>Abderrahmane Soukhane, 78, Algerian football player.[90]</t>
  </si>
  <si>
    <t>https://en.wikipedia.org/wiki/Abderrahmane_Soukhane</t>
  </si>
  <si>
    <t>William Conrad Gibbons, 88, American historian, complications of a stroke.[66]</t>
  </si>
  <si>
    <t>https://en.wikipedia.org/wiki/William_Conrad_Gibbons</t>
  </si>
  <si>
    <t>William Conrad Gibbons</t>
  </si>
  <si>
    <t>Reynaldo González López, 66, Cuban sports administrator.[67]</t>
  </si>
  <si>
    <t>https://en.wikipedia.org/wiki/Reynaldo_Gonz%C3%A1lez_L%C3%B3pez</t>
  </si>
  <si>
    <t>Reynaldo González López</t>
  </si>
  <si>
    <t>John Hinds, 35, Northern Irish motorcycle race doctor.[68]</t>
  </si>
  <si>
    <t>https://en.wikipedia.org/wiki/John_Hinds_(doctor)</t>
  </si>
  <si>
    <t>John Hinds</t>
  </si>
  <si>
    <t>Julio Angel, 69, Puerto Rican rock, pop and bolero singer, multiple myeloma.[94]</t>
  </si>
  <si>
    <t>https://en.wikipedia.org/wiki/Norbert_Peters_(engineer)</t>
  </si>
  <si>
    <t>Norbert Peters</t>
  </si>
  <si>
    <t>Anthony F. Upton, 85, British historian.[70]</t>
  </si>
  <si>
    <t>https://en.wikipedia.org/wiki/Anthony_F._Upton</t>
  </si>
  <si>
    <t>Anthony F. Upton</t>
  </si>
  <si>
    <t>Camille Bob, 77, American rhythm and blues singer, cancer.[96]</t>
  </si>
  <si>
    <t>https://en.wikipedia.org/wiki/Camille_Bob</t>
  </si>
  <si>
    <t>Camille Bob</t>
  </si>
  <si>
    <t>rhythm and blues singer</t>
  </si>
  <si>
    <t>Stan Carew, 64, Canadian radio broadcaster, musician and actor (This Hour Has 22 Minutes, Trailer Park Boys).[97]</t>
  </si>
  <si>
    <t>https://en.wikipedia.org/wiki/Stan_Carew</t>
  </si>
  <si>
    <t>Stan Carew</t>
  </si>
  <si>
    <t>Raymond Dean, 68, American psychologist.[98]</t>
  </si>
  <si>
    <t>https://en.wikipedia.org/wiki/Raymond_Dean</t>
  </si>
  <si>
    <t>Raymond Dean</t>
  </si>
  <si>
    <t>Nazier Dindar, 49, South African cricketer.[99]</t>
  </si>
  <si>
    <t>https://en.wikipedia.org/wiki/Nazier_Dindar</t>
  </si>
  <si>
    <t>Nazier Dindar</t>
  </si>
  <si>
    <t>Victor Warren Fazio, 75, Australian surgeon.[100]</t>
  </si>
  <si>
    <t>https://en.wikipedia.org/wiki/Archduchess_Dorothea_of_Austria</t>
  </si>
  <si>
    <t>Archduchess Dorothea of Austria</t>
  </si>
  <si>
    <t>Bavarian</t>
  </si>
  <si>
    <t>princess</t>
  </si>
  <si>
    <t>James Bonard Fowler, 81, American policeman and convicted manslaughterer.[76]</t>
  </si>
  <si>
    <t>https://en.wikipedia.org/wiki/James_Bonard_Fowler</t>
  </si>
  <si>
    <t>James Bonard Fowler</t>
  </si>
  <si>
    <t>policeman and convicted manslaughterer</t>
  </si>
  <si>
    <t>Sir Philip Goodhart, 89, British politician, MP for Beckenham (1957–1992).[77]</t>
  </si>
  <si>
    <t>https://en.wikipedia.org/wiki/Philip_Goodhart</t>
  </si>
  <si>
    <t>Sir Philip Goodhart</t>
  </si>
  <si>
    <t>Uffe Haagerup, 65, Danish mathematician, drowned.[78]</t>
  </si>
  <si>
    <t>https://en.wikipedia.org/wiki/Phil_Walsh_(Australian_footballer)</t>
  </si>
  <si>
    <t>Phil Walsh</t>
  </si>
  <si>
    <t>John A. Williams, 89, American writer.[56]</t>
  </si>
  <si>
    <t>https://en.wikipedia.org/wiki/John_A._Williams</t>
  </si>
  <si>
    <t>John A. Williams</t>
  </si>
  <si>
    <t>Franz-Josef Wolfframm, 80, German footballer.[57]</t>
  </si>
  <si>
    <t>https://en.wikipedia.org/wiki/Franz-Josef_Wolfframm</t>
  </si>
  <si>
    <t>Franz-Josef Wolfframm</t>
  </si>
  <si>
    <t>Peter Záboji, 72, Hungarian angel investor and entrepreneur.[58]</t>
  </si>
  <si>
    <t>https://en.wikipedia.org/wiki/Terence_Kelshaw</t>
  </si>
  <si>
    <t>Terence Kelshaw</t>
  </si>
  <si>
    <t>Episcopal prelate</t>
  </si>
  <si>
    <t>Abdullah bin Abdulaziz bin Musa'ed bin Jiluwi Al Saud, 83–84, Saudi Arabian politician, Governor of Northern Borders Region.[59]</t>
  </si>
  <si>
    <t>https://en.wikipedia.org/wiki/Abdullah_bin_Abdulaziz_bin_Musa%27ed_bin_Jiluwi_Al_Saud</t>
  </si>
  <si>
    <t>Piet Malan, 96, South African rugby union player.[83]</t>
  </si>
  <si>
    <t>https://en.wikipedia.org/wiki/Piet_Malan</t>
  </si>
  <si>
    <t>Piet Malan</t>
  </si>
  <si>
    <t>James S. Marcus, 85, American philanthropist and investment banker.[84]</t>
  </si>
  <si>
    <t>https://en.wikipedia.org/wiki/James_S._Marcus</t>
  </si>
  <si>
    <t>James S. Marcus</t>
  </si>
  <si>
    <t>philanthropist and investment banker</t>
  </si>
  <si>
    <t>Joseph McKenzie, 86, Scottish photographer.[85]</t>
  </si>
  <si>
    <t>https://en.wikipedia.org/wiki/Joseph_McKenzie</t>
  </si>
  <si>
    <t>Joseph McKenzie</t>
  </si>
  <si>
    <t>Sakari Momoi, 112, Japanese supercentenarian, world's oldest living man, kidney failure.[86]</t>
  </si>
  <si>
    <t>https://en.wikipedia.org/wiki/Sakari_Momoi</t>
  </si>
  <si>
    <t>Sakari Momoi</t>
  </si>
  <si>
    <t>Aleksandra Mróz, 80, Polish Olympic swimmer.[87]</t>
  </si>
  <si>
    <t>https://en.wikipedia.org/wiki/Scot_Breithaupt</t>
  </si>
  <si>
    <t>Scot Breithaupt</t>
  </si>
  <si>
    <t>BMX cyclist</t>
  </si>
  <si>
    <t>Arnold Byfield, 91, Australian sportsman (Western Australia cricket team and Melbourne Football Club).[64]</t>
  </si>
  <si>
    <t>https://en.wikipedia.org/wiki/Arnold_Byfield</t>
  </si>
  <si>
    <t>Arnold Byfield</t>
  </si>
  <si>
    <t>sportsman</t>
  </si>
  <si>
    <t>Carlo de Gavardo, 45, Chilean rally car and motorcycle racer, respiratory failure.[65]</t>
  </si>
  <si>
    <t>https://en.wikipedia.org/wiki/Carlo_de_Gavardo</t>
  </si>
  <si>
    <t>Carlo de Gavardo</t>
  </si>
  <si>
    <t>rally car and motorcycle racer</t>
  </si>
  <si>
    <t>https://en.wikipedia.org/wiki/Arturo_Longton</t>
  </si>
  <si>
    <t>Arturo Longton</t>
  </si>
  <si>
    <t>Humphrey Mwanza, 66, Zambian politician, member of the National Assembly for Solwezi West (since 2006).[45]</t>
  </si>
  <si>
    <t>https://en.wikipedia.org/wiki/Humphrey_Mwanza</t>
  </si>
  <si>
    <t>Humphrey Mwanza</t>
  </si>
  <si>
    <t>Boyd K. Packer, 90, American apostle of The Church of Jesus Christ of Latter-day Saints, President of the Quorum of the Twelve (since 2008).[46]</t>
  </si>
  <si>
    <t>https://en.wikipedia.org/wiki/Boyd_K._Packer</t>
  </si>
  <si>
    <t>Boyd K. Packer</t>
  </si>
  <si>
    <t>motorcycle race doctor</t>
  </si>
  <si>
    <t>Norbert Peters, 72, German scientist.[69]</t>
  </si>
  <si>
    <t>https://en.wikipedia.org/wiki/Amanda_Peterson</t>
  </si>
  <si>
    <t>Amanda Peterson</t>
  </si>
  <si>
    <t>Yogesh Kumar Sabharwal, 73, Indian judge, Chief Justice (2005–2007).[48]</t>
  </si>
  <si>
    <t>https://en.wikipedia.org/wiki/Yogesh_Kumar_Sabharwal</t>
  </si>
  <si>
    <t>Yogesh Kumar Sabharwal</t>
  </si>
  <si>
    <t>Alan Walton, 79, British biochemist and venture capitalist.[71]</t>
  </si>
  <si>
    <t>https://en.wikipedia.org/wiki/Alan_Walton</t>
  </si>
  <si>
    <t>Alan Walton</t>
  </si>
  <si>
    <t>biochemist and venture capitalist</t>
  </si>
  <si>
    <t>Charles Winick, 92, American anthropologist, sociologist and author.[72]</t>
  </si>
  <si>
    <t>https://en.wikipedia.org/wiki/Charles_Winick</t>
  </si>
  <si>
    <t>Charles Winick</t>
  </si>
  <si>
    <t>anthropologist</t>
  </si>
  <si>
    <t>Yu Chenghui, 75, Chinese actor and martial artist.[73]</t>
  </si>
  <si>
    <t>https://en.wikipedia.org/wiki/Yu_Chenghui</t>
  </si>
  <si>
    <t>Yu Chenghui</t>
  </si>
  <si>
    <t>Andrew Alexander, 80, British journalist (The Daily Mail).[74]</t>
  </si>
  <si>
    <t>https://en.wikipedia.org/wiki/Andrew_Alexander_(journalist)</t>
  </si>
  <si>
    <t>Andrew Alexander</t>
  </si>
  <si>
    <t>Archduchess Dorothea of Austria, 95, Bavarian princess.[75]</t>
  </si>
  <si>
    <t>Gary Smith</t>
  </si>
  <si>
    <t>business analyst</t>
  </si>
  <si>
    <t>György Szabad, 90, Hungarian politician and historian, Speaker of the National Assembly (1990–1994).[53]</t>
  </si>
  <si>
    <t>https://en.wikipedia.org/wiki/Gy%C3%B6rgy_Szabad</t>
  </si>
  <si>
    <t>György Szabad</t>
  </si>
  <si>
    <t>politician and historian</t>
  </si>
  <si>
    <t>Wayne Townsend, 89, American politician, Indiana State Senator (1970–1986).[54]</t>
  </si>
  <si>
    <t>https://en.wikipedia.org/wiki/Wayne_Townsend</t>
  </si>
  <si>
    <t>Wayne Townsend</t>
  </si>
  <si>
    <t>Phil Walsh, 55, Australian football player (Collingwood, Richmond, Brisbane Bears) and coach (Adelaide), stabbed.[55]</t>
  </si>
  <si>
    <t>https://en.wikipedia.org/wiki/Tom_Longo</t>
  </si>
  <si>
    <t>Tom Longo</t>
  </si>
  <si>
    <t>Charlie Sanders, 68, American Hall of Fame football player (Detroit Lions), cancer.[34]</t>
  </si>
  <si>
    <t>https://en.wikipedia.org/wiki/Charlie_Sanders</t>
  </si>
  <si>
    <t>Charlie Sanders</t>
  </si>
  <si>
    <t>Bob Smalhout, 87, Dutch anesthesiologist and politician.[35]</t>
  </si>
  <si>
    <t>https://en.wikipedia.org/wiki/Bob_Smalhout</t>
  </si>
  <si>
    <t>Bob Smalhout</t>
  </si>
  <si>
    <t>anesthesiologist and politician</t>
  </si>
  <si>
    <t>https://en.wikipedia.org/wiki/Peter_Z%C3%A1boji</t>
  </si>
  <si>
    <t>Peter Záboji</t>
  </si>
  <si>
    <t>angel investor and entrepreneur</t>
  </si>
  <si>
    <t>Jim Weaver, 70, American football player (Penn State) and coach (Iowa State), Virginia Tech Hokies Director of Athletics (1997–2014), Parkinson's disease.[36]</t>
  </si>
  <si>
    <t>https://en.wikipedia.org/wiki/Jim_Weaver_(athletic_director)</t>
  </si>
  <si>
    <t>Jim Weaver</t>
  </si>
  <si>
    <t>Abdullah bin Abdulaziz bin Musa'ed bin Jiluwi Al Saud</t>
  </si>
  <si>
    <t>Muhammad Baqir al-Muhri, 67, Kuwaiti ayatollah.[60]</t>
  </si>
  <si>
    <t>https://en.wikipedia.org/wiki/Muhammad_Baqir_al-Muhri</t>
  </si>
  <si>
    <t>Muhammad Baqir al-Muhri</t>
  </si>
  <si>
    <t>ayatollah</t>
  </si>
  <si>
    <t>Dave Barber, 60, American talk radio and television host, stroke and heart attack.[61]</t>
  </si>
  <si>
    <t>https://en.wikipedia.org/wiki/Dave_Barber</t>
  </si>
  <si>
    <t>Dave Barber</t>
  </si>
  <si>
    <t>talk radio and television host</t>
  </si>
  <si>
    <t>stroke and heart attack</t>
  </si>
  <si>
    <t>Nedelcho Beronov, 86, Bulgarian jurist and politician, Chairman of the Constitutional Court (2003–2006).[62]</t>
  </si>
  <si>
    <t>https://en.wikipedia.org/wiki/Nedelcho_Beronov</t>
  </si>
  <si>
    <t>Nedelcho Beronov</t>
  </si>
  <si>
    <t>Scot Breithaupt, 57, American BMX cyclist.[63]</t>
  </si>
  <si>
    <t>Diana Douglas, 92, Bermudian-American actress (The Indian Fighter, Days of Our Lives, Planes, Trains and Automobiles), cancer.[40]</t>
  </si>
  <si>
    <t>https://en.wikipedia.org/wiki/Diana_Douglas</t>
  </si>
  <si>
    <t>Diana Douglas</t>
  </si>
  <si>
    <t>Bermudian-American</t>
  </si>
  <si>
    <t>Goran Gogić, 29, Serbian footballer.[41]</t>
  </si>
  <si>
    <t>https://en.wikipedia.org/wiki/Goran_Gogi%C4%87</t>
  </si>
  <si>
    <t>Goran Gogić</t>
  </si>
  <si>
    <t>Agop Jack Hacikyan, 83, Canadian author and academic.[42]</t>
  </si>
  <si>
    <t>https://en.wikipedia.org/wiki/Agop_Jack_Hacikyan</t>
  </si>
  <si>
    <t>Agop Jack Hacikyan</t>
  </si>
  <si>
    <t>Ralph Lamb, 88, American lawman, Sheriff of Clark County, Nevada (1961–1978), depicted in Vegas.[43]</t>
  </si>
  <si>
    <t>https://en.wikipedia.org/wiki/Ralph_Lamb</t>
  </si>
  <si>
    <t>Ralph Lamb</t>
  </si>
  <si>
    <t>lawman</t>
  </si>
  <si>
    <t>Arturo Longton, 67, Chilean politician, Governor of Marga Marga Province (2010–2012).[44]</t>
  </si>
  <si>
    <t>https://en.wikipedia.org/wiki/V%C3%ADctor_de_la_Pe%C3%B1a_P%C3%A9rez</t>
  </si>
  <si>
    <t>Víctor de la Peña Pérez</t>
  </si>
  <si>
    <t>Spanish-born Peruvian</t>
  </si>
  <si>
    <t>Sergio Sollima, 94, Italian director and screenwriter (Face to Face, Sandokan, The Big Gundown).[22]</t>
  </si>
  <si>
    <t>https://en.wikipedia.org/wiki/Sergio_Sollima</t>
  </si>
  <si>
    <t>Sergio Sollima</t>
  </si>
  <si>
    <t>director and screenwriter</t>
  </si>
  <si>
    <t>Amanda Peterson, 43, American actress (Can't Buy Me Love, Explorers).[47]</t>
  </si>
  <si>
    <t>Dan Williams, 73, American politician, member of the Alabama House of Representatives (since 2010), leukemia.[23]</t>
  </si>
  <si>
    <t>https://en.wikipedia.org/wiki/Dan_Williams_(politician)</t>
  </si>
  <si>
    <t>Dan Williams</t>
  </si>
  <si>
    <t>Odd Seim-Haugen, 78, Norwegian barrister and sports official.[49]</t>
  </si>
  <si>
    <t>https://en.wikipedia.org/wiki/Odd_Seim-Haugen</t>
  </si>
  <si>
    <t>Odd Seim-Haugen</t>
  </si>
  <si>
    <t>barrister and sports official</t>
  </si>
  <si>
    <t>Jacques Sernas, 89, Lithuanian-born French actor (Helen of Troy, The Dirty Game, Midas Run).[50]</t>
  </si>
  <si>
    <t>https://en.wikipedia.org/wiki/Jacques_Sernas</t>
  </si>
  <si>
    <t>Jacques Sernas</t>
  </si>
  <si>
    <t>Lithuanian-born French</t>
  </si>
  <si>
    <t>Charanjit Singh, 75, Indian musician.[51]</t>
  </si>
  <si>
    <t>https://en.wikipedia.org/wiki/Charanjit_Singh_(musician)</t>
  </si>
  <si>
    <t>Charanjit Singh</t>
  </si>
  <si>
    <t>Gary Smith, 74, American business analyst.[52]</t>
  </si>
  <si>
    <t>https://en.wikipedia.org/wiki/Gary_Smith_(EDA_analyst)</t>
  </si>
  <si>
    <t>Roy C. Bennett, 96, American songwriter.[28]</t>
  </si>
  <si>
    <t>https://en.wikipedia.org/wiki/Roy_C._Bennett</t>
  </si>
  <si>
    <t>Roy C. Bennett</t>
  </si>
  <si>
    <t>Jim Bradley, 94, Scottish-born Australian athletics coach.[29]</t>
  </si>
  <si>
    <t>https://en.wikipedia.org/wiki/Jim_Bradley_(athletics_coach)</t>
  </si>
  <si>
    <t>Jim Bradley</t>
  </si>
  <si>
    <t>Scottish-born Australian</t>
  </si>
  <si>
    <t>athletics coach</t>
  </si>
  <si>
    <t>Sir Ronald Davison, 94, New Zealand judge, Chief Justice (1978–1989).[30]</t>
  </si>
  <si>
    <t>https://en.wikipedia.org/wiki/Ronald_Davison</t>
  </si>
  <si>
    <t>Sir Ronald Davison</t>
  </si>
  <si>
    <t>Julius Duscha, 90, American journalist.[31]</t>
  </si>
  <si>
    <t>https://en.wikipedia.org/wiki/Julius_Duscha</t>
  </si>
  <si>
    <t>Julius Duscha</t>
  </si>
  <si>
    <t>Petro Korol, 74, Ukrainian Soviet weightlifter, Olympic champion (1976).[32]</t>
  </si>
  <si>
    <t>https://en.wikipedia.org/wiki/Petro_Korol</t>
  </si>
  <si>
    <t>Petro Korol</t>
  </si>
  <si>
    <t>Tom Longo, 73, American football player.[33]</t>
  </si>
  <si>
    <t>https://en.wikipedia.org/wiki/Theo_Hendriks</t>
  </si>
  <si>
    <t>Theo Hendriks</t>
  </si>
  <si>
    <t>Lawrence Herkimer, 89, American cheerleading innovator.[9]</t>
  </si>
  <si>
    <t>https://en.wikipedia.org/wiki/Lawrence_Herkimer</t>
  </si>
  <si>
    <t>Lawrence Herkimer</t>
  </si>
  <si>
    <t>cheerleading innovator</t>
  </si>
  <si>
    <t>Jens S. Jensen, 69, Swedish photographer.[10]</t>
  </si>
  <si>
    <t>https://en.wikipedia.org/wiki/Jens_S._Jensen</t>
  </si>
  <si>
    <t>Jens S. Jensen</t>
  </si>
  <si>
    <t>https://en.wikipedia.org/wiki/Aleksandr_Kochetkov_(footballer,_born_1933)</t>
  </si>
  <si>
    <t>Aleksandr Kochetkov</t>
  </si>
  <si>
    <t>Robert La Caze, 98, French-born Moroccan racing driver.[12]</t>
  </si>
  <si>
    <t>John Whitman, 71, American businessman and investment banker, First Gentleman of New Jersey (1994–2001), complications from a brain injury.[37]</t>
  </si>
  <si>
    <t>https://en.wikipedia.org/wiki/John_Whitman</t>
  </si>
  <si>
    <t>John Whitman</t>
  </si>
  <si>
    <t>businessman and investment banker</t>
  </si>
  <si>
    <t>complications from a brain injury</t>
  </si>
  <si>
    <t>Jacobo Zabludovsky, 87, Mexican news anchor, stroke.[38]</t>
  </si>
  <si>
    <t>https://en.wikipedia.org/wiki/Jacobo_Zabludovsky</t>
  </si>
  <si>
    <t>Jacobo Zabludovsky</t>
  </si>
  <si>
    <t>Steven Benson, 63, American convicted murderer.[39]</t>
  </si>
  <si>
    <t>https://en.wikipedia.org/wiki/Steven_Benson_(murderer)</t>
  </si>
  <si>
    <t>Steven Benson</t>
  </si>
  <si>
    <t>Shlomo Moussaieff, 90, Israeli diamond merchant and antique collector.[16] (death announced on this date)</t>
  </si>
  <si>
    <t>https://en.wikipedia.org/wiki/Shlomo_Moussaieff_(businessman)</t>
  </si>
  <si>
    <t>Shlomo Moussaieff</t>
  </si>
  <si>
    <t>diamond merchant and antique collector</t>
  </si>
  <si>
    <t>Hans Muller, 78, Dutch water polo player.[17]</t>
  </si>
  <si>
    <t>https://en.wikipedia.org/wiki/Hans_Muller_(water_polo)</t>
  </si>
  <si>
    <t>Hans Muller</t>
  </si>
  <si>
    <t>Charles Notcutt, 81, British horticulturalist.[18]</t>
  </si>
  <si>
    <t>https://en.wikipedia.org/wiki/Charles_Notcutt</t>
  </si>
  <si>
    <t>Charles Notcutt</t>
  </si>
  <si>
    <t>Czesław Olech, 84, Polish mathematician.[19]</t>
  </si>
  <si>
    <t>https://en.wikipedia.org/wiki/Czes%C5%82aw_Olech</t>
  </si>
  <si>
    <t>Czesław Olech</t>
  </si>
  <si>
    <t>Víctor de la Peña Pérez, 81, Spanish-born Peruvian Roman Catholic prelate, Vicar Apostolic of Requena (1987–2005).[21]</t>
  </si>
  <si>
    <t>industrialist</t>
  </si>
  <si>
    <t>Paolo Piffarerio, 90, Italian animator and cartoonist (Alan Ford).[518]</t>
  </si>
  <si>
    <t>https://en.wikipedia.org/wiki/Paolo_Piffarerio</t>
  </si>
  <si>
    <t>Paolo Piffarerio</t>
  </si>
  <si>
    <t>animator and cartoonist</t>
  </si>
  <si>
    <t>Arthur Porter, 59, Canadian physician, lung cancer.[519]</t>
  </si>
  <si>
    <t>https://en.wikipedia.org/wiki/Arthur_Porter_(physician)</t>
  </si>
  <si>
    <t>Arthur Porter</t>
  </si>
  <si>
    <t>https://en.wikipedia.org/wiki/Alex_Scott_(actor)</t>
  </si>
  <si>
    <t>Alex Scott</t>
  </si>
  <si>
    <t>Australian-British</t>
  </si>
  <si>
    <t>Leonard Starr, 89, American cartoonist (ThunderCats).[521]</t>
  </si>
  <si>
    <t>https://en.wikipedia.org/wiki/Leonard_Starr</t>
  </si>
  <si>
    <t>Leonard Starr</t>
  </si>
  <si>
    <t>Sir Nicholas Winton, 106, British humanitarian, organised rescue of 669 children as part of Kindertransport, respiratory failure.[24]</t>
  </si>
  <si>
    <t>https://en.wikipedia.org/wiki/Nicholas_Winton</t>
  </si>
  <si>
    <t>Sir Nicholas Winton</t>
  </si>
  <si>
    <t>Russell Wood, 85, English cricketer (Gloucestershire).[25]</t>
  </si>
  <si>
    <t>https://en.wikipedia.org/wiki/Russell_Wood_(cricketer)</t>
  </si>
  <si>
    <t>Russell Wood</t>
  </si>
  <si>
    <t>David Aronson, 91, Lithuanian-born American painter.[26]</t>
  </si>
  <si>
    <t>https://en.wikipedia.org/wiki/David_Aronson</t>
  </si>
  <si>
    <t>David Aronson</t>
  </si>
  <si>
    <t>Slavko Avsenik, 85, Slovene composer and musician.[27]</t>
  </si>
  <si>
    <t>https://en.wikipedia.org/wiki/Slavko_Avsenik</t>
  </si>
  <si>
    <t>Slavko Avsenik</t>
  </si>
  <si>
    <t>composer and musician</t>
  </si>
  <si>
    <t>https://en.wikipedia.org/wiki/Curly_Moe</t>
  </si>
  <si>
    <t>Curly Moe</t>
  </si>
  <si>
    <t>Val Doonican, 88, Irish singer and television presenter.[5]</t>
  </si>
  <si>
    <t>https://en.wikipedia.org/wiki/Val_Doonican</t>
  </si>
  <si>
    <t>Val Doonican</t>
  </si>
  <si>
    <t>singer and television presenter</t>
  </si>
  <si>
    <t>N. Ganesan, 82, Singaporean football administrator.[6]</t>
  </si>
  <si>
    <t>https://en.wikipedia.org/wiki/N._Ganesan</t>
  </si>
  <si>
    <t>N. Ganesan</t>
  </si>
  <si>
    <t>football administrator</t>
  </si>
  <si>
    <t>Edward Greenfield, 86, English music critic and broadcaster.[7]</t>
  </si>
  <si>
    <t>https://en.wikipedia.org/wiki/Edward_Greenfield</t>
  </si>
  <si>
    <t>Edward Greenfield</t>
  </si>
  <si>
    <t>music critic and broadcaster</t>
  </si>
  <si>
    <t>Theo Hendriks, 86, Dutch politician, member of the House of Representatives (1994–1998).[8]</t>
  </si>
  <si>
    <t>Rabbe Grönblom</t>
  </si>
  <si>
    <t>Clayton Kenny, 86, Canadian Olympic boxer (1952).[505]</t>
  </si>
  <si>
    <t>https://en.wikipedia.org/wiki/Clayton_Kenny</t>
  </si>
  <si>
    <t>Clayton Kenny</t>
  </si>
  <si>
    <t>Josef Masopust, 84, Czech football player and manager (Dukla Prague, national team).[506]</t>
  </si>
  <si>
    <t>https://en.wikipedia.org/wiki/Josef_Masopust</t>
  </si>
  <si>
    <t>Josef Masopust</t>
  </si>
  <si>
    <t>Joseph Bryan Nelson, 83, British ornithologist.[507]</t>
  </si>
  <si>
    <t>Aleksandr Kochetkov, 81, Russian football player and coach.[11]</t>
  </si>
  <si>
    <t>Charles Pasqua, 88, French politician, Minister of the Interior (1986–1988, 1993–1995).[508]</t>
  </si>
  <si>
    <t>https://en.wikipedia.org/wiki/Charles_Pasqua</t>
  </si>
  <si>
    <t>Charles Pasqua</t>
  </si>
  <si>
    <t>Bruce Rowland, 74, British rock drummer (Fairport Convention).[509]</t>
  </si>
  <si>
    <t>https://en.wikipedia.org/wiki/Robert_La_Caze</t>
  </si>
  <si>
    <t>Robert La Caze</t>
  </si>
  <si>
    <t>French-born Moroccan</t>
  </si>
  <si>
    <t>Red Lane, 76, American country singer and songwriter ("'Til I Get It Right").[13]</t>
  </si>
  <si>
    <t>https://en.wikipedia.org/wiki/Red_Lane</t>
  </si>
  <si>
    <t>Red Lane</t>
  </si>
  <si>
    <t>country singer and songwriter</t>
  </si>
  <si>
    <t>Mike Lesser, 71, British mathematical philosopher and political activist.[14]</t>
  </si>
  <si>
    <t>https://en.wikipedia.org/wiki/Mike_Lesser</t>
  </si>
  <si>
    <t>Mike Lesser</t>
  </si>
  <si>
    <t>mathematical philosopher and political activist</t>
  </si>
  <si>
    <t>Miloslava Misáková, 93, Czech Olympic gymnast (1948).[15]</t>
  </si>
  <si>
    <t>https://en.wikipedia.org/wiki/Miloslava_Mis%C3%A1kov%C3%A1</t>
  </si>
  <si>
    <t>Miloslava Misáková</t>
  </si>
  <si>
    <t>Olympic gymnast</t>
  </si>
  <si>
    <t>Edward Burnham</t>
  </si>
  <si>
    <t>Robert Dewar, 70, English-born American computer scientist (AdaCore).[513]</t>
  </si>
  <si>
    <t>https://en.wikipedia.org/wiki/Robert_Dewar</t>
  </si>
  <si>
    <t>Robert Dewar</t>
  </si>
  <si>
    <t>Charles Harbutt, 79, American photographer.[514]</t>
  </si>
  <si>
    <t>https://en.wikipedia.org/wiki/Charles_Harbutt</t>
  </si>
  <si>
    <t>Charles Harbutt</t>
  </si>
  <si>
    <t>Ronald Kissell, 82, Australian cricketer.[515]</t>
  </si>
  <si>
    <t>https://en.wikipedia.org/wiki/Ronald_Kissell</t>
  </si>
  <si>
    <t>Ronald Kissell</t>
  </si>
  <si>
    <t>Eddy Louiss, 74, French jazz organist.[516]</t>
  </si>
  <si>
    <t>https://en.wikipedia.org/wiki/Eddy_Louiss</t>
  </si>
  <si>
    <t>Eddy Louiss</t>
  </si>
  <si>
    <t>jazz organist</t>
  </si>
  <si>
    <t>K. P. P. Nambiar, 86, Indian industrialist.[517]</t>
  </si>
  <si>
    <t>https://en.wikipedia.org/wiki/K._P._P._Nambiar</t>
  </si>
  <si>
    <t>K. P. P. Nambiar</t>
  </si>
  <si>
    <t>Jope Seniloli</t>
  </si>
  <si>
    <t>Sivuqaq, 21, American walrus and animal actor (50 First Dates), heart failure.[492]</t>
  </si>
  <si>
    <t>https://en.wikipedia.org/wiki/Sivuqaq_(walrus)</t>
  </si>
  <si>
    <t>Sivuqaq</t>
  </si>
  <si>
    <t>walrus and animal actor</t>
  </si>
  <si>
    <t>Todor Slavov, 31, Bulgarian rally driver, race crash.[493]</t>
  </si>
  <si>
    <t>https://en.wikipedia.org/wiki/Todor_Slavov</t>
  </si>
  <si>
    <t>Todor Slavov</t>
  </si>
  <si>
    <t>race crash</t>
  </si>
  <si>
    <t>Alex Scott, 85, Australian-British actor.[520] (death reported on this date)</t>
  </si>
  <si>
    <t>Ben J. Wattenberg, 81, American author and political commentator, complications from surgery.[495]</t>
  </si>
  <si>
    <t>https://en.wikipedia.org/wiki/Ben_J._Wattenberg</t>
  </si>
  <si>
    <t>Ben J. Wattenberg</t>
  </si>
  <si>
    <t>author and political commentator</t>
  </si>
  <si>
    <t>Khosrow Shakeri Zand, 76, Iranian author and human rights activist.[522]</t>
  </si>
  <si>
    <t>https://en.wikipedia.org/wiki/Khosrow_Shakeri_Zand</t>
  </si>
  <si>
    <t>Khosrow Shakeri Zand</t>
  </si>
  <si>
    <t>author and human rights activist</t>
  </si>
  <si>
    <t>Nasser al-Hafi, Egyptian lawyer and politician, MP (since 2012).[1]</t>
  </si>
  <si>
    <t>https://en.wikipedia.org/wiki/Nasser_al-Hafi</t>
  </si>
  <si>
    <t>Nasser al-Hafi</t>
  </si>
  <si>
    <t>Cecil, 13, Zimbabwean protected lion, shot.[2]</t>
  </si>
  <si>
    <t>https://en.wikipedia.org/wiki/Cecil_(lion)</t>
  </si>
  <si>
    <t>Cecil</t>
  </si>
  <si>
    <t>protected lion</t>
  </si>
  <si>
    <t>David P. Craig, 95, Australian chemist.[3]</t>
  </si>
  <si>
    <t>https://en.wikipedia.org/wiki/David_P._Craig</t>
  </si>
  <si>
    <t>David P. Craig</t>
  </si>
  <si>
    <t>Curly Moe, 53, Canadian professional wrestler.[4]</t>
  </si>
  <si>
    <t>political scientist and politician</t>
  </si>
  <si>
    <t>Ladislav Chudík, 91, Slovak actor (Kawasaki's Rose).[500]</t>
  </si>
  <si>
    <t>https://en.wikipedia.org/wiki/Ladislav_Chud%C3%ADk</t>
  </si>
  <si>
    <t>Ladislav Chudík</t>
  </si>
  <si>
    <t>Bill Cross, 97, British World War II soldier.[501]</t>
  </si>
  <si>
    <t>https://en.wikipedia.org/wiki/Bill_Cross_(soldier)</t>
  </si>
  <si>
    <t>Bill Cross</t>
  </si>
  <si>
    <t>World War II soldier</t>
  </si>
  <si>
    <t>Willie Daniel, 77, American football player (Pittsburgh Steelers, Los Angeles Rams).[502]</t>
  </si>
  <si>
    <t>https://en.wikipedia.org/wiki/Willie_Daniel</t>
  </si>
  <si>
    <t>Willie Daniel</t>
  </si>
  <si>
    <t>Rabbe Grönblom, 65, Finnish chief executive.[503]</t>
  </si>
  <si>
    <t>https://en.wikipedia.org/wiki/Rabbe_Gr%C3%B6nblom</t>
  </si>
  <si>
    <t>https://en.wikipedia.org/wiki/Bronius_Vy%C5%A1niauskas</t>
  </si>
  <si>
    <t>Bronius Vyšniauskas</t>
  </si>
  <si>
    <t>Ian Allan, 92, British publisher (Ian Allan Publishing).[479]</t>
  </si>
  <si>
    <t>https://en.wikipedia.org/wiki/Ian_Allan_(publisher)</t>
  </si>
  <si>
    <t>Ian Allan</t>
  </si>
  <si>
    <t>Pete Athas, 67, American football player (New York Giants), lymphoma.[480]</t>
  </si>
  <si>
    <t>https://en.wikipedia.org/wiki/Pete_Athas</t>
  </si>
  <si>
    <t>Pete Athas</t>
  </si>
  <si>
    <t>https://en.wikipedia.org/wiki/Joseph_Bryan_Nelson</t>
  </si>
  <si>
    <t>Joseph Bryan Nelson</t>
  </si>
  <si>
    <t>Robert C. Broward, 89, American architect.[482]</t>
  </si>
  <si>
    <t>https://en.wikipedia.org/wiki/Robert_C._Broward</t>
  </si>
  <si>
    <t>Robert C. Broward</t>
  </si>
  <si>
    <t>Jack Carter, 93, American comedian (Cavalcade of Stars) and actor (Dr. Kildare, Alligator), respiratory failure.[483]</t>
  </si>
  <si>
    <t>https://en.wikipedia.org/wiki/Jack_Carter_(comedian)</t>
  </si>
  <si>
    <t>https://en.wikipedia.org/wiki/Bruce_Rowland_(drummer)</t>
  </si>
  <si>
    <t>Bruce Rowland</t>
  </si>
  <si>
    <t>Jackson Vroman, 34, American-Lebanese basketball player (Phoenix Suns, New Orleans Hornets, Lebanese national team).[510]</t>
  </si>
  <si>
    <t>https://en.wikipedia.org/wiki/Jackson_Vroman</t>
  </si>
  <si>
    <t>Jackson Vroman</t>
  </si>
  <si>
    <t>American-Lebanese</t>
  </si>
  <si>
    <t>Charles W. Bagnal, 81, American Army lieutenant general.[511]</t>
  </si>
  <si>
    <t>https://en.wikipedia.org/wiki/Charles_W._Bagnal</t>
  </si>
  <si>
    <t>Charles W. Bagnal</t>
  </si>
  <si>
    <t>Army lieutenant general</t>
  </si>
  <si>
    <t>Edward Burnham, 98, English actor (To Sir, with Love, 10 Rillington Place, Doctor Who).[512]</t>
  </si>
  <si>
    <t>https://en.wikipedia.org/wiki/Edward_Burnham</t>
  </si>
  <si>
    <t>https://en.wikipedia.org/wiki/Thomas_P._Kennedy</t>
  </si>
  <si>
    <t>Thomas P. Kennedy</t>
  </si>
  <si>
    <t>Joe Lobenstein, 88, German-born British politician.[489]</t>
  </si>
  <si>
    <t>https://en.wikipedia.org/wiki/Joe_Lobenstein</t>
  </si>
  <si>
    <t>Joe Lobenstein</t>
  </si>
  <si>
    <t>German-born British</t>
  </si>
  <si>
    <t>Liam Ó Murchú, 86, Irish broadcaster (RTÉ).[490]</t>
  </si>
  <si>
    <t>https://en.wikipedia.org/wiki/Liam_%C3%93_Murch%C3%BA</t>
  </si>
  <si>
    <t>Liam Ó Murchú</t>
  </si>
  <si>
    <t>Jope Seniloli, 76, Fijian politician, Vice-President (2001–2004).[491]</t>
  </si>
  <si>
    <t>https://en.wikipedia.org/wiki/Jope_Seniloli</t>
  </si>
  <si>
    <t>https://en.wikipedia.org/wiki/Denis_Thwaites</t>
  </si>
  <si>
    <t>Denis Thwaites</t>
  </si>
  <si>
    <t>David Turner, 91, American rower, Olympic gold medalist (1948).[467]</t>
  </si>
  <si>
    <t>https://en.wikipedia.org/wiki/David_Turner_(rower)</t>
  </si>
  <si>
    <t>David Turner</t>
  </si>
  <si>
    <t>Donald Wexler, 89, American architect.[468]</t>
  </si>
  <si>
    <t>https://en.wikipedia.org/wiki/Donald_Wexler</t>
  </si>
  <si>
    <t>Donald Wexler</t>
  </si>
  <si>
    <t>Wally Stanowski, 96, Canadian ice hockey player (Toronto Maple Leafs, New York Rangers).[494]</t>
  </si>
  <si>
    <t>https://en.wikipedia.org/wiki/Wally_Stanowski</t>
  </si>
  <si>
    <t>Wally Stanowski</t>
  </si>
  <si>
    <t>filmmaker and children's book illustrator</t>
  </si>
  <si>
    <t>Eric Dunn, 85, New Zealand cricketer.[470]</t>
  </si>
  <si>
    <t>https://en.wikipedia.org/wiki/Eric_Dunn_(cricketer)</t>
  </si>
  <si>
    <t>Eric Dunn</t>
  </si>
  <si>
    <t>Zvi Elpeleg, 89, Polish-born Israeli diplomat and academic.[471]</t>
  </si>
  <si>
    <t>https://en.wikipedia.org/wiki/Zvi_Elpeleg</t>
  </si>
  <si>
    <t>Zvi Elpeleg</t>
  </si>
  <si>
    <t>diplomat and academic</t>
  </si>
  <si>
    <t>Bart Williams, 65, American documentary filmmaker and actor (MADtv), cancer.[496]</t>
  </si>
  <si>
    <t>https://en.wikipedia.org/wiki/Bart_Williams_(actor)</t>
  </si>
  <si>
    <t>Bart Williams</t>
  </si>
  <si>
    <t>documentary filmmaker and actor</t>
  </si>
  <si>
    <t>Hisham Barakat, 64, Egyptian prosecutor, car bombing.[497]</t>
  </si>
  <si>
    <t>https://en.wikipedia.org/wiki/Hisham_Barakat</t>
  </si>
  <si>
    <t>Hisham Barakat</t>
  </si>
  <si>
    <t>car bombing</t>
  </si>
  <si>
    <t>Forrest Behm, 95, American football player.[498]</t>
  </si>
  <si>
    <t>https://en.wikipedia.org/wiki/Forrest_Behm</t>
  </si>
  <si>
    <t>Forrest Behm</t>
  </si>
  <si>
    <t>Helge Ole Bergesen, 65, Norwegian political scientist and politician.[499]</t>
  </si>
  <si>
    <t>https://en.wikipedia.org/wiki/Helge_Ole_Bergesen</t>
  </si>
  <si>
    <t>Helge Ole Bergesen</t>
  </si>
  <si>
    <t>Ghias Mela</t>
  </si>
  <si>
    <t>Boris Shilkov, 87, Russian speed skater, Olympic champion (1956).[476]</t>
  </si>
  <si>
    <t>https://en.wikipedia.org/wiki/Boris_Shilkov</t>
  </si>
  <si>
    <t>Boris Shilkov</t>
  </si>
  <si>
    <t>Chris Squire, 67, English bass guitarist (Yes), acute erythroid leukaemia.[477]</t>
  </si>
  <si>
    <t>https://en.wikipedia.org/wiki/Chris_Squire</t>
  </si>
  <si>
    <t>Chris Squire</t>
  </si>
  <si>
    <t>bass guitarist</t>
  </si>
  <si>
    <t>acute erythroid leukaemia</t>
  </si>
  <si>
    <t>Bronius Vyšniauskas, 92, Lithuanian sculptor.[478]</t>
  </si>
  <si>
    <t>https://en.wikipedia.org/wiki/Damion_Cook</t>
  </si>
  <si>
    <t>Damion Cook</t>
  </si>
  <si>
    <t>Jerome M. Hughes, 85, American politician, President of the Minnesota Senate (1983–1993).[454]</t>
  </si>
  <si>
    <t>https://en.wikipedia.org/wiki/Jerome_M._Hughes</t>
  </si>
  <si>
    <t>Jerome M. Hughes</t>
  </si>
  <si>
    <t>David McAlister, 64, British actor (Hollyoaks, Doctor Who).[455]</t>
  </si>
  <si>
    <t>https://en.wikipedia.org/wiki/David_McAlister</t>
  </si>
  <si>
    <t>David McAlister</t>
  </si>
  <si>
    <t>Goran Brajković, 36, Croatian football player, traffic collision.[481]</t>
  </si>
  <si>
    <t>https://en.wikipedia.org/wiki/Goran_Brajkovi%C4%87</t>
  </si>
  <si>
    <t>Goran Brajković</t>
  </si>
  <si>
    <t>Richard Matt, 49, American convicted murderer and prison escapee, shot.[457]</t>
  </si>
  <si>
    <t>https://en.wikipedia.org/wiki/Richard_Matt</t>
  </si>
  <si>
    <t>Richard Matt</t>
  </si>
  <si>
    <t>convicted murderer and prison escapee</t>
  </si>
  <si>
    <t>Norman Poole, 95, British World War II paratrooper.[458]</t>
  </si>
  <si>
    <t>https://en.wikipedia.org/wiki/Norman_Poole</t>
  </si>
  <si>
    <t>Norman Poole</t>
  </si>
  <si>
    <t>World War II paratrooper</t>
  </si>
  <si>
    <t>Jack Carter</t>
  </si>
  <si>
    <t>Carlyle Crockwell, 83, Bermudian football referee.[484]</t>
  </si>
  <si>
    <t>https://en.wikipedia.org/wiki/Carlyle_Crockwell</t>
  </si>
  <si>
    <t>Carlyle Crockwell</t>
  </si>
  <si>
    <t>Edgar Dawson, 83, English rugby league player.[485]</t>
  </si>
  <si>
    <t>https://en.wikipedia.org/wiki/Edgar_Dawson_(rugby_league)</t>
  </si>
  <si>
    <t>Edgar Dawson</t>
  </si>
  <si>
    <t>Dietrich Haugk, 90, German film director and voice actor.[486]</t>
  </si>
  <si>
    <t>https://en.wikipedia.org/wiki/Dietrich_Haugk</t>
  </si>
  <si>
    <t>Dietrich Haugk</t>
  </si>
  <si>
    <t>film director and voice actor</t>
  </si>
  <si>
    <t>Louis Norberg Howard, 86, American mathematician.[487]</t>
  </si>
  <si>
    <t>https://en.wikipedia.org/wiki/Louis_Norberg_Howard</t>
  </si>
  <si>
    <t>Louis Norberg Howard</t>
  </si>
  <si>
    <t>Thomas P. Kennedy, 63, American politician.[488]</t>
  </si>
  <si>
    <t>Shiv Singh, 76, Indian artist.[463]</t>
  </si>
  <si>
    <t>https://en.wikipedia.org/wiki/Shiv_Singh</t>
  </si>
  <si>
    <t>Shiv Singh</t>
  </si>
  <si>
    <t>Alexa Suelzer, 97, American author, educator and theologian.[464]</t>
  </si>
  <si>
    <t>https://en.wikipedia.org/wiki/Alexa_Suelzer</t>
  </si>
  <si>
    <t>Alexa Suelzer</t>
  </si>
  <si>
    <t>Chris Thompson, 63, American writer and producer (Laverne &amp; Shirley, Bosom Buddies, Shake It Up!).[465]</t>
  </si>
  <si>
    <t>https://en.wikipedia.org/wiki/Chris_Thompson_(TV_producer)</t>
  </si>
  <si>
    <t>Chris Thompson</t>
  </si>
  <si>
    <t>Denis Thwaites, 70, English footballer (Birmingham City), shot.[466]</t>
  </si>
  <si>
    <t>Hélène Monette, 55, Canadian poet, cancer.[441]</t>
  </si>
  <si>
    <t>https://en.wikipedia.org/wiki/H%C3%A9l%C3%A8ne_Monette</t>
  </si>
  <si>
    <t>Hélène Monette</t>
  </si>
  <si>
    <t>Nerses Bedros XIX Tarmouni, 75, Egyptian-born Armenian Catholic hierarch, Patriarch-Catholicos of Cilicia (since 1999).[442]</t>
  </si>
  <si>
    <t>https://en.wikipedia.org/wiki/Nerses_Bedros_XIX_Tarmouni</t>
  </si>
  <si>
    <t>Nerses Bedros XIX Tarmouni</t>
  </si>
  <si>
    <t>Jane Aaron, 67, American filmmaker and children's book illustrator (Sesame Street, Between the Lions), cancer.[469]</t>
  </si>
  <si>
    <t>https://en.wikipedia.org/wiki/Jane_Aaron</t>
  </si>
  <si>
    <t>Jane Aaron</t>
  </si>
  <si>
    <t>Jamie Reid, 74, Canadian writer and activist.[444]</t>
  </si>
  <si>
    <t>https://en.wikipedia.org/wiki/Jamie_Reid_(Canadian_poet)</t>
  </si>
  <si>
    <t>Jamie Reid</t>
  </si>
  <si>
    <t>Alejandro Romay, 88, Argentine businessman (Canal 9).[445]</t>
  </si>
  <si>
    <t>https://en.wikipedia.org/wiki/Alejandro_Romay</t>
  </si>
  <si>
    <t>Alejandro Romay</t>
  </si>
  <si>
    <t>Elery Hamilton-Smith, 85, Australian academic and conservationist.[472]</t>
  </si>
  <si>
    <t>https://en.wikipedia.org/wiki/Elery_Hamilton-Smith</t>
  </si>
  <si>
    <t>Elery Hamilton-Smith</t>
  </si>
  <si>
    <t>academic and conservationist</t>
  </si>
  <si>
    <t>Knut Helle, 84, Norwegian historian.[473]</t>
  </si>
  <si>
    <t>https://en.wikipedia.org/wiki/Knut_Helle</t>
  </si>
  <si>
    <t>Knut Helle</t>
  </si>
  <si>
    <t>Harvey McGregor, 89, British barrister, Warden of New College, Oxford (1985–1996).[474]</t>
  </si>
  <si>
    <t>https://en.wikipedia.org/wiki/Harvey_McGregor</t>
  </si>
  <si>
    <t>Harvey McGregor</t>
  </si>
  <si>
    <t>barrister</t>
  </si>
  <si>
    <t>Ghias Mela, 53, Pakistani politician, member of the National Assembly from Sargodha (1997–1999, 2002–2007, 2008–2013), cardiac arrest.[475]</t>
  </si>
  <si>
    <t>https://en.wikipedia.org/wiki/Ghias_Mela</t>
  </si>
  <si>
    <t>Paul Ambros</t>
  </si>
  <si>
    <t>Pétur Blöndal, 71, Icelandic politician and mathematician.[450]</t>
  </si>
  <si>
    <t>https://en.wikipedia.org/wiki/P%C3%A9tur_Bl%C3%B6ndal</t>
  </si>
  <si>
    <t>Pétur Blöndal</t>
  </si>
  <si>
    <t>politician and mathematician</t>
  </si>
  <si>
    <t>Roger Bordier, 92, French author.[451] (death announced on this date)</t>
  </si>
  <si>
    <t>https://en.wikipedia.org/wiki/Roger_Bordier</t>
  </si>
  <si>
    <t>Roger Bordier</t>
  </si>
  <si>
    <t>Larry Carberry, 79, English footballer (Ipswich Town).[452]</t>
  </si>
  <si>
    <t>https://en.wikipedia.org/wiki/Larry_Carberry</t>
  </si>
  <si>
    <t>Larry Carberry</t>
  </si>
  <si>
    <t>Damion Cook, 36, American football player (Detroit Lions), heart attack.[453]</t>
  </si>
  <si>
    <t>John Joe Nerney</t>
  </si>
  <si>
    <t>Gaelic footballer</t>
  </si>
  <si>
    <t>John Palmer, 64, British criminal, shot.[429]</t>
  </si>
  <si>
    <t>https://en.wikipedia.org/wiki/John_Palmer_(criminal)</t>
  </si>
  <si>
    <t>John Palmer</t>
  </si>
  <si>
    <t>Robert Hugh Pickering, 82, Canadian politician and curler.[430]</t>
  </si>
  <si>
    <t>https://en.wikipedia.org/wiki/Robert_Hugh_Pickering</t>
  </si>
  <si>
    <t>Robert Hugh Pickering</t>
  </si>
  <si>
    <t>politician and curler</t>
  </si>
  <si>
    <t>Matti Makkonen, 63, Finnish telecommunications engineer.[456]</t>
  </si>
  <si>
    <t>https://en.wikipedia.org/wiki/Matti_Makkonen</t>
  </si>
  <si>
    <t>Matti Makkonen</t>
  </si>
  <si>
    <t>telecommunications engineer</t>
  </si>
  <si>
    <t>John Winn, 94, British army officer.[432]</t>
  </si>
  <si>
    <t>https://en.wikipedia.org/wiki/John_Winn</t>
  </si>
  <si>
    <t>John Winn</t>
  </si>
  <si>
    <t>Lou Butera, 78, American pool player.[433]</t>
  </si>
  <si>
    <t>https://en.wikipedia.org/wiki/Lou_Butera</t>
  </si>
  <si>
    <t>Lou Butera</t>
  </si>
  <si>
    <t>pool player</t>
  </si>
  <si>
    <t>Sir Graham Dorey, 82, Guernsey judge, Bailiff of Guernsey (1992–1999).[434]</t>
  </si>
  <si>
    <t>Yevgeny Primakov, 85, Russian politician and diplomat, Prime Minister (1998–1999).[459]</t>
  </si>
  <si>
    <t>https://en.wikipedia.org/wiki/Yevgeny_Primakov</t>
  </si>
  <si>
    <t>Yevgeny Primakov</t>
  </si>
  <si>
    <t>Gustavo Sainz, 74, Mexican writer.[460]</t>
  </si>
  <si>
    <t>https://en.wikipedia.org/wiki/Gustavo_Sainz</t>
  </si>
  <si>
    <t>Gustavo Sainz</t>
  </si>
  <si>
    <t>Kája Saudek, 80, Czech comics illustrator.[461]</t>
  </si>
  <si>
    <t>https://en.wikipedia.org/wiki/K%C3%A1ja_Saudek</t>
  </si>
  <si>
    <t>Kája Saudek</t>
  </si>
  <si>
    <t>comics illustrator</t>
  </si>
  <si>
    <t>Kal Segrist, 84, American baseball player (New York Yankees, Baltimore Orioles).[462]</t>
  </si>
  <si>
    <t>https://en.wikipedia.org/wiki/Kal_Segrist</t>
  </si>
  <si>
    <t>Kal Segrist</t>
  </si>
  <si>
    <t>https://en.wikipedia.org/wiki/Gunnar_Kulldorff</t>
  </si>
  <si>
    <t>Gunnar Kulldorff</t>
  </si>
  <si>
    <t>Maravene Loeschke, 68, American college administrator (Towson University), adrenal cancer.[439]</t>
  </si>
  <si>
    <t>https://en.wikipedia.org/wiki/Maravene_Loeschke</t>
  </si>
  <si>
    <t>Maravene Loeschke</t>
  </si>
  <si>
    <t>college administrator</t>
  </si>
  <si>
    <t>adrenal cancer</t>
  </si>
  <si>
    <t>Patrick Macnee, 93, English-American actor (The Avengers, This Is Spinal Tap, A View to a Kill).[440]</t>
  </si>
  <si>
    <t>https://en.wikipedia.org/wiki/Patrick_Macnee</t>
  </si>
  <si>
    <t>Patrick Macnee</t>
  </si>
  <si>
    <t>English-American</t>
  </si>
  <si>
    <t>Lonnie Spurrier, 83, American Olympic middle-distance runner (1956).[417]</t>
  </si>
  <si>
    <t>https://en.wikipedia.org/wiki/Lonnie_Spurrier</t>
  </si>
  <si>
    <t>Lonnie Spurrier</t>
  </si>
  <si>
    <t>Olympic middle-distance runner</t>
  </si>
  <si>
    <t>Tom Stagg, 92, American judge, U.S. District Court Chief Judge for the Western District of Louisiana (1984–1991).[418]</t>
  </si>
  <si>
    <t>https://en.wikipedia.org/wiki/Tom_Stagg</t>
  </si>
  <si>
    <t>Egyptian-born Armenian</t>
  </si>
  <si>
    <t>Catholic hierarch</t>
  </si>
  <si>
    <t>Vithal Rao, 85, Indian ghazal singer.[443]</t>
  </si>
  <si>
    <t>https://en.wikipedia.org/wiki/Vithal_Rao</t>
  </si>
  <si>
    <t>Vithal Rao</t>
  </si>
  <si>
    <t>ghazal singer</t>
  </si>
  <si>
    <t>Sir Chris Woodhead, 68, British educationalist, Chief Inspector for Ofsted (1994–2000), motor neurone disease.[420]</t>
  </si>
  <si>
    <t>https://en.wikipedia.org/wiki/Chris_Woodhead</t>
  </si>
  <si>
    <t>Sir Chris Woodhead</t>
  </si>
  <si>
    <t>motor neurone disease</t>
  </si>
  <si>
    <t>Cristiano Araújo, 29, Brazilian singer and songwriter, traffic collision.[421]</t>
  </si>
  <si>
    <t>https://en.wikipedia.org/wiki/Cristiano_Ara%C3%BAjo</t>
  </si>
  <si>
    <t>Jan de Voogd, 90, Dutch politician, member of the House of Representatives (1977–1981).[446]</t>
  </si>
  <si>
    <t>https://en.wikipedia.org/wiki/Jan_de_Voogd</t>
  </si>
  <si>
    <t>Jan de Voogd</t>
  </si>
  <si>
    <t>Theodore Weesner, 79, American author.[447]</t>
  </si>
  <si>
    <t>https://en.wikipedia.org/wiki/Theodore_Weesner</t>
  </si>
  <si>
    <t>Theodore Weesner</t>
  </si>
  <si>
    <t>O'Kelley Whitaker, 88, American prelate, Episcopal Bishop of Central New York.[448]</t>
  </si>
  <si>
    <t>https://en.wikipedia.org/wiki/O%27Kelley_Whitaker</t>
  </si>
  <si>
    <t>O'Kelley Whitaker</t>
  </si>
  <si>
    <t>Paul Ambros, 82, German Hall of Fame ice hockey player (EV Füssen, unified team).[449]</t>
  </si>
  <si>
    <t>https://en.wikipedia.org/wiki/Paul_Ambros</t>
  </si>
  <si>
    <t>https://en.wikipedia.org/wiki/Marva_Collins</t>
  </si>
  <si>
    <t>Marva Collins</t>
  </si>
  <si>
    <t>Susan Ahn Cuddy, 100, American Navy officer.[426]</t>
  </si>
  <si>
    <t>https://en.wikipedia.org/wiki/Susan_Ahn_Cuddy</t>
  </si>
  <si>
    <t>Susan Ahn Cuddy</t>
  </si>
  <si>
    <t>Navy officer</t>
  </si>
  <si>
    <t>Ruqaiya Hasan, 83, Indian linguist.[427]</t>
  </si>
  <si>
    <t>https://en.wikipedia.org/wiki/Ruqaiya_Hasan</t>
  </si>
  <si>
    <t>Ruqaiya Hasan</t>
  </si>
  <si>
    <t>John Joe Nerney, 93, Irish Gaelic footballer (Roscommon).[428]</t>
  </si>
  <si>
    <t>https://en.wikipedia.org/wiki/John_Joe_Nerney</t>
  </si>
  <si>
    <t>singer and guitarist</t>
  </si>
  <si>
    <t>Helmuth Lohner, 82, Austrian actor and theatre director.[405]</t>
  </si>
  <si>
    <t>https://en.wikipedia.org/wiki/Helmuth_Lohner</t>
  </si>
  <si>
    <t>Helmuth Lohner</t>
  </si>
  <si>
    <t>Elizabeth MacLennan, 77, Scottish actress, writer and stage practitioner (7:84), leukaemia.[406]</t>
  </si>
  <si>
    <t>https://en.wikipedia.org/wiki/Elizabeth_MacLennan</t>
  </si>
  <si>
    <t>Elizabeth MacLennan</t>
  </si>
  <si>
    <t>E L Short, 89, American farmer, politician and businessman, member of the Texas House of Representatives (1969–1979) and Senate (1979–1983).[431]</t>
  </si>
  <si>
    <t>https://en.wikipedia.org/wiki/E_L_Short</t>
  </si>
  <si>
    <t>E L Short</t>
  </si>
  <si>
    <t>farmer</t>
  </si>
  <si>
    <t>Ben Mboi, 80, Indonesian politician, Governor of East Nusa Tenggara (1978–1988).[409]</t>
  </si>
  <si>
    <t>https://en.wikipedia.org/wiki/Ben_Mboi</t>
  </si>
  <si>
    <t>Ben Mboi</t>
  </si>
  <si>
    <t>Domenico Moschella, 67, Canadian politician, Montreal City Councillor.[410]</t>
  </si>
  <si>
    <t>https://en.wikipedia.org/wiki/Domenico_Moschella</t>
  </si>
  <si>
    <t>Domenico Moschella</t>
  </si>
  <si>
    <t>Shusei Nagaoka, 78, Japanese illustrator.[411]</t>
  </si>
  <si>
    <t>https://en.wikipedia.org/wiki/Graham_Dorey</t>
  </si>
  <si>
    <t>Sir Graham Dorey</t>
  </si>
  <si>
    <t>Guernsey</t>
  </si>
  <si>
    <t>Gordon Fearnley, 65, English footballer (Bristol Rovers).[435]</t>
  </si>
  <si>
    <t>https://en.wikipedia.org/wiki/Gordon_Fearnley</t>
  </si>
  <si>
    <t>Gordon Fearnley</t>
  </si>
  <si>
    <t>Graham Gilchrist, 82, Australian football player (Carlton).[436]</t>
  </si>
  <si>
    <t>https://en.wikipedia.org/wiki/Graham_Gilchrist</t>
  </si>
  <si>
    <t>Graham Gilchrist</t>
  </si>
  <si>
    <t>Hal Gould, 95, American photographer and gallery curator.[437]</t>
  </si>
  <si>
    <t>https://en.wikipedia.org/wiki/Hal_Gould</t>
  </si>
  <si>
    <t>Hal Gould</t>
  </si>
  <si>
    <t>photographer and gallery curator</t>
  </si>
  <si>
    <t>Gunnar Kulldorff, 87, Swedish statistician.[438]</t>
  </si>
  <si>
    <t>Harvey Pollack, 93, American sport statistician, last surviving employee from first NBA season.[415]</t>
  </si>
  <si>
    <t>https://en.wikipedia.org/wiki/Harvey_Pollack</t>
  </si>
  <si>
    <t>Harvey Pollack</t>
  </si>
  <si>
    <t>sport statistician</t>
  </si>
  <si>
    <t>Ajit Singh, 74, Indian-born British economist.[416]</t>
  </si>
  <si>
    <t>https://en.wikipedia.org/wiki/Ajit_Singh_(economist)</t>
  </si>
  <si>
    <t>Ajit Singh</t>
  </si>
  <si>
    <t>Indian-born British</t>
  </si>
  <si>
    <t>Dick Stanfel, 87, American football player (Detroit Lions, Washington Redskins) and coach (New Orleans Saints).[392]</t>
  </si>
  <si>
    <t>https://en.wikipedia.org/wiki/Dick_Stanfel</t>
  </si>
  <si>
    <t>Dick Stanfel</t>
  </si>
  <si>
    <t>Ted Whelan, 85, Australian football player (Port Adelaide).[394]</t>
  </si>
  <si>
    <t>https://en.wikipedia.org/wiki/Ted_Whelan</t>
  </si>
  <si>
    <t>Ted Whelan</t>
  </si>
  <si>
    <t>Gabriele Wohmann, 83, German author.[395]</t>
  </si>
  <si>
    <t>Tom Stagg</t>
  </si>
  <si>
    <t>Dick Van Patten, 86, American actor (Eight Is Enough, Spaceballs, Robin Hood: Men in Tights), complications from diabetes.[419]</t>
  </si>
  <si>
    <t>https://en.wikipedia.org/wiki/Dick_Van_Patten</t>
  </si>
  <si>
    <t>Dick Van Patten</t>
  </si>
  <si>
    <t>Sanjeet Bedi, Indian actor (Sanjivani).[397]</t>
  </si>
  <si>
    <t>https://en.wikipedia.org/wiki/Sanjeet_Bedi</t>
  </si>
  <si>
    <t>Sanjeet Bedi</t>
  </si>
  <si>
    <t>Praful Bidwai, 66, Indian journalist.[398]</t>
  </si>
  <si>
    <t>https://en.wikipedia.org/wiki/Praful_Bidwai</t>
  </si>
  <si>
    <t>Praful Bidwai</t>
  </si>
  <si>
    <t>Sharon Bryant, 54, American tribal politician, Chief of the Monacan Indian Nation (since 2011), liver cancer.[399]</t>
  </si>
  <si>
    <t>https://en.wikipedia.org/wiki/Sharon_Bryant</t>
  </si>
  <si>
    <t>Sharon Bryant</t>
  </si>
  <si>
    <t>Cristiano Araújo</t>
  </si>
  <si>
    <t>Dileep Singh Bhuria, 71, Indian politician.[422]</t>
  </si>
  <si>
    <t>https://en.wikipedia.org/wiki/Dileep_Singh_Bhuria</t>
  </si>
  <si>
    <t>Dileep Singh Bhuria</t>
  </si>
  <si>
    <t>Mario Biaggi, 97, American politician, member of the U.S. House of Representatives from New York (1969–1988).[423]</t>
  </si>
  <si>
    <t>https://en.wikipedia.org/wiki/Mario_Biaggi</t>
  </si>
  <si>
    <t>Mario Biaggi</t>
  </si>
  <si>
    <t>Walter Browne, 66, Australian-born American chess Grandmaster, six-time U.S. champion.[424]</t>
  </si>
  <si>
    <t>https://en.wikipedia.org/wiki/Walter_Browne</t>
  </si>
  <si>
    <t>Walter Browne</t>
  </si>
  <si>
    <t>Australian-born American</t>
  </si>
  <si>
    <t>chess Grandmaster</t>
  </si>
  <si>
    <t>Marva Collins, 78, American educator.[425]</t>
  </si>
  <si>
    <t>Nirmala Joshi, 80, Indian Roman Catholic religious sister, Superior General of the Missionaries of Charity (1997–2009).[403]</t>
  </si>
  <si>
    <t>https://en.wikipedia.org/wiki/Nirmala_Joshi</t>
  </si>
  <si>
    <t>Nirmala Joshi</t>
  </si>
  <si>
    <t>Roman Catholic religious sister</t>
  </si>
  <si>
    <t>Thé Lau, 62, Dutch singer and guitarist (The Scene), lung cancer.[404]</t>
  </si>
  <si>
    <t>https://en.wikipedia.org/wiki/Th%C3%A9_Lau</t>
  </si>
  <si>
    <t>Thé Lau</t>
  </si>
  <si>
    <t>https://en.wikipedia.org/wiki/Armand_DiMele</t>
  </si>
  <si>
    <t>Armand DiMele</t>
  </si>
  <si>
    <t>psychotherapist and radio broadcaster</t>
  </si>
  <si>
    <t>Jimmy Doyle, 76, Irish hurler (Tipperary).[380]</t>
  </si>
  <si>
    <t>https://en.wikipedia.org/wiki/Jimmy_Doyle</t>
  </si>
  <si>
    <t>Jimmy Doyle</t>
  </si>
  <si>
    <t>Albert Evans, 46, American ballet dancer.[381]</t>
  </si>
  <si>
    <t>https://en.wikipedia.org/wiki/Albert_Evans_(dancer)</t>
  </si>
  <si>
    <t>Albert Evans</t>
  </si>
  <si>
    <t>Alex Mathew, 57, Indian actor (Thoovanathumbikal), heart attack.[407]</t>
  </si>
  <si>
    <t>https://en.wikipedia.org/wiki/Alex_Mathew</t>
  </si>
  <si>
    <t>Alex Mathew</t>
  </si>
  <si>
    <t>Donald Max, 58, Tanzanian politician, MP for Geita.[408]</t>
  </si>
  <si>
    <t>https://en.wikipedia.org/wiki/Donald_Max</t>
  </si>
  <si>
    <t>Donald Max</t>
  </si>
  <si>
    <t>James Horner, 61, American composer (Titanic, Field of Dreams, Apollo 13), Oscar winner (1998), plane crash.[383]</t>
  </si>
  <si>
    <t>https://en.wikipedia.org/wiki/James_Horner</t>
  </si>
  <si>
    <t>James Horner</t>
  </si>
  <si>
    <t>Albert Ilemobade, 74, Nigerian academic, asphyxiation.[384]</t>
  </si>
  <si>
    <t>https://en.wikipedia.org/wiki/Albert_Ilemobade</t>
  </si>
  <si>
    <t>Albert Ilemobade</t>
  </si>
  <si>
    <t>asphyxiation</t>
  </si>
  <si>
    <t>Inge Ivarson, 97, Swedish film producer.[385]</t>
  </si>
  <si>
    <t>https://en.wikipedia.org/wiki/Shusei_Nagaoka</t>
  </si>
  <si>
    <t>Shusei Nagaoka</t>
  </si>
  <si>
    <t>Magali Noël, 83, Turkish-born French actress (Amarcord, La Dolce Vita) and singer.[412]</t>
  </si>
  <si>
    <t>https://en.wikipedia.org/wiki/Magali_No%C3%ABl</t>
  </si>
  <si>
    <t>Magali Noël</t>
  </si>
  <si>
    <t>Turkish-born French</t>
  </si>
  <si>
    <t>actress and singer</t>
  </si>
  <si>
    <t>Pat Peppler, 93, American football coach and executive (Atlanta Falcons).[413]</t>
  </si>
  <si>
    <t>https://en.wikipedia.org/wiki/Pat_Peppler</t>
  </si>
  <si>
    <t>Pat Peppler</t>
  </si>
  <si>
    <t>football coach and executive</t>
  </si>
  <si>
    <t>Jacques Perrier, 90, French basketball player.[414]</t>
  </si>
  <si>
    <t>https://en.wikipedia.org/wiki/Jacques_Perrier_(basketball)</t>
  </si>
  <si>
    <t>Jacques Perrier</t>
  </si>
  <si>
    <t>https://en.wikipedia.org/wiki/Donnie_MacLeod</t>
  </si>
  <si>
    <t>Donnie MacLeod</t>
  </si>
  <si>
    <t>Gregorio Morales, 62, Spanish author.[390]</t>
  </si>
  <si>
    <t>https://en.wikipedia.org/wiki/Gregorio_Morales</t>
  </si>
  <si>
    <t>Gregorio Morales</t>
  </si>
  <si>
    <t>Robert Sowell, 54, American football player (Miami Dolphins).[391]</t>
  </si>
  <si>
    <t>https://en.wikipedia.org/wiki/Robert_Sowell</t>
  </si>
  <si>
    <t>Robert Sowell</t>
  </si>
  <si>
    <t>https://en.wikipedia.org/wiki/Carl_Thompson_(heavy_person)</t>
  </si>
  <si>
    <t>Carl Thompson</t>
  </si>
  <si>
    <t>erson from Britain</t>
  </si>
  <si>
    <t>Arved Viirlaid, 93, Estonian-Canadian writer.[368]</t>
  </si>
  <si>
    <t>https://en.wikipedia.org/wiki/Arved_Viirlaid</t>
  </si>
  <si>
    <t>Arved Viirlaid</t>
  </si>
  <si>
    <t>Estonian-Canadian</t>
  </si>
  <si>
    <t>Dick Warwick, 87, Canadian ice hockey player.[369]</t>
  </si>
  <si>
    <t>https://en.wikipedia.org/wiki/Dick_Warwick</t>
  </si>
  <si>
    <t>Dick Warwick</t>
  </si>
  <si>
    <t>https://en.wikipedia.org/wiki/Gabriele_Wohmann</t>
  </si>
  <si>
    <t>Gabriele Wohmann</t>
  </si>
  <si>
    <t>Jack Asher, 88, Scottish shinty player and referee.[396]</t>
  </si>
  <si>
    <t>https://en.wikipedia.org/wiki/Jack_Asher_(shinty)</t>
  </si>
  <si>
    <t>Jack Asher</t>
  </si>
  <si>
    <t>shinty player and referee</t>
  </si>
  <si>
    <t>Jules Wright, 67, Australian-born British theatre director (Royal Court Theatre), breast cancer.[371]⋅</t>
  </si>
  <si>
    <t>https://en.wikipedia.org/wiki/Jules_Wright</t>
  </si>
  <si>
    <t>Jules Wright</t>
  </si>
  <si>
    <t>theatre director</t>
  </si>
  <si>
    <t>Laura Antonelli, 73, Italian actress (Malicious, Till Marriage Do Us Part, The Innocent), heart attack.[372]</t>
  </si>
  <si>
    <t>https://en.wikipedia.org/wiki/Laura_Antonelli</t>
  </si>
  <si>
    <t>Laura Antonelli</t>
  </si>
  <si>
    <t>Marujita Díaz, 83, Spanish singer and actress, complications from colon cancer.[400]</t>
  </si>
  <si>
    <t>https://en.wikipedia.org/wiki/Marujita_D%C3%ADaz</t>
  </si>
  <si>
    <t>Marujita Díaz</t>
  </si>
  <si>
    <t>Miguel Facussé Barjum, 90, Honduran businessman and landowner.[401]</t>
  </si>
  <si>
    <t>https://en.wikipedia.org/wiki/Miguel_Facuss%C3%A9_Barjum</t>
  </si>
  <si>
    <t>Miguel Facussé Barjum</t>
  </si>
  <si>
    <t>businessman and landowner</t>
  </si>
  <si>
    <t>Tommy Hudspeth, 83, American football coach and administrator (Detroit Lions, Toronto Argonauts), cancer.[402]</t>
  </si>
  <si>
    <t>https://en.wikipedia.org/wiki/Tommy_Hudspeth</t>
  </si>
  <si>
    <t>Tommy Hudspeth</t>
  </si>
  <si>
    <t>football coach and administrator</t>
  </si>
  <si>
    <t>Malcolm Colledge, 75, British archaeologist.[377]</t>
  </si>
  <si>
    <t>https://en.wikipedia.org/wiki/Malcolm_Colledge</t>
  </si>
  <si>
    <t>Malcolm Colledge</t>
  </si>
  <si>
    <t>Joseph de Pasquale, 95, American violist.[378]</t>
  </si>
  <si>
    <t>https://en.wikipedia.org/wiki/Joseph_de_Pasquale</t>
  </si>
  <si>
    <t>Joseph de Pasquale</t>
  </si>
  <si>
    <t>violist</t>
  </si>
  <si>
    <t>Armand DiMele, 75, American psychotherapist and radio broadcaster.[379]</t>
  </si>
  <si>
    <t>https://en.wikipedia.org/wiki/Juan_Jos%C3%A9_Estrada_(boxer)</t>
  </si>
  <si>
    <t>Juan José Estrada</t>
  </si>
  <si>
    <t>Ezkimo, 35, Finnish hip hop musician.[355]</t>
  </si>
  <si>
    <t>https://en.wikipedia.org/wiki/Ezkimo</t>
  </si>
  <si>
    <t>Ezkimo</t>
  </si>
  <si>
    <t>hip hop musician</t>
  </si>
  <si>
    <t>Dave Godfrey, 76, Canadian novelist and publisher, pancreatic cancer.[356]</t>
  </si>
  <si>
    <t>https://en.wikipedia.org/wiki/Dave_Godfrey</t>
  </si>
  <si>
    <t>Dave Godfrey</t>
  </si>
  <si>
    <t>novelist and publisher</t>
  </si>
  <si>
    <t>Don Featherstone, 79, American artist and inventor of the plastic pink flamingo, Lewy body dementia.[382]</t>
  </si>
  <si>
    <t>https://en.wikipedia.org/wiki/Don_Featherstone_(artist)</t>
  </si>
  <si>
    <t>Don Featherstone</t>
  </si>
  <si>
    <t>artist and inventor of the plastic pink flamingo</t>
  </si>
  <si>
    <t>Roger Ishee, 85, American politician, member of the Mississippi House of Representatives (1997–2012).[359]</t>
  </si>
  <si>
    <t>https://en.wikipedia.org/wiki/Roger_Ishee</t>
  </si>
  <si>
    <t>Roger Ishee</t>
  </si>
  <si>
    <t>Tony Longo, 53, American actor (Mulholland Drive, Angels in the Outfield, Eraser).[360]</t>
  </si>
  <si>
    <t>https://en.wikipedia.org/wiki/Tony_Longo</t>
  </si>
  <si>
    <t>Tony Longo</t>
  </si>
  <si>
    <t>Veijo Meri, 86, Finnish author.[361]</t>
  </si>
  <si>
    <t>https://en.wikipedia.org/wiki/Inge_Ivarson</t>
  </si>
  <si>
    <t>Inge Ivarson</t>
  </si>
  <si>
    <t>Lyubov Kozyreva, 85, Russian Soviet cross-country skier, Olympic gold medalist (1956).[386]</t>
  </si>
  <si>
    <t>https://en.wikipedia.org/wiki/Lyubov_Kozyreva_(cross-country_skier)</t>
  </si>
  <si>
    <t>Lyubov Kozyreva</t>
  </si>
  <si>
    <t>David E. Kyvig, 71, American Constitutional scholar, heart attack.[387]</t>
  </si>
  <si>
    <t>https://en.wikipedia.org/wiki/David_E._Kyvig</t>
  </si>
  <si>
    <t>David E. Kyvig</t>
  </si>
  <si>
    <t>Constitutional scholar</t>
  </si>
  <si>
    <t>Buddy Landel, 53, American professional wrestler (SMW, USWA, WCW).[388]</t>
  </si>
  <si>
    <t>https://en.wikipedia.org/wiki/Buddy_Landel</t>
  </si>
  <si>
    <t>Buddy Landel</t>
  </si>
  <si>
    <t>Donnie MacLeod, 76, Canadian politician.[389]</t>
  </si>
  <si>
    <t>Gunther Schuller, 89, American composer, conductor, historian and jazz musician, leukemia.[365]</t>
  </si>
  <si>
    <t>https://en.wikipedia.org/wiki/Gunther_Schuller</t>
  </si>
  <si>
    <t>Gunther Schuller</t>
  </si>
  <si>
    <t>Lynn Steen, 74, American mathematician.[366]</t>
  </si>
  <si>
    <t>https://en.wikipedia.org/wiki/Lynn_Steen</t>
  </si>
  <si>
    <t>Lynn Steen</t>
  </si>
  <si>
    <t>Carl Thompson, 33, Heavy person from Britain.[367]</t>
  </si>
  <si>
    <t>https://en.wikipedia.org/wiki/James_Kerzman</t>
  </si>
  <si>
    <t>James Kerzman</t>
  </si>
  <si>
    <t>tractor accident</t>
  </si>
  <si>
    <t>Michael Kidson, 85, British schoolmaster (Eton College).[342]</t>
  </si>
  <si>
    <t>https://en.wikipedia.org/wiki/Michael_Kidson</t>
  </si>
  <si>
    <t>Michael Kidson</t>
  </si>
  <si>
    <t>schoolmaster</t>
  </si>
  <si>
    <t>Robert S. Neuman, 88, American abstract painter and print maker.[343]</t>
  </si>
  <si>
    <t>https://en.wikipedia.org/wiki/Robert_S._Neuman</t>
  </si>
  <si>
    <t>Wayne Wettlaufer, 71, Canadian politician, member of the Legislative Assembly of Ontario (1995–2003), suspected heart attack.[370]</t>
  </si>
  <si>
    <t>https://en.wikipedia.org/wiki/Wayne_Wettlaufer</t>
  </si>
  <si>
    <t>Wayne Wettlaufer</t>
  </si>
  <si>
    <t>suspected heart attack</t>
  </si>
  <si>
    <t>Gerhard A. Ritter</t>
  </si>
  <si>
    <t>Doug Rombough, 64, Canadian ice hockey player (New York Islanders, Buffalo Sabres).[346]</t>
  </si>
  <si>
    <t>https://en.wikipedia.org/wiki/Doug_Rombough</t>
  </si>
  <si>
    <t>Doug Rombough</t>
  </si>
  <si>
    <t>Takanonami Sadahiro, 43, Japanese sumo wrestler and coach, heart failure.[347]</t>
  </si>
  <si>
    <t>https://en.wikipedia.org/wiki/Takanonami_Sadahiro</t>
  </si>
  <si>
    <t>Takanonami Sadahiro</t>
  </si>
  <si>
    <t>sumo wrestler and coach</t>
  </si>
  <si>
    <t>Norm Berryman, 42, New Zealand rugby union player (national team), heart attack.[373]</t>
  </si>
  <si>
    <t>https://en.wikipedia.org/wiki/Norm_Berryman</t>
  </si>
  <si>
    <t>Norm Berryman</t>
  </si>
  <si>
    <t>Carlinhos, 77, Brazilian football player and coach (Flamengo).[374]</t>
  </si>
  <si>
    <t>https://en.wikipedia.org/wiki/Carlinhos</t>
  </si>
  <si>
    <t>Carlinhos</t>
  </si>
  <si>
    <t>James Carnegie, 3rd Duke of Fife, 85, Scottish nobleman.[375]</t>
  </si>
  <si>
    <t>https://en.wikipedia.org/wiki/James_Carnegie,_3rd_Duke_of_Fife</t>
  </si>
  <si>
    <t>James Carnegie, 3rd Duke of Fife</t>
  </si>
  <si>
    <t>Constantin Cernăianu, 81, Romanian football player and coach.[376]</t>
  </si>
  <si>
    <t>https://en.wikipedia.org/wiki/Constantin_Cern%C4%83ianu</t>
  </si>
  <si>
    <t>Constantin Cernăianu</t>
  </si>
  <si>
    <t>https://en.wikipedia.org/wiki/Tseng_Chung-ming</t>
  </si>
  <si>
    <t>Tseng Chung-ming</t>
  </si>
  <si>
    <t>Cora Combs, 92, American professional wrestler.[353]</t>
  </si>
  <si>
    <t>https://en.wikipedia.org/wiki/Cora_Combs</t>
  </si>
  <si>
    <t>Cora Combs</t>
  </si>
  <si>
    <t>Juan José Estrada, 51, Mexican boxer, WBA bantamweight champion (1988–1989), stabbed.[354]</t>
  </si>
  <si>
    <t>Paul Quinn</t>
  </si>
  <si>
    <t>Venkoba Rao, 89, Indian cricketer. [3]</t>
  </si>
  <si>
    <t>https://en.wikipedia.org/wiki/Venkoba_Rao</t>
  </si>
  <si>
    <t>Venkoba Rao</t>
  </si>
  <si>
    <t>James Salter, 90, American novelist.[331]</t>
  </si>
  <si>
    <t>https://en.wikipedia.org/wiki/James_Salter</t>
  </si>
  <si>
    <t>James Salter</t>
  </si>
  <si>
    <t>Robert K. Abbett, 89, American artist and illustrator.[332]</t>
  </si>
  <si>
    <t>https://en.wikipedia.org/wiki/Robert_K._Abbett</t>
  </si>
  <si>
    <t>Robert K. Abbett</t>
  </si>
  <si>
    <t>Darryl Hamilton, 50, American baseball player (Milwaukee Brewers), shot.[357]</t>
  </si>
  <si>
    <t>https://en.wikipedia.org/wiki/Darryl_Hamilton</t>
  </si>
  <si>
    <t>Darryl Hamilton</t>
  </si>
  <si>
    <t>John Hoerr, 84, American journalist and historian.[358]</t>
  </si>
  <si>
    <t>https://en.wikipedia.org/wiki/John_Hoerr</t>
  </si>
  <si>
    <t>John Hoerr</t>
  </si>
  <si>
    <t>journalist and historian</t>
  </si>
  <si>
    <t>Bob Barry, Jr.</t>
  </si>
  <si>
    <t>Ian Bradley, 77, British-born New Zealand naval officer and politician.[335]</t>
  </si>
  <si>
    <t>https://en.wikipedia.org/wiki/Ian_Bradley_(naval_officer)</t>
  </si>
  <si>
    <t>Ian Bradley</t>
  </si>
  <si>
    <t>naval officer and politician</t>
  </si>
  <si>
    <t>Esther Brand, 92, South African athlete, Olympic champion (1952), complications of a fall.[336]</t>
  </si>
  <si>
    <t>https://en.wikipedia.org/wiki/Esther_Brand</t>
  </si>
  <si>
    <t>https://en.wikipedia.org/wiki/Veijo_Meri</t>
  </si>
  <si>
    <t>Veijo Meri</t>
  </si>
  <si>
    <t>Remo Remotti, 90, Italian actor (The Godfather Part III, Nine), playwright, painter, sculptor and poet.[362]</t>
  </si>
  <si>
    <t>https://en.wikipedia.org/wiki/Remo_Remotti</t>
  </si>
  <si>
    <t>Remo Remotti</t>
  </si>
  <si>
    <t>Jim Rowan, 79, Scottish footballer (Airdrieonians, Celtic, Partick Thistle).[363]</t>
  </si>
  <si>
    <t>https://en.wikipedia.org/wiki/Jim_Rowan</t>
  </si>
  <si>
    <t>Jim Rowan</t>
  </si>
  <si>
    <t>Alexander Schalck-Golodkowski, 82, East German politician.[364]</t>
  </si>
  <si>
    <t>https://en.wikipedia.org/wiki/Alexander_Schalck-Golodkowski</t>
  </si>
  <si>
    <t>Alexander Schalck-Golodkowski</t>
  </si>
  <si>
    <t>East German</t>
  </si>
  <si>
    <t>Elson Floyd, 59, American educator, President of Washington State University (since 2007), complications from colon cancer.[340]</t>
  </si>
  <si>
    <t>https://en.wikipedia.org/wiki/Elson_Floyd</t>
  </si>
  <si>
    <t>Elson Floyd</t>
  </si>
  <si>
    <t>complications from colon cancer</t>
  </si>
  <si>
    <t>James Kerzman, 68, American politician, member of the North Dakota House of Representatives (1991–2009), tractor accident.[341]</t>
  </si>
  <si>
    <t>https://en.wikipedia.org/wiki/Phil_Austin</t>
  </si>
  <si>
    <t>Phil Austin</t>
  </si>
  <si>
    <t>Harold Battiste, 83, American jazz and R&amp;B composer, arranger and musician (Sam Cooke, Sonny &amp; Cher, Dr. John).[319]</t>
  </si>
  <si>
    <t>https://en.wikipedia.org/wiki/Harold_Battiste</t>
  </si>
  <si>
    <t>Harold Battiste</t>
  </si>
  <si>
    <t>jazz and R&amp;B composer</t>
  </si>
  <si>
    <t>Joachim Boosfeld, 93, German officer in the Waffen-SS.[320]</t>
  </si>
  <si>
    <t>Robert S. Neuman</t>
  </si>
  <si>
    <t>abstract painter and print maker</t>
  </si>
  <si>
    <t>Angelo Niculescu, 93, Romanian football player and manager.[344]</t>
  </si>
  <si>
    <t>https://en.wikipedia.org/wiki/Angelo_Niculescu</t>
  </si>
  <si>
    <t>Angelo Niculescu</t>
  </si>
  <si>
    <t>Gerhard A. Ritter, 86, German historian.[345]</t>
  </si>
  <si>
    <t>https://en.wikipedia.org/wiki/Gerhard_A._Ritter</t>
  </si>
  <si>
    <t>Jim Brailsford, 85, English cricketer (Derbyshire).[322]</t>
  </si>
  <si>
    <t>https://en.wikipedia.org/wiki/Jim_Brailsford</t>
  </si>
  <si>
    <t>Jim Brailsford</t>
  </si>
  <si>
    <t>Esther Clenott, 91, American politician, Mayor of Portland, Maine (1989–1990).[323]</t>
  </si>
  <si>
    <t>https://en.wikipedia.org/wiki/Esther_Clenott</t>
  </si>
  <si>
    <t>Esther Clenott</t>
  </si>
  <si>
    <t>Miriam Schapiro, 91, Canadian-born American painter, sculptor and printmaker.[348]</t>
  </si>
  <si>
    <t>https://en.wikipedia.org/wiki/Miriam_Schapiro</t>
  </si>
  <si>
    <t>Miriam Schapiro</t>
  </si>
  <si>
    <t>Anthony Sydes, 74, American child actor (Miracle on 34th Street, Cheaper by the Dozen, Johnny Comes Flying Home).[349]</t>
  </si>
  <si>
    <t>https://en.wikipedia.org/wiki/Anthony_Sydes</t>
  </si>
  <si>
    <t>Anthony Sydes</t>
  </si>
  <si>
    <t>Robert Barritt, 88, Bermudian painter and politician, member of the House of Assembly (1985–1989) and Senate.[351]</t>
  </si>
  <si>
    <t>https://en.wikipedia.org/wiki/Robert_Barritt</t>
  </si>
  <si>
    <t>Robert Barritt</t>
  </si>
  <si>
    <t>Bermudian</t>
  </si>
  <si>
    <t>painter and politician</t>
  </si>
  <si>
    <t>Tseng Chung-ming, 60, Taiwanese politician.[352]</t>
  </si>
  <si>
    <t>Rondal Partridge</t>
  </si>
  <si>
    <t>Tukoji Rao Pawar, 51, Indian royal and politician, brain haemorrhage.[328]</t>
  </si>
  <si>
    <t>https://en.wikipedia.org/wiki/Tukoji_Rao_Pawar</t>
  </si>
  <si>
    <t>Tukoji Rao Pawar</t>
  </si>
  <si>
    <t>royal and politician</t>
  </si>
  <si>
    <t>Bruce Poulton, 88, American educator, Chancellor of North Carolina State University (1982–1989).[329]</t>
  </si>
  <si>
    <t>https://en.wikipedia.org/wiki/Bruce_Poulton</t>
  </si>
  <si>
    <t>Bruce Poulton</t>
  </si>
  <si>
    <t>Paul Quinn, 77, Australian rugby league player.[330]</t>
  </si>
  <si>
    <t>https://en.wikipedia.org/wiki/Paul_Quinn_(rugby_league)</t>
  </si>
  <si>
    <t>Ralph J. Roberts, 95, American businessman, founder of Comcast.[308]</t>
  </si>
  <si>
    <t>https://en.wikipedia.org/wiki/Ralph_J._Roberts</t>
  </si>
  <si>
    <t>Ralph J. Roberts</t>
  </si>
  <si>
    <t>Jack Rollins, 100, American film producer (Annie Hall, The Purple Rose of Cairo, Irrational Man).[309]</t>
  </si>
  <si>
    <t>https://en.wikipedia.org/wiki/Jack_Rollins_(producer)</t>
  </si>
  <si>
    <t>Jack Rollins</t>
  </si>
  <si>
    <t>William Brantley Aycock, 99, American educator, fall.[333]</t>
  </si>
  <si>
    <t>https://en.wikipedia.org/wiki/William_Brantley_Aycock</t>
  </si>
  <si>
    <t>William Brantley Aycock</t>
  </si>
  <si>
    <t>Bob Barry, Jr., 58, American sportscaster (KFOR), traffic collision.[334]</t>
  </si>
  <si>
    <t>https://en.wikipedia.org/wiki/Bob_Barry,_Jr.</t>
  </si>
  <si>
    <t>Kazuya Tatekabe, 80, Japanese voice actor (Doraemon, Time Bokan, Yatterman), acute respiratory failure.[311]</t>
  </si>
  <si>
    <t>https://en.wikipedia.org/wiki/Kazuya_Tatekabe</t>
  </si>
  <si>
    <t>Kazuya Tatekabe</t>
  </si>
  <si>
    <t>Fredrik Fasting Torgersen, 80, Norwegian convicted murderer, complications of pneumonia.[312]</t>
  </si>
  <si>
    <t>Esther Brand</t>
  </si>
  <si>
    <t>complications of a fall</t>
  </si>
  <si>
    <t>JoAnn Dean Killingsworth, 91, American actress and dancer (Lullaby of Broadway, Red Garters), first person to play Snow White at Disneyland, cancer.[337]</t>
  </si>
  <si>
    <t>https://en.wikipedia.org/wiki/JoAnn_Dean_Killingsworth</t>
  </si>
  <si>
    <t>JoAnn Dean Killingsworth</t>
  </si>
  <si>
    <t>actress and dancer</t>
  </si>
  <si>
    <t>François Delapierre, 44, French politician, brain tumour.[338]</t>
  </si>
  <si>
    <t>https://en.wikipedia.org/wiki/Fran%C3%A7ois_Delapierre</t>
  </si>
  <si>
    <t>François Delapierre</t>
  </si>
  <si>
    <t>Harold Feinstein, 84, American photographer.[339]</t>
  </si>
  <si>
    <t>https://en.wikipedia.org/wiki/Harold_Feinstein</t>
  </si>
  <si>
    <t>Harold Feinstein</t>
  </si>
  <si>
    <t>Allen Weinstein, 77, American historian, Archivist of the United States (2005–2008), pneumonia.[315]</t>
  </si>
  <si>
    <t>https://en.wikipedia.org/wiki/Allen_Weinstein</t>
  </si>
  <si>
    <t>Allen Weinstein</t>
  </si>
  <si>
    <t>Jack Aeby, 91, American photographer.[316]</t>
  </si>
  <si>
    <t>https://en.wikipedia.org/wiki/Jack_Aeby</t>
  </si>
  <si>
    <t>Jack Aeby</t>
  </si>
  <si>
    <t>Jagjit Singh Anand, 93, Indian political activist and newspaper editor (Nawan Zamana).[317]</t>
  </si>
  <si>
    <t>https://en.wikipedia.org/wiki/Jagjit_Singh_Anand</t>
  </si>
  <si>
    <t>Jagjit Singh Anand</t>
  </si>
  <si>
    <t>political activist and newspaper editor</t>
  </si>
  <si>
    <t>Phil Austin, 74, American comedian, writer, and musician (Firesign Theatre).[318]</t>
  </si>
  <si>
    <t>James B. Lee, Jr., 62, American investment banker, heart attack.[296]</t>
  </si>
  <si>
    <t>https://en.wikipedia.org/wiki/James_B._Lee,_Jr.</t>
  </si>
  <si>
    <t>James B. Lee, Jr.</t>
  </si>
  <si>
    <t>Roberto M. Levingston, 95, Argentine politician, President (1970–1971).[297]</t>
  </si>
  <si>
    <t>https://en.wikipedia.org/wiki/Roberto_M._Levingston</t>
  </si>
  <si>
    <t>Roberto M. Levingston</t>
  </si>
  <si>
    <t>https://en.wikipedia.org/wiki/Joachim_Boosfeld</t>
  </si>
  <si>
    <t>Joachim Boosfeld</t>
  </si>
  <si>
    <t>officer in the Waffen-SS</t>
  </si>
  <si>
    <t>Jeff Bradstreet, 60, American medical researcher.[321]</t>
  </si>
  <si>
    <t>https://en.wikipedia.org/wiki/Jeff_Bradstreet</t>
  </si>
  <si>
    <t>Jeff Bradstreet</t>
  </si>
  <si>
    <t>medical researcher</t>
  </si>
  <si>
    <t>Başar Sabuncu, 71, Turkish film director and screenwriter (Şalvar Davası).[299]</t>
  </si>
  <si>
    <t>https://en.wikipedia.org/wiki/Ba%C5%9Far_Sabuncu</t>
  </si>
  <si>
    <t>Başar Sabuncu</t>
  </si>
  <si>
    <t>Vlastimir Đuza Stojiljković, 85, Serbian actor.[300]</t>
  </si>
  <si>
    <t>Sir Harold Knight, 95, Australian economist, Governor of the Reserve Bank (1975–1982).[324]</t>
  </si>
  <si>
    <t>https://en.wikipedia.org/wiki/H._M._Knight</t>
  </si>
  <si>
    <t>Sir Harold Knight</t>
  </si>
  <si>
    <t>Len Matarazzo, 86, American baseball player (Philadelphia Athletics).[325]</t>
  </si>
  <si>
    <t>https://en.wikipedia.org/wiki/Len_Matarazzo</t>
  </si>
  <si>
    <t>Len Matarazzo</t>
  </si>
  <si>
    <t>Earl Norem, 91, American comic book artist (Silver Surfer, He-Man and the Masters of the Universe).[326]</t>
  </si>
  <si>
    <t>https://en.wikipedia.org/wiki/Earl_Norem</t>
  </si>
  <si>
    <t>Earl Norem</t>
  </si>
  <si>
    <t>Rondal Partridge, 97, American photographer.[327]</t>
  </si>
  <si>
    <t>https://en.wikipedia.org/wiki/Rondal_Partridge</t>
  </si>
  <si>
    <t>https://en.wikipedia.org/wiki/Patrick_Eisdell_Moore</t>
  </si>
  <si>
    <t>Sir Patrick Eisdell Moore</t>
  </si>
  <si>
    <t>surgeon</t>
  </si>
  <si>
    <t>Georges Kersaudy, 93–94, French translator.[305]</t>
  </si>
  <si>
    <t>https://en.wikipedia.org/wiki/Georges_Kersaudy</t>
  </si>
  <si>
    <t>Georges Kersaudy</t>
  </si>
  <si>
    <t>Martin Krampen, 86, German semiotician.[306]</t>
  </si>
  <si>
    <t>https://en.wikipedia.org/wiki/Martin_Krampen</t>
  </si>
  <si>
    <t>Martin Krampen</t>
  </si>
  <si>
    <t>semiotician</t>
  </si>
  <si>
    <t>Frances Kroll Ring, 99, American secretary and editor.[307]</t>
  </si>
  <si>
    <t>https://en.wikipedia.org/wiki/Frances_Kroll_Ring</t>
  </si>
  <si>
    <t>Frances Kroll Ring</t>
  </si>
  <si>
    <t>secretary and editor</t>
  </si>
  <si>
    <t>https://en.wikipedia.org/wiki/Jean_Vautrin</t>
  </si>
  <si>
    <t>Jean Vautrin</t>
  </si>
  <si>
    <t>Francisco Domingo Barbosa Da Silveira, 71, Uruguayan Roman Catholic prelate, Bishop of Minas (2004–2009).[287]</t>
  </si>
  <si>
    <t>https://en.wikipedia.org/wiki/Francisco_Domingo_Barbosa_Da_Silveira</t>
  </si>
  <si>
    <t>Francisco Domingo Barbosa Da Silveira</t>
  </si>
  <si>
    <t>John M. Stephens, 82, American cameraman (Indiana Jones and the Temple of Doom) and cinematographer (Blacula, Sorcerer).[310]</t>
  </si>
  <si>
    <t>https://en.wikipedia.org/wiki/John_M._Stephens</t>
  </si>
  <si>
    <t>John M. Stephens</t>
  </si>
  <si>
    <t>cameraman and cinematographer</t>
  </si>
  <si>
    <t>Per Arne Bjerke, 63, Norwegian journalist and politician.[289]</t>
  </si>
  <si>
    <t>https://en.wikipedia.org/wiki/Per_Arne_Bjerke</t>
  </si>
  <si>
    <t>Per Arne Bjerke</t>
  </si>
  <si>
    <t>Chang Ch'ung-ho, 101, Chinese-born American poet, calligrapher, and Kunqu opera singer.[290]</t>
  </si>
  <si>
    <t>https://en.wikipedia.org/wiki/Chang_Ch%27ung-ho</t>
  </si>
  <si>
    <t>https://en.wikipedia.org/wiki/Fredrik_Fasting_Torgersen</t>
  </si>
  <si>
    <t>Fredrik Fasting Torgersen</t>
  </si>
  <si>
    <t>complications of pneumonia</t>
  </si>
  <si>
    <t>Jim Vandiver, 75, American racing driver.[313]</t>
  </si>
  <si>
    <t>https://en.wikipedia.org/wiki/Jim_Vandiver</t>
  </si>
  <si>
    <t>Jim Vandiver</t>
  </si>
  <si>
    <t>Danny Villanueva, 77, American football player (Los Angeles Rams, Dallas Cowboys) and broadcasting executive, co-founder of Univision, complications from a stroke.[314]</t>
  </si>
  <si>
    <t>https://en.wikipedia.org/wiki/Danny_Villanueva</t>
  </si>
  <si>
    <t>Danny Villanueva</t>
  </si>
  <si>
    <t>football player and broadcasting executive</t>
  </si>
  <si>
    <t>https://en.wikipedia.org/wiki/S%C3%BCleyman_Demirel</t>
  </si>
  <si>
    <t>Süleyman Demirel</t>
  </si>
  <si>
    <t>Nelson Doubleday, Jr., 81, American publisher (Doubleday) and Major League Baseball team owner (New York Mets), pneumonia.[294]</t>
  </si>
  <si>
    <t>https://en.wikipedia.org/wiki/Nelson_Doubleday,_Jr.</t>
  </si>
  <si>
    <t>Nelson Doubleday, Jr.</t>
  </si>
  <si>
    <t>publisher and Major League Baseball team owner</t>
  </si>
  <si>
    <t>Noah Hutchings, 92, American fundamentalist evangelist and radio personality.[295]</t>
  </si>
  <si>
    <t>https://en.wikipedia.org/wiki/Noah_Hutchings</t>
  </si>
  <si>
    <t>Noah Hutchings</t>
  </si>
  <si>
    <t>fundamentalist evangelist and radio personality</t>
  </si>
  <si>
    <t>Rosalind Rowe, 82, English table tennis player.[273]</t>
  </si>
  <si>
    <t>https://en.wikipedia.org/wiki/Rosalind_Rowe</t>
  </si>
  <si>
    <t>Rosalind Rowe</t>
  </si>
  <si>
    <t>table tennis player</t>
  </si>
  <si>
    <t>Harry Rowohlt, 70, German author.[274]</t>
  </si>
  <si>
    <t>https://en.wikipedia.org/wiki/Harry_Rowohlt</t>
  </si>
  <si>
    <t>Harry Rowohlt</t>
  </si>
  <si>
    <t>Clementa C. Pinckney, 41, American politician and pastor, member of the South Carolina House of Representatives (1997–2000) and Senate (since 2000), shot.[298]</t>
  </si>
  <si>
    <t>https://en.wikipedia.org/wiki/Clementa_C._Pinckney</t>
  </si>
  <si>
    <t>Clementa C. Pinckney</t>
  </si>
  <si>
    <t>politician and pastor</t>
  </si>
  <si>
    <t>Wu Kwok Hung, 66, Hong Kong international footballer, laryngeal cancer.[276]</t>
  </si>
  <si>
    <t>https://en.wikipedia.org/wiki/Wu_Kwok_Hung</t>
  </si>
  <si>
    <t>Wu Kwok Hung</t>
  </si>
  <si>
    <t>Stephen Blauner, 81, American manager and producer.[277]</t>
  </si>
  <si>
    <t>https://en.wikipedia.org/wiki/Stephen_Blauner</t>
  </si>
  <si>
    <t>Stephen Blauner</t>
  </si>
  <si>
    <t>https://en.wikipedia.org/wiki/Vlastimir_%C4%90uza_Stojiljkovi%C4%87</t>
  </si>
  <si>
    <t>Vlastimir Đuza Stojiljković</t>
  </si>
  <si>
    <t>Jeralean Talley, 116, American supercentenarian, world's oldest living person.[301]</t>
  </si>
  <si>
    <t>https://en.wikipedia.org/wiki/Jeralean_Talley</t>
  </si>
  <si>
    <t>Jeralean Talley</t>
  </si>
  <si>
    <t>Bryan Vaughan, 84, Australian politician and lawyer.[302]</t>
  </si>
  <si>
    <t>https://en.wikipedia.org/wiki/Bryan_Vaughan</t>
  </si>
  <si>
    <t>Bryan Vaughan</t>
  </si>
  <si>
    <t>politician and lawyer</t>
  </si>
  <si>
    <t>Edward J. Boling, 95, American academic.[303]</t>
  </si>
  <si>
    <t>https://en.wikipedia.org/wiki/Edward_J._Boling</t>
  </si>
  <si>
    <t>Edward J. Boling</t>
  </si>
  <si>
    <t>Sir Patrick Eisdell Moore, 97, New Zealand surgeon.[304]</t>
  </si>
  <si>
    <t>https://en.wikipedia.org/wiki/William_Pajaud</t>
  </si>
  <si>
    <t>William Pajaud</t>
  </si>
  <si>
    <t>Greg Parks, 48, Canadian ice hockey player (New York Islanders).[282]</t>
  </si>
  <si>
    <t>https://en.wikipedia.org/wiki/Greg_Parks</t>
  </si>
  <si>
    <t>Greg Parks</t>
  </si>
  <si>
    <t>Tony Ranasinghe, 77, Sri Lankan actor (Hanthane Kathawa, Duhulu Malak, Ahasin Polawata).[283]</t>
  </si>
  <si>
    <t>https://en.wikipedia.org/wiki/Tony_Ranasinghe</t>
  </si>
  <si>
    <t>Tony Ranasinghe</t>
  </si>
  <si>
    <t>Bill Sirs, 95, British trade unionist.[284]</t>
  </si>
  <si>
    <t>https://en.wikipedia.org/wiki/Bill_Sirs</t>
  </si>
  <si>
    <t>Bill Sirs</t>
  </si>
  <si>
    <t>trade unionist</t>
  </si>
  <si>
    <t>Catharni Stern, 89, British sculptor.[285]</t>
  </si>
  <si>
    <t>https://en.wikipedia.org/wiki/Catharni_Stern</t>
  </si>
  <si>
    <t>Catharni Stern</t>
  </si>
  <si>
    <t>Jean Vautrin, 82, French writer, filmmaker and critic.[286]</t>
  </si>
  <si>
    <t>Wendy Coburn</t>
  </si>
  <si>
    <t>artist and academic</t>
  </si>
  <si>
    <t>Wilfried David, 69, Belgian professional cyclist, 1973 Tour de France stage winner, traffic collision.[261]</t>
  </si>
  <si>
    <t>https://en.wikipedia.org/wiki/Wilfried_David</t>
  </si>
  <si>
    <t>Wilfried David</t>
  </si>
  <si>
    <t>Nicola Badalucco, 86, Italian screenwriter (The Damned, Death in Venice, The Gold Rimmed Glasses) and journalist.[288]</t>
  </si>
  <si>
    <t>https://en.wikipedia.org/wiki/Nicola_Badalucco</t>
  </si>
  <si>
    <t>Nicola Badalucco</t>
  </si>
  <si>
    <t>screenwriter and journalist</t>
  </si>
  <si>
    <t>https://en.wikipedia.org/wiki/Gerald_Duffy_(cricketer)</t>
  </si>
  <si>
    <t>Gerald Duffy</t>
  </si>
  <si>
    <t>Elisabeth Elliot, 88, American missionary and author.[264]</t>
  </si>
  <si>
    <t>https://en.wikipedia.org/wiki/Elisabeth_Elliot</t>
  </si>
  <si>
    <t>Elisabeth Elliot</t>
  </si>
  <si>
    <t>missionary and author</t>
  </si>
  <si>
    <t>Chang Ch'ung-ho</t>
  </si>
  <si>
    <t>Ron Clarke, 78, Australian long distance runner, Olympic bronze medallist (1964), Mayor of the Gold Coast (2004–2012), kidney failure.[291]</t>
  </si>
  <si>
    <t>https://en.wikipedia.org/wiki/Ron_Clarke</t>
  </si>
  <si>
    <t>Ron Clarke</t>
  </si>
  <si>
    <t>John David Crow, 79, American Heisman Trophy-winning football player (Texas A&amp;M, Chicago/St. Louis Cardinals) and coach (Northeast Louisiana).[292]</t>
  </si>
  <si>
    <t>https://en.wikipedia.org/wiki/John_David_Crow</t>
  </si>
  <si>
    <t>John David Crow</t>
  </si>
  <si>
    <t>Heisman Trophy-winning football player and coach</t>
  </si>
  <si>
    <t>Süleyman Demirel, 90, Turkish politician, President (1993–2000), lung infection.[293]</t>
  </si>
  <si>
    <t>https://en.wikipedia.org/wiki/Kirk_Kerkorian</t>
  </si>
  <si>
    <t>Kirk Kerkorian</t>
  </si>
  <si>
    <t>Magdalena Kopp, 67, German photographer and political activist.[269]</t>
  </si>
  <si>
    <t>https://en.wikipedia.org/wiki/Magdalena_Kopp</t>
  </si>
  <si>
    <t>Magdalena Kopp</t>
  </si>
  <si>
    <t>photographer and political activist</t>
  </si>
  <si>
    <t>Mighty Sam McClain, 72, American soul blues singer, stroke.[270]</t>
  </si>
  <si>
    <t>https://en.wikipedia.org/wiki/Mighty_Sam_McClain</t>
  </si>
  <si>
    <t>Mighty Sam McClain</t>
  </si>
  <si>
    <t>soul blues singer</t>
  </si>
  <si>
    <t>António Marques Mendes, 81, Portuguese lawyer and politician.[271]</t>
  </si>
  <si>
    <t>https://en.wikipedia.org/wiki/Ant%C3%B3nio_Marques_Mendes</t>
  </si>
  <si>
    <t>António Marques Mendes</t>
  </si>
  <si>
    <t>Jesús Moroles, 64, American sculptor, traffic collision.[272]</t>
  </si>
  <si>
    <t>https://en.wikipedia.org/wiki/Jes%C3%BAs_Moroles</t>
  </si>
  <si>
    <t>Jesús Moroles</t>
  </si>
  <si>
    <t>Anne Nicol Gaylor, 88, American atheism and reproductive rights advocate, co-founder of the Freedom From Religion Foundation, complications from a fall.[248]</t>
  </si>
  <si>
    <t>https://en.wikipedia.org/wiki/Anne_Nicol_Gaylor</t>
  </si>
  <si>
    <t>Anne Nicol Gaylor</t>
  </si>
  <si>
    <t>Blaze Starr, 83, American stripper, burlesque comedian and club owner, subject of Blaze.[275]</t>
  </si>
  <si>
    <t>https://en.wikipedia.org/wiki/Blaze_Starr</t>
  </si>
  <si>
    <t>Blaze Starr</t>
  </si>
  <si>
    <t>stripper</t>
  </si>
  <si>
    <t>Phil Judd, 81, English rugby union player (Coventry).[250]</t>
  </si>
  <si>
    <t>https://en.wikipedia.org/wiki/Phil_Judd_(rugby_union)</t>
  </si>
  <si>
    <t>Phil Judd</t>
  </si>
  <si>
    <t>David Kennedy, 73, American film producer (Dark Shadows).[251]</t>
  </si>
  <si>
    <t>https://en.wikipedia.org/wiki/David_Kennedy_(film_producer)</t>
  </si>
  <si>
    <t>David Kennedy</t>
  </si>
  <si>
    <t>manager and producer</t>
  </si>
  <si>
    <t>Charles Correa, 84, Indian architect.[278]</t>
  </si>
  <si>
    <t>https://en.wikipedia.org/wiki/Charles_Correa</t>
  </si>
  <si>
    <t>Charles Correa</t>
  </si>
  <si>
    <t>Howard Johnson, 89, English footballer (Sheffield United).[279] (death announced on this date)</t>
  </si>
  <si>
    <t>https://en.wikipedia.org/wiki/Howard_Johnson_(footballer)</t>
  </si>
  <si>
    <t>Howard Johnson</t>
  </si>
  <si>
    <t>Rosalind McGee, 77, American politician, member of the Utah House of Representatives (2003–2008).[280]</t>
  </si>
  <si>
    <t>https://en.wikipedia.org/wiki/Rosalind_McGee</t>
  </si>
  <si>
    <t>Rosalind McGee</t>
  </si>
  <si>
    <t>William Pajaud, 89, American artist.[281]</t>
  </si>
  <si>
    <t>Godfrey Steyn, 80, South African cricketer.[256]</t>
  </si>
  <si>
    <t>https://en.wikipedia.org/wiki/Godfrey_Steyn</t>
  </si>
  <si>
    <t>Godfrey Steyn</t>
  </si>
  <si>
    <t>Walter Weller, 75, Austrian conductor and violinist.[257]</t>
  </si>
  <si>
    <t>https://en.wikipedia.org/wiki/Walter_Weller</t>
  </si>
  <si>
    <t>Walter Weller</t>
  </si>
  <si>
    <t>conductor and violinist</t>
  </si>
  <si>
    <t>Zito, 82, Brazilian footballer, World Cup-winning team member (1958, 1962), complications of a stroke.[258]</t>
  </si>
  <si>
    <t>https://en.wikipedia.org/wiki/Zito_(footballer)</t>
  </si>
  <si>
    <t>Zito</t>
  </si>
  <si>
    <t>Alan Caruba, 77, American writer and public relations counselor.[259]</t>
  </si>
  <si>
    <t>https://en.wikipedia.org/wiki/Alan_Caruba</t>
  </si>
  <si>
    <t>Alan Caruba</t>
  </si>
  <si>
    <t>writer and public relations counselor</t>
  </si>
  <si>
    <t>Wendy Coburn, 51, Canadian artist and academic.[260]</t>
  </si>
  <si>
    <t>https://en.wikipedia.org/wiki/Wendy_Coburn</t>
  </si>
  <si>
    <t>navy vice admiral</t>
  </si>
  <si>
    <t>Walter Scheib, 61, American chef, White House Executive Chef (1994–2005), drowning.[237]</t>
  </si>
  <si>
    <t>https://en.wikipedia.org/wiki/Walter_Scheib</t>
  </si>
  <si>
    <t>Walter Scheib</t>
  </si>
  <si>
    <t>Jean Doré, 70, Canadian politician, Mayor of Montreal (1986–1994), pancreatic cancer.[262]</t>
  </si>
  <si>
    <t>https://en.wikipedia.org/wiki/Jean_Dor%C3%A9</t>
  </si>
  <si>
    <t>Jean Doré</t>
  </si>
  <si>
    <t>Gerald Duffy, 84, Irish cricket player.[263]</t>
  </si>
  <si>
    <t>https://en.wikipedia.org/wiki/Mike_Shrimpton</t>
  </si>
  <si>
    <t>Mike Shrimpton</t>
  </si>
  <si>
    <t>cricket player and coach</t>
  </si>
  <si>
    <t>Phillip Toyne, 67, Australian environmental and indigenous affairs activist, bowel cancer.[239]</t>
  </si>
  <si>
    <t>https://en.wikipedia.org/wiki/Phillip_Toyne</t>
  </si>
  <si>
    <t>Phillip Toyne</t>
  </si>
  <si>
    <t>Alv Jakob Fostervoll, 83, Norwegian politician, Governor of Møre og Romsdal (1977–2002), Minister of Defence (1971–1972, 1973–1976).[265]</t>
  </si>
  <si>
    <t>https://en.wikipedia.org/wiki/Alv_Jakob_Fostervoll</t>
  </si>
  <si>
    <t>Alv Jakob Fostervoll</t>
  </si>
  <si>
    <t>Jeanna Friske, 40, Russian singer (Blestyaschie), brain cancer.[266]</t>
  </si>
  <si>
    <t>https://en.wikipedia.org/wiki/Jeanna_Friske</t>
  </si>
  <si>
    <t>Jeanna Friske</t>
  </si>
  <si>
    <t>Daniel W. Gade, 78, American geographer.[267]</t>
  </si>
  <si>
    <t>https://en.wikipedia.org/wiki/Daniel_W._Gade</t>
  </si>
  <si>
    <t>Daniel W. Gade</t>
  </si>
  <si>
    <t>Kirk Kerkorian, 98, American businessman.[268]</t>
  </si>
  <si>
    <t>Bob Bedell</t>
  </si>
  <si>
    <t>Hugo Blanco, 74, Venezuelan musician and composer ("Moliendo Café").[243]</t>
  </si>
  <si>
    <t>https://en.wikipedia.org/wiki/Hugo_Blanco_(musician)</t>
  </si>
  <si>
    <t>Hugo Blanco</t>
  </si>
  <si>
    <t>John Carroll, 73, American newspaper editor (Los Angeles Times, The Baltimore Sun), Creutzfeldt–Jakob disease.[244]</t>
  </si>
  <si>
    <t>https://en.wikipedia.org/wiki/John_Carroll_(journalist)</t>
  </si>
  <si>
    <t>John Carroll</t>
  </si>
  <si>
    <t>Richard Cotton, 74, Australian geneticist (Human Variome Project).[245]</t>
  </si>
  <si>
    <t>https://en.wikipedia.org/wiki/Richard_Cotton_(geneticist)</t>
  </si>
  <si>
    <t>Richard Cotton</t>
  </si>
  <si>
    <t>Harri Czepuck, 87, German journalist.[246]</t>
  </si>
  <si>
    <t>https://en.wikipedia.org/wiki/Harri_Czepuck</t>
  </si>
  <si>
    <t>Harri Czepuck</t>
  </si>
  <si>
    <t>Pasquale Foresi, 85, Italian priest and theologian.[247]</t>
  </si>
  <si>
    <t>https://en.wikipedia.org/wiki/Pasquale_Foresi</t>
  </si>
  <si>
    <t>Pasquale Foresi</t>
  </si>
  <si>
    <t>priest and theologian</t>
  </si>
  <si>
    <t>https://en.wikipedia.org/wiki/Buddy_Boudreaux</t>
  </si>
  <si>
    <t>Buddy Boudreaux</t>
  </si>
  <si>
    <t>jazz saxophonist and band leader</t>
  </si>
  <si>
    <t>Allan Browne, 70, Australian jazz drummer.[225]</t>
  </si>
  <si>
    <t>https://en.wikipedia.org/wiki/Allan_Browne</t>
  </si>
  <si>
    <t>Allan Browne</t>
  </si>
  <si>
    <t>atheism and reproductive rights advocate</t>
  </si>
  <si>
    <t>Boris Godjunov, 74, Bulgarian singer.[249]</t>
  </si>
  <si>
    <t>https://en.wikipedia.org/wiki/Boris_Godjunov</t>
  </si>
  <si>
    <t>Boris Godjunov</t>
  </si>
  <si>
    <t>Tomás Ó Con Cheanainn</t>
  </si>
  <si>
    <t>Darius Dhlomo, 83, South African boxer, footballer and musician.[227]</t>
  </si>
  <si>
    <t>https://en.wikipedia.org/wiki/Darius_Dhlomo</t>
  </si>
  <si>
    <t>Darius Dhlomo</t>
  </si>
  <si>
    <t>Russell J. Donnelly, 85, Canadian physicist.[228]</t>
  </si>
  <si>
    <t>Hilary Masters, 87, American author.[252]</t>
  </si>
  <si>
    <t>https://en.wikipedia.org/wiki/Hilary_Masters</t>
  </si>
  <si>
    <t>Hilary Masters</t>
  </si>
  <si>
    <t>Habibur Rahman Milon, 80, Bangladeshi journalist.[253]</t>
  </si>
  <si>
    <t>https://en.wikipedia.org/wiki/Habibur_Rahman_Milon</t>
  </si>
  <si>
    <t>Habibur Rahman Milon</t>
  </si>
  <si>
    <t>Peter Prier, 73, German-born American violin maker.[254]</t>
  </si>
  <si>
    <t>https://en.wikipedia.org/wiki/Peter_Prier</t>
  </si>
  <si>
    <t>Peter Prier</t>
  </si>
  <si>
    <t>violin maker</t>
  </si>
  <si>
    <t>Qiao Shi, 90, Chinese politician, Chairman of the National People's Congress.[255]</t>
  </si>
  <si>
    <t>https://en.wikipedia.org/wiki/Qiao_Shi</t>
  </si>
  <si>
    <t>Qiao Shi</t>
  </si>
  <si>
    <t>spinal cancer</t>
  </si>
  <si>
    <t>Junix Inocian, 64, Filipino actor (Sinbad, Mortdecai).[231]</t>
  </si>
  <si>
    <t>https://en.wikipedia.org/wiki/Junix_Inocian</t>
  </si>
  <si>
    <t>Junix Inocian</t>
  </si>
  <si>
    <t>Sheila Kaul, 100, Indian politician, Governor of Himachal Pradesh (1995–1996).[232]</t>
  </si>
  <si>
    <t>https://en.wikipedia.org/wiki/Sheila_Kaul</t>
  </si>
  <si>
    <t>Sheila Kaul</t>
  </si>
  <si>
    <t>Graham Lord, 72, British biographer (Jeffrey Bernard, Arthur Lowe, Joan Collins) and novelist, liver cancer.[233]</t>
  </si>
  <si>
    <t>https://en.wikipedia.org/wiki/Graham_Lord</t>
  </si>
  <si>
    <t>Graham Lord</t>
  </si>
  <si>
    <t>biographer and novelist</t>
  </si>
  <si>
    <t>David Oniya, 30, Nigerian footballer, heart attack.[234]</t>
  </si>
  <si>
    <t>https://en.wikipedia.org/wiki/David_Oniya</t>
  </si>
  <si>
    <t>David Oniya</t>
  </si>
  <si>
    <t>Sergio Renán, 82, Argentine actor, director and screenwriter (The Truce).[235]</t>
  </si>
  <si>
    <t>https://en.wikipedia.org/wiki/Sergio_Ren%C3%A1n</t>
  </si>
  <si>
    <t>Sergio Renán</t>
  </si>
  <si>
    <t>David C. Richardson, 101, American navy vice admiral.[236]</t>
  </si>
  <si>
    <t>https://en.wikipedia.org/wiki/David_C._Richardson</t>
  </si>
  <si>
    <t>David C. Richardson</t>
  </si>
  <si>
    <t>https://en.wikipedia.org/wiki/Thomas_Mayer_(American_economist)</t>
  </si>
  <si>
    <t>Thomas Mayer</t>
  </si>
  <si>
    <t>José Messias, 86, Brazilian musician and television personality, multiple organ failure from kidney disease.[212]</t>
  </si>
  <si>
    <t>Mike Shrimpton, 74, New Zealand cricket player (national team) and coach (women's national team, 2000 Women's World Cup winner).[238]</t>
  </si>
  <si>
    <t>musician and television personality</t>
  </si>
  <si>
    <t>multiple organ failure from kidney disease</t>
  </si>
  <si>
    <t>Andrés Mora, 60, Mexican baseball player (Baltimore Orioles, Cleveland Indians), pneumonia.[213]</t>
  </si>
  <si>
    <t>environmental and indigenous affairs activist</t>
  </si>
  <si>
    <t>bowel cancer</t>
  </si>
  <si>
    <t>George Winslow, 69, American child actor (Gentlemen Prefer Blondes, My Pal Gus), heart attack.[240]</t>
  </si>
  <si>
    <t>https://en.wikipedia.org/wiki/George_Winslow</t>
  </si>
  <si>
    <t>George Winslow</t>
  </si>
  <si>
    <t>child actor</t>
  </si>
  <si>
    <t>George Arthur, 46, Ghanaian football player and coach.[241]</t>
  </si>
  <si>
    <t>https://en.wikipedia.org/wiki/George_Arthur_(Ghanaian_footballer)</t>
  </si>
  <si>
    <t>George Arthur</t>
  </si>
  <si>
    <t>Bob Bedell, 70, American basketball player.[242]</t>
  </si>
  <si>
    <t>https://en.wikipedia.org/wiki/Bob_Bedell</t>
  </si>
  <si>
    <t>Jacques Rosay, 66, French test pilot (Airbus).[217]</t>
  </si>
  <si>
    <t>https://en.wikipedia.org/wiki/Jacques_Rosay</t>
  </si>
  <si>
    <t>Jacques Rosay</t>
  </si>
  <si>
    <t>test pilot</t>
  </si>
  <si>
    <t>Nek Chand, 90, Indian artist.[218]</t>
  </si>
  <si>
    <t>https://en.wikipedia.org/wiki/Nek_Chand</t>
  </si>
  <si>
    <t>Nek Chand</t>
  </si>
  <si>
    <t>Max Spittle, 92, Australian VFL football player (Melbourne).[219]</t>
  </si>
  <si>
    <t>https://en.wikipedia.org/wiki/Max_Spittle</t>
  </si>
  <si>
    <t>Max Spittle</t>
  </si>
  <si>
    <t>Patrick Lennox Tierney, 101, American art historian and Japanologist.[220]</t>
  </si>
  <si>
    <t>https://en.wikipedia.org/wiki/Patrick_Lennox_Tierney</t>
  </si>
  <si>
    <t>Patrick Lennox Tierney</t>
  </si>
  <si>
    <t>art historian and Japanologist</t>
  </si>
  <si>
    <t>Sümer Tilmaç, 67, Turkish actor, heart attack.[221]</t>
  </si>
  <si>
    <t>https://en.wikipedia.org/wiki/S%C3%BCmer_Tilma%C3%A7</t>
  </si>
  <si>
    <t>Sümer Tilmaç</t>
  </si>
  <si>
    <t>Ernest Tomlinson, 90, British composer.[222]</t>
  </si>
  <si>
    <t>https://en.wikipedia.org/wiki/Ernest_Tomlinson</t>
  </si>
  <si>
    <t>Ernest Tomlinson</t>
  </si>
  <si>
    <t>Big Time Sarah, 62, American blues singer.[223]</t>
  </si>
  <si>
    <t>https://en.wikipedia.org/wiki/Big_Time_Sarah</t>
  </si>
  <si>
    <t>Big Time Sarah</t>
  </si>
  <si>
    <t>blues singer</t>
  </si>
  <si>
    <t>Buddy Boudreaux, 97, American jazz saxophonist and band leader.[224]</t>
  </si>
  <si>
    <t>https://en.wikipedia.org/wiki/John_Benjamin_Stewart</t>
  </si>
  <si>
    <t>John Benjamin Stewart</t>
  </si>
  <si>
    <t>Charles Williams, 90, British Royal Navy rear admiral.[201]</t>
  </si>
  <si>
    <t>Tomás Ó Con Cheanainn, 94, Irish historian.[226]</t>
  </si>
  <si>
    <t>https://en.wikipedia.org/wiki/Tom%C3%A1s_%C3%93_Con_Cheanainn</t>
  </si>
  <si>
    <t>Charles Williams</t>
  </si>
  <si>
    <t>Royal Navy rear admiral</t>
  </si>
  <si>
    <t>Nasir al-Wuhayshi, 38, Yemeni Islamist militant, leader of AQAP, airstrike.[202]</t>
  </si>
  <si>
    <t>https://en.wikipedia.org/wiki/Nasir_al-Wuhayshi</t>
  </si>
  <si>
    <t>https://en.wikipedia.org/wiki/Russell_J._Donnelly</t>
  </si>
  <si>
    <t>Russell J. Donnelly</t>
  </si>
  <si>
    <t>Drs. P, 95, Swiss-born Dutch writer, composer and singer.[229]</t>
  </si>
  <si>
    <t>https://en.wikipedia.org/wiki/Drs._P</t>
  </si>
  <si>
    <t>Drs. P</t>
  </si>
  <si>
    <t>Swiss-born Dutch</t>
  </si>
  <si>
    <t>Magnus Härenstam, 73, Swedish actor (Sällskapsresan, Göta kanal eller Vem drog ur proppen?, Fem myror är fler än fyra elefanter) and comedian, spinal cancer.[230]</t>
  </si>
  <si>
    <t>https://en.wikipedia.org/wiki/Magnus_H%C3%A4renstam</t>
  </si>
  <si>
    <t>Magnus Härenstam</t>
  </si>
  <si>
    <t>complications of liver transplantation</t>
  </si>
  <si>
    <t>Pierre Dolbeault, 90, French mathematician.[205]</t>
  </si>
  <si>
    <t>https://en.wikipedia.org/wiki/Pierre_Dolbeault</t>
  </si>
  <si>
    <t>Pierre Dolbeault</t>
  </si>
  <si>
    <t>Rick Ducommun, 62, Canadian actor (The 'Burbs, Scary Movie, Die Hard), complications from diabetes.[206]</t>
  </si>
  <si>
    <t>https://en.wikipedia.org/wiki/Rick_Ducommun</t>
  </si>
  <si>
    <t>Rick Ducommun</t>
  </si>
  <si>
    <t>Micol Fontana, 101, Italian fashion designer and entrepreneur (Sorelle Fontana).[207]</t>
  </si>
  <si>
    <t>https://en.wikipedia.org/wiki/Micol_Fontana</t>
  </si>
  <si>
    <t>Micol Fontana</t>
  </si>
  <si>
    <t>fashion designer and entrepreneur</t>
  </si>
  <si>
    <t>James Gowan, 91, British architect.[208]</t>
  </si>
  <si>
    <t>https://en.wikipedia.org/wiki/James_Gowan</t>
  </si>
  <si>
    <t>James Gowan</t>
  </si>
  <si>
    <t>Monica Lewis, 93, American singer and actress (Earthquake), voice of Chiquita Banana (since 1947).[209]</t>
  </si>
  <si>
    <t>https://en.wikipedia.org/wiki/Monica_Lewis</t>
  </si>
  <si>
    <t>Monica Lewis</t>
  </si>
  <si>
    <t>Frederick Pei Li, 75, Chinese-born American physician, Alzheimer's disease.[210]</t>
  </si>
  <si>
    <t>https://en.wikipedia.org/wiki/Frederick_Pei_Li</t>
  </si>
  <si>
    <t>Frederick Pei Li</t>
  </si>
  <si>
    <t>Thomas Mayer, 88, American economist.[211] (death announced on this date)</t>
  </si>
  <si>
    <t>https://en.wikipedia.org/wiki/Jim_Ed_Brown</t>
  </si>
  <si>
    <t>Jim Ed Brown</t>
  </si>
  <si>
    <t>country singer</t>
  </si>
  <si>
    <t>Arshad Chaudhury, 65, Pakistani field hockey player.[189]</t>
  </si>
  <si>
    <t>https://en.wikipedia.org/wiki/Jos%C3%A9_Messias</t>
  </si>
  <si>
    <t>José Messias</t>
  </si>
  <si>
    <t>https://en.wikipedia.org/wiki/Arshad_Chaudhury</t>
  </si>
  <si>
    <t>Arshad Chaudhury</t>
  </si>
  <si>
    <t>Ornette Coleman, 85, American saxophonist and free jazz pioneer.[190]</t>
  </si>
  <si>
    <t>https://en.wikipedia.org/wiki/Ornette_Coleman</t>
  </si>
  <si>
    <t>Ornette Coleman</t>
  </si>
  <si>
    <t>https://en.wikipedia.org/wiki/Andr%C3%A9s_Mora</t>
  </si>
  <si>
    <t>Andrés Mora</t>
  </si>
  <si>
    <t>Alain Nadaud, 66, French author and diplomat.[214]</t>
  </si>
  <si>
    <t>https://en.wikipedia.org/wiki/Alain_Nadaud</t>
  </si>
  <si>
    <t>Alain Nadaud</t>
  </si>
  <si>
    <t>author and diplomat</t>
  </si>
  <si>
    <t>Antoni Pitxot, 81, Spanish painter.[215]</t>
  </si>
  <si>
    <t>https://en.wikipedia.org/wiki/Antoni_Pitxot</t>
  </si>
  <si>
    <t>Antoni Pitxot</t>
  </si>
  <si>
    <t>Alexander Rondeli, 73, Georgian political scientist.[216]</t>
  </si>
  <si>
    <t>https://en.wikipedia.org/wiki/Alexander_Rondeli</t>
  </si>
  <si>
    <t>Alexander Rondeli</t>
  </si>
  <si>
    <t>Sebastiano Mannironi</t>
  </si>
  <si>
    <t>Olympic weightlifter</t>
  </si>
  <si>
    <t>Ian McKechnie, 73, Scottish footballer (Hull City).[194]</t>
  </si>
  <si>
    <t>https://en.wikipedia.org/wiki/Ian_McKechnie</t>
  </si>
  <si>
    <t>Ian McKechnie</t>
  </si>
  <si>
    <t>Ron Moody, 91, British actor (Oliver!, The Animals of Farthing Wood, EastEnders).[195]</t>
  </si>
  <si>
    <t>https://en.wikipedia.org/wiki/Ron_Moody</t>
  </si>
  <si>
    <t>Ron Moody</t>
  </si>
  <si>
    <t>Mary Mulvihill, 55, Irish science writer.[196]</t>
  </si>
  <si>
    <t>https://en.wikipedia.org/wiki/Mary_Mulvihill</t>
  </si>
  <si>
    <t>Mary Mulvihill</t>
  </si>
  <si>
    <t>science writer</t>
  </si>
  <si>
    <t>David Premack, 89, American psychologist (Premack's principle).[197]</t>
  </si>
  <si>
    <t>https://en.wikipedia.org/wiki/David_Premack</t>
  </si>
  <si>
    <t>David Premack</t>
  </si>
  <si>
    <t>Dusty Rhodes, 69, American professional wrestler, booker (NWA, WCW, WWE) and promoter (TCW), Hall of Fame (2007, 2010), kidney failure.[198]</t>
  </si>
  <si>
    <t>https://en.wikipedia.org/wiki/Dusty_Rhodes_(wrestler)</t>
  </si>
  <si>
    <t>Dusty Rhodes</t>
  </si>
  <si>
    <t>James Robertson, 86, Scottish footballer (Brentford).[199]⋅</t>
  </si>
  <si>
    <t>https://en.wikipedia.org/wiki/James_Robertson_(footballer,_born_1929)</t>
  </si>
  <si>
    <t>James Robertson</t>
  </si>
  <si>
    <t>John Benjamin Stewart, 90, Canadian politician, MP for Antigonish—Guysborough (1962–1968).[200]</t>
  </si>
  <si>
    <t>Johnny Fullam, 75, Irish footballer.[177]</t>
  </si>
  <si>
    <t>https://en.wikipedia.org/wiki/Johnny_Fullam</t>
  </si>
  <si>
    <t>Johnny Fullam</t>
  </si>
  <si>
    <t>https://en.wikipedia.org/wiki/Charles_Williams_(Royal_Navy)</t>
  </si>
  <si>
    <t>Charles Wyndham Goodwyn, 81, British philatelist, Keeper of the Royal Philatelic Collection (1995–2003).[178]</t>
  </si>
  <si>
    <t>https://en.wikipedia.org/wiki/Charles_Wyndham_Goodwyn</t>
  </si>
  <si>
    <t>Charles Wyndham Goodwyn</t>
  </si>
  <si>
    <t>philatelist</t>
  </si>
  <si>
    <t>Nasir al-Wuhayshi</t>
  </si>
  <si>
    <t>Islamist militant</t>
  </si>
  <si>
    <t>Shoshana Arbeli-Almozlino, 89, Iraqi-born Israeli politician, Minister of Health (1986–1988), Alzheimer's disease.[203]</t>
  </si>
  <si>
    <t>https://en.wikipedia.org/wiki/Shoshana_Arbeli-Almozlino</t>
  </si>
  <si>
    <t>Shoshana Arbeli-Almozlino</t>
  </si>
  <si>
    <t>Iraqi-born Israeli</t>
  </si>
  <si>
    <t>Fernando Brant, 68, Brazilian poet and composer, complications of liver transplantation.[204]</t>
  </si>
  <si>
    <t>https://en.wikipedia.org/wiki/Fernando_Brant</t>
  </si>
  <si>
    <t>Fernando Brant</t>
  </si>
  <si>
    <t>poet and composer</t>
  </si>
  <si>
    <t>https://en.wikipedia.org/wiki/Wolfgang_Jeschke</t>
  </si>
  <si>
    <t>Wolfgang Jeschke</t>
  </si>
  <si>
    <t>Coetie Neethling, 82, South African cricketer.[182]</t>
  </si>
  <si>
    <t>https://en.wikipedia.org/wiki/Coetie_Neethling</t>
  </si>
  <si>
    <t>Coetie Neethling</t>
  </si>
  <si>
    <t>Héctor Pérez Plazola, 81, Mexican politician.[183]</t>
  </si>
  <si>
    <t>https://en.wikipedia.org/wiki/H%C3%A9ctor_P%C3%A9rez_Plazola</t>
  </si>
  <si>
    <t>Héctor Pérez Plazola</t>
  </si>
  <si>
    <t>Ray Reidy, 78, Irish priest and hurler (Tipperary).[184]</t>
  </si>
  <si>
    <t>https://en.wikipedia.org/wiki/Ray_Reidy</t>
  </si>
  <si>
    <t>Ray Reidy</t>
  </si>
  <si>
    <t>priest and hurler</t>
  </si>
  <si>
    <t>Henry E. Riggs, 80, American academic.[185]</t>
  </si>
  <si>
    <t>https://en.wikipedia.org/wiki/Henry_E._Riggs</t>
  </si>
  <si>
    <t>Henry E. Riggs</t>
  </si>
  <si>
    <t>Geoff Robinson, 71, English cricketer.[2]</t>
  </si>
  <si>
    <t>https://en.wikipedia.org/wiki/Geoff_Robinson_(cricketer)</t>
  </si>
  <si>
    <t>Geoff Robinson</t>
  </si>
  <si>
    <t>Judith St. George, 84, American author (So You Want to Be President?).[186]</t>
  </si>
  <si>
    <t>https://en.wikipedia.org/wiki/Judith_St._George</t>
  </si>
  <si>
    <t>Judith St. George</t>
  </si>
  <si>
    <t>Brian Taylor, 78, English footballer (Walsall, Shrewsbury Town).[187]</t>
  </si>
  <si>
    <t>https://en.wikipedia.org/wiki/Brian_Taylor_(footballer,_born_1937)</t>
  </si>
  <si>
    <t>Brian Taylor</t>
  </si>
  <si>
    <t>Jim Ed Brown, 81, American country singer (The Browns), lung cancer.[188]</t>
  </si>
  <si>
    <t>James Last, 86, German composer and big band leader.[164]</t>
  </si>
  <si>
    <t>https://en.wikipedia.org/wiki/James_Last</t>
  </si>
  <si>
    <t>James Last</t>
  </si>
  <si>
    <t>Fred Anton Maier, 76, Norwegian speed skater, Olympic champion (1968), cancer.[165]</t>
  </si>
  <si>
    <t>https://en.wikipedia.org/wiki/Fred_Anton_Maier</t>
  </si>
  <si>
    <t>Fred Anton Maier</t>
  </si>
  <si>
    <t>speed skater</t>
  </si>
  <si>
    <t>Amos Midzi, 62, Zimbabwean politician and diplomat.[166]</t>
  </si>
  <si>
    <t>saxophonist and free jazz pioneer</t>
  </si>
  <si>
    <t>Jack King, 84, American public affairs officer (NASA), heart failure.[191]</t>
  </si>
  <si>
    <t>https://en.wikipedia.org/wiki/Jack_King_(NASA)</t>
  </si>
  <si>
    <t>Jack King</t>
  </si>
  <si>
    <t>public affairs officer</t>
  </si>
  <si>
    <t>Sarah Kyolaba, 59, Ugandan businesswoman.[192]</t>
  </si>
  <si>
    <t>https://en.wikipedia.org/wiki/Sarah_Kyolaba</t>
  </si>
  <si>
    <t>Sarah Kyolaba</t>
  </si>
  <si>
    <t>Sebastiano Mannironi, 84, Italian Olympic weightlifter (1956, 1960, 1964).[193]</t>
  </si>
  <si>
    <t>https://en.wikipedia.org/wiki/Sebastiano_Mannironi</t>
  </si>
  <si>
    <t>Alvin J. Salkind, 87, American chemical engineer.[170]</t>
  </si>
  <si>
    <t>https://en.wikipedia.org/wiki/Alvin_J._Salkind</t>
  </si>
  <si>
    <t>Alvin J. Salkind</t>
  </si>
  <si>
    <t>chemical engineer</t>
  </si>
  <si>
    <t>Sir Peter Williams, 80, New Zealand lawyer, prostate cancer.[171]</t>
  </si>
  <si>
    <t>https://en.wikipedia.org/wiki/Peter_Williams_(lawyer)</t>
  </si>
  <si>
    <t>Sir Peter Williams</t>
  </si>
  <si>
    <t>Pedro Zerolo, 55, Venezuelan-born Spanish politician, pancreatic cancer.[172]</t>
  </si>
  <si>
    <t>https://en.wikipedia.org/wiki/Pedro_Zerolo</t>
  </si>
  <si>
    <t>Pedro Zerolo</t>
  </si>
  <si>
    <t>Venezuelan-born Spanish</t>
  </si>
  <si>
    <t>David Bellotti, 71, British politician and football executive, MP for Eastbourne (1990–1992), CEO of Brighton &amp; Hove Albion.[173]</t>
  </si>
  <si>
    <t>https://en.wikipedia.org/wiki/David_Bellotti</t>
  </si>
  <si>
    <t>David Bellotti</t>
  </si>
  <si>
    <t>politician and football executive</t>
  </si>
  <si>
    <t>Robert Chartoff, 81, American film producer (Rocky, Raging Bull, Ender's Game), Oscar winner (1977), pancreatic cancer.[175]</t>
  </si>
  <si>
    <t>https://en.wikipedia.org/wiki/Robert_Chartoff</t>
  </si>
  <si>
    <t>Robert Chartoff</t>
  </si>
  <si>
    <t>Larry Fisher, 65, Canadian convicted murderer (David Milgaard case).[176]</t>
  </si>
  <si>
    <t>https://en.wikipedia.org/wiki/Larry_Fisher_(murderer)</t>
  </si>
  <si>
    <t>Larry Fisher</t>
  </si>
  <si>
    <t>Elizabeth Peet McIntosh, 100, American spy, heart attack.[152]</t>
  </si>
  <si>
    <t>https://en.wikipedia.org/wiki/Elizabeth_Peet_McIntosh</t>
  </si>
  <si>
    <t>Elizabeth Peet McIntosh</t>
  </si>
  <si>
    <t>https://en.wikipedia.org/wiki/Lynn_Miles_(activist)</t>
  </si>
  <si>
    <t>Lynn Miles</t>
  </si>
  <si>
    <t>human rights and Taiwan democracy activist</t>
  </si>
  <si>
    <t>Tiki Nxumalo, 65, South African actor.[154]</t>
  </si>
  <si>
    <t>https://en.wikipedia.org/wiki/Tiki_Nxumalo</t>
  </si>
  <si>
    <t>Tiki Nxumalo</t>
  </si>
  <si>
    <t>Esther Harrison, 69, American politician, member of the Mississippi House of Representatives for the 41st District (since 2001).[179]</t>
  </si>
  <si>
    <t>https://en.wikipedia.org/wiki/Esther_Harrison</t>
  </si>
  <si>
    <t>Esther Harrison</t>
  </si>
  <si>
    <t>Hugo Höllenreiner, 81, Sinti Porajmos survivor.[180]</t>
  </si>
  <si>
    <t>https://en.wikipedia.org/wiki/Hugo_H%C3%B6llenreiner</t>
  </si>
  <si>
    <t>Hugo Höllenreiner</t>
  </si>
  <si>
    <t>Sinti</t>
  </si>
  <si>
    <t>Porajmos survivor</t>
  </si>
  <si>
    <t>Wolfgang Jeschke, 78, German science fiction author (The Last Day of Creation).[181]</t>
  </si>
  <si>
    <t>https://en.wikipedia.org/wiki/Chea_Sim</t>
  </si>
  <si>
    <t>Chea Sim</t>
  </si>
  <si>
    <t>Cambodian</t>
  </si>
  <si>
    <t>Laurie Thompson, 77, British translator.[158]</t>
  </si>
  <si>
    <t>https://en.wikipedia.org/wiki/Laurie_Thompson</t>
  </si>
  <si>
    <t>Laurie Thompson</t>
  </si>
  <si>
    <t>Peter van Wijmen, 76, Dutch lawyer, professor and politician, member of the House of Representatives (1998–2002).[159]</t>
  </si>
  <si>
    <t>https://en.wikipedia.org/wiki/Peter_van_Wijmen</t>
  </si>
  <si>
    <t>Peter van Wijmen</t>
  </si>
  <si>
    <t>Finn Backer, 87, Norwegian Supreme Court judge.[160]</t>
  </si>
  <si>
    <t>https://en.wikipedia.org/wiki/Finn_Backer</t>
  </si>
  <si>
    <t>Finn Backer</t>
  </si>
  <si>
    <t>Supreme Court judge</t>
  </si>
  <si>
    <t>Larry Eschen, 94, American baseball player (Philadelphia Athletics).[161]</t>
  </si>
  <si>
    <t>https://en.wikipedia.org/wiki/Larry_Eschen</t>
  </si>
  <si>
    <t>Larry Eschen</t>
  </si>
  <si>
    <t>Hemant Kanitkar, 72, Indian Test cricketer.[162]</t>
  </si>
  <si>
    <t>https://en.wikipedia.org/wiki/Hemant_Kanitkar</t>
  </si>
  <si>
    <t>Hemant Kanitkar</t>
  </si>
  <si>
    <t>Test cricketer</t>
  </si>
  <si>
    <t>Igor Kostin, 78, Romanian-born Ukrainian photographer, took first pictures of Chernobyl disaster, traffic collision.[163]</t>
  </si>
  <si>
    <t>https://en.wikipedia.org/wiki/Igor_Kostin</t>
  </si>
  <si>
    <t>Igor Kostin</t>
  </si>
  <si>
    <t>Romanian-born Ukrainian</t>
  </si>
  <si>
    <t>https://en.wikipedia.org/wiki/Archie_Alleyne</t>
  </si>
  <si>
    <t>Archie Alleyne</t>
  </si>
  <si>
    <t>Paul Bacon, 91, American book and album cover designer and jazz musician.[141]</t>
  </si>
  <si>
    <t>composer and big band leader</t>
  </si>
  <si>
    <t>https://en.wikipedia.org/wiki/Paul_Bacon_(designer)</t>
  </si>
  <si>
    <t>Paul Bacon</t>
  </si>
  <si>
    <t>book and album cover designer and jazz musician</t>
  </si>
  <si>
    <t>Muhammad Sharif Butt, 89, Pakistani sprinter.[142]</t>
  </si>
  <si>
    <t>https://en.wikipedia.org/wiki/Muhammad_Sharif_Butt</t>
  </si>
  <si>
    <t>Muhammad Sharif Butt</t>
  </si>
  <si>
    <t>https://en.wikipedia.org/wiki/Amos_Midzi</t>
  </si>
  <si>
    <t>Amos Midzi</t>
  </si>
  <si>
    <t>Vincent Musetto, 74, American film critic (New York Post), pancreatic cancer.[167]</t>
  </si>
  <si>
    <t>https://en.wikipedia.org/wiki/Vincent_Musetto</t>
  </si>
  <si>
    <t>Vincent Musetto</t>
  </si>
  <si>
    <t>Pumpkinhead, 39, American rapper.[168]</t>
  </si>
  <si>
    <t>https://en.wikipedia.org/wiki/Pumpkinhead_(rapper)</t>
  </si>
  <si>
    <t>Pumpkinhead</t>
  </si>
  <si>
    <t>Rainer Riehn, 73, German composer and conductor.[169]</t>
  </si>
  <si>
    <t>https://en.wikipedia.org/wiki/Rainer_Riehn</t>
  </si>
  <si>
    <t>Rainer Riehn</t>
  </si>
  <si>
    <t>https://en.wikipedia.org/wiki/Thomas_Chambers_(South_African_cricketer)</t>
  </si>
  <si>
    <t>Thomas Chambers</t>
  </si>
  <si>
    <t>Aldo da Rosa, 97, Brazilian electrical engineer.[145]</t>
  </si>
  <si>
    <t>https://en.wikipedia.org/wiki/Aldo_da_Rosa</t>
  </si>
  <si>
    <t>Aldo da Rosa</t>
  </si>
  <si>
    <t>Eugenia Davitashvili, 65, Russian faith healer.[146]</t>
  </si>
  <si>
    <t>https://en.wikipedia.org/wiki/Eugenia_Davitashvili</t>
  </si>
  <si>
    <t>Eugenia Davitashvili</t>
  </si>
  <si>
    <t>faith healer</t>
  </si>
  <si>
    <t>Mervin Field, 94, American opinion pollster.[147]</t>
  </si>
  <si>
    <t>https://en.wikipedia.org/wiki/Mervin_Field</t>
  </si>
  <si>
    <t>Mervin Field</t>
  </si>
  <si>
    <t>opinion pollster</t>
  </si>
  <si>
    <t>Jack Grimsley, 89, Australian musical director and composer.[148]</t>
  </si>
  <si>
    <t>https://en.wikipedia.org/wiki/Jack_Grimsley</t>
  </si>
  <si>
    <t>Jack Grimsley</t>
  </si>
  <si>
    <t>musical director and composer</t>
  </si>
  <si>
    <t>Jean Gruault, 90, French screenwriter (My American Uncle) and actor.[149]</t>
  </si>
  <si>
    <t>https://en.wikipedia.org/wiki/Jean_Gruault</t>
  </si>
  <si>
    <t>Jean Gruault</t>
  </si>
  <si>
    <t>screenwriter and actor</t>
  </si>
  <si>
    <t>Otakar Hořínek, 86, Czech sport shooter, Olympic silver medalist (1956).[150]</t>
  </si>
  <si>
    <t>https://en.wikipedia.org/wiki/Otakar_Ho%C5%99%C3%ADnek</t>
  </si>
  <si>
    <t>Otakar Hořínek</t>
  </si>
  <si>
    <t>Valery Levental, 76, Russian theater stage designer.[151]</t>
  </si>
  <si>
    <t>https://en.wikipedia.org/wiki/Valery_Levental</t>
  </si>
  <si>
    <t>Valery Levental</t>
  </si>
  <si>
    <t>theater stage designer</t>
  </si>
  <si>
    <t>Ahmad Ghazi</t>
  </si>
  <si>
    <t>Kurdish writer and translator</t>
  </si>
  <si>
    <t>spy</t>
  </si>
  <si>
    <t>Lynn Miles, 71, American human rights and Taiwan democracy activist, cancer.[153]</t>
  </si>
  <si>
    <t>Jimmy Goins, 66, American tribal politician, Chairman of the Lumbee Tribe (2004–2010), traffic collision.[129]</t>
  </si>
  <si>
    <t>https://en.wikipedia.org/wiki/Jimmy_Goins</t>
  </si>
  <si>
    <t>Jimmy Goins</t>
  </si>
  <si>
    <t>tribal politician</t>
  </si>
  <si>
    <t>Dasaradhi Rangacharya, 86, Indian writer and politician.[155]</t>
  </si>
  <si>
    <t>https://en.wikipedia.org/wiki/Dasaradhi_Rangacharya</t>
  </si>
  <si>
    <t>Dasaradhi Rangacharya</t>
  </si>
  <si>
    <t>David Rotem, 66, Israeli politician, member of the Knesset for Yisrael Beiteinu (2007–2015), heart attack.[156]</t>
  </si>
  <si>
    <t>https://en.wikipedia.org/wiki/David_Rotem</t>
  </si>
  <si>
    <t>David Rotem</t>
  </si>
  <si>
    <t>Chea Sim, 81, Cambodian politician, President of the Cambodian People's Party (since 1991).[157]</t>
  </si>
  <si>
    <t>Felicia Kentridge, 84, South African lawyer and anti-apartheid activist, progressive supranuclear palsy.[132]</t>
  </si>
  <si>
    <t>https://en.wikipedia.org/wiki/Felicia_Kentridge</t>
  </si>
  <si>
    <t>Felicia Kentridge</t>
  </si>
  <si>
    <t>lawyer and anti-apartheid activist</t>
  </si>
  <si>
    <t>Harold LeDoux, 88, American cartoonist (Judge Parker).[133]</t>
  </si>
  <si>
    <t>https://en.wikipedia.org/wiki/Harold_LeDoux</t>
  </si>
  <si>
    <t>Harold LeDoux</t>
  </si>
  <si>
    <t>Sir Christopher Lee, 93, British actor, voice artist, and singer (Dracula, The Lord of the Rings, Star Wars), heart failure.[134]</t>
  </si>
  <si>
    <t>https://en.wikipedia.org/wiki/Christopher_Lee</t>
  </si>
  <si>
    <t>Sir Christopher Lee</t>
  </si>
  <si>
    <t>Sean Pappas, 49, South African golfer, heart attack.[135]</t>
  </si>
  <si>
    <t>https://en.wikipedia.org/wiki/Sean_Pappas</t>
  </si>
  <si>
    <t>Sean Pappas</t>
  </si>
  <si>
    <t>Peter Petherick, 72, New Zealand cricketer (Otago, Wellington, national team).[136]</t>
  </si>
  <si>
    <t>https://en.wikipedia.org/wiki/Peter_Petherick</t>
  </si>
  <si>
    <t>Peter Petherick</t>
  </si>
  <si>
    <t>Gwilym Prichard, 84, Welsh painter.[137]</t>
  </si>
  <si>
    <t>https://en.wikipedia.org/wiki/Gwilym_Prichard</t>
  </si>
  <si>
    <t>Gwilym Prichard</t>
  </si>
  <si>
    <t>Cole Tucker, 61, American pornographic actor, complications from AIDS.[138]</t>
  </si>
  <si>
    <t>https://en.wikipedia.org/wiki/Cole_Tucker</t>
  </si>
  <si>
    <t>Cole Tucker</t>
  </si>
  <si>
    <t>pornographic actor</t>
  </si>
  <si>
    <t>complications from AIDS</t>
  </si>
  <si>
    <t>Vasili Zhupikov, 61, Russian footballer.[139]</t>
  </si>
  <si>
    <t>https://en.wikipedia.org/wiki/Vasili_Zhupikov</t>
  </si>
  <si>
    <t>Vasili Zhupikov</t>
  </si>
  <si>
    <t>Archie Alleyne, 82, Canadian jazz drummer, cancer.[140]</t>
  </si>
  <si>
    <t>https://en.wikipedia.org/wiki/Richard_Johnson_(actor)</t>
  </si>
  <si>
    <t>Richard Johnson</t>
  </si>
  <si>
    <t>Dieter Medicus, 86, German jurist.[116]</t>
  </si>
  <si>
    <t>https://en.wikipedia.org/wiki/Dieter_Medicus</t>
  </si>
  <si>
    <t>Dieter Medicus</t>
  </si>
  <si>
    <t>Nyla Murphy, 83, American politician, bile duct cancer.[117]</t>
  </si>
  <si>
    <t>Frank Cappuccino, 86, American boxing referee, Alzheimer's disease.[143]</t>
  </si>
  <si>
    <t>https://en.wikipedia.org/wiki/Frank_Cappuccino</t>
  </si>
  <si>
    <t>Frank Cappuccino</t>
  </si>
  <si>
    <t>boxing referee</t>
  </si>
  <si>
    <t>Marie-Louise Carven, 105, French fashion designer.[144]</t>
  </si>
  <si>
    <t>https://en.wikipedia.org/wiki/Marie-Louise_Carven</t>
  </si>
  <si>
    <t>Marie-Louise Carven</t>
  </si>
  <si>
    <t>Thomas Chambers, 83, South African cricketer. [1]</t>
  </si>
  <si>
    <t>Feras Saied, 34, Syrian bodybuilder, traffic collision.[120]</t>
  </si>
  <si>
    <t>https://en.wikipedia.org/wiki/Feras_Saied</t>
  </si>
  <si>
    <t>Feras Saied</t>
  </si>
  <si>
    <t>bodybuilder</t>
  </si>
  <si>
    <t>Sergey Sharikov, 40, Russian sabre fencer, two-time Olympic champion (1996, 2000), traffic collision.[121]</t>
  </si>
  <si>
    <t>https://en.wikipedia.org/wiki/Sergey_Sharikov</t>
  </si>
  <si>
    <t>Sergey Sharikov</t>
  </si>
  <si>
    <t>sabre fencer</t>
  </si>
  <si>
    <t>Ludvík Vaculík, 88, Czech writer and journalist.[122]</t>
  </si>
  <si>
    <t>https://en.wikipedia.org/wiki/Ludv%C3%ADk_Vacul%C3%ADk</t>
  </si>
  <si>
    <t>Ludvík Vaculík</t>
  </si>
  <si>
    <t>writer and journalist</t>
  </si>
  <si>
    <t>John Williams, 87, American art historian.[123]</t>
  </si>
  <si>
    <t>https://en.wikipedia.org/wiki/John_Williams_(art_historian)</t>
  </si>
  <si>
    <t>John Williams</t>
  </si>
  <si>
    <t>Sheikh Razzak Ali, 86, Bangladeshi politician.[124]</t>
  </si>
  <si>
    <t>https://en.wikipedia.org/wiki/Sheikh_Razzak_Ali</t>
  </si>
  <si>
    <t>Sheikh Razzak Ali</t>
  </si>
  <si>
    <t>Ken Barrett, 77, English footballer (Aston Villa).[125]</t>
  </si>
  <si>
    <t>https://en.wikipedia.org/wiki/Ken_Barrett_(English_footballer)</t>
  </si>
  <si>
    <t>Ken Barrett</t>
  </si>
  <si>
    <t>Giuseppe Casarrubea, 69, Italian historian and author.[126]</t>
  </si>
  <si>
    <t>https://en.wikipedia.org/wiki/Giuseppe_Casarrubea</t>
  </si>
  <si>
    <t>Giuseppe Casarrubea</t>
  </si>
  <si>
    <t>Robert K. Casey, 83, American physician and politician.[127]</t>
  </si>
  <si>
    <t>https://en.wikipedia.org/wiki/Robert_K._Casey</t>
  </si>
  <si>
    <t>Robert K. Casey</t>
  </si>
  <si>
    <t>physician and politician</t>
  </si>
  <si>
    <t>Ahmad Ghazi, 79, Iranian Kurdish writer and translator.[128]</t>
  </si>
  <si>
    <t>https://en.wikipedia.org/wiki/Ahmad_Ghazi</t>
  </si>
  <si>
    <t>Roger Vergé, 85, French chef, co-founder of Nouvelle Cuisine, complications of diabetes.[104]</t>
  </si>
  <si>
    <t>https://en.wikipedia.org/wiki/Roger_Verg%C3%A9</t>
  </si>
  <si>
    <t>Roger Vergé</t>
  </si>
  <si>
    <t>complications of diabetes</t>
  </si>
  <si>
    <t>Hamid Golpira, 55, American-born Iranian journalist, lung cancer.[130]</t>
  </si>
  <si>
    <t>https://en.wikipedia.org/wiki/Hamid_Golpira</t>
  </si>
  <si>
    <t>Hamid Golpira</t>
  </si>
  <si>
    <t>American-born Iranian</t>
  </si>
  <si>
    <t>John Hurry, 95, British World War II air force officer.[131]</t>
  </si>
  <si>
    <t>https://en.wikipedia.org/wiki/John_Hurry</t>
  </si>
  <si>
    <t>John Hurry</t>
  </si>
  <si>
    <t>World War II air force officer</t>
  </si>
  <si>
    <t>undertaker</t>
  </si>
  <si>
    <t>Aarthi Agarwal, 31, American Telugu cinema actress, heart attack.[107]</t>
  </si>
  <si>
    <t>https://en.wikipedia.org/wiki/Aarthi_Agarwal</t>
  </si>
  <si>
    <t>Aarthi Agarwal</t>
  </si>
  <si>
    <t>Telugu cinema actress</t>
  </si>
  <si>
    <t>Pierre Brice, 86, French actor (Old Shatterhand, Mill of the Stone Women), pneumonia.[108]</t>
  </si>
  <si>
    <t>https://en.wikipedia.org/wiki/Pierre_Brice</t>
  </si>
  <si>
    <t>Pierre Brice</t>
  </si>
  <si>
    <t>M. N. Buch, 80, Indian urban planner.[109]</t>
  </si>
  <si>
    <t>https://en.wikipedia.org/wiki/M._N._Buch</t>
  </si>
  <si>
    <t>M. N. Buch</t>
  </si>
  <si>
    <t>urban planner</t>
  </si>
  <si>
    <t>Vincent Bugliosi, 80, American attorney and author (Helter Skelter), cancer.[110]</t>
  </si>
  <si>
    <t>https://en.wikipedia.org/wiki/Vincent_Bugliosi</t>
  </si>
  <si>
    <t>Vincent Bugliosi</t>
  </si>
  <si>
    <t>attorney and author</t>
  </si>
  <si>
    <t>Callisto Cosulich, 92, Italian film critic, author and screenwriter (Planet of the Vampires).[111]</t>
  </si>
  <si>
    <t>https://en.wikipedia.org/wiki/Callisto_Cosulich</t>
  </si>
  <si>
    <t>Callisto Cosulich</t>
  </si>
  <si>
    <t>Jorge Galemire, 64, Uruguayan musician (Trelew).[112]</t>
  </si>
  <si>
    <t>https://en.wikipedia.org/wiki/Jorge_Galemire</t>
  </si>
  <si>
    <t>Jorge Galemire</t>
  </si>
  <si>
    <t>Ronnie Gilbert, 88, American singer-songwriter (The Weavers) and actress (Running on Empty).[113]</t>
  </si>
  <si>
    <t>https://en.wikipedia.org/wiki/Ronnie_Gilbert</t>
  </si>
  <si>
    <t>Ronnie Gilbert</t>
  </si>
  <si>
    <t>Colin Jackson, 68, Scottish footballer (Rangers, national team), leukaemia.[114]</t>
  </si>
  <si>
    <t>https://en.wikipedia.org/wiki/Colin_Jackson_(footballer)</t>
  </si>
  <si>
    <t>Colin Jackson</t>
  </si>
  <si>
    <t>leukaemia</t>
  </si>
  <si>
    <t>Richard Johnson, 87, English actor (The Haunting, Julius Caesar, The Boy in the Striped Pyjamas).[115]</t>
  </si>
  <si>
    <t>https://en.wikipedia.org/wiki/Jill_Hyem</t>
  </si>
  <si>
    <t>Jill Hyem</t>
  </si>
  <si>
    <t>scriptwriter and actress</t>
  </si>
  <si>
    <t>Julien Mawule Kouto, 68, Togolese Roman Catholic prelate, Bishop of Atakpamé (1993–2006).[94]</t>
  </si>
  <si>
    <t>https://en.wikipedia.org/wiki/Nyla_Murphy</t>
  </si>
  <si>
    <t>Nyla Murphy</t>
  </si>
  <si>
    <t>Steve Nave, American actor and casting director, cancer.[118]</t>
  </si>
  <si>
    <t>https://en.wikipedia.org/wiki/Steve_Nave</t>
  </si>
  <si>
    <t>Steve Nave</t>
  </si>
  <si>
    <t>actor and casting director</t>
  </si>
  <si>
    <t>Steve Pritko, 94, American football player (Cleveland Rams).[119]</t>
  </si>
  <si>
    <t>https://en.wikipedia.org/wiki/Steve_Pritko</t>
  </si>
  <si>
    <t>Steve Pritko</t>
  </si>
  <si>
    <t>ballerina and actress</t>
  </si>
  <si>
    <t>Te Uruhina McGarvey-Tiakiwai, 87, New Zealand Māori elder.[96]</t>
  </si>
  <si>
    <t>https://en.wikipedia.org/wiki/Te_Uruhina_McGarvey-Tiakiwai</t>
  </si>
  <si>
    <t>Te Uruhina McGarvey-Tiakiwai</t>
  </si>
  <si>
    <t>Māori elder</t>
  </si>
  <si>
    <t>Worth McMillion, 88, American racing car driver.[97]</t>
  </si>
  <si>
    <t>https://en.wikipedia.org/wiki/Worth_McMillion</t>
  </si>
  <si>
    <t>Worth McMillion</t>
  </si>
  <si>
    <t>Paul A. Miller, 98, American academic, President of the Rochester Institute of Technology (1969–1979).[98]</t>
  </si>
  <si>
    <t>https://en.wikipedia.org/wiki/Paul_A._Miller</t>
  </si>
  <si>
    <t>Paul A. Miller</t>
  </si>
  <si>
    <t>Irving Mondschein, 91, American athlete and coach.[99]</t>
  </si>
  <si>
    <t>https://en.wikipedia.org/wiki/Irving_Mondschein</t>
  </si>
  <si>
    <t>Irving Mondschein</t>
  </si>
  <si>
    <t>athlete and coach</t>
  </si>
  <si>
    <t>Robbi Sapinggi, 30, Malaysian mountain guide, earthquake.[100]</t>
  </si>
  <si>
    <t>https://en.wikipedia.org/wiki/Robbi_Sapinggi</t>
  </si>
  <si>
    <t>Robbi Sapinggi</t>
  </si>
  <si>
    <t>mountain guide</t>
  </si>
  <si>
    <t>earthquake</t>
  </si>
  <si>
    <t>Lecretia Seales, 42, New Zealand lawyer and right-to-die campaigner, brain cancer.[101]</t>
  </si>
  <si>
    <t>https://en.wikipedia.org/wiki/Lecretia_Seales</t>
  </si>
  <si>
    <t>Lecretia Seales</t>
  </si>
  <si>
    <t>lawyer and right-to-die campaigner</t>
  </si>
  <si>
    <t>George Seitz, 73, Australian politician, member of the Victorian Legislative Assembly for Keilor (1982–2010).[102]</t>
  </si>
  <si>
    <t>https://en.wikipedia.org/wiki/George_Seitz_(politician)</t>
  </si>
  <si>
    <t>George Seitz</t>
  </si>
  <si>
    <t>Paolo Tullio, 65, Italian-born Irish Michelin Star-winning chef (Armstrong's Barn) and resident food critic (The Restaurant).[103]</t>
  </si>
  <si>
    <t>https://en.wikipedia.org/wiki/Paolo_Tullio</t>
  </si>
  <si>
    <t>Paolo Tullio</t>
  </si>
  <si>
    <t>Italian-born Irish</t>
  </si>
  <si>
    <t>Michelin Star-winning chef and resident food critic</t>
  </si>
  <si>
    <t>Eshel Ben-Jacob, 63, Israeli physicist.[81]</t>
  </si>
  <si>
    <t>https://en.wikipedia.org/wiki/Eshel_Ben-Jacob</t>
  </si>
  <si>
    <t>Eshel Ben-Jacob</t>
  </si>
  <si>
    <t>Seth Winston, 64, American screenwriter and director (She's Out of Control, Session Man), Oscar winner (1992).[105]</t>
  </si>
  <si>
    <t>https://en.wikipedia.org/wiki/Seth_Winston</t>
  </si>
  <si>
    <t>Seth Winston</t>
  </si>
  <si>
    <t>Barry Albin-Dyer, 64, British undertaker, brain cancer.[106]</t>
  </si>
  <si>
    <t>https://en.wikipedia.org/wiki/Barry_Albin-Dyer</t>
  </si>
  <si>
    <t>Barry Albin-Dyer</t>
  </si>
  <si>
    <t>Sadun Boro, 87, Turkish sailor, bladder cancer.[83]</t>
  </si>
  <si>
    <t>https://en.wikipedia.org/wiki/Sadun_Boro</t>
  </si>
  <si>
    <t>Sadun Boro</t>
  </si>
  <si>
    <t>Manuel Camacho Solís, 69, Mexican politician, Mayor of Mexico City (1988–1993), Foreign Minister (1993–1994), Senator (since 2012).[84]</t>
  </si>
  <si>
    <t>https://en.wikipedia.org/wiki/Manuel_Camacho_Sol%C3%ADs</t>
  </si>
  <si>
    <t>Manuel Camacho Solís</t>
  </si>
  <si>
    <t>Kazuo Chiba, 75, Japanese Aikido teacher.[85]</t>
  </si>
  <si>
    <t>https://en.wikipedia.org/wiki/Kazuo_Chiba</t>
  </si>
  <si>
    <t>Kazuo Chiba</t>
  </si>
  <si>
    <t>Aikido teacher</t>
  </si>
  <si>
    <t>Jerry Collins, 34, Samoan-born New Zealand rugby union player (national team), traffic collision.[86]</t>
  </si>
  <si>
    <t>https://en.wikipedia.org/wiki/Jerry_Collins</t>
  </si>
  <si>
    <t>Jerry Collins</t>
  </si>
  <si>
    <t>Samoan-born New Zealand</t>
  </si>
  <si>
    <t>Xavier de Roux, 74, French politician.[87]</t>
  </si>
  <si>
    <t>https://en.wikipedia.org/wiki/Xavier_de_Roux</t>
  </si>
  <si>
    <t>Xavier de Roux</t>
  </si>
  <si>
    <t>Frits Dragstra, 87, Dutch politician, member of the House of Representatives (1972–1977).[88]</t>
  </si>
  <si>
    <t>https://en.wikipedia.org/wiki/Frits_Dragstra</t>
  </si>
  <si>
    <t>Frits Dragstra</t>
  </si>
  <si>
    <t>Giacomo Furia, 90, Italian actor (The Band of Honest Men, The Gold of Naples).[89]</t>
  </si>
  <si>
    <t>https://en.wikipedia.org/wiki/Giacomo_Furia</t>
  </si>
  <si>
    <t>Giacomo Furia</t>
  </si>
  <si>
    <t>Anita Hagen, 84, Canadian politician, cancer.[90]</t>
  </si>
  <si>
    <t>https://en.wikipedia.org/wiki/Anita_Hagen</t>
  </si>
  <si>
    <t>Anita Hagen</t>
  </si>
  <si>
    <t>Jane Briggs Hart, 93, American aviator, member of the Mercury 13, founding member of NOW, Alzheimer's disease.[91]</t>
  </si>
  <si>
    <t>https://en.wikipedia.org/wiki/Jane_Briggs_Hart</t>
  </si>
  <si>
    <t>Jane Briggs Hart</t>
  </si>
  <si>
    <t>Ralph Hyde, 76, British curator.[92]</t>
  </si>
  <si>
    <t>https://en.wikipedia.org/wiki/Ralph_Hyde</t>
  </si>
  <si>
    <t>Ralph Hyde</t>
  </si>
  <si>
    <t>curator</t>
  </si>
  <si>
    <t>Jill Hyem, 78, British scriptwriter and actress.[93]</t>
  </si>
  <si>
    <t>Marguerite Patten</t>
  </si>
  <si>
    <t>cookery writer</t>
  </si>
  <si>
    <t>Leonid Plyushch, 77, Ukrainian Soviet dissident and mathematician.[69]</t>
  </si>
  <si>
    <t>https://en.wikipedia.org/wiki/Julien_Mawule_Kouto</t>
  </si>
  <si>
    <t>Julien Mawule Kouto</t>
  </si>
  <si>
    <t>Togolese</t>
  </si>
  <si>
    <t>Colette Marchand, 90, French ballerina and actress (Moulin Rouge).[95]</t>
  </si>
  <si>
    <t>https://en.wikipedia.org/wiki/Colette_Marchand</t>
  </si>
  <si>
    <t>Colette Marchand</t>
  </si>
  <si>
    <t>Roy Stroud, 90, English footballer (West Ham).[71]</t>
  </si>
  <si>
    <t>https://en.wikipedia.org/wiki/Roy_Stroud</t>
  </si>
  <si>
    <t>Roy Stroud</t>
  </si>
  <si>
    <t>Jabe Thomas, 85, American racecar driver (NASCAR), complications from Parkinson's Disease.[72]</t>
  </si>
  <si>
    <t>https://en.wikipedia.org/wiki/Jabe_Thomas</t>
  </si>
  <si>
    <t>Jabe Thomas</t>
  </si>
  <si>
    <t>racecar driver</t>
  </si>
  <si>
    <t>complications from Parkinson's Disease</t>
  </si>
  <si>
    <t>Dame Anne Warburton, 87, British diplomat, Ambassador to Denmark (1976–1983), Permanent Representative to the UN in Geneva (1983–1985), President of Lucy Cavendish College (1985–1994).[73]</t>
  </si>
  <si>
    <t>https://en.wikipedia.org/wiki/Anne_Warburton</t>
  </si>
  <si>
    <t>Dame Anne Warburton</t>
  </si>
  <si>
    <t>Kurt Weber, 87, Polish cinematographer (Salto).[74]</t>
  </si>
  <si>
    <t>https://en.wikipedia.org/wiki/Kurt_Weber</t>
  </si>
  <si>
    <t>Kurt Weber</t>
  </si>
  <si>
    <t>Ray Weigh, 86, Welsh footballer.[75]</t>
  </si>
  <si>
    <t>https://en.wikipedia.org/wiki/Ray_Weigh</t>
  </si>
  <si>
    <t>Ray Weigh</t>
  </si>
  <si>
    <t>Albert West, 65, Dutch singer (The Shuffles) and record producer.[76]</t>
  </si>
  <si>
    <t>https://en.wikipedia.org/wiki/Albert_West</t>
  </si>
  <si>
    <t>Albert West</t>
  </si>
  <si>
    <t>singer and record producer</t>
  </si>
  <si>
    <t>Hermann Zapf, 96, German typeface designer (Optima, Palatino, Zapfino).[77]</t>
  </si>
  <si>
    <t>https://en.wikipedia.org/wiki/Hermann_Zapf</t>
  </si>
  <si>
    <t>Hermann Zapf</t>
  </si>
  <si>
    <t>typeface designer</t>
  </si>
  <si>
    <t>Mehmet Abbasoğlu, 59, Turkish Kurdish politician.[78]</t>
  </si>
  <si>
    <t>https://en.wikipedia.org/wiki/Mehmet_Abbaso%C4%9Flu</t>
  </si>
  <si>
    <t>Mehmet Abbasoğlu</t>
  </si>
  <si>
    <t>Kurdish politician</t>
  </si>
  <si>
    <t>Govindrao Adik, 76, Indian politician.[79]</t>
  </si>
  <si>
    <t>https://en.wikipedia.org/wiki/Govindrao_Adik</t>
  </si>
  <si>
    <t>Govindrao Adik</t>
  </si>
  <si>
    <t>Tariq Aziz, 79, Iraqi politician, Foreign Minister (1983–1991), heart attack.[80]</t>
  </si>
  <si>
    <t>https://en.wikipedia.org/wiki/Tariq_Aziz</t>
  </si>
  <si>
    <t>Tariq Aziz</t>
  </si>
  <si>
    <t>Margaret Juntwait, 58, American radio broadcaster, host of Metropolitan Opera radio broadcasts (2004–2014), ovarian cancer.[57]</t>
  </si>
  <si>
    <t>Alan Bond, 77, British-born Australian businessman and convicted fraudster, complications from heart surgery.[82]</t>
  </si>
  <si>
    <t>https://en.wikipedia.org/wiki/Alan_Bond</t>
  </si>
  <si>
    <t>Alan Bond</t>
  </si>
  <si>
    <t>businessman and convicted fraudster</t>
  </si>
  <si>
    <t>Bud Kraehling, 96, American journalist and weatherman, cancer.[59]</t>
  </si>
  <si>
    <t>https://en.wikipedia.org/wiki/Bud_Kraehling</t>
  </si>
  <si>
    <t>Bud Kraehling</t>
  </si>
  <si>
    <t>journalist and weatherman</t>
  </si>
  <si>
    <t>Ricardo Morán, 74, Argentine actor.[60]</t>
  </si>
  <si>
    <t>https://en.wikipedia.org/wiki/Ricardo_Mor%C3%A1n_(actor)</t>
  </si>
  <si>
    <t>Ricardo Morán</t>
  </si>
  <si>
    <t>Nidoïsh Naisseline, 69, New Caledonian politician, President of Loyalty Islands Province (1995–1999).[61]</t>
  </si>
  <si>
    <t>https://en.wikipedia.org/wiki/Nido%C3%AFsh_Naisseline</t>
  </si>
  <si>
    <t>Nidoïsh Naisseline</t>
  </si>
  <si>
    <t>New Caledonian</t>
  </si>
  <si>
    <t>Fouad Qandil, 71, Egyptian author.[62]</t>
  </si>
  <si>
    <t>https://en.wikipedia.org/wiki/Fouad_Qandil</t>
  </si>
  <si>
    <t>Fouad Qandil</t>
  </si>
  <si>
    <t>Imre Rapp, 77, Hungarian international football player.[63]</t>
  </si>
  <si>
    <t>https://en.wikipedia.org/wiki/Imre_Rapp</t>
  </si>
  <si>
    <t>Imre Rapp</t>
  </si>
  <si>
    <t>international football player</t>
  </si>
  <si>
    <t>Bengt Berndtsson, 82, Swedish footballer (IFK Göteborg).[64]</t>
  </si>
  <si>
    <t>https://en.wikipedia.org/wiki/Bengt_Berndtsson</t>
  </si>
  <si>
    <t>Bengt Berndtsson</t>
  </si>
  <si>
    <t>Edith Hancke, 86, German actress.[65]</t>
  </si>
  <si>
    <t>https://en.wikipedia.org/wiki/Edith_Hancke</t>
  </si>
  <si>
    <t>Edith Hancke</t>
  </si>
  <si>
    <t>Wayne Harris, 77, American Hall of Fame CFL football player (Calgary Stampeders).[66]</t>
  </si>
  <si>
    <t>https://en.wikipedia.org/wiki/Wayne_Harris</t>
  </si>
  <si>
    <t>Wayne Harris</t>
  </si>
  <si>
    <t>Hall of Fame CFL football player</t>
  </si>
  <si>
    <t>Charlie Morris, 88, British-born Australian naval officer and Olympic hammer thrower (1956).[67]</t>
  </si>
  <si>
    <t>https://en.wikipedia.org/wiki/Charlie_Morris_(athlete)</t>
  </si>
  <si>
    <t>Charlie Morris</t>
  </si>
  <si>
    <t>naval officer and Olympic hammer thrower</t>
  </si>
  <si>
    <t>Marguerite Patten, 99, British cookery writer, home economist and broadcaster.[68]</t>
  </si>
  <si>
    <t>https://en.wikipedia.org/wiki/Marguerite_Patten</t>
  </si>
  <si>
    <t>https://en.wikipedia.org/wiki/Kenneth_Tempest</t>
  </si>
  <si>
    <t>Kenneth Tempest</t>
  </si>
  <si>
    <t>World War II Royal Air Force navigator</t>
  </si>
  <si>
    <t>https://en.wikipedia.org/wiki/Leonid_Plyushch</t>
  </si>
  <si>
    <t>Leonid Plyushch</t>
  </si>
  <si>
    <t>Ukrainian Soviet</t>
  </si>
  <si>
    <t>dissident and mathematician</t>
  </si>
  <si>
    <t>Jørgen Ravn, 75, Danish footballer (Aberdeen).[70]</t>
  </si>
  <si>
    <t>https://en.wikipedia.org/wiki/J%C3%B8rgen_Ravn</t>
  </si>
  <si>
    <t>Jørgen Ravn</t>
  </si>
  <si>
    <t>https://en.wikipedia.org/wiki/Tsonyo_Vasilev</t>
  </si>
  <si>
    <t>Tsonyo Vasilev</t>
  </si>
  <si>
    <t>Carmine Vingo, 85, American heavyweight boxer.[48]</t>
  </si>
  <si>
    <t>https://en.wikipedia.org/wiki/Carmine_Vingo</t>
  </si>
  <si>
    <t>Carmine Vingo</t>
  </si>
  <si>
    <t>Herb Wakabayashi, 70, Canadian-born Japanese ice hockey player.[49]</t>
  </si>
  <si>
    <t>https://en.wikipedia.org/wiki/Herb_Wakabayashi</t>
  </si>
  <si>
    <t>Herb Wakabayashi</t>
  </si>
  <si>
    <t>Canadian-born Japanese</t>
  </si>
  <si>
    <t>Charls Walker, 91, American economist and lobbyist.[50]</t>
  </si>
  <si>
    <t>https://en.wikipedia.org/wiki/Charls_Walker</t>
  </si>
  <si>
    <t>Charls Walker</t>
  </si>
  <si>
    <t>economist and lobbyist</t>
  </si>
  <si>
    <t>Norm Weiss, 79, Canadian politician.[51]</t>
  </si>
  <si>
    <t>https://en.wikipedia.org/wiki/Norm_Weiss</t>
  </si>
  <si>
    <t>Norm Weiss</t>
  </si>
  <si>
    <t>Stephen Wojdak, 76, American lobbyist and politician, member of the Pennsylvania House of Representatives (1969–1976), respiratory failure.[52]</t>
  </si>
  <si>
    <t>https://en.wikipedia.org/wiki/Stephen_Wojdak</t>
  </si>
  <si>
    <t>Stephen Wojdak</t>
  </si>
  <si>
    <t>lobbyist and politician</t>
  </si>
  <si>
    <t>Avi Beker, 64, Israeli academic, secretary-general of the World Jewish Congress (2001–2003), cancer.[53]</t>
  </si>
  <si>
    <t>https://en.wikipedia.org/wiki/Avi_Beker</t>
  </si>
  <si>
    <t>Avi Beker</t>
  </si>
  <si>
    <t>Horst Brandstätter, 81, German company owner, founder of Playmobil.[54]</t>
  </si>
  <si>
    <t>https://en.wikipedia.org/wiki/Horst_Brandst%C3%A4tter</t>
  </si>
  <si>
    <t>Horst Brandstätter</t>
  </si>
  <si>
    <t>company owner</t>
  </si>
  <si>
    <t>Thomas Flynn, 83, Irish Roman Catholic prelate, Bishop of Achonry (1976–2007).[55]</t>
  </si>
  <si>
    <t>https://en.wikipedia.org/wiki/Thomas_Flynn_(bishop_of_Achonry)</t>
  </si>
  <si>
    <t>Thomas Flynn</t>
  </si>
  <si>
    <t>Bevo Francis, 82, American college basketball player (Rio Grande College).[56]</t>
  </si>
  <si>
    <t>https://en.wikipedia.org/wiki/Bevo_Francis</t>
  </si>
  <si>
    <t>Bevo Francis</t>
  </si>
  <si>
    <t>Dennis Fidler, 76, English footballer (Halifax Town, Macclesfield Town).[33]</t>
  </si>
  <si>
    <t>https://en.wikipedia.org/wiki/Dennis_Fidler</t>
  </si>
  <si>
    <t>https://en.wikipedia.org/wiki/Margaret_Juntwait</t>
  </si>
  <si>
    <t>Margaret Juntwait</t>
  </si>
  <si>
    <t>Eugene Kennedy, 86, American psychologist and theologian.[58]</t>
  </si>
  <si>
    <t>https://en.wikipedia.org/wiki/Eugene_Kennedy</t>
  </si>
  <si>
    <t>Eugene Kennedy</t>
  </si>
  <si>
    <t>psychologist and theologian</t>
  </si>
  <si>
    <t>Gordon S. Marshall, 95, American electronics entrepreneur and philanthropist.[35]</t>
  </si>
  <si>
    <t>https://en.wikipedia.org/wiki/Gordon_S._Marshall</t>
  </si>
  <si>
    <t>Gordon S. Marshall</t>
  </si>
  <si>
    <t>electronics entrepreneur and philanthropist</t>
  </si>
  <si>
    <t>John Mellekas, 81, American football player (Chicago Bears, San Francisco 49ers, Philadelphia Eagles).[36]</t>
  </si>
  <si>
    <t>https://en.wikipedia.org/wiki/John_Mellekas</t>
  </si>
  <si>
    <t>John Mellekas</t>
  </si>
  <si>
    <t>Eugen Mwaiposa, 54, Tanzanian politician, MP for Ukonga (since 2010).[37]</t>
  </si>
  <si>
    <t>https://en.wikipedia.org/wiki/Eugen_Mwaiposa</t>
  </si>
  <si>
    <t>Eugen Mwaiposa</t>
  </si>
  <si>
    <t>Clemens Nathan, 81, British humanitarian.[38]</t>
  </si>
  <si>
    <t>https://en.wikipedia.org/wiki/Clemens_Nathan</t>
  </si>
  <si>
    <t>Clemens Nathan</t>
  </si>
  <si>
    <t>Bijoya Ray, 98, Indian actress, pneumonia.[39]</t>
  </si>
  <si>
    <t>https://en.wikipedia.org/wiki/Bijoya_Ray</t>
  </si>
  <si>
    <t>Bijoya Ray</t>
  </si>
  <si>
    <t>Antonia Gerena Rivera, 115, Puerto Rican supercentenarian, fifth oldest living person.[40]</t>
  </si>
  <si>
    <t>https://en.wikipedia.org/wiki/Antonia_Gerena_Rivera</t>
  </si>
  <si>
    <t>Antonia Gerena Rivera</t>
  </si>
  <si>
    <t>Irwin Rose, 88, American biologist, Nobel Prize laureate in Chemistry (2004).[41]</t>
  </si>
  <si>
    <t>https://en.wikipedia.org/wiki/Irwin_Rose</t>
  </si>
  <si>
    <t>Irwin Rose</t>
  </si>
  <si>
    <t>Theo Saat, 87, Dutch Olympic sprinter (1952).[42]</t>
  </si>
  <si>
    <t>https://en.wikipedia.org/wiki/Theo_Saat</t>
  </si>
  <si>
    <t>Theo Saat</t>
  </si>
  <si>
    <t>Olympic sprinter</t>
  </si>
  <si>
    <t>Shockley Shoemake, 92, American politician.[43]</t>
  </si>
  <si>
    <t>https://en.wikipedia.org/wiki/Shockley_Shoemake</t>
  </si>
  <si>
    <t>Shockley Shoemake</t>
  </si>
  <si>
    <t>Silvio Spaccesi, 88, Italian actor and voice actor.[44]</t>
  </si>
  <si>
    <t>https://en.wikipedia.org/wiki/Silvio_Spaccesi</t>
  </si>
  <si>
    <t>Silvio Spaccesi</t>
  </si>
  <si>
    <t>actor and voice actor</t>
  </si>
  <si>
    <t>Kenneth Tempest, 93, British World War II Royal Air Force navigator.[45]</t>
  </si>
  <si>
    <t>https://en.wikipedia.org/wiki/Tadeusz_J%C3%B3zef_Zawistowski</t>
  </si>
  <si>
    <t>Tadeusz Józef Zawistowski</t>
  </si>
  <si>
    <t>Robert K. Zukowski, 85, American farmer and politician.[22]</t>
  </si>
  <si>
    <t>Besim Üstünel, 88, Turkish academic and politician.[46]</t>
  </si>
  <si>
    <t>https://en.wikipedia.org/wiki/Besim_%C3%9Cst%C3%BCnel</t>
  </si>
  <si>
    <t>Besim Üstünel</t>
  </si>
  <si>
    <t>Tsonyo Vasilev, 63, Bulgarian footballer.[47]</t>
  </si>
  <si>
    <t>Claudio Angelini, 72, Italian political correspondent.[24]</t>
  </si>
  <si>
    <t>https://en.wikipedia.org/wiki/Claudio_Angelini</t>
  </si>
  <si>
    <t>Claudio Angelini</t>
  </si>
  <si>
    <t>political correspondent</t>
  </si>
  <si>
    <t>Fernando de Araújo, 52, East Timorese politician, President of the National Parliament (2007–2012), Acting President (2008).[25]</t>
  </si>
  <si>
    <t>https://en.wikipedia.org/wiki/Fernando_de_Ara%C3%BAjo_(East_Timorese_politician)</t>
  </si>
  <si>
    <t>Fernando de Araújo</t>
  </si>
  <si>
    <t>Miguel-Ángel Cárdenas, 80, Colombian-born Dutch artist.[26]</t>
  </si>
  <si>
    <t>https://en.wikipedia.org/wiki/Miguel-%C3%81ngel_C%C3%A1rdenas</t>
  </si>
  <si>
    <t>Miguel-Ángel Cárdenas</t>
  </si>
  <si>
    <t>Colombian-born Dutch</t>
  </si>
  <si>
    <t>Shufti Chaudhri, 95, Pakistani World War II British Indian Army officer.[27]</t>
  </si>
  <si>
    <t>https://en.wikipedia.org/wiki/Shufti_Chaudhri</t>
  </si>
  <si>
    <t>Shufti Chaudhri</t>
  </si>
  <si>
    <t>World War II British Indian Army officer</t>
  </si>
  <si>
    <t>Martin Cole, 83, British sexologist.[28]</t>
  </si>
  <si>
    <t>https://en.wikipedia.org/wiki/Martin_Cole_(sexologist)</t>
  </si>
  <si>
    <t>Martin Cole</t>
  </si>
  <si>
    <t>sexologist</t>
  </si>
  <si>
    <t>Alberto De Martino, 85, Italian film director (O.K. Connery, Holocaust 2000, The Pumaman).[29]</t>
  </si>
  <si>
    <t>https://en.wikipedia.org/wiki/Alberto_De_Martino</t>
  </si>
  <si>
    <t>Alberto De Martino</t>
  </si>
  <si>
    <t>Walter Dexter, 83, Canadian ceramic artist.[30]</t>
  </si>
  <si>
    <t>https://en.wikipedia.org/wiki/Walter_Dexter_(artist)</t>
  </si>
  <si>
    <t>Walter Dexter</t>
  </si>
  <si>
    <t>Giovan Battista Fabbri, 89, Italian football player and manager (Vicenza).[31]</t>
  </si>
  <si>
    <t>https://en.wikipedia.org/wiki/Giovan_Battista_Fabbri</t>
  </si>
  <si>
    <t>Giovan Battista Fabbri</t>
  </si>
  <si>
    <t>Ortho R. Fairbanks, 90, American sculptor.[32]</t>
  </si>
  <si>
    <t>https://en.wikipedia.org/wiki/Ortho_R._Fairbanks</t>
  </si>
  <si>
    <t>Ortho R. Fairbanks</t>
  </si>
  <si>
    <t>Nobutaka Machimura, 70, Japanese politician, Speaker of the House of Representatives (2014–2015), Minister for Foreign Affairs (2004–2006, 2007), cerebral infarction.[10]</t>
  </si>
  <si>
    <t>Dennis Fidler</t>
  </si>
  <si>
    <t>Gene Maddox, 76, American politician, Mayor of Clive, Iowa (1977–1992), member of the Iowa General Assembly (1993–2007).[34]</t>
  </si>
  <si>
    <t>https://en.wikipedia.org/wiki/Gene_Maddox</t>
  </si>
  <si>
    <t>Gene Maddox</t>
  </si>
  <si>
    <t>Jacques Parizeau, 84, Canadian politician, Premier of Quebec (1994–1996).[12]</t>
  </si>
  <si>
    <t>https://en.wikipedia.org/wiki/Jacques_Parizeau</t>
  </si>
  <si>
    <t>Jacques Parizeau</t>
  </si>
  <si>
    <t>Kirill Pokrovsky, 53, Russian composer.[13]</t>
  </si>
  <si>
    <t>https://en.wikipedia.org/wiki/Kirill_Pokrovsky</t>
  </si>
  <si>
    <t>Kirill Pokrovsky</t>
  </si>
  <si>
    <t>Serajur Rahman, 81, Bangladeshi journalist and broadcaster.[14]</t>
  </si>
  <si>
    <t>https://en.wikipedia.org/wiki/Serajur_Rahman</t>
  </si>
  <si>
    <t>Serajur Rahman</t>
  </si>
  <si>
    <t>Sonya Rapoport, 92, American conceptual and digital artist, pancreatic cancer.[15]</t>
  </si>
  <si>
    <t>https://en.wikipedia.org/wiki/Sonya_Rapoport</t>
  </si>
  <si>
    <t>Sonya Rapoport</t>
  </si>
  <si>
    <t>conceptual and digital artist</t>
  </si>
  <si>
    <t>Jean Ritchie, 92, American folk singer and song collector.[16]</t>
  </si>
  <si>
    <t>https://en.wikipedia.org/wiki/Jean_Ritchie</t>
  </si>
  <si>
    <t>Jean Ritchie</t>
  </si>
  <si>
    <t>folk singer and song collector</t>
  </si>
  <si>
    <t>Tommy Rogers, 54, American professional wrestler (The Fantastics).[17]</t>
  </si>
  <si>
    <t>https://en.wikipedia.org/wiki/Tommy_Rogers_(wrestler)</t>
  </si>
  <si>
    <t>Tommy Rogers</t>
  </si>
  <si>
    <t>Andy Scrivani, 98, American Olympic boxer (1936).[18]</t>
  </si>
  <si>
    <t>https://en.wikipedia.org/wiki/Andy_Scrivani</t>
  </si>
  <si>
    <t>Andy Scrivani</t>
  </si>
  <si>
    <t>Olympic boxer</t>
  </si>
  <si>
    <t>Dolores Richard Spikes, 78, American mathematician.[19]</t>
  </si>
  <si>
    <t>https://en.wikipedia.org/wiki/Dolores_Richard_Spikes</t>
  </si>
  <si>
    <t>Dolores Richard Spikes</t>
  </si>
  <si>
    <t>Phili Viehoff, 90, Dutch politician, member of the European Parliament (1979–1989).[20]</t>
  </si>
  <si>
    <t>https://en.wikipedia.org/wiki/Phili_Viehoff</t>
  </si>
  <si>
    <t>Phili Viehoff</t>
  </si>
  <si>
    <t>Tadeusz Józef Zawistowski, 85, Polish Roman Catholic prelate, Auxiliary Bishop of Łomża (1973–2006).[21]</t>
  </si>
  <si>
    <t>first-class cricketer</t>
  </si>
  <si>
    <t>Gladys Taylor, 97, Canadian writer and newspaper publisher.[505]</t>
  </si>
  <si>
    <t>https://en.wikipedia.org/wiki/Gladys_Taylor_(publisher)</t>
  </si>
  <si>
    <t>Gladys Taylor</t>
  </si>
  <si>
    <t>writer and newspaper publisher</t>
  </si>
  <si>
    <t>https://en.wikipedia.org/wiki/Robert_K._Zukowski</t>
  </si>
  <si>
    <t>Robert K. Zukowski</t>
  </si>
  <si>
    <t>Karl Wlaschek</t>
  </si>
  <si>
    <t>farmer and politician</t>
  </si>
  <si>
    <t>Ifeoma Aggrey-Fynn, Nigerian media personality, shot.[23]</t>
  </si>
  <si>
    <t>https://en.wikipedia.org/wiki/Ifeoma_Aggrey-Fynn</t>
  </si>
  <si>
    <t>Ifeoma Aggrey-Fynn</t>
  </si>
  <si>
    <t>An Jun Can, 31, Taiwanese singer (Comic Boyz) and actor, liver cancer.[2]</t>
  </si>
  <si>
    <t>https://en.wikipedia.org/wiki/An_Jun_Can</t>
  </si>
  <si>
    <t>An Jun Can</t>
  </si>
  <si>
    <t>Katherine Chappell, 29, American visual effects editor (Game of Thrones, Captain America: The Winter Soldier, Godzilla), lion attack.[3]</t>
  </si>
  <si>
    <t>https://en.wikipedia.org/wiki/Katherine_Chappell</t>
  </si>
  <si>
    <t>Katherine Chappell</t>
  </si>
  <si>
    <t>visual effects editor</t>
  </si>
  <si>
    <t>Jon Hensley, 31, American radio personality.[4]</t>
  </si>
  <si>
    <t>https://en.wikipedia.org/wiki/Jon_Hensley_(radio_personality)</t>
  </si>
  <si>
    <t>Jon Hensley</t>
  </si>
  <si>
    <t>Charles Jacob, 94, English stockbroker.[5]</t>
  </si>
  <si>
    <t>https://en.wikipedia.org/wiki/Charles_Jacob_(stockbroker)</t>
  </si>
  <si>
    <t>Charles Jacob</t>
  </si>
  <si>
    <t>stockbroker</t>
  </si>
  <si>
    <t>Charles Kennedy, 55, British politician, Leader of the Liberal Democrats (1999–2006), MP (1983–2015), internal haemorrhage.[6]</t>
  </si>
  <si>
    <t>https://en.wikipedia.org/wiki/Charles_Kennedy</t>
  </si>
  <si>
    <t>Charles Kennedy</t>
  </si>
  <si>
    <t>internal haemorrhage</t>
  </si>
  <si>
    <t>Joan Kirner, 76, Australian politician, Premier of Victoria (1990–1992), oesophageal cancer.[7]</t>
  </si>
  <si>
    <t>https://en.wikipedia.org/wiki/Joan_Kirner</t>
  </si>
  <si>
    <t>Joan Kirner</t>
  </si>
  <si>
    <t>oesophageal cancer</t>
  </si>
  <si>
    <t>Peter Kruse, 60, German psychologist.[8]</t>
  </si>
  <si>
    <t>https://en.wikipedia.org/wiki/Peter_Kruse</t>
  </si>
  <si>
    <t>Peter Kruse</t>
  </si>
  <si>
    <t>Nicholas Liverpool, 80, Dominican politician, President (2003–2012).[9]</t>
  </si>
  <si>
    <t>https://en.wikipedia.org/wiki/Nicholas_Liverpool</t>
  </si>
  <si>
    <t>Nicholas Liverpool</t>
  </si>
  <si>
    <t>Dominican</t>
  </si>
  <si>
    <t>Vic Travis, 63, American baseball umpire.[492]</t>
  </si>
  <si>
    <t>https://en.wikipedia.org/wiki/Vic_Travis</t>
  </si>
  <si>
    <t>Vic Travis</t>
  </si>
  <si>
    <t>Alvin P. Wegeman, 88, American Nordic combined skier.[493]</t>
  </si>
  <si>
    <t>https://en.wikipedia.org/wiki/Alvin_P._Wegeman</t>
  </si>
  <si>
    <t>Alvin P. Wegeman</t>
  </si>
  <si>
    <t>Nordic combined skier</t>
  </si>
  <si>
    <t>https://en.wikipedia.org/wiki/Nobutaka_Machimura</t>
  </si>
  <si>
    <t>Nobutaka Machimura</t>
  </si>
  <si>
    <t>cerebral infarction</t>
  </si>
  <si>
    <t>Nico Castel, 83, Portuguese-born American tenor.[495]</t>
  </si>
  <si>
    <t>Buck Moyer, 94, American Lutheran pastor, Bishop of the Virginia Synod (1976–1987).[11]</t>
  </si>
  <si>
    <t>https://en.wikipedia.org/wiki/Buck_Moyer</t>
  </si>
  <si>
    <t>Buck Moyer</t>
  </si>
  <si>
    <t>Lutheran pastor</t>
  </si>
  <si>
    <t>https://en.wikipedia.org/wiki/Will_Holt</t>
  </si>
  <si>
    <t>Will Holt</t>
  </si>
  <si>
    <t>songwriter and playwright</t>
  </si>
  <si>
    <t>Jonathan Howes, 78, American politician, Secretary of the NCDENR (1992–1997), Mayor of Chapel Hill, North Carolina (1987–1991), heart disease.[497]</t>
  </si>
  <si>
    <t>https://en.wikipedia.org/wiki/Jonathan_Howes</t>
  </si>
  <si>
    <t>Jonathan Howes</t>
  </si>
  <si>
    <t>Françoise-Hélène Jourda, 59, French architect.[498]</t>
  </si>
  <si>
    <t>https://en.wikipedia.org/wiki/Fran%C3%A7oise-H%C3%A9l%C3%A8ne_Jourda</t>
  </si>
  <si>
    <t>Françoise-Hélène Jourda</t>
  </si>
  <si>
    <t>Hiroshi Koizumi, 88, Japanese actor (Mothra, Atragon), pneumonia.[499]</t>
  </si>
  <si>
    <t>https://en.wikipedia.org/wiki/Hiroshi_Koizumi</t>
  </si>
  <si>
    <t>Hiroshi Koizumi</t>
  </si>
  <si>
    <t>François Mahé, 84, French professional cyclist.[500]</t>
  </si>
  <si>
    <t>https://en.wikipedia.org/wiki/Fran%C3%A7ois_Mah%C3%A9</t>
  </si>
  <si>
    <t>François Mahé</t>
  </si>
  <si>
    <t>professional cyclist</t>
  </si>
  <si>
    <t>Pat Petersen, 55, American marathon runner, pancreatic cancer.[501]</t>
  </si>
  <si>
    <t>https://en.wikipedia.org/wiki/Pat_Petersen</t>
  </si>
  <si>
    <t>Pat Petersen</t>
  </si>
  <si>
    <t>Christina Reid, 73, Northern Irish playwright.[502]</t>
  </si>
  <si>
    <t>https://en.wikipedia.org/wiki/Christina_Reid</t>
  </si>
  <si>
    <t>Christina Reid</t>
  </si>
  <si>
    <t>Slim Richey, 77, American guitarist, lymphoma.[503]</t>
  </si>
  <si>
    <t>https://en.wikipedia.org/wiki/Slim_Richey</t>
  </si>
  <si>
    <t>Slim Richey</t>
  </si>
  <si>
    <t>Mario Saliwa, 31, South African first-class cricketer.[504]</t>
  </si>
  <si>
    <t>https://en.wikipedia.org/wiki/Mario_Saliwa</t>
  </si>
  <si>
    <t>Mario Saliwa</t>
  </si>
  <si>
    <t>https://en.wikipedia.org/wiki/Ingeborg_Mueller_Fernlund</t>
  </si>
  <si>
    <t>Ingeborg Mueller Fernlund</t>
  </si>
  <si>
    <t>publisher</t>
  </si>
  <si>
    <t>Hugh Griffiths, Baron Griffiths, 91, British jurist and law lord.[482]</t>
  </si>
  <si>
    <t>https://en.wikipedia.org/wiki/Hugh_Griffiths,_Baron_Griffiths</t>
  </si>
  <si>
    <t>Hugh Griffiths, Baron Griffiths</t>
  </si>
  <si>
    <t>Karl Wlaschek, 97, Austrian executive, founder of Billa.[506]</t>
  </si>
  <si>
    <t>https://en.wikipedia.org/wiki/Karl_Wlaschek</t>
  </si>
  <si>
    <t>https://en.wikipedia.org/wiki/Julie_Harris_(costume_designer)</t>
  </si>
  <si>
    <t>Alexandra Prinzessin von Hannover, 77, German politician.[1]</t>
  </si>
  <si>
    <t>https://en.wikipedia.org/wiki/Alexandra_Prinzessin_von_Hannover</t>
  </si>
  <si>
    <t>Alexandra Prinzessin von Hannover</t>
  </si>
  <si>
    <t>Tony McNamara, 85, English footballer (Everton, Liverpool).[485]</t>
  </si>
  <si>
    <t>https://en.wikipedia.org/wiki/Tony_McNamara</t>
  </si>
  <si>
    <t>Tony McNamara</t>
  </si>
  <si>
    <t>Lennie Merullo, 98, American baseball player (Chicago Cubs).[486]</t>
  </si>
  <si>
    <t>https://en.wikipedia.org/wiki/Lennie_Merullo</t>
  </si>
  <si>
    <t>Lennie Merullo</t>
  </si>
  <si>
    <t>Cornell Moss, 55, Bahamian Anglican prelate, Archbishop of Guyana (since 2009), heart failure.[487]</t>
  </si>
  <si>
    <t>https://en.wikipedia.org/wiki/Cornell_Moss</t>
  </si>
  <si>
    <t>Cornell Moss</t>
  </si>
  <si>
    <t>L. Tom Perry, 92, American apostle of The Church of Jesus Christ of Latter-day Saints, thyroid cancer.[488]</t>
  </si>
  <si>
    <t>https://en.wikipedia.org/wiki/L._Tom_Perry</t>
  </si>
  <si>
    <t>L. Tom Perry</t>
  </si>
  <si>
    <t>apostle of The Church of Jesus Christ of Latter-day Saints</t>
  </si>
  <si>
    <t>thyroid cancer</t>
  </si>
  <si>
    <t>Michael Collins Piper, 54, American talk radio host and conspiracy theorist.[489]</t>
  </si>
  <si>
    <t>https://en.wikipedia.org/wiki/Michael_Collins_Piper</t>
  </si>
  <si>
    <t>Michael Collins Piper</t>
  </si>
  <si>
    <t>talk radio host and conspiracy theorist</t>
  </si>
  <si>
    <t>Azmat Rana, 63, Pakistani cricketer, cardiac arrest.[490]</t>
  </si>
  <si>
    <t>https://en.wikipedia.org/wiki/Azmat_Rana</t>
  </si>
  <si>
    <t>Azmat Rana</t>
  </si>
  <si>
    <t>Somalatha Subasinghe, 78, Sri Lankan actress and theater director.[491]</t>
  </si>
  <si>
    <t>https://en.wikipedia.org/wiki/Somalatha_Subasinghe</t>
  </si>
  <si>
    <t>Somalatha Subasinghe</t>
  </si>
  <si>
    <t>actress and theater director</t>
  </si>
  <si>
    <t>Chris Kohlhase, 47, New Zealand softball player (national team) and coach (Samoa national team).[470]</t>
  </si>
  <si>
    <t>https://en.wikipedia.org/wiki/Chris_Kohlhase</t>
  </si>
  <si>
    <t>Chris Kohlhase</t>
  </si>
  <si>
    <t>softball player and coach</t>
  </si>
  <si>
    <t>Natalya Lagoda, 42, Ukrainian-born Russian singer and model (Playboy), bilateral pneumonia.[471]</t>
  </si>
  <si>
    <t>Ian Campbell, 87, English cricketer.[494]</t>
  </si>
  <si>
    <t>https://en.wikipedia.org/wiki/Ian_Campbell_(cricketer)</t>
  </si>
  <si>
    <t>Ian Campbell</t>
  </si>
  <si>
    <t>Rashid Massumi, 89, Iranian-born American cardiologist.[472]</t>
  </si>
  <si>
    <t>https://en.wikipedia.org/wiki/Nico_Castel</t>
  </si>
  <si>
    <t>Nico Castel</t>
  </si>
  <si>
    <t>Portuguese-born American</t>
  </si>
  <si>
    <t>tenor</t>
  </si>
  <si>
    <t>Will Holt, 86, American songwriter ("Lemon Tree") and playwright (Over Here!), Alzheimer's disease.[496]</t>
  </si>
  <si>
    <t>Wim van Norden</t>
  </si>
  <si>
    <t>Betsy Palmer, 88, American actress (I've Got a Secret, Mister Roberts, Friday the 13th).[474]</t>
  </si>
  <si>
    <t>https://en.wikipedia.org/wiki/Betsy_Palmer</t>
  </si>
  <si>
    <t>Betsy Palmer</t>
  </si>
  <si>
    <t>Bruno Pesaola, 89, Argentine-born Italian footballer.[475]</t>
  </si>
  <si>
    <t>https://en.wikipedia.org/wiki/Bruno_Pesaola</t>
  </si>
  <si>
    <t>Bruno Pesaola</t>
  </si>
  <si>
    <t>Argentine-born Italian</t>
  </si>
  <si>
    <t>Jim Bailey, 77, American singer, actor and impressionist (Judy Garland, Barbra Streisand).[476]</t>
  </si>
  <si>
    <t>https://en.wikipedia.org/wiki/Jim_Bailey_(entertainer)</t>
  </si>
  <si>
    <t>Jim Bailey</t>
  </si>
  <si>
    <t>Beau Biden, 46, American politician, Attorney General of Delaware (2007–2015), brain cancer.[477]</t>
  </si>
  <si>
    <t>https://en.wikipedia.org/wiki/Beau_Biden</t>
  </si>
  <si>
    <t>Beau Biden</t>
  </si>
  <si>
    <t>Joël Champetier, 57, Canadian author.[478]</t>
  </si>
  <si>
    <t>https://en.wikipedia.org/wiki/Jo%C3%ABl_Champetier</t>
  </si>
  <si>
    <t>Joël Champetier</t>
  </si>
  <si>
    <t>Jake D'Arcy, 69, British actor (Still Game, Gregory's Girl, Outnumbered).[479]</t>
  </si>
  <si>
    <t>https://en.wikipedia.org/wiki/Jake_D%27Arcy</t>
  </si>
  <si>
    <t>Jake D'Arcy</t>
  </si>
  <si>
    <t>John Drinkall, 93, British diplomat, Ambassador to Afghanistan (1972–1976), High Commissioner to Jamaica (1976–1981).[480]</t>
  </si>
  <si>
    <t>https://en.wikipedia.org/wiki/John_Drinkall</t>
  </si>
  <si>
    <t>John Drinkall</t>
  </si>
  <si>
    <t>Ingeborg Mueller Fernlund, 80, Swedish publisher.[481]</t>
  </si>
  <si>
    <t>Johnny Keating, 87, British musician ("Theme from Z-Cars").[457]</t>
  </si>
  <si>
    <t>https://en.wikipedia.org/wiki/Johnny_Keating</t>
  </si>
  <si>
    <t>Johnny Keating</t>
  </si>
  <si>
    <t>Skeeter Kell, 85, American baseball player (Philadelphia Athletics).[458]</t>
  </si>
  <si>
    <t>https://en.wikipedia.org/wiki/Skeeter_Kell</t>
  </si>
  <si>
    <t>Skeeter Kell</t>
  </si>
  <si>
    <t>jurist and law lord</t>
  </si>
  <si>
    <t>Julie Harris, 94, British costume designer (A Hard Day's Night, Darling, Live and Let Die), Oscar winner (1966).[483]</t>
  </si>
  <si>
    <t>Gyles Longley, 96, British World War II army officer.[460]</t>
  </si>
  <si>
    <t>https://en.wikipedia.org/wiki/Gyles_Longley</t>
  </si>
  <si>
    <t>Julie Harris</t>
  </si>
  <si>
    <t>John L. Lumley, 84, American professor of aerospace engineering, brain cancer.[484]</t>
  </si>
  <si>
    <t>https://en.wikipedia.org/wiki/John_L._Lumley</t>
  </si>
  <si>
    <t>John L. Lumley</t>
  </si>
  <si>
    <t>professor of aerospace engineering</t>
  </si>
  <si>
    <t>Robert S. Morse</t>
  </si>
  <si>
    <t>Reynaldo Rey, 75, American actor and comedian (227, Friday, White Men Can't Jump), stroke.[462]</t>
  </si>
  <si>
    <t>https://en.wikipedia.org/wiki/Reynaldo_Rey</t>
  </si>
  <si>
    <t>Reynaldo Rey</t>
  </si>
  <si>
    <t>Claire Kelly Schultz, 90, American information scientist.[463]</t>
  </si>
  <si>
    <t>https://en.wikipedia.org/wiki/Claire_Kelly_Schultz</t>
  </si>
  <si>
    <t>Claire Kelly Schultz</t>
  </si>
  <si>
    <t>information scientist</t>
  </si>
  <si>
    <t>Michel Ximenes, 76, French politician.[464]</t>
  </si>
  <si>
    <t>https://en.wikipedia.org/wiki/Michel_Ximenes</t>
  </si>
  <si>
    <t>Michel Ximenes</t>
  </si>
  <si>
    <t>Arthur Bourns, 95, American chemist, President of McMaster University (1972–1980).[465]</t>
  </si>
  <si>
    <t>https://en.wikipedia.org/wiki/Arthur_Bourns</t>
  </si>
  <si>
    <t>Arthur Bourns</t>
  </si>
  <si>
    <t>Henry Carr, 73, American track and field athlete, Olympic champion (1964), cancer.[466]</t>
  </si>
  <si>
    <t>https://en.wikipedia.org/wiki/Henry_Carr</t>
  </si>
  <si>
    <t>Henry Carr</t>
  </si>
  <si>
    <t>track and field athlete</t>
  </si>
  <si>
    <t>Doris Hart, 89, American Hall of Fame tennis player.[467]</t>
  </si>
  <si>
    <t>https://en.wikipedia.org/wiki/Doris_Hart</t>
  </si>
  <si>
    <t>Doris Hart</t>
  </si>
  <si>
    <t>Willie Horgan, 71, Irish hurling referee.[468]</t>
  </si>
  <si>
    <t>https://en.wikipedia.org/wiki/Willie_Horgan</t>
  </si>
  <si>
    <t>Willie Horgan</t>
  </si>
  <si>
    <t>hurling referee</t>
  </si>
  <si>
    <t>Tom Jones, 72, American racing driver.[469]</t>
  </si>
  <si>
    <t>https://en.wikipedia.org/wiki/Tom_Jones_(racing_driver)</t>
  </si>
  <si>
    <t>Tom Jones</t>
  </si>
  <si>
    <t>https://en.wikipedia.org/wiki/Andy_King_(footballer,_born_1956)</t>
  </si>
  <si>
    <t>Michael Martin, 83, American philosopher.[445]</t>
  </si>
  <si>
    <t>https://en.wikipedia.org/wiki/Michael_Martin_(philosopher)</t>
  </si>
  <si>
    <t>Michael Martin</t>
  </si>
  <si>
    <t>John Miller, 81, American football player (Washington Redskins).[446]</t>
  </si>
  <si>
    <t>https://en.wikipedia.org/wiki/Natalya_Lagoda</t>
  </si>
  <si>
    <t>Natalya Lagoda</t>
  </si>
  <si>
    <t>Ukrainian-born Russian</t>
  </si>
  <si>
    <t>singer and model</t>
  </si>
  <si>
    <t>bilateral pneumonia</t>
  </si>
  <si>
    <t>https://en.wikipedia.org/wiki/William_Newman_(actor)</t>
  </si>
  <si>
    <t>William Newman</t>
  </si>
  <si>
    <t>vascular dementia</t>
  </si>
  <si>
    <t>https://en.wikipedia.org/wiki/Rashid_Massumi</t>
  </si>
  <si>
    <t>Rashid Massumi</t>
  </si>
  <si>
    <t>Iranian-born American</t>
  </si>
  <si>
    <t>Wim van Norden, 97, Dutch journalist, director of Het Parool (1945–1979).[473]</t>
  </si>
  <si>
    <t>https://en.wikipedia.org/wiki/Wim_van_Norden</t>
  </si>
  <si>
    <t>John Siegal, 97, American football player (Chicago Bears).[449]</t>
  </si>
  <si>
    <t>https://en.wikipedia.org/wiki/John_Siegal</t>
  </si>
  <si>
    <t>John Siegal</t>
  </si>
  <si>
    <t>Elisabeth Wiedemann, 89, German actress.[450]</t>
  </si>
  <si>
    <t>https://en.wikipedia.org/wiki/Elisabeth_Wiedemann</t>
  </si>
  <si>
    <t>Elisabeth Wiedemann</t>
  </si>
  <si>
    <t>Zhang Jieqing, 102, Chinese politician and writer.[451]</t>
  </si>
  <si>
    <t>https://en.wikipedia.org/wiki/Zhang_Jieqing</t>
  </si>
  <si>
    <t>Zhang Jieqing</t>
  </si>
  <si>
    <t>politician and writer</t>
  </si>
  <si>
    <t>John Buckner, 67, American politician, member of the Colorado House of Representatives (since 2013), sarcoidosis.[452]</t>
  </si>
  <si>
    <t>https://en.wikipedia.org/wiki/John_Buckner_(politician)</t>
  </si>
  <si>
    <t>John Buckner</t>
  </si>
  <si>
    <t>sarcoidosis</t>
  </si>
  <si>
    <t>Jonas Čepulis, 75, Lithuanian heavyweight boxer, Olympic silver medalist (1968).[453]</t>
  </si>
  <si>
    <t>https://en.wikipedia.org/wiki/Jonas_%C4%8Cepulis</t>
  </si>
  <si>
    <t>Jonas Čepulis</t>
  </si>
  <si>
    <t>heavyweight boxer</t>
  </si>
  <si>
    <t>Masayuki Imai, 54, Japanese actor, writer and director, colon cancer.[454]</t>
  </si>
  <si>
    <t>https://en.wikipedia.org/wiki/Masayuki_Imai</t>
  </si>
  <si>
    <t>Masayuki Imai</t>
  </si>
  <si>
    <t>Esther Ghan Firestone, 90, Canadian cantor.[455]</t>
  </si>
  <si>
    <t>https://en.wikipedia.org/wiki/Esther_Ghan_Firestone</t>
  </si>
  <si>
    <t>Esther Ghan Firestone</t>
  </si>
  <si>
    <t>cantor</t>
  </si>
  <si>
    <t>Steven Gerber, 66, American composer.[456]</t>
  </si>
  <si>
    <t>https://en.wikipedia.org/wiki/Steven_Gerber</t>
  </si>
  <si>
    <t>Steven Gerber</t>
  </si>
  <si>
    <t>Hassan Abdullah Hersi al-Turki, c. 71, Somali Islamist and Al-Shabaab leader, military leader of the Islamic Courts Union and Al-Itihaad al-Islamiya.[434]</t>
  </si>
  <si>
    <t>https://en.wikipedia.org/wiki/Hassan_Abdullah_Hersi_al-Turki</t>
  </si>
  <si>
    <t>Hassan Abdullah Hersi al-Turki</t>
  </si>
  <si>
    <t>Ray Kennedy, 58, American jazz pianist, multiple sclerosis.[459]</t>
  </si>
  <si>
    <t>https://en.wikipedia.org/wiki/Ray_Kennedy_(pianist)</t>
  </si>
  <si>
    <t>Ray Kennedy</t>
  </si>
  <si>
    <t>multiple sclerosis</t>
  </si>
  <si>
    <t>Nils Christie, 87, Norwegian criminologist.[436]</t>
  </si>
  <si>
    <t>https://en.wikipedia.org/wiki/Nils_Christie</t>
  </si>
  <si>
    <t>Nils Christie</t>
  </si>
  <si>
    <t>criminologist</t>
  </si>
  <si>
    <t>Gyles Longley</t>
  </si>
  <si>
    <t>Robert S. Morse, 90, American prelate, Archbishop of the Anglican Province of Christ the King.[461]</t>
  </si>
  <si>
    <t>https://en.wikipedia.org/wiki/Robert_S._Morse</t>
  </si>
  <si>
    <t>filmmaker and photographer</t>
  </si>
  <si>
    <t>Peter Celestine Elampassery, 76, Indian Roman Catholic prelate, Bishop of Jammu-Srinagar (1998–2014).[438]</t>
  </si>
  <si>
    <t>https://en.wikipedia.org/wiki/Peter_Celestine_Elampassery</t>
  </si>
  <si>
    <t>Peter Celestine Elampassery</t>
  </si>
  <si>
    <t>Vittorio Paolo Fiorito, 74, Italian Hall of Fame basketball referee.[439]</t>
  </si>
  <si>
    <t>https://en.wikipedia.org/wiki/Vittorio_Paolo_Fiorito</t>
  </si>
  <si>
    <t>Vittorio Paolo Fiorito</t>
  </si>
  <si>
    <t>Hall of Fame basketball referee</t>
  </si>
  <si>
    <t>Bill Foster, 79, American college basketball coach (Miami Hurricanes, Clemson Tigers, Virginia Tech Hokies), Parkinson's disease.[440]</t>
  </si>
  <si>
    <t>https://en.wikipedia.org/wiki/Bill_Foster_(basketball,_born_1936)</t>
  </si>
  <si>
    <t>Bill Foster</t>
  </si>
  <si>
    <t>S. Parker Gilbert, 81, American financier, President of Morgan Stanley (1983–1990).[441]</t>
  </si>
  <si>
    <t>https://en.wikipedia.org/wiki/S._Parker_Gilbert</t>
  </si>
  <si>
    <t>S. Parker Gilbert</t>
  </si>
  <si>
    <t>Irvine B. Hill, 87, American politician, Mayor of Norfolk, Virginia (1974–1976).[442]</t>
  </si>
  <si>
    <t>https://en.wikipedia.org/wiki/Irvine_B._Hill</t>
  </si>
  <si>
    <t>Irvine B. Hill</t>
  </si>
  <si>
    <t>Sir Gordon Hobday, 99, British scientist and industrialist.[443]</t>
  </si>
  <si>
    <t>https://en.wikipedia.org/wiki/Gordon_Hobday</t>
  </si>
  <si>
    <t>Sir Gordon Hobday</t>
  </si>
  <si>
    <t>scientist and industrialist</t>
  </si>
  <si>
    <t>Andy King, 58, English footballer (Everton), heart attack.[444]</t>
  </si>
  <si>
    <t>jurist and civil servant</t>
  </si>
  <si>
    <t>Franklin P. Hall, 76, American politician, member of the Virginia House of Delegates (1976–2009).[421]</t>
  </si>
  <si>
    <t>https://en.wikipedia.org/wiki/Franklin_P._Hall</t>
  </si>
  <si>
    <t>Franklin P. Hall</t>
  </si>
  <si>
    <t>https://en.wikipedia.org/wiki/John_Miller_(offensive_lineman,_born_1934)</t>
  </si>
  <si>
    <t>John Miller</t>
  </si>
  <si>
    <t>William Newman, 80, American actor (Mrs. Doubtfire, The Tick), vascular dementia.[447]</t>
  </si>
  <si>
    <t>Les Johnson, 90, Australian politician, MP for Hughes (1955–1966, 1969–1983).[423]</t>
  </si>
  <si>
    <t>https://en.wikipedia.org/wiki/Les_Johnson</t>
  </si>
  <si>
    <t>Les Johnson</t>
  </si>
  <si>
    <t>Liam Ryan, 79, Irish theologian and hurler (Limerick GAA).[448]</t>
  </si>
  <si>
    <t>https://en.wikipedia.org/wiki/Liam_Ryan_(Limerick_hurler)</t>
  </si>
  <si>
    <t>Liam Ryan</t>
  </si>
  <si>
    <t>theologian and hurler</t>
  </si>
  <si>
    <t>Robert Kraft, 87, American astronomer.[425]</t>
  </si>
  <si>
    <t>https://en.wikipedia.org/wiki/Robert_Kraft_(astronomer)</t>
  </si>
  <si>
    <t>Robert Kraft</t>
  </si>
  <si>
    <t>João Lucas, 35, Portuguese footballer (Académica).[426]</t>
  </si>
  <si>
    <t>https://en.wikipedia.org/wiki/Jo%C3%A3o_Lucas</t>
  </si>
  <si>
    <t>João Lucas</t>
  </si>
  <si>
    <t>Ubirajara Ribeiro Martins, 82, Brazilian entomologist.[427]</t>
  </si>
  <si>
    <t>https://en.wikipedia.org/wiki/Ubirajara_Ribeiro_Martins</t>
  </si>
  <si>
    <t>Ubirajara Ribeiro Martins</t>
  </si>
  <si>
    <t>Edward Moylan, 91, American tennis player.[428]</t>
  </si>
  <si>
    <t>https://en.wikipedia.org/wiki/Edward_Moylan</t>
  </si>
  <si>
    <t>Edward Moylan</t>
  </si>
  <si>
    <t>John Pinder, 70, New Zealand-born Australian comedy producer.[429]</t>
  </si>
  <si>
    <t>https://en.wikipedia.org/wiki/John_Pinder_(comedy_producer)</t>
  </si>
  <si>
    <t>John Pinder</t>
  </si>
  <si>
    <t>comedy producer</t>
  </si>
  <si>
    <t>Cyril Roger, 93, English speedway rider.[430]</t>
  </si>
  <si>
    <t>https://en.wikipedia.org/wiki/Cyril_Roger</t>
  </si>
  <si>
    <t>Cyril Roger</t>
  </si>
  <si>
    <t>Art Thieme, 73, American folk musician.[431]</t>
  </si>
  <si>
    <t>https://en.wikipedia.org/wiki/Art_Thieme</t>
  </si>
  <si>
    <t>Art Thieme</t>
  </si>
  <si>
    <t>folk musician</t>
  </si>
  <si>
    <t>Aristidis Vlassis, 68, Greek painter.[432]</t>
  </si>
  <si>
    <t>https://en.wikipedia.org/wiki/Aristidis_Vlassis</t>
  </si>
  <si>
    <t>Aristidis Vlassis</t>
  </si>
  <si>
    <t>Dayton Waller, 90, American politician, member of the Louisiana House of Representatives for Shreveport (1968–1972).[433]</t>
  </si>
  <si>
    <t>https://en.wikipedia.org/wiki/Dayton_Waller</t>
  </si>
  <si>
    <t>Dayton Waller</t>
  </si>
  <si>
    <t>https://en.wikipedia.org/wiki/John_M._Murphy</t>
  </si>
  <si>
    <t>John M. Murphy</t>
  </si>
  <si>
    <t>Bill O'Herlihy, 76, Irish sports broadcaster (RTÉ Sport).[409]</t>
  </si>
  <si>
    <t>https://en.wikipedia.org/wiki/Bill_O%27Herlihy</t>
  </si>
  <si>
    <t>Bill O'Herlihy</t>
  </si>
  <si>
    <t>Islamist and Al-Shabaab leader</t>
  </si>
  <si>
    <t>Erik Carlsson, 86, Swedish rally driver.[435]</t>
  </si>
  <si>
    <t>https://en.wikipedia.org/wiki/Erik_Carlsson</t>
  </si>
  <si>
    <t>Erik Carlsson</t>
  </si>
  <si>
    <t>rally driver</t>
  </si>
  <si>
    <t>John Stubbs, 77, Australian political journalist.[411]</t>
  </si>
  <si>
    <t>https://en.wikipedia.org/wiki/John_Stubbs_(author)</t>
  </si>
  <si>
    <t>John Stubbs</t>
  </si>
  <si>
    <t>political journalist</t>
  </si>
  <si>
    <t>Cotton Coulson, 63, American filmmaker and photographer (National Geographic).[437]</t>
  </si>
  <si>
    <t>https://en.wikipedia.org/wiki/Cotton_Coulson</t>
  </si>
  <si>
    <t>Cotton Coulson</t>
  </si>
  <si>
    <t>Walter Byers, 93, American college athletics executive (NCAA), urinary tract infection.[413]</t>
  </si>
  <si>
    <t>https://en.wikipedia.org/wiki/Walter_Byers</t>
  </si>
  <si>
    <t>Walter Byers</t>
  </si>
  <si>
    <t>college athletics executive</t>
  </si>
  <si>
    <t>urinary tract infection</t>
  </si>
  <si>
    <t>Claudio Caligari, 67, Italian screenwriter and director (Toxic Love, The Scent of the Night).[414]</t>
  </si>
  <si>
    <t>https://en.wikipedia.org/wiki/Claudio_Caligari</t>
  </si>
  <si>
    <t>Claudio Caligari</t>
  </si>
  <si>
    <t>screenwriter and director</t>
  </si>
  <si>
    <t>Harold F. Clayton, 61, American sculptor, lung cancer.[415]</t>
  </si>
  <si>
    <t>https://en.wikipedia.org/wiki/Harold_F._Clayton</t>
  </si>
  <si>
    <t>Harold F. Clayton</t>
  </si>
  <si>
    <t>William Davidson, 95, English cricketer (Sussex).[416]</t>
  </si>
  <si>
    <t>https://en.wikipedia.org/wiki/William_Davidson_(Sussex_cricketer)</t>
  </si>
  <si>
    <t>William Davidson</t>
  </si>
  <si>
    <t>Gottfried Diener, 88, Swiss bobsledder, Olympic champion (1956).[417]</t>
  </si>
  <si>
    <t>https://en.wikipedia.org/wiki/Gottfried_Diener</t>
  </si>
  <si>
    <t>Gottfried Diener</t>
  </si>
  <si>
    <t>Leo Drey, 98, American timber magnate.[418]</t>
  </si>
  <si>
    <t>https://en.wikipedia.org/wiki/Leo_Drey</t>
  </si>
  <si>
    <t>Leo Drey</t>
  </si>
  <si>
    <t>timber magnate</t>
  </si>
  <si>
    <t>Rocky Frisco, 77, American pianist (JJ Cale Band).[419]</t>
  </si>
  <si>
    <t>https://en.wikipedia.org/wiki/Rocky_Frisco</t>
  </si>
  <si>
    <t>Rocky Frisco</t>
  </si>
  <si>
    <t>Thorbjørn Gjølstad, 72, Norwegian jurist and civil servant.[420]</t>
  </si>
  <si>
    <t>https://en.wikipedia.org/wiki/Thorbj%C3%B8rn_Gj%C3%B8lstad</t>
  </si>
  <si>
    <t>Thorbjørn Gjølstad</t>
  </si>
  <si>
    <t>Daniel Meltzer</t>
  </si>
  <si>
    <t>Guido Plante, 78, Canadian-born Honduran Roman Catholic prelate, Coadjutor Bishop (2004–2005) and Bishop of Choluteca (2005–2012).[397]</t>
  </si>
  <si>
    <t>https://en.wikipedia.org/wiki/Guido_Plante</t>
  </si>
  <si>
    <t>Guido Plante</t>
  </si>
  <si>
    <t>Bob Hornery, 83, Australian actor (Neighbours, Mad Max Beyond Thunderdome, The Importance of Being Earnest).[422]</t>
  </si>
  <si>
    <t>https://en.wikipedia.org/wiki/Bob_Hornery</t>
  </si>
  <si>
    <t>Bob Hornery</t>
  </si>
  <si>
    <t>Michael W. Ryan, 66, American convicted murderer.[399]</t>
  </si>
  <si>
    <t>https://en.wikipedia.org/wiki/Michael_W._Ryan</t>
  </si>
  <si>
    <t>Michael W. Ryan</t>
  </si>
  <si>
    <t>Sverre Johan Juvik, 93, Norwegian politician.[424]</t>
  </si>
  <si>
    <t>https://en.wikipedia.org/wiki/Sverre_Johan_Juvik</t>
  </si>
  <si>
    <t>Sverre Johan Juvik</t>
  </si>
  <si>
    <t>Bharat Raj Upreti</t>
  </si>
  <si>
    <t>Nepali</t>
  </si>
  <si>
    <t>Garland Bayliss, 90, American historian.[402]</t>
  </si>
  <si>
    <t>https://en.wikipedia.org/wiki/Garland_Bayliss</t>
  </si>
  <si>
    <t>Garland Bayliss</t>
  </si>
  <si>
    <t>George Braden, 65, Canadian politician, member of the Legislative Assembly of the Northwest Territories (1979–1983), gastric cancer.[403]</t>
  </si>
  <si>
    <t>https://en.wikipedia.org/wiki/George_Braden</t>
  </si>
  <si>
    <t>George Braden</t>
  </si>
  <si>
    <t>gastric cancer</t>
  </si>
  <si>
    <t>Dien Cornelissen, 91, Dutch politician, member of the Senate (1969–1971) and House of Representatives (1971–1972, 1973–1986).[404]</t>
  </si>
  <si>
    <t>https://en.wikipedia.org/wiki/Dien_Cornelissen</t>
  </si>
  <si>
    <t>Dien Cornelissen</t>
  </si>
  <si>
    <t>Robert Lebel, 90, Canadian Roman Catholic prelate, Bishop of Valleyfield (1976–2000).[405]</t>
  </si>
  <si>
    <t>https://en.wikipedia.org/wiki/Robert_Lebel_(bishop)</t>
  </si>
  <si>
    <t>Robert Lebel</t>
  </si>
  <si>
    <t>Mary Ellen Mark, 75, American photographer, myelodysplastic syndrome.[406]</t>
  </si>
  <si>
    <t>https://en.wikipedia.org/wiki/Mary_Ellen_Mark</t>
  </si>
  <si>
    <t>Mary Ellen Mark</t>
  </si>
  <si>
    <t>Moc Morgan, 86, Welsh fly fisherman and naturalist.[407]</t>
  </si>
  <si>
    <t>https://en.wikipedia.org/wiki/Moc_Morgan</t>
  </si>
  <si>
    <t>Moc Morgan</t>
  </si>
  <si>
    <t>fly fisherman and naturalist</t>
  </si>
  <si>
    <t>John M. Murphy, 88, American politician, member of the U.S. House of Representatives from New York's 16th (1963–1973) and 17th (1973–1981) districts.[408]</t>
  </si>
  <si>
    <t>https://en.wikipedia.org/wiki/Carole_Seymour-Jones</t>
  </si>
  <si>
    <t>Carole Seymour-Jones</t>
  </si>
  <si>
    <t>biographer</t>
  </si>
  <si>
    <t>Joseph Velikonja, 92, Slovene-born American geographer.[385]</t>
  </si>
  <si>
    <t>https://en.wikipedia.org/wiki/Joseph_Velikonja</t>
  </si>
  <si>
    <t>Joseph Velikonja</t>
  </si>
  <si>
    <t>Wallace Sampson, 85, American critic of alternative medicine.[410]</t>
  </si>
  <si>
    <t>https://en.wikipedia.org/wiki/Wallace_Sampson</t>
  </si>
  <si>
    <t>Wallace Sampson</t>
  </si>
  <si>
    <t>critic of alternative medicine</t>
  </si>
  <si>
    <t>Morris Beckman, 94, English writer and anti-fascist activist (43 Group).[387]</t>
  </si>
  <si>
    <t>https://en.wikipedia.org/wiki/Morris_Beckman_(writer)</t>
  </si>
  <si>
    <t>Morris Beckman</t>
  </si>
  <si>
    <t>Vicente Aranda, 88, Spanish film director (Amantes).[412]</t>
  </si>
  <si>
    <t>https://en.wikipedia.org/wiki/Vicente_Aranda</t>
  </si>
  <si>
    <t>Vicente Aranda</t>
  </si>
  <si>
    <t>Krushna Ghoda, 61, Indian politician, MLA for Palghar (since 2014), heart attack.[389]</t>
  </si>
  <si>
    <t>https://en.wikipedia.org/wiki/Krushna_Ghoda</t>
  </si>
  <si>
    <t>Krushna Ghoda</t>
  </si>
  <si>
    <t>Cristian Gómez, 27, Argentine footballer (Club Atlético Paraná), heart attack.[390]</t>
  </si>
  <si>
    <t>https://en.wikipedia.org/wiki/Cristian_G%C3%B3mez_(footballer,_born_1987)</t>
  </si>
  <si>
    <t>Cristian Gómez</t>
  </si>
  <si>
    <t>Vladimír Hagara, 71, Slovak footballer (FC Spartak Trnava).[391]</t>
  </si>
  <si>
    <t>https://en.wikipedia.org/wiki/Vladim%C3%ADr_Hagara</t>
  </si>
  <si>
    <t>Vladimír Hagara</t>
  </si>
  <si>
    <t>John H. Kerr, III, 79, American politician.[392]</t>
  </si>
  <si>
    <t>https://en.wikipedia.org/wiki/John_H._Kerr,_III</t>
  </si>
  <si>
    <t>John H. Kerr, III</t>
  </si>
  <si>
    <t>Sir Kenneth Jacobs, 97, Australian judge.[393]</t>
  </si>
  <si>
    <t>https://en.wikipedia.org/wiki/Kenneth_Jacobs</t>
  </si>
  <si>
    <t>Sir Kenneth Jacobs</t>
  </si>
  <si>
    <t>Krzysztof Kąkolewski, 85, Polish writer.[394]</t>
  </si>
  <si>
    <t>https://en.wikipedia.org/wiki/Krzysztof_K%C4%85kolewski</t>
  </si>
  <si>
    <t>Krzysztof Kąkolewski</t>
  </si>
  <si>
    <t>Tanith Lee, 67, British science fiction, horror and fantasy writer (Blake's 7).[395]</t>
  </si>
  <si>
    <t>https://en.wikipedia.org/wiki/Tanith_Lee</t>
  </si>
  <si>
    <t>Tanith Lee</t>
  </si>
  <si>
    <t>science fiction</t>
  </si>
  <si>
    <t>Daniel Meltzer, 63, American lawyer, legal adviser to Barack Obama, cancer.[396]</t>
  </si>
  <si>
    <t>https://en.wikipedia.org/wiki/Daniel_Meltzer</t>
  </si>
  <si>
    <t>Zedi Feruzi, Burundian politician, shot.[374]</t>
  </si>
  <si>
    <t>https://en.wikipedia.org/wiki/Zedi_Feruzi</t>
  </si>
  <si>
    <t>Zedi Feruzi</t>
  </si>
  <si>
    <t>Burundian</t>
  </si>
  <si>
    <t>Boody Gilbertson, 93, American basketball player (Sheboygan Red Skins)[375]</t>
  </si>
  <si>
    <t>Canadian-born Honduran</t>
  </si>
  <si>
    <t>Pedro Roque, 47, Cuban Greco-Roman wrestler, world champion (1987), respiratory failure.[398]</t>
  </si>
  <si>
    <t>https://en.wikipedia.org/wiki/Pedro_Roque</t>
  </si>
  <si>
    <t>Pedro Roque</t>
  </si>
  <si>
    <t>Greco-Roman wrestler</t>
  </si>
  <si>
    <t>Anne Meara, 85, American comedian (Stiller and Meara) and actress (Archie Bunker's Place, The King of Queens, Like Mike).[377]</t>
  </si>
  <si>
    <t>https://en.wikipedia.org/wiki/Anne_Meara</t>
  </si>
  <si>
    <t>Anne Meara</t>
  </si>
  <si>
    <t>Bharat Raj Upreti, 63, Nepali judge, justice of the Supreme Court (2009–2013), suicide by hanging.[400]</t>
  </si>
  <si>
    <t>https://en.wikipedia.org/wiki/Bharat_Raj_Upreti</t>
  </si>
  <si>
    <t>Alicia Nash, 82, Salvadorian-born American socialite and mental health care advocate, traffic collision.[379]</t>
  </si>
  <si>
    <t>https://en.wikipedia.org/wiki/Alicia_Nash</t>
  </si>
  <si>
    <t>Alicia Nash</t>
  </si>
  <si>
    <t>Salvadorian-born American</t>
  </si>
  <si>
    <t>socialite and mental health care advocate</t>
  </si>
  <si>
    <t>John Forbes Nash, Jr., 86, American mathematician, laureate of the Nobel Prize in Economics (1994), subject of A Beautiful Mind, traffic collision.[379]</t>
  </si>
  <si>
    <t>https://en.wikipedia.org/wiki/John_Forbes_Nash,_Jr.</t>
  </si>
  <si>
    <t>John Forbes Nash, Jr.</t>
  </si>
  <si>
    <t>Carl Nesjar, 94, Norwegian painter and sculptor.[380]</t>
  </si>
  <si>
    <t>https://en.wikipedia.org/wiki/Carl_Nesjar</t>
  </si>
  <si>
    <t>Carl Nesjar</t>
  </si>
  <si>
    <t>painter and sculptor</t>
  </si>
  <si>
    <t>Asbjørn Øksendal, 92, Norwegian writer.[381]</t>
  </si>
  <si>
    <t>https://en.wikipedia.org/wiki/Asbj%C3%B8rn_%C3%98ksendal</t>
  </si>
  <si>
    <t>Asbjørn Øksendal</t>
  </si>
  <si>
    <t>Andres Ortiz, 28, Puerto Rican basketball player, traffic collision.[382]</t>
  </si>
  <si>
    <t>https://en.wikipedia.org/wiki/Andres_Ortiz</t>
  </si>
  <si>
    <t>Andres Ortiz</t>
  </si>
  <si>
    <t>Ali Raymi, 41, Yemeni boxer, air strike.[383]</t>
  </si>
  <si>
    <t>https://en.wikipedia.org/wiki/Ali_Raymi</t>
  </si>
  <si>
    <t>Ali Raymi</t>
  </si>
  <si>
    <t>air strike</t>
  </si>
  <si>
    <t>Carole Seymour-Jones, 72, Welsh biographer.[384]</t>
  </si>
  <si>
    <t>Radomir Naumov</t>
  </si>
  <si>
    <t>Aminah Robinson, 75, American artist.[360]</t>
  </si>
  <si>
    <t>https://en.wikipedia.org/wiki/Aminah_Robinson</t>
  </si>
  <si>
    <t>Aminah Robinson</t>
  </si>
  <si>
    <t>Jean-Luc Sassus, 52, French football player, heart attack.[361]</t>
  </si>
  <si>
    <t>https://en.wikipedia.org/wiki/Jean-Luc_Sassus</t>
  </si>
  <si>
    <t>Slovene-born American</t>
  </si>
  <si>
    <t>Carlos Irizarry Yunqué, 93, Puerto Rican judge, justice of the Supreme Court (1973–1986).[386]</t>
  </si>
  <si>
    <t>https://en.wikipedia.org/wiki/Carlos_Irizarry_Yunqu%C3%A9</t>
  </si>
  <si>
    <t>Carlos Irizarry Yunqué</t>
  </si>
  <si>
    <t>https://en.wikipedia.org/wiki/Terry_Sue-Patt</t>
  </si>
  <si>
    <t>Terry Sue-Patt</t>
  </si>
  <si>
    <t>Michael Osborne Waddell, 92, British World War II army officer.[365]</t>
  </si>
  <si>
    <t>https://en.wikipedia.org/wiki/Michael_Osborne_Waddell</t>
  </si>
  <si>
    <t>writer and anti-fascist activist</t>
  </si>
  <si>
    <t>Dean Carroll, 52, English rugby league footballer.[388]</t>
  </si>
  <si>
    <t>https://en.wikipedia.org/wiki/Dean_Carroll</t>
  </si>
  <si>
    <t>Dean Carroll</t>
  </si>
  <si>
    <t>Marcus Belgrave, 78, American jazz trumpeter, heart failure.[367]</t>
  </si>
  <si>
    <t>https://en.wikipedia.org/wiki/Marcus_Belgrave</t>
  </si>
  <si>
    <t>Marcus Belgrave</t>
  </si>
  <si>
    <t>Leo Berman, 79, American businessman and politician, member of the Texas House of Representatives (1999–2013), lymphoma.[368]</t>
  </si>
  <si>
    <t>https://en.wikipedia.org/wiki/Leo_Berman</t>
  </si>
  <si>
    <t>Leo Berman</t>
  </si>
  <si>
    <t>Hugh Boyle, 79, Irish golfer.[369]</t>
  </si>
  <si>
    <t>https://en.wikipedia.org/wiki/Hugh_Boyle_(golfer)</t>
  </si>
  <si>
    <t>Hugh Boyle</t>
  </si>
  <si>
    <t>Moyra Caldecott, 87, South African-born British writer.[370]</t>
  </si>
  <si>
    <t>https://en.wikipedia.org/wiki/Moyra_Caldecott</t>
  </si>
  <si>
    <t>Moyra Caldecott</t>
  </si>
  <si>
    <t>John Carter, 87, American actor (Barnaby Jones, Scarface, Law &amp; Order), pneumonia.[371]</t>
  </si>
  <si>
    <t>https://en.wikipedia.org/wiki/John_Carter_(actor)</t>
  </si>
  <si>
    <t>John Carter</t>
  </si>
  <si>
    <t>Peter Corbett, 74, South African cricketer.[372]</t>
  </si>
  <si>
    <t>https://en.wikipedia.org/wiki/Peter_Corbett_(cricketer)</t>
  </si>
  <si>
    <t>Peter Corbett</t>
  </si>
  <si>
    <t>Trojan Darveniza, 93, Australian football player.[373]</t>
  </si>
  <si>
    <t>https://en.wikipedia.org/wiki/Trojan_Darveniza</t>
  </si>
  <si>
    <t>Trojan Darveniza</t>
  </si>
  <si>
    <t>Annarita Sidoti</t>
  </si>
  <si>
    <t>race walker</t>
  </si>
  <si>
    <t>Ellen Tronnier, 87, American baseball player (South Bend Blue Sox).[349]</t>
  </si>
  <si>
    <t>https://en.wikipedia.org/wiki/Ellen_Tronnier</t>
  </si>
  <si>
    <t>Ellen Tronnier</t>
  </si>
  <si>
    <t>Twinkle, 66, British singer-songwriter ("Terry"), cancer.[350]</t>
  </si>
  <si>
    <t>https://en.wikipedia.org/wiki/Boody_Gilbertson</t>
  </si>
  <si>
    <t>Boody Gilbertson</t>
  </si>
  <si>
    <t>basketball playerSheboygan Red Skins</t>
  </si>
  <si>
    <t>Andy Hess, 91, American politician.[376]</t>
  </si>
  <si>
    <t>https://en.wikipedia.org/wiki/Andy_Hess_(politician)</t>
  </si>
  <si>
    <t>Andy Hess</t>
  </si>
  <si>
    <t>https://en.wikipedia.org/wiki/Albert_Baciocco</t>
  </si>
  <si>
    <t>Albert Baciocco</t>
  </si>
  <si>
    <t>admiral</t>
  </si>
  <si>
    <t>Marques Haynes, 89, American Hall of Fame basketball player (Harlem Globetrotters).[353]</t>
  </si>
  <si>
    <t>https://en.wikipedia.org/wiki/Marques_Haynes</t>
  </si>
  <si>
    <t>Marques Haynes</t>
  </si>
  <si>
    <t>comedian and actress</t>
  </si>
  <si>
    <t>Aleksey Mozgovoy, 40, Ukrainian pro-Russian separatist.[378]</t>
  </si>
  <si>
    <t>https://en.wikipedia.org/wiki/Aleksey_Mozgovoy</t>
  </si>
  <si>
    <t>Aleksey Mozgovoy</t>
  </si>
  <si>
    <t>pro-Russian separatist</t>
  </si>
  <si>
    <t>Kevin Hunt, 66, American football player.[355]</t>
  </si>
  <si>
    <t>https://en.wikipedia.org/wiki/Kevin_Hunt_(American_football)</t>
  </si>
  <si>
    <t>Kevin Hunt</t>
  </si>
  <si>
    <t>Vladimir Katriuk, 93, Romanian-born Canadian alleged war criminal.[356]</t>
  </si>
  <si>
    <t>https://en.wikipedia.org/wiki/Vladimir_Katriuk</t>
  </si>
  <si>
    <t>Vladimir Katriuk</t>
  </si>
  <si>
    <t>Romanian-born Canadian</t>
  </si>
  <si>
    <t>alleged war criminal</t>
  </si>
  <si>
    <t>Michel Mortier, 90, French interior designer and architect.[357]</t>
  </si>
  <si>
    <t>https://en.wikipedia.org/wiki/Michel_Mortier</t>
  </si>
  <si>
    <t>Michel Mortier</t>
  </si>
  <si>
    <t>interior designer and architect</t>
  </si>
  <si>
    <t>John Mosley, 93, American football player (Colorado A&amp;M Aggies) and World War II RAF officer (Tuskegee Airmen).[358]</t>
  </si>
  <si>
    <t>https://en.wikipedia.org/wiki/John_Mosley</t>
  </si>
  <si>
    <t>John Mosley</t>
  </si>
  <si>
    <t>football player and World War II RAF officer</t>
  </si>
  <si>
    <t>Radomir Naumov, 68, Serbian politician, Minister of Energy and Mining (2004–2007), Minister of Religion (2007–2008).[359]</t>
  </si>
  <si>
    <t>https://en.wikipedia.org/wiki/Radomir_Naumov</t>
  </si>
  <si>
    <t>magnate and politician</t>
  </si>
  <si>
    <t>Zaya Avdysh, 69, Ukrainian football player and manager.[336]</t>
  </si>
  <si>
    <t>https://en.wikipedia.org/wiki/Zaya_Avdysh</t>
  </si>
  <si>
    <t>Zaya Avdysh</t>
  </si>
  <si>
    <t>David Blake, 90, English cricketer (Hampshire).[337]</t>
  </si>
  <si>
    <t>Jean-Luc Sassus</t>
  </si>
  <si>
    <t>Byron Sherwin, 69, American rabbi and theology scholar.[362]</t>
  </si>
  <si>
    <t>https://en.wikipedia.org/wiki/Byron_Sherwin</t>
  </si>
  <si>
    <t>Byron Sherwin</t>
  </si>
  <si>
    <t>rabbi and theology scholar</t>
  </si>
  <si>
    <t>Terry Sue-Patt, 50, British actor (Grange Hill).[363] (body discovered on this date)</t>
  </si>
  <si>
    <t>Vietnamese-born French</t>
  </si>
  <si>
    <t>Joaquim Durão, 84, Portuguese chess player.[339]</t>
  </si>
  <si>
    <t>https://en.wikipedia.org/wiki/Joaquim_Dur%C3%A3o</t>
  </si>
  <si>
    <t>Joaquim Durão</t>
  </si>
  <si>
    <t>Anne Duguël, 69, Belgian author.[340]</t>
  </si>
  <si>
    <t>https://en.wikipedia.org/wiki/Anne_Dugu%C3%ABl</t>
  </si>
  <si>
    <t>Anne Duguël</t>
  </si>
  <si>
    <t>Michael Osborne Waddell</t>
  </si>
  <si>
    <t>World War II army officer</t>
  </si>
  <si>
    <t>Hugh Ambrose, 48, American historian and author (The Pacific), cancer.[366]</t>
  </si>
  <si>
    <t>https://en.wikipedia.org/wiki/Hugh_Ambrose</t>
  </si>
  <si>
    <t>Hugh Ambrose</t>
  </si>
  <si>
    <t>historian and author</t>
  </si>
  <si>
    <t>Louis Johnson, 60, American bassist (The Brothers Johnson, Michael Jackson).[343]</t>
  </si>
  <si>
    <t>https://en.wikipedia.org/wiki/Louis_Johnson_(bassist)</t>
  </si>
  <si>
    <t>Louis Johnson</t>
  </si>
  <si>
    <t>Martin Kitcher, 53, British singer-songwriter.[344]</t>
  </si>
  <si>
    <t>https://en.wikipedia.org/wiki/Martin_Kitcher</t>
  </si>
  <si>
    <t>Martin Kitcher</t>
  </si>
  <si>
    <t>James McDuffie, 85, American politician, member of the North Carolina Senate (1975–1987).[345]</t>
  </si>
  <si>
    <t>https://en.wikipedia.org/wiki/James_McDuffie</t>
  </si>
  <si>
    <t>James McDuffie</t>
  </si>
  <si>
    <t>Juan Molinar Horcasitas, 59, Mexican politician, ALS.[346]</t>
  </si>
  <si>
    <t>https://en.wikipedia.org/wiki/Juan_Molinar_Horcasitas</t>
  </si>
  <si>
    <t>Juan Molinar Horcasitas</t>
  </si>
  <si>
    <t>Marty Pasetta, 82, American television producer and director, traffic collision.[347]</t>
  </si>
  <si>
    <t>https://en.wikipedia.org/wiki/Marty_Pasetta</t>
  </si>
  <si>
    <t>Marty Pasetta</t>
  </si>
  <si>
    <t>television producer and director</t>
  </si>
  <si>
    <t>Annarita Sidoti, 44, Italian race walker, world champion (1997), breast cancer.[348]</t>
  </si>
  <si>
    <t>https://en.wikipedia.org/wiki/Annarita_Sidoti</t>
  </si>
  <si>
    <t>J. S. Harry</t>
  </si>
  <si>
    <t>Ebba Hentze, 84, Faroese writer.[324]</t>
  </si>
  <si>
    <t>https://en.wikipedia.org/wiki/Ebba_Hentze</t>
  </si>
  <si>
    <t>Ebba Hentze</t>
  </si>
  <si>
    <t>Faroese</t>
  </si>
  <si>
    <t>Kirsten Idebøen, 52, Norwegian financier (SpareBank 1).[325]</t>
  </si>
  <si>
    <t>https://en.wikipedia.org/wiki/Twinkle_(singer)</t>
  </si>
  <si>
    <t>Twinkle</t>
  </si>
  <si>
    <t>Alan Woodward, 68, English footballer (Sheffield United).[351]</t>
  </si>
  <si>
    <t>https://en.wikipedia.org/wiki/Alan_Woodward</t>
  </si>
  <si>
    <t>Alan Woodward</t>
  </si>
  <si>
    <t>Albert Baciocco, 84, American admiral.[352]</t>
  </si>
  <si>
    <t>Royal Navy vice-admiral</t>
  </si>
  <si>
    <t>Paul Liao, 67, Taiwanese entrepreneur, lung cancer.[327]</t>
  </si>
  <si>
    <t>https://en.wikipedia.org/wiki/Paul_Liao</t>
  </si>
  <si>
    <t>Paul Liao</t>
  </si>
  <si>
    <t>Chifita Matafwali, 55, Zambian politician, member of the National Assembly for Bangweulu (since 2011).[328]</t>
  </si>
  <si>
    <t>Hall of Fame basketball player</t>
  </si>
  <si>
    <t>Sir John Horlock, 87, British mechanical engineer and university vice-chancellor (Open University, University of Salford).[354]</t>
  </si>
  <si>
    <t>https://en.wikipedia.org/wiki/John_Horlock</t>
  </si>
  <si>
    <t>Sir John Horlock</t>
  </si>
  <si>
    <t>mechanical engineer and university vice-chancellor</t>
  </si>
  <si>
    <t>https://en.wikipedia.org/wiki/Bob_Priestley_(American_football)</t>
  </si>
  <si>
    <t>Bob Priestley</t>
  </si>
  <si>
    <t>Jan Prochyra, 66, Polish actor.[331]</t>
  </si>
  <si>
    <t>https://en.wikipedia.org/wiki/Jan_Prochyra</t>
  </si>
  <si>
    <t>Jan Prochyra</t>
  </si>
  <si>
    <t>Femi Robinson, 74, Nigerian actor (The Village Headmaster).[332]</t>
  </si>
  <si>
    <t>https://en.wikipedia.org/wiki/Femi_Robinson</t>
  </si>
  <si>
    <t>Femi Robinson</t>
  </si>
  <si>
    <t>Sudha Shivpuri, 77, Indian actress (Kyunki Saas Bhi Kabhi Bahu Thi), multiple organ failure.[333]</t>
  </si>
  <si>
    <t>https://en.wikipedia.org/wiki/Sudha_Shivpuri</t>
  </si>
  <si>
    <t>Sudha Shivpuri</t>
  </si>
  <si>
    <t>Mary Ellen Trainor, 62, American actress (Lethal Weapon, Die Hard, The Goonies), pancreatic cancer.[334]</t>
  </si>
  <si>
    <t>https://en.wikipedia.org/wiki/Mary_Ellen_Trainor</t>
  </si>
  <si>
    <t>Mary Ellen Trainor</t>
  </si>
  <si>
    <t>Jassem Al-Kharafi, 75, Kuwaiti magnate and politician, Speaker of the National Assembly (1999–2011), heart attack.[335]</t>
  </si>
  <si>
    <t>https://en.wikipedia.org/wiki/Jassem_Al-Kharafi</t>
  </si>
  <si>
    <t>Jassem Al-Kharafi</t>
  </si>
  <si>
    <t>Happy Rockefeller, 88, American socialite and philanthropist, Second Lady of the United States (1974–1977), First Lady of New York (1963–1973).[312]</t>
  </si>
  <si>
    <t>https://en.wikipedia.org/wiki/Happy_Rockefeller</t>
  </si>
  <si>
    <t>https://en.wikipedia.org/wiki/David_Blake_(cricketer)</t>
  </si>
  <si>
    <t>David Blake</t>
  </si>
  <si>
    <t>César Boutteville, 97, Vietnamese-born French chess player.[338]</t>
  </si>
  <si>
    <t>https://en.wikipedia.org/wiki/C%C3%A9sar_Boutteville</t>
  </si>
  <si>
    <t>César Boutteville</t>
  </si>
  <si>
    <t>Bangladeshi-born British</t>
  </si>
  <si>
    <t>DJ and music producer</t>
  </si>
  <si>
    <t>Roger J. Thomas, 73, American physicist.[314]</t>
  </si>
  <si>
    <t>https://en.wikipedia.org/wiki/Roger_J._Thomas</t>
  </si>
  <si>
    <t>Roger J. Thomas</t>
  </si>
  <si>
    <t>Robert S. Wistrich, 70, Kazakh-born Israeli-British history professor, heart attack.[315]</t>
  </si>
  <si>
    <t>Fred Gladding, 78, American baseball player (Detroit Tigers, Houston Astros).[341]</t>
  </si>
  <si>
    <t>https://en.wikipedia.org/wiki/Fred_Gladding</t>
  </si>
  <si>
    <t>Fred Gladding</t>
  </si>
  <si>
    <t>Ernie Hannigan, 72, Scottish footballer (Preston North End, Coventry City).[342]</t>
  </si>
  <si>
    <t>https://en.wikipedia.org/wiki/Ernie_Hannigan</t>
  </si>
  <si>
    <t>Ernie Hannigan</t>
  </si>
  <si>
    <t>Billy Baggett</t>
  </si>
  <si>
    <t>Bob Belden, 58, American musician, heart attack.[318]</t>
  </si>
  <si>
    <t>https://en.wikipedia.org/wiki/Bob_Belden</t>
  </si>
  <si>
    <t>Bob Belden</t>
  </si>
  <si>
    <t>Abdelaziz Bennani, 79, Moroccan army general.[319]</t>
  </si>
  <si>
    <t>https://en.wikipedia.org/wiki/Abdelaziz_Bennani</t>
  </si>
  <si>
    <t>Abdelaziz Bennani</t>
  </si>
  <si>
    <t>Sir Brian Cubbon, 87, British civil servant, Permanent Secretary of the Home Office (1979–1988), heart attack.[320]</t>
  </si>
  <si>
    <t>https://en.wikipedia.org/wiki/Brian_Cubbon</t>
  </si>
  <si>
    <t>Sir Brian Cubbon</t>
  </si>
  <si>
    <t>Harald Eriksson, 93, Swedish cross-country skier, Olympic silver medalist (1948).[321]</t>
  </si>
  <si>
    <t>https://en.wikipedia.org/wiki/Harald_Eriksson</t>
  </si>
  <si>
    <t>Harald Eriksson</t>
  </si>
  <si>
    <t>cross-country skier</t>
  </si>
  <si>
    <t>Eileen Gray, 95, British bicycle racer.[322]</t>
  </si>
  <si>
    <t>https://en.wikipedia.org/wiki/Eileen_Gray_(cyclist)</t>
  </si>
  <si>
    <t>Eileen Gray</t>
  </si>
  <si>
    <t>bicycle racer</t>
  </si>
  <si>
    <t>J. S. Harry, 76, Australian poet.[323]</t>
  </si>
  <si>
    <t>https://en.wikipedia.org/wiki/J._S._Harry</t>
  </si>
  <si>
    <t>Joe Carr, 83, Scottish footballer (St Johnstone).[301]</t>
  </si>
  <si>
    <t>https://en.wikipedia.org/wiki/Joe_Carr_(Scottish_footballer)</t>
  </si>
  <si>
    <t>Joe Carr</t>
  </si>
  <si>
    <t>Sir Thomas Gault, 76, New Zealand jurist.[302]</t>
  </si>
  <si>
    <t>https://en.wikipedia.org/wiki/Kirsten_Ideb%C3%B8en</t>
  </si>
  <si>
    <t>Kirsten Idebøen</t>
  </si>
  <si>
    <t>financier</t>
  </si>
  <si>
    <t>Sir John Lea, 91, British Royal Navy vice-admiral.[326]</t>
  </si>
  <si>
    <t>https://en.wikipedia.org/wiki/John_Lea_(submariner)</t>
  </si>
  <si>
    <t>Sir John Lea</t>
  </si>
  <si>
    <t>https://en.wikipedia.org/wiki/Edmond_J._Gong</t>
  </si>
  <si>
    <t>Edmond J. Gong</t>
  </si>
  <si>
    <t>Gerald Götting, 91, German politician, President of the East German People's Chamber (1969–1976).[304]</t>
  </si>
  <si>
    <t>https://en.wikipedia.org/wiki/Gerald_G%C3%B6tting</t>
  </si>
  <si>
    <t>Gerald Götting</t>
  </si>
  <si>
    <t>https://en.wikipedia.org/wiki/Chifita_Matafwali</t>
  </si>
  <si>
    <t>Chifita Matafwali</t>
  </si>
  <si>
    <t>Zambian</t>
  </si>
  <si>
    <t>Manfred Müller, 88, German Roman Catholic prelate, Auxiliary Bishop of Augsburg (1972–1982) and Bishop of Regensburg (1982–2002).[329]</t>
  </si>
  <si>
    <t>https://en.wikipedia.org/wiki/Manfred_M%C3%BCller_(bishop)</t>
  </si>
  <si>
    <t>Manfred Müller</t>
  </si>
  <si>
    <t>Bob Priestley, 95, American football player (Philadelphia Eagles).[330]</t>
  </si>
  <si>
    <t>Ted McWhinney, 91, Australian-born Canadian politician and academic.[307]</t>
  </si>
  <si>
    <t>https://en.wikipedia.org/wiki/Ted_McWhinney</t>
  </si>
  <si>
    <t>Ted McWhinney</t>
  </si>
  <si>
    <t>Australian-born Canadian</t>
  </si>
  <si>
    <t>Evgeny Menshov, 68, Russian actor and presenter.[308]</t>
  </si>
  <si>
    <t>https://en.wikipedia.org/wiki/Evgeny_Menshov</t>
  </si>
  <si>
    <t>Evgeny Menshov</t>
  </si>
  <si>
    <t>actor and presenter</t>
  </si>
  <si>
    <t>Burhan Muhammad, 57, Indonesian diplomat, Ambassador to Pakistan (since 2012), burns from helicopter crash.[309]</t>
  </si>
  <si>
    <t>https://en.wikipedia.org/wiki/Burhan_Muhammad</t>
  </si>
  <si>
    <t>Burhan Muhammad</t>
  </si>
  <si>
    <t>burns from helicopter crash</t>
  </si>
  <si>
    <t>Dale D. Myers, 93, American aerospace engineer, Deputy Administrator of NASA (1986–1989).[310]</t>
  </si>
  <si>
    <t>https://en.wikipedia.org/wiki/Dale_D._Myers</t>
  </si>
  <si>
    <t>Dale D. Myers</t>
  </si>
  <si>
    <t>aerospace engineer</t>
  </si>
  <si>
    <t>S. V. Raju, 81, Indian politician.[311]</t>
  </si>
  <si>
    <t>https://en.wikipedia.org/wiki/S._V._Raju</t>
  </si>
  <si>
    <t>S. V. Raju</t>
  </si>
  <si>
    <t>https://en.wikipedia.org/wiki/Raymond_Gosling</t>
  </si>
  <si>
    <t>Raymond Gosling</t>
  </si>
  <si>
    <t>Hasanuzzaman Khan, 88, Bangladeshi journalist.[289]</t>
  </si>
  <si>
    <t>https://en.wikipedia.org/wiki/Hasanuzzaman_Khan</t>
  </si>
  <si>
    <t>Hasanuzzaman Khan</t>
  </si>
  <si>
    <t>Steiner Arvid Kvalø, 92, Norwegian politician.[290]</t>
  </si>
  <si>
    <t>Happy Rockefeller</t>
  </si>
  <si>
    <t>socialite and philanthropist</t>
  </si>
  <si>
    <t>State of Bengal, 50, Bangladeshi-born British DJ and music producer.[313]</t>
  </si>
  <si>
    <t>https://en.wikipedia.org/wiki/State_of_Bengal</t>
  </si>
  <si>
    <t>State of Bengal</t>
  </si>
  <si>
    <t>Dick Mountjoy, 83, American politician, Mayor of Monrovia, California (1968–1976), member of the California State Assembly (1978–1995) and Senate (1995–2000), heart attack.[292]</t>
  </si>
  <si>
    <t>https://en.wikipedia.org/wiki/Dick_Mountjoy</t>
  </si>
  <si>
    <t>Dick Mountjoy</t>
  </si>
  <si>
    <t>https://en.wikipedia.org/wiki/Robert_S._Wistrich</t>
  </si>
  <si>
    <t>Robert S. Wistrich</t>
  </si>
  <si>
    <t>Kazakh-born Israeli</t>
  </si>
  <si>
    <t>Edward Adeane, 75, British courtier, Private Secretary to the Prince of Wales (1979–1985).[316]</t>
  </si>
  <si>
    <t>https://en.wikipedia.org/wiki/Edward_Adeane</t>
  </si>
  <si>
    <t>Edward Adeane</t>
  </si>
  <si>
    <t>courtier</t>
  </si>
  <si>
    <t>Billy Baggett, 85, American football player (Dallas Texans).[317]</t>
  </si>
  <si>
    <t>https://en.wikipedia.org/wiki/Billy_Baggett</t>
  </si>
  <si>
    <t>Jean-François Théodore, 68, French executive (Euronext).[296]</t>
  </si>
  <si>
    <t>https://en.wikipedia.org/wiki/Jean-Fran%C3%A7ois_Th%C3%A9odore</t>
  </si>
  <si>
    <t>Jean-François Théodore</t>
  </si>
  <si>
    <t>Elbert West, 47, American country music singer-songwriter ("Sticks and Stones").[297]</t>
  </si>
  <si>
    <t>https://en.wikipedia.org/wiki/Elbert_West</t>
  </si>
  <si>
    <t>Elbert West</t>
  </si>
  <si>
    <t>country music singer-songwriter</t>
  </si>
  <si>
    <t>Ahmad Alasgarov, 79, Azerbaijani football player and manager.[298]</t>
  </si>
  <si>
    <t>https://en.wikipedia.org/wiki/Ahmad_Alasgarov</t>
  </si>
  <si>
    <t>Ahmad Alasgarov</t>
  </si>
  <si>
    <t>Jack Aspinwall, 82, British politician, MP (1979–1997), cancer.[299]</t>
  </si>
  <si>
    <t>https://en.wikipedia.org/wiki/Jack_Aspinwall</t>
  </si>
  <si>
    <t>Jack Aspinwall</t>
  </si>
  <si>
    <t>Joseph J. Barnicke, 92, Canadian real estate magnate.[300]</t>
  </si>
  <si>
    <t>https://en.wikipedia.org/wiki/Joseph_J._Barnicke</t>
  </si>
  <si>
    <t>Joseph J. Barnicke</t>
  </si>
  <si>
    <t>real estate magnate</t>
  </si>
  <si>
    <t>Nancy Masterton, 84, American politician, member of the Maine House of Representatives.[276]</t>
  </si>
  <si>
    <t>https://en.wikipedia.org/wiki/Nancy_Masterton</t>
  </si>
  <si>
    <t>Nancy Masterton</t>
  </si>
  <si>
    <t>Michael Alfred Peszke, 83, Polish-born American psychiatrist and historian.[277]</t>
  </si>
  <si>
    <t>https://en.wikipedia.org/wiki/Thomas_Gault</t>
  </si>
  <si>
    <t>Sir Thomas Gault</t>
  </si>
  <si>
    <t>Edmond J. Gong, 84, American politician, member of the Florida House of Representatives (1963–1966) and Senate (1967–1971).[303]</t>
  </si>
  <si>
    <t>Gerald Steadman Smith, 85, Canadian artist.[279]</t>
  </si>
  <si>
    <t>https://en.wikipedia.org/wiki/Gerald_Steadman_Smith</t>
  </si>
  <si>
    <t>Gerald Steadman Smith</t>
  </si>
  <si>
    <t>Don Smoothey, 96, British actor and comedian.[280]</t>
  </si>
  <si>
    <t>https://en.wikipedia.org/wiki/Don_Smoothey</t>
  </si>
  <si>
    <t>Don Smoothey</t>
  </si>
  <si>
    <t>Fahd Jaradat, 84–85, Jordanian politician, Finance Minister (1970).[305]</t>
  </si>
  <si>
    <t>https://en.wikipedia.org/wiki/Fahd_Jaradat</t>
  </si>
  <si>
    <t>Fahd Jaradat</t>
  </si>
  <si>
    <t>Bruce Lundvall, 79, American record executive (Blue Note Records), complications of Parkinson's disease.[306]</t>
  </si>
  <si>
    <t>https://en.wikipedia.org/wiki/Bruce_Lundvall</t>
  </si>
  <si>
    <t>Bruce Lundvall</t>
  </si>
  <si>
    <t>record executive</t>
  </si>
  <si>
    <t>complications of Parkinson's disease</t>
  </si>
  <si>
    <t>Halldór Ásgrímsson, 67, Icelandic politician, Prime Minister (2004–2006), heart attack.[284]</t>
  </si>
  <si>
    <t>https://en.wikipedia.org/wiki/Halld%C3%B3r_%C3%81sgr%C3%ADmsson</t>
  </si>
  <si>
    <t>Halldór Ásgrímsson</t>
  </si>
  <si>
    <t>Tommy Bing, 83, English footballer (Margate).[285]</t>
  </si>
  <si>
    <t>https://en.wikipedia.org/wiki/Tommy_Bing</t>
  </si>
  <si>
    <t>Tommy Bing</t>
  </si>
  <si>
    <t>Dewi Bridges, 81, Welsh Anglican prelate, Bishop of Swansea and Brecon (1988–1998).[286]</t>
  </si>
  <si>
    <t>https://en.wikipedia.org/wiki/Dewi_Bridges</t>
  </si>
  <si>
    <t>Dewi Bridges</t>
  </si>
  <si>
    <t>Helen Davis, 88, American politician, member of the Florida House of Representatives and Senate.[287]</t>
  </si>
  <si>
    <t>https://en.wikipedia.org/wiki/Helen_Davis</t>
  </si>
  <si>
    <t>Helen Davis</t>
  </si>
  <si>
    <t>Raymond Gosling, 88, British scientist.[288]</t>
  </si>
  <si>
    <t>https://en.wikipedia.org/wiki/Syd_Tate</t>
  </si>
  <si>
    <t>Syd Tate</t>
  </si>
  <si>
    <t>John Templeton, Jr., 75, American physician and philanthropist, brain cancer.[263]</t>
  </si>
  <si>
    <t>https://en.wikipedia.org/wiki/John_Templeton,_Jr.</t>
  </si>
  <si>
    <t>John Templeton, Jr.</t>
  </si>
  <si>
    <t>physician and philanthropist</t>
  </si>
  <si>
    <t>https://en.wikipedia.org/wiki/Steiner_Arvid_Kval%C3%B8</t>
  </si>
  <si>
    <t>Steiner Arvid Kvalø</t>
  </si>
  <si>
    <t>Al Matsalla, 89, Canadian politician.[291]</t>
  </si>
  <si>
    <t>https://en.wikipedia.org/wiki/Al_Matsalla</t>
  </si>
  <si>
    <t>Al Matsalla</t>
  </si>
  <si>
    <t>Yeung Kwong, 89, Hong Kong pro-communist activist.[266]</t>
  </si>
  <si>
    <t>https://en.wikipedia.org/wiki/Yeung_Kwong</t>
  </si>
  <si>
    <t>Yeung Kwong</t>
  </si>
  <si>
    <t>pro-communist activist</t>
  </si>
  <si>
    <t>Ahmed Zanna, 60, Nigerian politician, Senator for Borno Central (since 2011).[267]</t>
  </si>
  <si>
    <t>https://en.wikipedia.org/wiki/Ahmed_Zanna</t>
  </si>
  <si>
    <t>Ahmed Zanna</t>
  </si>
  <si>
    <t>Claude Carliez, 90, French fencer and stunt director (Moonraker, A View to a Kill).[268]</t>
  </si>
  <si>
    <t>T. J. Moran, 84, American restaurateur and philanthropist.[293]</t>
  </si>
  <si>
    <t>https://en.wikipedia.org/wiki/T._J._Moran</t>
  </si>
  <si>
    <t>T. J. Moran</t>
  </si>
  <si>
    <t>restaurateur and philanthropist</t>
  </si>
  <si>
    <t>Eli M. Pearce, 86, American chemist.[294]</t>
  </si>
  <si>
    <t>https://en.wikipedia.org/wiki/Eli_M._Pearce</t>
  </si>
  <si>
    <t>Eli M. Pearce</t>
  </si>
  <si>
    <t>Harald Seeger, 93, German football player (1. FC Union Berlin) and manager.[295]</t>
  </si>
  <si>
    <t>https://en.wikipedia.org/wiki/Harald_Seeger</t>
  </si>
  <si>
    <t>Harald Seeger</t>
  </si>
  <si>
    <t>Margaret Dunning, 104, American philanthropist, fall.[272]</t>
  </si>
  <si>
    <t>https://en.wikipedia.org/wiki/Margaret_Dunning</t>
  </si>
  <si>
    <t>Margaret Dunning</t>
  </si>
  <si>
    <t>Rex Garner, 94, British actor and theatre director.[273]</t>
  </si>
  <si>
    <t>https://en.wikipedia.org/wiki/Rex_Garner</t>
  </si>
  <si>
    <t>Rex Garner</t>
  </si>
  <si>
    <t>actor and theatre director</t>
  </si>
  <si>
    <t>Leo Honkala, 82, Finnish wrestler, Olympic bronze medalist (1952).[274]</t>
  </si>
  <si>
    <t>https://en.wikipedia.org/wiki/Leo_Honkala</t>
  </si>
  <si>
    <t>Leo Honkala</t>
  </si>
  <si>
    <t>Keiji Matsumoto, 65, Japanese racing driver.[275]</t>
  </si>
  <si>
    <t>https://en.wikipedia.org/wiki/Keiji_Matsumoto</t>
  </si>
  <si>
    <t>Keiji Matsumoto</t>
  </si>
  <si>
    <t>Prashant Bhargava</t>
  </si>
  <si>
    <t>Nelson Doi, 93, American politician, Lieutenant Governor of Hawaii (1974–1978).[250]</t>
  </si>
  <si>
    <t>https://en.wikipedia.org/wiki/Nelson_Doi</t>
  </si>
  <si>
    <t>Nelson Doi</t>
  </si>
  <si>
    <t>Ernesto Estrada, 65, Filipino basketball player, heart attack.[251]</t>
  </si>
  <si>
    <t>https://en.wikipedia.org/wiki/Michael_Alfred_Peszke</t>
  </si>
  <si>
    <t>Michael Alfred Peszke</t>
  </si>
  <si>
    <t>psychiatrist and historian</t>
  </si>
  <si>
    <t>S. W. Schmitthenner, 87, American missionary, President of Andhra Evangelical Lutheran Church (1969–1981).[278]</t>
  </si>
  <si>
    <t>https://en.wikipedia.org/wiki/S._W._Schmitthenner</t>
  </si>
  <si>
    <t>S. W. Schmitthenner</t>
  </si>
  <si>
    <t>missionary</t>
  </si>
  <si>
    <t>https://en.wikipedia.org/wiki/Elias_Gleizer</t>
  </si>
  <si>
    <t>Elias Gleizer</t>
  </si>
  <si>
    <t>circulatory failure</t>
  </si>
  <si>
    <t>Charlotte Klamroth, 111, German supercentenarian, nation's oldest person.[254]</t>
  </si>
  <si>
    <t>https://en.wikipedia.org/wiki/Charlotte_Klamroth</t>
  </si>
  <si>
    <t>Charlotte Klamroth</t>
  </si>
  <si>
    <t>Shikha Joshi, 40, Indian actress (B.A. Pass).[255]</t>
  </si>
  <si>
    <t>https://en.wikipedia.org/wiki/Shikha_Joshi</t>
  </si>
  <si>
    <t>Shikha Joshi</t>
  </si>
  <si>
    <t>Tranquility Bass, 47, American hip-hop musician.[281]</t>
  </si>
  <si>
    <t>https://en.wikipedia.org/wiki/Tranquility_Bass</t>
  </si>
  <si>
    <t>Tranquility Bass</t>
  </si>
  <si>
    <t>hip-hop musician</t>
  </si>
  <si>
    <t>Frank Pierpoint Appleby, 101, Canadian politician.[282]</t>
  </si>
  <si>
    <t>https://en.wikipedia.org/wiki/Frank_Pierpoint_Appleby</t>
  </si>
  <si>
    <t>Frank Pierpoint Appleby</t>
  </si>
  <si>
    <t>Norm Armstrong, 89, Australian football player.[283]</t>
  </si>
  <si>
    <t>https://en.wikipedia.org/wiki/Norm_Armstrong_(footballer)</t>
  </si>
  <si>
    <t>Norm Armstrong</t>
  </si>
  <si>
    <t>Adrian Robinson, 25, American football player (Pittsburgh Steelers, Temple Owls), suicide by hanging.[259]</t>
  </si>
  <si>
    <t>https://en.wikipedia.org/wiki/Adrian_Robinson</t>
  </si>
  <si>
    <t>Adrian Robinson</t>
  </si>
  <si>
    <t>Abu Sayyaf, Tunisian senior ISIS commander, head of oil operations, shot.[260]</t>
  </si>
  <si>
    <t>https://en.wikipedia.org/wiki/Abu_Sayyaf_(ISIL)</t>
  </si>
  <si>
    <t>Abu Sayyaf</t>
  </si>
  <si>
    <t>senior ISIS commander</t>
  </si>
  <si>
    <t>Peter Tallberg, 77, Finnish Olympic sailor (1960, 1964, 1968, 1972, 1980) and IOC member.[261]</t>
  </si>
  <si>
    <t>https://en.wikipedia.org/wiki/Peter_Tallberg</t>
  </si>
  <si>
    <t>Peter Tallberg</t>
  </si>
  <si>
    <t>Olympic sailor and IOC member</t>
  </si>
  <si>
    <t>Syd Tate, 90, Australian VFL football player (Geelong).[262]</t>
  </si>
  <si>
    <t>John Lo Schiavo, 90, American Jesuit and educator, President of University of San Francisco (1977–1991).[237]</t>
  </si>
  <si>
    <t>https://en.wikipedia.org/wiki/John_Lo_Schiavo</t>
  </si>
  <si>
    <t>John Lo Schiavo</t>
  </si>
  <si>
    <t>Jesuit and educator</t>
  </si>
  <si>
    <t>Raphael Tenthani, 43, Malawian journalist, traffic collision.[264]</t>
  </si>
  <si>
    <t>https://en.wikipedia.org/wiki/Raphael_Tenthani</t>
  </si>
  <si>
    <t>Raphael Tenthani</t>
  </si>
  <si>
    <t>Dominik Tóth, 89, Slovak Roman Catholic prelate, Auxiliary Bishop of Bratislava (1990–2004).[265]</t>
  </si>
  <si>
    <t>https://en.wikipedia.org/wiki/Dominik_T%C3%B3th</t>
  </si>
  <si>
    <t>Dominik Tóth</t>
  </si>
  <si>
    <t>Carlos Maggi</t>
  </si>
  <si>
    <t>Valentina Maureira, 14, Chilean euthanasia advocate, cystic fibrosis.[240]</t>
  </si>
  <si>
    <t>https://en.wikipedia.org/wiki/Valentina_Maureira</t>
  </si>
  <si>
    <t>Valentina Maureira</t>
  </si>
  <si>
    <t>euthanasia advocate</t>
  </si>
  <si>
    <t>cystic fibrosis</t>
  </si>
  <si>
    <t>Didi Petet, 58, Indonesian actor.[241]</t>
  </si>
  <si>
    <t>https://en.wikipedia.org/wiki/Didi_Petet</t>
  </si>
  <si>
    <t>Didi Petet</t>
  </si>
  <si>
    <t>https://en.wikipedia.org/wiki/Claude_Carliez</t>
  </si>
  <si>
    <t>Claude Carliez</t>
  </si>
  <si>
    <t>fencer and stunt director</t>
  </si>
  <si>
    <t>Chinx, 31, American rapper, shot.[269]</t>
  </si>
  <si>
    <t>https://en.wikipedia.org/wiki/Chinx</t>
  </si>
  <si>
    <t>Chinx</t>
  </si>
  <si>
    <t>Óscar Collazos, 72, Colombian writer.[270]</t>
  </si>
  <si>
    <t>https://en.wikipedia.org/wiki/%C3%93scar_Collazos</t>
  </si>
  <si>
    <t>Óscar Collazos</t>
  </si>
  <si>
    <t>Sheshrao Deshmukh, 85, Indian politician.[271]</t>
  </si>
  <si>
    <t>https://en.wikipedia.org/wiki/Sheshrao_Deshmukh</t>
  </si>
  <si>
    <t>Sheshrao Deshmukh</t>
  </si>
  <si>
    <t>Garo Yepremian, 70, Cypriot-born American football player (Miami Dolphins), brain cancer.[245]</t>
  </si>
  <si>
    <t>https://en.wikipedia.org/wiki/Garo_Yepremian</t>
  </si>
  <si>
    <t>Garo Yepremian</t>
  </si>
  <si>
    <t>Cypriot-born American</t>
  </si>
  <si>
    <t>Zhanna Yorkina, 76, Russian Soviet cosmonaut.[246]</t>
  </si>
  <si>
    <t>https://en.wikipedia.org/wiki/Zhanna_Yorkina</t>
  </si>
  <si>
    <t>Zhanna Yorkina</t>
  </si>
  <si>
    <t>cosmonaut</t>
  </si>
  <si>
    <t>Renzo Zorzi, 68, Italian racing driver.[247]</t>
  </si>
  <si>
    <t>https://en.wikipedia.org/wiki/Renzo_Zorzi</t>
  </si>
  <si>
    <t>Renzo Zorzi</t>
  </si>
  <si>
    <t>Jackie Basehart, 63, American-born Italian actor (The Inglorious Bastards).[248]</t>
  </si>
  <si>
    <t>https://en.wikipedia.org/wiki/Jackie_Basehart</t>
  </si>
  <si>
    <t>Jackie Basehart</t>
  </si>
  <si>
    <t>Prashant Bhargava, 42, American filmmaker, cardiac arrest.[249]</t>
  </si>
  <si>
    <t>https://en.wikipedia.org/wiki/Prashant_Bhargava</t>
  </si>
  <si>
    <t>Michael Campus, 80, American director, producer, and screenwriter (The Mack).[226]</t>
  </si>
  <si>
    <t>https://en.wikipedia.org/wiki/Michael_Campus</t>
  </si>
  <si>
    <t>Michael Campus</t>
  </si>
  <si>
    <t>https://en.wikipedia.org/wiki/Ernesto_Estrada_(basketball)</t>
  </si>
  <si>
    <t>Ernesto Estrada</t>
  </si>
  <si>
    <t>Johannes Exner, 89, Danish architect.[252]</t>
  </si>
  <si>
    <t>https://en.wikipedia.org/wiki/Johannes_Exner</t>
  </si>
  <si>
    <t>Johannes Exner</t>
  </si>
  <si>
    <t>Elias Gleizer, 81, Brazilian actor, circulatory failure.[253]</t>
  </si>
  <si>
    <t>Alfred DelBello, 80, American politician, Lieutenant Governor of New York (1983–1985), Westchester County Executive (1974–1982), Mayor of Yonkers, New York (1970–1974).[228]</t>
  </si>
  <si>
    <t>https://en.wikipedia.org/wiki/Alfred_DelBello</t>
  </si>
  <si>
    <t>Alfred DelBello</t>
  </si>
  <si>
    <t>Tommy Dunne, 83, Irish international footballer.[229]</t>
  </si>
  <si>
    <t>Adam Kilgarriff, 55, English linguist.[256]</t>
  </si>
  <si>
    <t>https://en.wikipedia.org/wiki/Adam_Kilgarriff</t>
  </si>
  <si>
    <t>Adam Kilgarriff</t>
  </si>
  <si>
    <t>Moshe Levinger, 80, Israeli Orthodox rabbi.[257]</t>
  </si>
  <si>
    <t>https://en.wikipedia.org/wiki/Moshe_Levinger</t>
  </si>
  <si>
    <t>Moshe Levinger</t>
  </si>
  <si>
    <t>Orthodox rabbi</t>
  </si>
  <si>
    <t>Dean Potter, 43, American rock climber, BASE-jumping accident.[258]</t>
  </si>
  <si>
    <t>https://en.wikipedia.org/wiki/Dean_Potter</t>
  </si>
  <si>
    <t>Dean Potter</t>
  </si>
  <si>
    <t>rock climber</t>
  </si>
  <si>
    <t>BASE-jumping accident</t>
  </si>
  <si>
    <t>John Jarvis-Smith, 93, British World War II naval officer and shipbroker.[232]</t>
  </si>
  <si>
    <t>https://en.wikipedia.org/wiki/John_Jarvis-Smith</t>
  </si>
  <si>
    <t>John Jarvis-Smith</t>
  </si>
  <si>
    <t>World War II naval officer and shipbroker</t>
  </si>
  <si>
    <t>Jacob Jensen, 89, Danish industrial designer.[233]</t>
  </si>
  <si>
    <t>https://en.wikipedia.org/wiki/Jacob_Jensen</t>
  </si>
  <si>
    <t>Jacob Jensen</t>
  </si>
  <si>
    <t>Matulidi Jusoh, 57, Malaysian politician, MP for Dungun (2008–2013), diabetes.[234]</t>
  </si>
  <si>
    <t>https://en.wikipedia.org/wiki/Matulidi_Jusoh</t>
  </si>
  <si>
    <t>Matulidi Jusoh</t>
  </si>
  <si>
    <t>André Jean René Lacrampe, 73, French Roman Catholic prelate, Bishop of Ajaccio (1995–2003) and Archbishop of Besançon (2003–2013).[235]</t>
  </si>
  <si>
    <t>https://en.wikipedia.org/wiki/Andr%C3%A9_Jean_Ren%C3%A9_Lacrampe</t>
  </si>
  <si>
    <t>André Jean René Lacrampe</t>
  </si>
  <si>
    <t>Claude Lajoie, 87, Canadian politician.[236]</t>
  </si>
  <si>
    <t>https://en.wikipedia.org/wiki/Claude_Lajoie</t>
  </si>
  <si>
    <t>Claude Lajoie</t>
  </si>
  <si>
    <t>Geraldo Majela de Castro</t>
  </si>
  <si>
    <t>Flora MacNeil, 86, Scottish Gaelic singer.[238]</t>
  </si>
  <si>
    <t>https://en.wikipedia.org/wiki/Flora_MacNeil</t>
  </si>
  <si>
    <t>Flora MacNeil</t>
  </si>
  <si>
    <t>Gaelic singer</t>
  </si>
  <si>
    <t>Carlos Maggi, 92, Uruguayan writer (Generación del 45).[239]</t>
  </si>
  <si>
    <t>https://en.wikipedia.org/wiki/Carlos_Maggi</t>
  </si>
  <si>
    <t>Thomas Lothian, 86, American politician and academic.[216]</t>
  </si>
  <si>
    <t>https://en.wikipedia.org/wiki/Thomas_Lothian</t>
  </si>
  <si>
    <t>Thomas Lothian</t>
  </si>
  <si>
    <t>Micheál O'Brien, 91, Irish Gaelic footballer and hurler (Meath).[217]</t>
  </si>
  <si>
    <t>https://en.wikipedia.org/wiki/Miche%C3%A1l_O%27Brien</t>
  </si>
  <si>
    <t>Micheál O'Brien</t>
  </si>
  <si>
    <t>Gaelic footballer and hurler</t>
  </si>
  <si>
    <t>John Stephenson, 91, American voice actor (The Flintstones, Dragnet, Jonny Quest), Alzheimer's disease.[242]</t>
  </si>
  <si>
    <t>https://en.wikipedia.org/wiki/John_Stephenson_(actor)</t>
  </si>
  <si>
    <t>John Stephenson</t>
  </si>
  <si>
    <t>James Takemori, 89, American judo coach.[243]</t>
  </si>
  <si>
    <t>https://en.wikipedia.org/wiki/James_Takemori</t>
  </si>
  <si>
    <t>James Takemori</t>
  </si>
  <si>
    <t>judo coach</t>
  </si>
  <si>
    <t>Donald Wrye, 77, American film director (Ice Castles).[244]</t>
  </si>
  <si>
    <t>https://en.wikipedia.org/wiki/Donald_Wrye</t>
  </si>
  <si>
    <t>Donald Wrye</t>
  </si>
  <si>
    <t>https://en.wikipedia.org/wiki/Franz_Wright</t>
  </si>
  <si>
    <t>Franz Wright</t>
  </si>
  <si>
    <t>Zdzisław Żygulski, Jr., 93, Polish art historian.[222]</t>
  </si>
  <si>
    <t>https://en.wikipedia.org/wiki/Zdzis%C5%82aw_%C5%BBygulski_(junior)</t>
  </si>
  <si>
    <t>Zdzisław Żygulski, Jr.</t>
  </si>
  <si>
    <t>art historian</t>
  </si>
  <si>
    <t>Ortheia Barnes, 70, American R&amp;B and jazz singer, heart failure.[223]</t>
  </si>
  <si>
    <t>https://en.wikipedia.org/wiki/Ortheia_Barnes</t>
  </si>
  <si>
    <t>Ortheia Barnes</t>
  </si>
  <si>
    <t>R&amp;B and jazz singer</t>
  </si>
  <si>
    <t>Elisabeth Bing, 100, German physical therapist, author and proponent of natural childbirth.[224]</t>
  </si>
  <si>
    <t>https://en.wikipedia.org/wiki/Elisabeth_Bing</t>
  </si>
  <si>
    <t>Elisabeth Bing</t>
  </si>
  <si>
    <t>physical therapist</t>
  </si>
  <si>
    <t>Jackie Brookner, 69, American artist, cancer.[225]</t>
  </si>
  <si>
    <t>https://en.wikipedia.org/wiki/Jackie_Brookner</t>
  </si>
  <si>
    <t>Jackie Brookner</t>
  </si>
  <si>
    <t>Joseph Fidel, 91, American politician.[203]</t>
  </si>
  <si>
    <t>Samih Darwazah, 85, Jordanian executive (Hikma Pharmaceuticals).[227]</t>
  </si>
  <si>
    <t>https://en.wikipedia.org/wiki/Samih_Darwazah</t>
  </si>
  <si>
    <t>Samih Darwazah</t>
  </si>
  <si>
    <t>George W. Haley, 89, American politician and diplomat.[205]</t>
  </si>
  <si>
    <t>https://en.wikipedia.org/wiki/George_W._Haley</t>
  </si>
  <si>
    <t>George W. Haley</t>
  </si>
  <si>
    <t>Bert Hitchen, 76, English railway preservationist.[206]</t>
  </si>
  <si>
    <t>https://en.wikipedia.org/wiki/Bert_Hitchen</t>
  </si>
  <si>
    <t>Bert Hitchen</t>
  </si>
  <si>
    <t>railway preservationist</t>
  </si>
  <si>
    <t>Anna Levinson, 76, German zoologist.[207]</t>
  </si>
  <si>
    <t>https://en.wikipedia.org/wiki/Anna_Levinson</t>
  </si>
  <si>
    <t>Anna Levinson</t>
  </si>
  <si>
    <t>Nina Otkalenko, 86, Russian athlete.[208]</t>
  </si>
  <si>
    <t>https://en.wikipedia.org/wiki/Tommy_Dunne_(footballer,_born_1932)</t>
  </si>
  <si>
    <t>Tommy Dunne</t>
  </si>
  <si>
    <t>Corey Hill, 36, American mixed martial artist (UFC), collapsed lung and heart attack.[230]</t>
  </si>
  <si>
    <t>https://en.wikipedia.org/wiki/Corey_Hill</t>
  </si>
  <si>
    <t>Corey Hill</t>
  </si>
  <si>
    <t>mixed martial artist</t>
  </si>
  <si>
    <t>collapsed lung and heart attack</t>
  </si>
  <si>
    <t>Bob Hopkins, 80, American basketball player (Syracuse Nationals) and coach (Seattle SuperSonics), heart and kidney failure.[231]</t>
  </si>
  <si>
    <t>https://en.wikipedia.org/wiki/Bob_Hopkins</t>
  </si>
  <si>
    <t>Bob Hopkins</t>
  </si>
  <si>
    <t>heart and kidney failure</t>
  </si>
  <si>
    <t>Stanley Sproul, 95, American politician, Mayor of Augusta, Maine (1971–1974), member of the Maine House of Representatives (1973–1974).[212]</t>
  </si>
  <si>
    <t>https://en.wikipedia.org/wiki/Stanley_Sproul</t>
  </si>
  <si>
    <t>Stanley Sproul</t>
  </si>
  <si>
    <t>James H. Andreasen, 83, American judge.[213]</t>
  </si>
  <si>
    <t>https://en.wikipedia.org/wiki/James_H._Andreasen</t>
  </si>
  <si>
    <t>James H. Andreasen</t>
  </si>
  <si>
    <t>Geraldo Majela de Castro, 84, Brazilian Roman Catholic prelate, Coadjutor Bishop (1982–1988) and Archbishop of Montes Claros (1988–2007).[214]</t>
  </si>
  <si>
    <t>https://en.wikipedia.org/wiki/Geraldo_Majela_de_Castro</t>
  </si>
  <si>
    <t>https://en.wikipedia.org/wiki/Robin_Page</t>
  </si>
  <si>
    <t>Robin Page</t>
  </si>
  <si>
    <t>B.B. King, 89, American Hall of Fame blues guitarist, singer and songwriter ("The Thrill Is Gone"), complications from Alzheimer's disease.[215]</t>
  </si>
  <si>
    <t>https://en.wikipedia.org/wiki/B.B._King</t>
  </si>
  <si>
    <t>B.B. King</t>
  </si>
  <si>
    <t>Hall of Fame blues guitarist</t>
  </si>
  <si>
    <t>complications from Alzheimer's disease</t>
  </si>
  <si>
    <t>Anthony C. Yu, 76, American translator (Journey to the West) and literature scholar, heart failure.[193]</t>
  </si>
  <si>
    <t>https://en.wikipedia.org/wiki/Anthony_C._Yu</t>
  </si>
  <si>
    <t>Anthony C. Yu</t>
  </si>
  <si>
    <t>translator and literature scholar</t>
  </si>
  <si>
    <t>William Zinsser, 92, American writer.[194]</t>
  </si>
  <si>
    <t>https://en.wikipedia.org/wiki/William_Zinsser</t>
  </si>
  <si>
    <t>William Zinsser</t>
  </si>
  <si>
    <t>Earl Averill, Jr., 83, American baseball player (Los Angeles Angels, Chicago Cubs).[195]</t>
  </si>
  <si>
    <t>https://en.wikipedia.org/wiki/Earl_Averill,_Jr.</t>
  </si>
  <si>
    <t>Stanton J. Peale, 78, American astrophysicist.[218]</t>
  </si>
  <si>
    <t>https://en.wikipedia.org/wiki/Stanton_J._Peale</t>
  </si>
  <si>
    <t>Stanton J. Peale</t>
  </si>
  <si>
    <t>Mariana Pfaelzer, 89, American federal judge, U.S. District Court Judge for the Central District of California (1978–1997).[219]</t>
  </si>
  <si>
    <t>https://en.wikipedia.org/wiki/Mariana_Pfaelzer</t>
  </si>
  <si>
    <t>Mariana Pfaelzer</t>
  </si>
  <si>
    <t>Jean Pliya, 83, Beninese playwright and short story writer.[220]</t>
  </si>
  <si>
    <t>https://en.wikipedia.org/wiki/Jean_Pliya</t>
  </si>
  <si>
    <t>Jean Pliya</t>
  </si>
  <si>
    <t>Beninese</t>
  </si>
  <si>
    <t>playwright and short story writer</t>
  </si>
  <si>
    <t>Franz Wright, 62, American poet.[221]</t>
  </si>
  <si>
    <t>Robert Drasnin, 87, American composer and clarinet player, complications from a fall.[200]</t>
  </si>
  <si>
    <t>https://en.wikipedia.org/wiki/Robert_Drasnin</t>
  </si>
  <si>
    <t>Robert Drasnin</t>
  </si>
  <si>
    <t>composer and clarinet player</t>
  </si>
  <si>
    <t>Lucy Fabery, 84, Puerto Rican jazz singer.[201]</t>
  </si>
  <si>
    <t>https://en.wikipedia.org/wiki/Lucy_Fabery</t>
  </si>
  <si>
    <t>Lucy Fabery</t>
  </si>
  <si>
    <t>Romolo Ferri, 86, Italian motorcycle racer.[202]</t>
  </si>
  <si>
    <t>https://en.wikipedia.org/wiki/Romolo_Ferri</t>
  </si>
  <si>
    <t>Romolo Ferri</t>
  </si>
  <si>
    <t>Mervyn Burtch</t>
  </si>
  <si>
    <t>John Colenback, 79, American actor (As the World Turns).[178]</t>
  </si>
  <si>
    <t>https://en.wikipedia.org/wiki/Joseph_Fidel</t>
  </si>
  <si>
    <t>Joseph Fidel</t>
  </si>
  <si>
    <t>Ed Fouhy, 80, American journalist and television news executive (ABC, CBS, NBC), complications from cancer.[204]</t>
  </si>
  <si>
    <t>https://en.wikipedia.org/wiki/Ed_Fouhy</t>
  </si>
  <si>
    <t>Ed Fouhy</t>
  </si>
  <si>
    <t>journalist and television news executive</t>
  </si>
  <si>
    <t>complications from cancer</t>
  </si>
  <si>
    <t>Peter Gay, 91, German-born American historian.[181]</t>
  </si>
  <si>
    <t>https://en.wikipedia.org/wiki/Peter_Gay</t>
  </si>
  <si>
    <t>Peter Gay</t>
  </si>
  <si>
    <t>Bill Guthridge, 77, American college basketball coach (University of North Carolina).[182]</t>
  </si>
  <si>
    <t>https://en.wikipedia.org/wiki/Bill_Guthridge</t>
  </si>
  <si>
    <t>Bill Guthridge</t>
  </si>
  <si>
    <t>Rachel Jacobs, 39, American entrepreneur, injuries sustained in a train derailment.[183]</t>
  </si>
  <si>
    <t>https://en.wikipedia.org/wiki/Rachel_Jacobs</t>
  </si>
  <si>
    <t>Rachel Jacobs</t>
  </si>
  <si>
    <t>injuries sustained in a train derailment</t>
  </si>
  <si>
    <t>https://en.wikipedia.org/wiki/Nina_Otkalenko</t>
  </si>
  <si>
    <t>Nina Otkalenko</t>
  </si>
  <si>
    <t>athlete</t>
  </si>
  <si>
    <t>Bob Randall, c. 81, Australian Indigenous musician and author.[209]</t>
  </si>
  <si>
    <t>https://en.wikipedia.org/wiki/Bob_Randall_(Aboriginal_Australian_elder)</t>
  </si>
  <si>
    <t>Bob Randall</t>
  </si>
  <si>
    <t>Indigenous musician and author</t>
  </si>
  <si>
    <t>David Sackett, 80, Canadian physician.[210]</t>
  </si>
  <si>
    <t>https://en.wikipedia.org/wiki/David_Sackett</t>
  </si>
  <si>
    <t>David Sackett</t>
  </si>
  <si>
    <t>Gainan Saidkhuzhin, 77, Russian Soviet Olympic cyclist (1960, 1964), heart attack.[211]</t>
  </si>
  <si>
    <t>https://en.wikipedia.org/wiki/Gainan_Saidkhuzhin</t>
  </si>
  <si>
    <t>Gainan Saidkhuzhin</t>
  </si>
  <si>
    <t>Russian Soviet</t>
  </si>
  <si>
    <t>Saulat Mirza, 43–45, Pakistani convicted murderer and political activist, execution by hanging.[188]</t>
  </si>
  <si>
    <t>https://en.wikipedia.org/wiki/Saulat_Mirza</t>
  </si>
  <si>
    <t>Saulat Mirza</t>
  </si>
  <si>
    <t>convicted murderer and political activist</t>
  </si>
  <si>
    <t>Ruth Mompati, 89, South African politician (1956 Women's March).[189]</t>
  </si>
  <si>
    <t>https://en.wikipedia.org/wiki/Ruth_Mompati</t>
  </si>
  <si>
    <t>Ruth Mompati</t>
  </si>
  <si>
    <t>Robin Page, 82, British artist.[190]</t>
  </si>
  <si>
    <t>https://en.wikipedia.org/wiki/Olavi_Lanu</t>
  </si>
  <si>
    <t>Olavi Lanu</t>
  </si>
  <si>
    <t>John Slater, 63, Canadian politician, MLA for Boundary-Similkameen (2009–2013).[191]</t>
  </si>
  <si>
    <t>https://en.wikipedia.org/wiki/John_Slater_(Canadian_politician)</t>
  </si>
  <si>
    <t>John Slater</t>
  </si>
  <si>
    <t>Neranjan Wickremasinghe, 53, Sri Lankan politician.[192]</t>
  </si>
  <si>
    <t>https://en.wikipedia.org/wiki/Neranjan_Wickremasinghe</t>
  </si>
  <si>
    <t>Neranjan Wickremasinghe</t>
  </si>
  <si>
    <t>Leonardo Neher</t>
  </si>
  <si>
    <t>Glen Orbik, 51, American artist.[168]</t>
  </si>
  <si>
    <t>https://en.wikipedia.org/wiki/Glen_Orbik</t>
  </si>
  <si>
    <t>Glen Orbik</t>
  </si>
  <si>
    <t>Mohammad-Ali Sepanlou, 75, Iranian poet.[169]</t>
  </si>
  <si>
    <t>https://en.wikipedia.org/wiki/Mohammad-Ali_Sepanlou</t>
  </si>
  <si>
    <t>Mohammad-Ali Sepanlou</t>
  </si>
  <si>
    <t>Isobel Varley, 77, British tattooed woman, world's most tattooed senior, Alzheimer's disease.[170]</t>
  </si>
  <si>
    <t>https://en.wikipedia.org/wiki/Isobel_Varley</t>
  </si>
  <si>
    <t>Isobel Varley</t>
  </si>
  <si>
    <t>tattooed woman</t>
  </si>
  <si>
    <t>Derek Walker, 85, British architect.[171]</t>
  </si>
  <si>
    <t>https://en.wikipedia.org/wiki/Derek_Walker</t>
  </si>
  <si>
    <t>Earl Averill, Jr.</t>
  </si>
  <si>
    <t>Eric Bakie, 87, Scottish footballer (Dunfermline Athletic, Aberdeen).[196]</t>
  </si>
  <si>
    <t>https://en.wikipedia.org/wiki/Eric_Bakie</t>
  </si>
  <si>
    <t>Eric Bakie</t>
  </si>
  <si>
    <t>Kathryn I. Bowers, 72, American politician, member of the Tennessee House of Representatives (1995–2005) and Senate (2005–2007).[197]</t>
  </si>
  <si>
    <t>https://en.wikipedia.org/wiki/Kathryn_I._Bowers</t>
  </si>
  <si>
    <t>Kathryn I. Bowers</t>
  </si>
  <si>
    <t>Derek Davis, 67, Irish broadcaster (Live at 3).[198]</t>
  </si>
  <si>
    <t>https://en.wikipedia.org/wiki/Derek_Davis</t>
  </si>
  <si>
    <t>Derek Davis</t>
  </si>
  <si>
    <t>Gill Dennis, 74, American screenwriter (Walk the Line, Return to Oz).[199]</t>
  </si>
  <si>
    <t>https://en.wikipedia.org/wiki/Gill_Dennis</t>
  </si>
  <si>
    <t>Gill Dennis</t>
  </si>
  <si>
    <t>Suchitra Bhattacharya, 65, Indian novelist, left ventricular failure.[176]</t>
  </si>
  <si>
    <t>https://en.wikipedia.org/wiki/Suchitra_Bhattacharya</t>
  </si>
  <si>
    <t>Suchitra Bhattacharya</t>
  </si>
  <si>
    <t>left ventricular failure</t>
  </si>
  <si>
    <t>Mervyn Burtch, 86, Welsh composer.[177]</t>
  </si>
  <si>
    <t>https://en.wikipedia.org/wiki/Mervyn_Burtch</t>
  </si>
  <si>
    <t>https://en.wikipedia.org/wiki/Rachel_Rosenthal</t>
  </si>
  <si>
    <t>https://en.wikipedia.org/wiki/John_Colenback</t>
  </si>
  <si>
    <t>John Colenback</t>
  </si>
  <si>
    <t>John Dewes, 88, English cricketer (Middlesex, national team).[179]</t>
  </si>
  <si>
    <t>https://en.wikipedia.org/wiki/John_Dewes</t>
  </si>
  <si>
    <t>John Dewes</t>
  </si>
  <si>
    <t>Sir Peter Fry, 83, British politician, MP for Wellingborough (1969–1997).[180]</t>
  </si>
  <si>
    <t>https://en.wikipedia.org/wiki/Peter_Fry</t>
  </si>
  <si>
    <t>Sir Peter Fry</t>
  </si>
  <si>
    <t>https://en.wikipedia.org/wiki/Barbara_Turnbull</t>
  </si>
  <si>
    <t>Barbara Turnbull</t>
  </si>
  <si>
    <t>journalist and disability campaigner</t>
  </si>
  <si>
    <t>Davey Whitney, 85, American Hall of Fame basketball coach (Alcorn State).[154]</t>
  </si>
  <si>
    <t>https://en.wikipedia.org/wiki/Davey_Whitney</t>
  </si>
  <si>
    <t>Davey Whitney</t>
  </si>
  <si>
    <t>Maggie Black, 85, American ballet instructor, heart failure.[155]</t>
  </si>
  <si>
    <t>https://en.wikipedia.org/wiki/Maggie_Black</t>
  </si>
  <si>
    <t>Maggie Black</t>
  </si>
  <si>
    <t>ballet instructor</t>
  </si>
  <si>
    <t>Alan Borovoy, 83, Canadian human rights activist and lawyer.[156]</t>
  </si>
  <si>
    <t>https://en.wikipedia.org/wiki/Alan_Borovoy</t>
  </si>
  <si>
    <t>Alan Borovoy</t>
  </si>
  <si>
    <t>Bobby Jameson, 70, American pop singer and songwriter.[184]</t>
  </si>
  <si>
    <t>https://en.wikipedia.org/wiki/Bobby_Jameson</t>
  </si>
  <si>
    <t>Bobby Jameson</t>
  </si>
  <si>
    <t>pop singer and songwriter</t>
  </si>
  <si>
    <t>Syd Lieberman, 71, American storyteller.[185]</t>
  </si>
  <si>
    <t>https://en.wikipedia.org/wiki/Syd_Lieberman</t>
  </si>
  <si>
    <t>Syd Lieberman</t>
  </si>
  <si>
    <t>storyteller</t>
  </si>
  <si>
    <t>William MacDonald, 90, English-born Australian serial killer.[186]</t>
  </si>
  <si>
    <t>https://en.wikipedia.org/wiki/William_MacDonald_(serial_killer)</t>
  </si>
  <si>
    <t>William MacDonald</t>
  </si>
  <si>
    <t>English-born Australian</t>
  </si>
  <si>
    <t>serial killer</t>
  </si>
  <si>
    <t>Evany José Metzker, 67, Brazilian journalist.[187]</t>
  </si>
  <si>
    <t>https://en.wikipedia.org/wiki/Evany_Jos%C3%A9_Metzker</t>
  </si>
  <si>
    <t>Evany José Metzker</t>
  </si>
  <si>
    <t>Kay Heim, 97, Canadian baseball player (Kenosha Comets).[162]</t>
  </si>
  <si>
    <t>https://en.wikipedia.org/wiki/Kay_Heim</t>
  </si>
  <si>
    <t>Kay Heim</t>
  </si>
  <si>
    <t>John Hewie, 87, Scottish footballer (Charlton Athletic).[163]</t>
  </si>
  <si>
    <t>https://en.wikipedia.org/wiki/John_Hewie</t>
  </si>
  <si>
    <t>John Hewie</t>
  </si>
  <si>
    <t>Olavi Lanu, 89, Finnish sculptor.[164]</t>
  </si>
  <si>
    <t>Bob Light, 88, American college basketball coach (Appalachian State).[165]</t>
  </si>
  <si>
    <t>https://en.wikipedia.org/wiki/Bob_Light</t>
  </si>
  <si>
    <t>Bob Light</t>
  </si>
  <si>
    <t>Frank Matich, 80, Australian racing car driver.[166]</t>
  </si>
  <si>
    <t>https://en.wikipedia.org/wiki/Frank_Matich</t>
  </si>
  <si>
    <t>Frank Matich</t>
  </si>
  <si>
    <t>Leonardo Neher, 92, American diplomat.[167]</t>
  </si>
  <si>
    <t>https://en.wikipedia.org/wiki/Leonardo_Neher</t>
  </si>
  <si>
    <t>Jerry Dior, 82, American graphic designer, creator of the Major League Baseball logo, colorectal cancer.[143]</t>
  </si>
  <si>
    <t>https://en.wikipedia.org/wiki/Jerry_Dior</t>
  </si>
  <si>
    <t>Jerry Dior</t>
  </si>
  <si>
    <t>Juan Emery, 82, Spanish footballer.[144]</t>
  </si>
  <si>
    <t>https://en.wikipedia.org/wiki/Juan_Emery</t>
  </si>
  <si>
    <t>Juan Emery</t>
  </si>
  <si>
    <t>Luiz Henrique da Silveira, 75, Brazilian politician, Senator (since 2011), Governor of Santa Catarina (2003–2006, 2007–2010), Minister of Science and Technology (1987–1988), heart attack.[145]</t>
  </si>
  <si>
    <t>https://en.wikipedia.org/wiki/Luiz_Henrique_da_Silveira</t>
  </si>
  <si>
    <t>Luiz Henrique da Silveira</t>
  </si>
  <si>
    <t>Derek Walker</t>
  </si>
  <si>
    <t>Sir John Watts, 93, Grenadian politician, President of the Senate (1988–1990, 1995–2004).[172]</t>
  </si>
  <si>
    <t>https://en.wikipedia.org/wiki/John_Watts_(Grenadian_politician)</t>
  </si>
  <si>
    <t>Sir John Watts</t>
  </si>
  <si>
    <t>Grenadian</t>
  </si>
  <si>
    <t>Richard W. Winder, 91, American LDS church elder.[173]</t>
  </si>
  <si>
    <t>https://en.wikipedia.org/wiki/Richard_W._Winder</t>
  </si>
  <si>
    <t>Richard W. Winder</t>
  </si>
  <si>
    <t>LDS church elder</t>
  </si>
  <si>
    <t>Cecil Jones Attuquayefio, 70, Ghanaian football player and coach, throat cancer.[174]</t>
  </si>
  <si>
    <t>https://en.wikipedia.org/wiki/Cecil_Jones_Attuquayefio</t>
  </si>
  <si>
    <t>Cecil Jones Attuquayefio</t>
  </si>
  <si>
    <t>Tony Ayala, Jr., 52, American light middleweight boxer.[175]</t>
  </si>
  <si>
    <t>https://en.wikipedia.org/wiki/Tony_Ayala,_Jr.</t>
  </si>
  <si>
    <t>Tony Ayala, Jr.</t>
  </si>
  <si>
    <t>light middleweight boxer</t>
  </si>
  <si>
    <t>Jindřich Roudný, 91, Czech Olympic steeplechase athlete (1952).[150]</t>
  </si>
  <si>
    <t>https://en.wikipedia.org/wiki/Jind%C5%99ich_Roudn%C3%BD</t>
  </si>
  <si>
    <t>Jindřich Roudný</t>
  </si>
  <si>
    <t>Olympic steeplechase athlete</t>
  </si>
  <si>
    <t>Rachel Rosenthal, 88, French-born American performance artist, heart failure.[151]</t>
  </si>
  <si>
    <t>Hungarian-born Belgian</t>
  </si>
  <si>
    <t>Rachel Rosenthal</t>
  </si>
  <si>
    <t>performance artist</t>
  </si>
  <si>
    <t>Victor Salvi, 95, American-born Italian harpist and harp maker.[152]</t>
  </si>
  <si>
    <t>https://en.wikipedia.org/wiki/Victor_Salvi</t>
  </si>
  <si>
    <t>Victor Salvi</t>
  </si>
  <si>
    <t>American-born Italian</t>
  </si>
  <si>
    <t>harpist and harp maker</t>
  </si>
  <si>
    <t>Barbara Turnbull, 50, Canadian journalist and disability campaigner.[153]</t>
  </si>
  <si>
    <t>Odo Marquard, 87, German philosopher.[131]</t>
  </si>
  <si>
    <t>https://en.wikipedia.org/wiki/Odo_Marquard</t>
  </si>
  <si>
    <t>Odo Marquard</t>
  </si>
  <si>
    <t>Đorđe Pavlić, 76, Serbian Yugoslav footballer.[132]</t>
  </si>
  <si>
    <t>https://en.wikipedia.org/wiki/%C4%90or%C4%91e_Pavli%C4%87</t>
  </si>
  <si>
    <t>Đorđe Pavlić</t>
  </si>
  <si>
    <t>Serbian Yugoslav</t>
  </si>
  <si>
    <t>Ragne Tangen, 88, Norwegian children's television presenter.[133] (death announced on this date)</t>
  </si>
  <si>
    <t>https://en.wikipedia.org/wiki/Ragne_Tangen</t>
  </si>
  <si>
    <t>Ragne Tangen</t>
  </si>
  <si>
    <t>children's television presenter</t>
  </si>
  <si>
    <t>Elizabeth Wilson, 94, American actress (The Birds, The Graduate, 9 to 5), Tony Award winner (1972).[134]</t>
  </si>
  <si>
    <t>human rights activist and lawyer</t>
  </si>
  <si>
    <t>Donna Jean Christianson, 83, American politician, cancer.[157]</t>
  </si>
  <si>
    <t>https://en.wikipedia.org/wiki/Donna_Jean_Christianson</t>
  </si>
  <si>
    <t>Donna Jean Christianson</t>
  </si>
  <si>
    <t>Stan Cornyn, 81, American record label executive.[158]</t>
  </si>
  <si>
    <t>https://en.wikipedia.org/wiki/Stan_Cornyn</t>
  </si>
  <si>
    <t>Stan Cornyn</t>
  </si>
  <si>
    <t>record label executive</t>
  </si>
  <si>
    <t>Pierre Daboval, 96, French artist.[159]</t>
  </si>
  <si>
    <t>https://en.wikipedia.org/wiki/Pierre_Daboval</t>
  </si>
  <si>
    <t>Pierre Daboval</t>
  </si>
  <si>
    <t>Peter Füri, 77, Swiss footballer (Concordia Basel, F.C. Basel), heart failure.[160]</t>
  </si>
  <si>
    <t>https://en.wikipedia.org/wiki/Peter_F%C3%BCri</t>
  </si>
  <si>
    <t>Peter Füri</t>
  </si>
  <si>
    <t>Jef Geeraerts, 85, Belgian author, heart attack.[161]</t>
  </si>
  <si>
    <t>https://en.wikipedia.org/wiki/Jef_Geeraerts</t>
  </si>
  <si>
    <t>Jef Geeraerts</t>
  </si>
  <si>
    <t>historian and writer</t>
  </si>
  <si>
    <t>Jack Body, 70, New Zealand composer.[139]</t>
  </si>
  <si>
    <t>https://en.wikipedia.org/wiki/Jack_Body</t>
  </si>
  <si>
    <t>Jack Body</t>
  </si>
  <si>
    <t>Chris Burden, 69, American artist, melanoma.[140]</t>
  </si>
  <si>
    <t>https://en.wikipedia.org/wiki/Chris_Burden</t>
  </si>
  <si>
    <t>Chris Burden</t>
  </si>
  <si>
    <t>https://en.wikipedia.org/wiki/Leif_Holger_Larsen</t>
  </si>
  <si>
    <t>Leif Holger Larsen</t>
  </si>
  <si>
    <t>William T. Cooper, 81, Australian bird illustrator.[141]</t>
  </si>
  <si>
    <t>https://en.wikipedia.org/wiki/William_T._Cooper</t>
  </si>
  <si>
    <t>William T. Cooper</t>
  </si>
  <si>
    <t>bird illustrator</t>
  </si>
  <si>
    <t>Mario Da Vinci, 73, Italian Canzone Napoletana singer and actor.[142]</t>
  </si>
  <si>
    <t>https://en.wikipedia.org/wiki/Mario_Da_Vinci</t>
  </si>
  <si>
    <t>Mario Da Vinci</t>
  </si>
  <si>
    <t>Canzone Napoletana singer and actor</t>
  </si>
  <si>
    <t>softball and basketball player</t>
  </si>
  <si>
    <t>Russell Dermond, 78, American Olympic sprint canoer (1956).[121]</t>
  </si>
  <si>
    <t>https://en.wikipedia.org/wiki/Russell_Dermond</t>
  </si>
  <si>
    <t>Russell Dermond</t>
  </si>
  <si>
    <t>Berry Avant Edenfield, 80, American federal judge and politician, U.S. District Court Judge for the Southern District of Georgia (1978–2006), member of the Georgia State Senate (1965–1966), lung cancer.[122]</t>
  </si>
  <si>
    <t>https://en.wikipedia.org/wiki/Berry_Avant_Edenfield</t>
  </si>
  <si>
    <t>Berry Avant Edenfield</t>
  </si>
  <si>
    <t>federal judge and politician</t>
  </si>
  <si>
    <t>Kim Kyok-sik, 76, North Korean military officer, Defence Minister (2012–2013), acute respiratory failure.[146]</t>
  </si>
  <si>
    <t>https://en.wikipedia.org/wiki/Kim_Kyok-sik</t>
  </si>
  <si>
    <t>Kim Kyok-sik</t>
  </si>
  <si>
    <t>North Korean</t>
  </si>
  <si>
    <t>acute respiratory failure</t>
  </si>
  <si>
    <t>Donald Neff, 84, American journalist and author, coronary heart disease and diabetes.[147]</t>
  </si>
  <si>
    <t>https://en.wikipedia.org/wiki/Donald_Neff</t>
  </si>
  <si>
    <t>Donald Neff</t>
  </si>
  <si>
    <t>coronary heart disease and diabetes</t>
  </si>
  <si>
    <t>James F. Rinehart, 64, American academic.[148]</t>
  </si>
  <si>
    <t>https://en.wikipedia.org/wiki/James_F._Rinehart</t>
  </si>
  <si>
    <t>James F. Rinehart</t>
  </si>
  <si>
    <t>Mario Rodríguez, 77, Argentine footballer (Chacarita Juniors, Independiente).[149]</t>
  </si>
  <si>
    <t>https://en.wikipedia.org/wiki/Mario_Rodr%C3%ADguez_(Argentine_footballer)</t>
  </si>
  <si>
    <t>Mario Rodríguez</t>
  </si>
  <si>
    <t>Ton Hartsuiker, 81, Dutch pianist and director of music academies.[127]</t>
  </si>
  <si>
    <t>https://en.wikipedia.org/wiki/Ton_Hartsuiker</t>
  </si>
  <si>
    <t>Ton Hartsuiker</t>
  </si>
  <si>
    <t>pianist and director of music academies</t>
  </si>
  <si>
    <t>Alexandre Lamfalussy, 86, Hungarian-born Belgian economist.[128]</t>
  </si>
  <si>
    <t>https://en.wikipedia.org/wiki/Alexandre_Lamfalussy</t>
  </si>
  <si>
    <t>Alexandre Lamfalussy</t>
  </si>
  <si>
    <t>https://en.wikipedia.org/wiki/Zeki_Alasya</t>
  </si>
  <si>
    <t>Zeki Alasya</t>
  </si>
  <si>
    <t>Lo Wing-lok, 60, Hong Kong politician, member of the Legislative Council for Medical (2000–2004), lung cancer.[129]</t>
  </si>
  <si>
    <t>https://en.wikipedia.org/wiki/Lo_Wing-lok</t>
  </si>
  <si>
    <t>Lo Wing-lok</t>
  </si>
  <si>
    <t>Michael MacKellar, 76, Australian politician, MP for Warringah (1969–1994).[130]</t>
  </si>
  <si>
    <t>https://en.wikipedia.org/wiki/Michael_MacKellar</t>
  </si>
  <si>
    <t>Michael MacKellar</t>
  </si>
  <si>
    <t>Thomas Herlihy, 58, American politician, State Senator for Connecticut's 8th District (1999–2009).[110]</t>
  </si>
  <si>
    <t>https://en.wikipedia.org/wiki/Thomas_Herlihy</t>
  </si>
  <si>
    <t>Thomas Herlihy</t>
  </si>
  <si>
    <t>Mwepu Ilunga, 66, Congolese footballer.[111]</t>
  </si>
  <si>
    <t>https://en.wikipedia.org/wiki/Mwepu_Ilunga</t>
  </si>
  <si>
    <t>Mwepu Ilunga</t>
  </si>
  <si>
    <t>Menashe Kadishman, 82, Israeli artist, recipient of the Israel Prize (1995).[112]</t>
  </si>
  <si>
    <t>https://en.wikipedia.org/wiki/Menashe_Kadishman</t>
  </si>
  <si>
    <t>Menashe Kadishman</t>
  </si>
  <si>
    <t>Adriana Maraž, 84, Slovene graphic artist.[113]</t>
  </si>
  <si>
    <t>https://en.wikipedia.org/wiki/Elizabeth_Wilson</t>
  </si>
  <si>
    <t>Elizabeth Wilson</t>
  </si>
  <si>
    <t>Christopher Wood, 79, English novelist and screenwriter (Moonraker, Remo Williams: The Adventure Begins, The Spy Who Loved Me).[135]</t>
  </si>
  <si>
    <t>https://en.wikipedia.org/wiki/Christopher_Wood_(writer)</t>
  </si>
  <si>
    <t>Christopher Wood</t>
  </si>
  <si>
    <t>novelist and screenwriter</t>
  </si>
  <si>
    <t>Chukwuma Azikiwe, 75, Nigerian politician.[136]</t>
  </si>
  <si>
    <t>https://en.wikipedia.org/wiki/Chukwuma_Azikiwe</t>
  </si>
  <si>
    <t>Chukwuma Azikiwe</t>
  </si>
  <si>
    <t>Ray Baillie, 80, Canadian football player (Montreal Alouettes), fall.[137]</t>
  </si>
  <si>
    <t>https://en.wikipedia.org/wiki/Ray_Baillie</t>
  </si>
  <si>
    <t>Ray Baillie</t>
  </si>
  <si>
    <t>Ninad Bedekar, 65, Indian historian and writer.[138]</t>
  </si>
  <si>
    <t>https://en.wikipedia.org/wiki/Ninad_Bedekar</t>
  </si>
  <si>
    <t>Ninad Bedekar</t>
  </si>
  <si>
    <t>Phil Skoglund, 77, New Zealand lawn bowls player, triples world champion (1988).[118]</t>
  </si>
  <si>
    <t>https://en.wikipedia.org/wiki/Phil_Skoglund</t>
  </si>
  <si>
    <t>Phil Skoglund</t>
  </si>
  <si>
    <t>lawn bowls player</t>
  </si>
  <si>
    <t>Leif Holger Larsen, 61, Norwegian diplomat, Ambassador to Pakistan (since 2014).</t>
  </si>
  <si>
    <t>https://en.wikipedia.org/wiki/Asim_Thahit_Abdullah_al_Khalaqi</t>
  </si>
  <si>
    <t>Asim Thahit Abdullah al Khalaqi</t>
  </si>
  <si>
    <t>Domingo Lucenario, Jr., 54, Filipino diplomat, Ambassador to Pakistan (since 2013).</t>
  </si>
  <si>
    <t>https://en.wikipedia.org/wiki/Domingo_Lucenario,_Jr.</t>
  </si>
  <si>
    <t>Domingo Lucenario, Jr.</t>
  </si>
  <si>
    <t>Buddy Corlett, 93, Canadian-born New Zealand softball and basketball player.[120]</t>
  </si>
  <si>
    <t>https://en.wikipedia.org/wiki/Buddy_Corlett</t>
  </si>
  <si>
    <t>Buddy Corlett</t>
  </si>
  <si>
    <t>Canadian-born New Zealand</t>
  </si>
  <si>
    <t>Frank DiPascali, 58, American financier and fraudster, lung cancer.[98]</t>
  </si>
  <si>
    <t>https://en.wikipedia.org/wiki/Frank_DiPascali</t>
  </si>
  <si>
    <t>Frank DiPascali</t>
  </si>
  <si>
    <t>financier and fraudster</t>
  </si>
  <si>
    <t>John Dixon, 86, Australian cartoonist (Air Hawk and the Flying Doctors), stroke.[99]</t>
  </si>
  <si>
    <t>https://en.wikipedia.org/wiki/John_Dixon_(cartoonist)</t>
  </si>
  <si>
    <t>John Dixon</t>
  </si>
  <si>
    <t>Sir Sam Edwards, 87, Welsh physicist.[100]</t>
  </si>
  <si>
    <t>https://en.wikipedia.org/wiki/Sam_Edwards_(physicist)</t>
  </si>
  <si>
    <t>Sir Sam Edwards</t>
  </si>
  <si>
    <t>Sir Maurice Flanagan, 86, British businessman (Emirates).[101]</t>
  </si>
  <si>
    <t>Edward W. Estlow, 95, American football player, journalist and businessman (E. W. Scripps Company).[123]</t>
  </si>
  <si>
    <t>https://en.wikipedia.org/wiki/Edward_W._Estlow</t>
  </si>
  <si>
    <t>Edward W. Estlow</t>
  </si>
  <si>
    <t>Kenan Evren, 97, Turkish military officer and coup leader, Chief of the General Staff (1978–1983), President (1980–1989).[124]</t>
  </si>
  <si>
    <t>https://en.wikipedia.org/wiki/Kenan_Evren</t>
  </si>
  <si>
    <t>Kenan Evren</t>
  </si>
  <si>
    <t>military officer and coup leader</t>
  </si>
  <si>
    <t>Johnny Gimble, 88, American country music fiddler.[125]</t>
  </si>
  <si>
    <t>https://en.wikipedia.org/wiki/Johnny_Gimble</t>
  </si>
  <si>
    <t>Johnny Gimble</t>
  </si>
  <si>
    <t>country music fiddler</t>
  </si>
  <si>
    <t>Igor Gorynin, 89, Russian metallurgist.[126]</t>
  </si>
  <si>
    <t>https://en.wikipedia.org/wiki/Igor_Gorynin</t>
  </si>
  <si>
    <t>Igor Gorynin</t>
  </si>
  <si>
    <t>Józef Pazdur, 90, Polish Roman Catholic prelate, Auxiliary Bishop of Wrocław (1984–2000).[106]</t>
  </si>
  <si>
    <t>https://en.wikipedia.org/wiki/J%C3%B3zef_Pazdur</t>
  </si>
  <si>
    <t>Józef Pazdur</t>
  </si>
  <si>
    <t>Zeki Alasya, 72, Turkish actor and director, liver disease.[107]</t>
  </si>
  <si>
    <t>Novera Ahmed, 85, Bangladeshi sculptor.[84]</t>
  </si>
  <si>
    <t>https://en.wikipedia.org/wiki/Novera_Ahmed</t>
  </si>
  <si>
    <t>Sir Edward Burgess, 87, British army general, Deputy Supreme Allied Commander Europe (1984–1987).[108]</t>
  </si>
  <si>
    <t>https://en.wikipedia.org/wiki/Edward_Burgess_(British_Army_officer)</t>
  </si>
  <si>
    <t>Sir Edward Burgess</t>
  </si>
  <si>
    <t>Chuck Dow, 83, American politician, member of the Maine House of Representatives (1971–1980) and Senate (1983–1990).[109]</t>
  </si>
  <si>
    <t>https://en.wikipedia.org/wiki/Chuck_Dow</t>
  </si>
  <si>
    <t>Chuck Dow</t>
  </si>
  <si>
    <t>Errol Brown, 71, Jamaican-born British singer (Hot Chocolate), liver cancer.[87]</t>
  </si>
  <si>
    <t>https://en.wikipedia.org/wiki/Errol_Brown</t>
  </si>
  <si>
    <t>Errol Brown</t>
  </si>
  <si>
    <t>Jerome Cooper, 68, American jazz drummer, multiple myeloma.[88]</t>
  </si>
  <si>
    <t>https://en.wikipedia.org/wiki/Jerome_Cooper</t>
  </si>
  <si>
    <t>Jerome Cooper</t>
  </si>
  <si>
    <t>Nicolas Huỳnh Văn Nghi, 88, Vietnamese Roman Catholic prelate, Bishop of Phan Thiết (1975–2005).[89]</t>
  </si>
  <si>
    <t>https://en.wikipedia.org/wiki/Nicolas_Hu%E1%BB%B3nh_V%C4%83n_Nghi</t>
  </si>
  <si>
    <t>Nicolas Huỳnh Văn Nghi</t>
  </si>
  <si>
    <t>https://en.wikipedia.org/wiki/Adriana_Mara%C5%BE</t>
  </si>
  <si>
    <t>Adriana Maraž</t>
  </si>
  <si>
    <t>Slovene</t>
  </si>
  <si>
    <t>graphic artist</t>
  </si>
  <si>
    <t>W. Winfred Moore, 95, American pastor.[114]</t>
  </si>
  <si>
    <t>https://en.wikipedia.org/wiki/W._Winfred_Moore</t>
  </si>
  <si>
    <t>W. Winfred Moore</t>
  </si>
  <si>
    <t>pastor</t>
  </si>
  <si>
    <t>Bob Sandberg, 93, Canadian football player (Winnipeg Blue Bombers).[115]</t>
  </si>
  <si>
    <t>https://en.wikipedia.org/wiki/Bob_Sandberg</t>
  </si>
  <si>
    <t>Bob Sandberg</t>
  </si>
  <si>
    <t>Juan Schwanner, 94, Hungarian-Chilean football player and coach.[116]</t>
  </si>
  <si>
    <t>https://en.wikipedia.org/wiki/Juan_Schwanner</t>
  </si>
  <si>
    <t>Juan Schwanner</t>
  </si>
  <si>
    <t>Hungarian-Chilean</t>
  </si>
  <si>
    <t>Atanas Semerdzhiev, 90, Bulgarian politician, Vice-President (1990–1992).[117]</t>
  </si>
  <si>
    <t>https://en.wikipedia.org/wiki/Atanas_Semerdzhiev</t>
  </si>
  <si>
    <t>Atanas Semerdzhiev</t>
  </si>
  <si>
    <t>Jim Wright, 92, American politician, member of the U.S. House of Representatives from Texas's 12th district (1955–1989), Speaker of the House (1987–1989).[94]</t>
  </si>
  <si>
    <t>https://en.wikipedia.org/wiki/Jim_Wright</t>
  </si>
  <si>
    <t>Jim Wright</t>
  </si>
  <si>
    <t>Asim Thahit Abdullah al Khalaqi, 47, Saudi Arabian Guantanamo Bay detainee.[95]⋅</t>
  </si>
  <si>
    <t>William Wilson</t>
  </si>
  <si>
    <t>Guantanamo Bay detainee</t>
  </si>
  <si>
    <t>Michael Barratt Brown, 97, British economist and political activist.[96]</t>
  </si>
  <si>
    <t>https://en.wikipedia.org/wiki/Michael_Barratt_Brown</t>
  </si>
  <si>
    <t>Michael Barratt Brown</t>
  </si>
  <si>
    <t>economist and political activist</t>
  </si>
  <si>
    <t>Joey Brush, 59, American politician, member of the Georgia State Senate (1996–2004), traffic collision.[97]</t>
  </si>
  <si>
    <t>https://en.wikipedia.org/wiki/Joey_Brush</t>
  </si>
  <si>
    <t>Joey Brush</t>
  </si>
  <si>
    <t>Michael Burns, 54, Irish Gaelic football player (Cork).[74]</t>
  </si>
  <si>
    <t>https://en.wikipedia.org/wiki/Michael_Burns_(Gaelic_footballer)</t>
  </si>
  <si>
    <t>Michael Burns</t>
  </si>
  <si>
    <t>Gaelic football player</t>
  </si>
  <si>
    <t>Jon Castañares, 90, Spanish economist and politician.[75]</t>
  </si>
  <si>
    <t>https://en.wikipedia.org/wiki/Jon_Casta%C3%B1ares</t>
  </si>
  <si>
    <t>Jon Castañares</t>
  </si>
  <si>
    <t>economist and politician</t>
  </si>
  <si>
    <t>Gerard Davison, 47, Northern Irish Provisional IRA commander, shot.[76]</t>
  </si>
  <si>
    <t>https://en.wikipedia.org/wiki/Gerard_Davison</t>
  </si>
  <si>
    <t>Gerard Davison</t>
  </si>
  <si>
    <t>Northern Irish Provisional</t>
  </si>
  <si>
    <t>IRA commander</t>
  </si>
  <si>
    <t>https://en.wikipedia.org/wiki/Maurice_Flanagan</t>
  </si>
  <si>
    <t>Sir Maurice Flanagan</t>
  </si>
  <si>
    <t>Rigby Graham, 84, British painter.[102]</t>
  </si>
  <si>
    <t>https://en.wikipedia.org/wiki/Rigby_Graham</t>
  </si>
  <si>
    <t>Rigby Graham</t>
  </si>
  <si>
    <t>Thomas F. Lamb, 92, American politician, member of the Pennsylvania Senate (1969–1974) and House of Representatives (1959–1966).[103]</t>
  </si>
  <si>
    <t>https://en.wikipedia.org/wiki/Thomas_F._Lamb</t>
  </si>
  <si>
    <t>Thomas F. Lamb</t>
  </si>
  <si>
    <t>Gilbert Lewis, 74, American actor (Pee-wee's Playhouse, Don Juan DeMarco, Candyman).[104]</t>
  </si>
  <si>
    <t>https://en.wikipedia.org/wiki/Gilbert_Lewis_(actor)</t>
  </si>
  <si>
    <t>Gilbert Lewis</t>
  </si>
  <si>
    <t>Karsten Lund, 71, Danish footballer (Vejle Boldklub).[105]</t>
  </si>
  <si>
    <t>https://en.wikipedia.org/wiki/Karsten_Lund</t>
  </si>
  <si>
    <t>Karsten Lund</t>
  </si>
  <si>
    <t>Bruce G. Lindsay, 68, American statistician, cancer.[82]</t>
  </si>
  <si>
    <t>https://en.wikipedia.org/wiki/Bruce_G._Lindsay</t>
  </si>
  <si>
    <t>Bruce G. Lindsay</t>
  </si>
  <si>
    <t>Des O'Hagan, 81, Northern Irish politician (Workers' Party of Ireland).[83]</t>
  </si>
  <si>
    <t>https://en.wikipedia.org/wiki/Des_O%27Hagan</t>
  </si>
  <si>
    <t>Des O'Hagan</t>
  </si>
  <si>
    <t>https://en.wikipedia.org/wiki/Tung_Jeong</t>
  </si>
  <si>
    <t>Novera Ahmed</t>
  </si>
  <si>
    <t>Richard J. Bartlett, 89, American legislator, New York State Chief Administrative Judge of the Courts (1974–1979).[85]</t>
  </si>
  <si>
    <t>https://en.wikipedia.org/wiki/Richard_J._Bartlett</t>
  </si>
  <si>
    <t>Richard J. Bartlett</t>
  </si>
  <si>
    <t>legislator</t>
  </si>
  <si>
    <t>William Bronder, 84, American actor (Stand by Me, CHiPs).[86]</t>
  </si>
  <si>
    <t>https://en.wikipedia.org/wiki/William_Bronder</t>
  </si>
  <si>
    <t>William Bronder</t>
  </si>
  <si>
    <t>Ellen Albertini Dow, 101, American actress (The Wedding Singer, Patch Adams, Wedding Crashers), pneumonia.[62]</t>
  </si>
  <si>
    <t>https://en.wikipedia.org/wiki/Ellen_Albertini_Dow</t>
  </si>
  <si>
    <t>Ellen Albertini Dow</t>
  </si>
  <si>
    <t>Zhivko Gospodinov, 57, Bulgarian footballer.[63]</t>
  </si>
  <si>
    <t>https://en.wikipedia.org/wiki/Zhivko_Gospodinov</t>
  </si>
  <si>
    <t>Zhivko Gospodinov</t>
  </si>
  <si>
    <t>Jesús Hermida, 77, Spanish journalist and broadcaster, stroke.[64]</t>
  </si>
  <si>
    <t>https://en.wikipedia.org/wiki/Jes%C3%BAs_Hermida</t>
  </si>
  <si>
    <t>Jesús Hermida</t>
  </si>
  <si>
    <t>journalist and broadcaster</t>
  </si>
  <si>
    <t>Denise McCluggage, 88, American racing car driver, journalist, author and photographer.[90]</t>
  </si>
  <si>
    <t>https://en.wikipedia.org/wiki/Denise_McCluggage</t>
  </si>
  <si>
    <t>Denise McCluggage</t>
  </si>
  <si>
    <t>racing car driver</t>
  </si>
  <si>
    <t>Michael O'Brien, 67, British historian of the Southern United States.[91]</t>
  </si>
  <si>
    <t>https://en.wikipedia.org/wiki/Michael_O%27Brien_(historian)</t>
  </si>
  <si>
    <t>Michael O'Brien</t>
  </si>
  <si>
    <t>historian of the Southern United States</t>
  </si>
  <si>
    <t>Anson D. Shupe, 67, American sociologist.[92]</t>
  </si>
  <si>
    <t>https://en.wikipedia.org/wiki/Anson_D._Shupe</t>
  </si>
  <si>
    <t>Anson D. Shupe</t>
  </si>
  <si>
    <t>Janko Vranyczany-Dobrinović, 95, Croatian politician and diplomat.[93]</t>
  </si>
  <si>
    <t>https://en.wikipedia.org/wiki/Janko_Vranyczany-Dobrinovi%C4%87</t>
  </si>
  <si>
    <t>Janko Vranyczany-Dobrinović</t>
  </si>
  <si>
    <t>Matti Viljanen, 77, Finnish politician, MP (1979–1991).[70]</t>
  </si>
  <si>
    <t>https://en.wikipedia.org/wiki/Matti_Viljanen</t>
  </si>
  <si>
    <t>Matti Viljanen</t>
  </si>
  <si>
    <t>William Wilson, 93, British businessman (Aston Martin).[71]</t>
  </si>
  <si>
    <t>https://en.wikipedia.org/wiki/William_Wilson_(businessman)</t>
  </si>
  <si>
    <t>https://en.wikipedia.org/wiki/Thomas_A._Constantine</t>
  </si>
  <si>
    <t>Vicente Joaquim Zico, 88, Brazilian Roman Catholic prelate, coadjutor Archbishop (1980–1990) and Archbishop of Belém do Pará (1990–2004).[72]</t>
  </si>
  <si>
    <t>https://en.wikipedia.org/wiki/Vicente_Joaquim_Zico</t>
  </si>
  <si>
    <t>Vicente Joaquim Zico</t>
  </si>
  <si>
    <t>Jobst Brandt, 80, American author and cyclist.[73]</t>
  </si>
  <si>
    <t>https://en.wikipedia.org/wiki/Jobst_Brandt</t>
  </si>
  <si>
    <t>Jobst Brandt</t>
  </si>
  <si>
    <t>author and cyclist</t>
  </si>
  <si>
    <t>Danny Jones, 29, Welsh international rugby league player, heart attack.[49]</t>
  </si>
  <si>
    <t>https://en.wikipedia.org/wiki/Danny_Jones_(rugby_league)</t>
  </si>
  <si>
    <t>Danny Jones</t>
  </si>
  <si>
    <t>international rugby league player</t>
  </si>
  <si>
    <t>Symphorian Thomas Keeprath, 84, Indian Roman Catholic prelate, Bishop of Jalandhar (1971–2007).[50]</t>
  </si>
  <si>
    <t>https://en.wikipedia.org/wiki/Symphorian_Thomas_Keeprath</t>
  </si>
  <si>
    <t>Symphorian Thomas Keeprath</t>
  </si>
  <si>
    <t>Zoran Lalović, 65, Serbian musician.[51]</t>
  </si>
  <si>
    <t>https://en.wikipedia.org/wiki/Zoran_Lalovi%C4%87</t>
  </si>
  <si>
    <t>Zoran Lalović</t>
  </si>
  <si>
    <t>Craig Gruber, 63, American rock musician (Rainbow, Bible Black, Raven Lord), prostate cancer.[77]</t>
  </si>
  <si>
    <t>https://en.wikipedia.org/wiki/Craig_Gruber</t>
  </si>
  <si>
    <t>Craig Gruber</t>
  </si>
  <si>
    <t>Oscar Holderer, 95, German-born American engineer, worked on Saturn V project.[78]</t>
  </si>
  <si>
    <t>https://en.wikipedia.org/wiki/Oscar_Holderer</t>
  </si>
  <si>
    <t>Oscar Holderer</t>
  </si>
  <si>
    <t>Hans Jansen, 72, Dutch politician, MEP (since 2014), stroke.[79]</t>
  </si>
  <si>
    <t>https://en.wikipedia.org/wiki/Hans_Jansen</t>
  </si>
  <si>
    <t>Hans Jansen</t>
  </si>
  <si>
    <t>Jimmy Jones, 87, English footballer.[80]</t>
  </si>
  <si>
    <t>https://en.wikipedia.org/wiki/Jimmy_Jones_(footballer,_born_1927)</t>
  </si>
  <si>
    <t>Jimmy Jones</t>
  </si>
  <si>
    <t>Ralph Lainson, 88, British parasitologist.[81]</t>
  </si>
  <si>
    <t>https://en.wikipedia.org/wiki/Ralph_Lainson</t>
  </si>
  <si>
    <t>Ralph Lainson</t>
  </si>
  <si>
    <t>parasitologist</t>
  </si>
  <si>
    <t>https://en.wikipedia.org/wiki/Abdul_Basit_Usman</t>
  </si>
  <si>
    <t>Abdul Basit Usman</t>
  </si>
  <si>
    <t>fugitive</t>
  </si>
  <si>
    <t>Tung Jeong, 84, Chinese-born American physicist.[58]</t>
  </si>
  <si>
    <t>https://en.wikipedia.org/wiki/John_Mahaffy_(ice_hockey)</t>
  </si>
  <si>
    <t>Tung Jeong</t>
  </si>
  <si>
    <t>Eva Aeppli, 90, Swiss artist.[59]</t>
  </si>
  <si>
    <t>https://en.wikipedia.org/wiki/Eva_Aeppli</t>
  </si>
  <si>
    <t>Eva Aeppli</t>
  </si>
  <si>
    <t>Ann Barr, 85, British writer (The Official Sloane Ranger Handbook).[60]</t>
  </si>
  <si>
    <t>https://en.wikipedia.org/wiki/Ann_Barr</t>
  </si>
  <si>
    <t>Ann Barr</t>
  </si>
  <si>
    <t>William Bast, 84, American screenwriter and author, Alzheimer's disease.[61]</t>
  </si>
  <si>
    <t>https://en.wikipedia.org/wiki/William_Bast</t>
  </si>
  <si>
    <t>William Bast</t>
  </si>
  <si>
    <t>screenwriter and author</t>
  </si>
  <si>
    <t>Rex Percy, 81, New Zealand rugby league player (Auckland, Balmain, national team).[37]</t>
  </si>
  <si>
    <t>https://en.wikipedia.org/wiki/Rex_Percy</t>
  </si>
  <si>
    <t>Rex Percy</t>
  </si>
  <si>
    <t>Maya Plisetskaya, 89, Russian ballet dancer, heart attack.[38]</t>
  </si>
  <si>
    <t>https://en.wikipedia.org/wiki/Maya_Plisetskaya</t>
  </si>
  <si>
    <t>Maya Plisetskaya</t>
  </si>
  <si>
    <t>ballet dancer</t>
  </si>
  <si>
    <t>Ruth Rendell, 85, English crime novelist (Inspector Wexford), stroke.[39]</t>
  </si>
  <si>
    <t>https://en.wikipedia.org/wiki/Ruth_Rendell</t>
  </si>
  <si>
    <t>Ruth Rendell</t>
  </si>
  <si>
    <t>crime novelist</t>
  </si>
  <si>
    <t>Frank Snow, 74, American politician, lung cancer.[40]</t>
  </si>
  <si>
    <t>https://en.wikipedia.org/wiki/Frank_Snow</t>
  </si>
  <si>
    <t>Frank Snow</t>
  </si>
  <si>
    <t>Marv Hubbard, 68, American football player (Oakland Raiders, Detroit Lions), prostate cancer.[65]</t>
  </si>
  <si>
    <t>https://en.wikipedia.org/wiki/Marv_Hubbard</t>
  </si>
  <si>
    <t>Marv Hubbard</t>
  </si>
  <si>
    <t>Andrew Lewis, 44, Guyanese boxer, traffic collision.[66]</t>
  </si>
  <si>
    <t>https://en.wikipedia.org/wiki/Andrew_Lewis_(boxing)</t>
  </si>
  <si>
    <t>Andrew Lewis</t>
  </si>
  <si>
    <t>Guyanese</t>
  </si>
  <si>
    <t>Joshua Ozersky, 47, American food writer.[67]</t>
  </si>
  <si>
    <t>https://en.wikipedia.org/wiki/Joshua_Ozersky</t>
  </si>
  <si>
    <t>Joshua Ozersky</t>
  </si>
  <si>
    <t>food writer</t>
  </si>
  <si>
    <t>James Ritter, 84, American politician.[68]</t>
  </si>
  <si>
    <t>https://en.wikipedia.org/wiki/James_Ritter</t>
  </si>
  <si>
    <t>James Ritter</t>
  </si>
  <si>
    <t>Wes Schuck, 40, American film and music producer, colon cancer.[69]</t>
  </si>
  <si>
    <t>https://en.wikipedia.org/wiki/Wes_Schuck</t>
  </si>
  <si>
    <t>Wes Schuck</t>
  </si>
  <si>
    <t>film and music producer</t>
  </si>
  <si>
    <t>Thomas A. Constantine, 76, American police superintendent, Administrator for the Drug Enforcement Administration (1994–1999).[45]</t>
  </si>
  <si>
    <t>Thomas A. Constantine</t>
  </si>
  <si>
    <t>police superintendent</t>
  </si>
  <si>
    <t>John Elders, 84, English rugby union player (Leicester).[46]</t>
  </si>
  <si>
    <t>https://en.wikipedia.org/wiki/John_Elders</t>
  </si>
  <si>
    <t>John Elders</t>
  </si>
  <si>
    <t>Margaret Garwood, 88, American opera composer, acute heart failure.[47]</t>
  </si>
  <si>
    <t>https://en.wikipedia.org/wiki/Margaret_Garwood</t>
  </si>
  <si>
    <t>Margaret Garwood</t>
  </si>
  <si>
    <t>opera composer</t>
  </si>
  <si>
    <t>acute heart failure</t>
  </si>
  <si>
    <t>Alan Hall, 62, British cell biologist.[48]</t>
  </si>
  <si>
    <t>https://en.wikipedia.org/wiki/Alan_Hall</t>
  </si>
  <si>
    <t>Alan Hall</t>
  </si>
  <si>
    <t>cell biologist</t>
  </si>
  <si>
    <t>Stuart Archer, 100, British army colonel, recipient of the George Cross (1941).[25]</t>
  </si>
  <si>
    <t>https://en.wikipedia.org/wiki/Stuart_Archer</t>
  </si>
  <si>
    <t>Stuart Archer</t>
  </si>
  <si>
    <t>army colonel</t>
  </si>
  <si>
    <t>Michael Blake, 69, American author and screenwriter (Dances with Wolves), Oscar winner (1991).[26]</t>
  </si>
  <si>
    <t>https://en.wikipedia.org/wiki/Michael_Blake_(author)</t>
  </si>
  <si>
    <t>Michael Blake</t>
  </si>
  <si>
    <t>Guy Carawan, 87, American folk singer and civil rights activist.[27]</t>
  </si>
  <si>
    <t>https://en.wikipedia.org/wiki/Guy_Carawan</t>
  </si>
  <si>
    <t>Guy Carawan</t>
  </si>
  <si>
    <t>folk singer and civil rights activist</t>
  </si>
  <si>
    <t>José María Castiñeira de Dios, 94, Argentine poet, pneumonia.[28]</t>
  </si>
  <si>
    <t>Lu Ping, 87, Chinese politician and diplomat, cancer.[52]</t>
  </si>
  <si>
    <t>https://en.wikipedia.org/wiki/Lu_Ping</t>
  </si>
  <si>
    <t>Lu Ping</t>
  </si>
  <si>
    <t>Harry Martin, 95, American judge.[53]</t>
  </si>
  <si>
    <t>https://en.wikipedia.org/wiki/Harry_Martin_(judge)</t>
  </si>
  <si>
    <t>Harry Martin</t>
  </si>
  <si>
    <t>Elizabeth Raybould, 89, British nurse and nursing educator.[54]</t>
  </si>
  <si>
    <t>https://en.wikipedia.org/wiki/Elizabeth_Raybould</t>
  </si>
  <si>
    <t>Elizabeth Raybould</t>
  </si>
  <si>
    <t>nurse and nursing educator</t>
  </si>
  <si>
    <t>Warren Smith, 99, American professional golfer.[55]</t>
  </si>
  <si>
    <t>https://en.wikipedia.org/wiki/Warren_Smith_(golfer)</t>
  </si>
  <si>
    <t>Warren Smith</t>
  </si>
  <si>
    <t>Su Wenmao, 86, Chinese crosstalk actor.[56]</t>
  </si>
  <si>
    <t>https://en.wikipedia.org/wiki/Su_Wenmao</t>
  </si>
  <si>
    <t>Su Wenmao</t>
  </si>
  <si>
    <t>crosstalk actor</t>
  </si>
  <si>
    <t>Abdul Basit Usman, 40–41, Filipino fugitive, shot.[57]</t>
  </si>
  <si>
    <t>John Mahaffy, 96, Canadian ice hockey player (Montreal Canadiens, New York Rangers).[33]</t>
  </si>
  <si>
    <t>John Mahaffy</t>
  </si>
  <si>
    <t>Ryan McHenry, 27, Scottish film director and social media personality (Vine), bone cancer.[34]</t>
  </si>
  <si>
    <t>https://en.wikipedia.org/wiki/Ryan_McHenry</t>
  </si>
  <si>
    <t>Ryan McHenry</t>
  </si>
  <si>
    <t>film director and social media personality</t>
  </si>
  <si>
    <t>Nick Mead, 93, British World War II Royal Navy officer.[35]</t>
  </si>
  <si>
    <t>https://en.wikipedia.org/wiki/Nick_Mead</t>
  </si>
  <si>
    <t>Nick Mead</t>
  </si>
  <si>
    <t>World War II Royal Navy officer</t>
  </si>
  <si>
    <t>Martin Nag, 88, Norwegian writer, stroke.[36]</t>
  </si>
  <si>
    <t>https://en.wikipedia.org/wiki/Martin_Nag</t>
  </si>
  <si>
    <t>Martin Nag</t>
  </si>
  <si>
    <t>https://en.wikipedia.org/wiki/Vafa_Guluzade</t>
  </si>
  <si>
    <t>Vafa Guluzade</t>
  </si>
  <si>
    <t>Azerbaijani</t>
  </si>
  <si>
    <t>diplomat and political scientist</t>
  </si>
  <si>
    <t>Leonard Haber, 82, American psychologist, politician and radio show host, Mayor of Miami Beach, Florida (1977–1979).[14]</t>
  </si>
  <si>
    <t>https://en.wikipedia.org/wiki/Leonard_Haber</t>
  </si>
  <si>
    <t>Leonard Haber</t>
  </si>
  <si>
    <t>John Hansen, 97, American politician.[15]</t>
  </si>
  <si>
    <t>https://en.wikipedia.org/wiki/John_Hansen_(Wisconsin)</t>
  </si>
  <si>
    <t>John Hansen</t>
  </si>
  <si>
    <t>Alexander Kok, 89, South African-born British cellist.[16]</t>
  </si>
  <si>
    <t>https://en.wikipedia.org/wiki/Alexander_Kok</t>
  </si>
  <si>
    <t>Alexander Kok</t>
  </si>
  <si>
    <t>cellist</t>
  </si>
  <si>
    <t>Norman Thaddeus Vane, 86, American screenwriter and film director (Frightmare).[41]</t>
  </si>
  <si>
    <t>https://en.wikipedia.org/wiki/Norman_Thaddeus_Vane</t>
  </si>
  <si>
    <t>Norman Thaddeus Vane</t>
  </si>
  <si>
    <t>screenwriter and film director</t>
  </si>
  <si>
    <t>Yu Pengnian, 93, Chinese real estate magnate and philanthropist.[42]</t>
  </si>
  <si>
    <t>https://en.wikipedia.org/wiki/Yu_Pengnian</t>
  </si>
  <si>
    <t>Yu Pengnian</t>
  </si>
  <si>
    <t>real estate magnate and philanthropist</t>
  </si>
  <si>
    <t>Abdul Wahid Aresar, 65, Pakistani politician.[43]</t>
  </si>
  <si>
    <t>https://en.wikipedia.org/wiki/Abdul_Wahid_Aresar</t>
  </si>
  <si>
    <t>Abdul Wahid Aresar</t>
  </si>
  <si>
    <t>Revaz Chkheidze, 88, Georgian film director (Father of a Soldier, The Saplings).[44]</t>
  </si>
  <si>
    <t>https://en.wikipedia.org/wiki/Revaz_Chkheidze</t>
  </si>
  <si>
    <t>Revaz Chkheidze</t>
  </si>
  <si>
    <t>https://en.wikipedia.org/wiki/William_Pfaff</t>
  </si>
  <si>
    <t>William Pfaff</t>
  </si>
  <si>
    <t>Colin Whitaker, 82, English footballer (Shrewsbury Town, Oldham Athletic).[22]</t>
  </si>
  <si>
    <t>https://en.wikipedia.org/wiki/Colin_Whitaker</t>
  </si>
  <si>
    <t>Colin Whitaker</t>
  </si>
  <si>
    <t>Grace Lee Whitney, 85, American actress (Star Trek, Irma la Douce, Some Like It Hot).[23]</t>
  </si>
  <si>
    <t>https://en.wikipedia.org/wiki/Grace_Lee_Whitney</t>
  </si>
  <si>
    <t>Grace Lee Whitney</t>
  </si>
  <si>
    <t>Beth Whittall, 78, Canadian Olympic swimmer, double Pan American champion (1955).[24]</t>
  </si>
  <si>
    <t>https://en.wikipedia.org/wiki/Beth_Whittall</t>
  </si>
  <si>
    <t>Beth Whittall</t>
  </si>
  <si>
    <t>Jamie Bishop, 44, Welsh cricket player (Glamorgan).[2]</t>
  </si>
  <si>
    <t>https://en.wikipedia.org/wiki/Jamie_Bishop_(cricketer)</t>
  </si>
  <si>
    <t>Jamie Bishop</t>
  </si>
  <si>
    <t>Pete Brown, 80, American professional golfer.[3]</t>
  </si>
  <si>
    <t>https://en.wikipedia.org/wiki/Pete_Brown_(golfer)</t>
  </si>
  <si>
    <t>Pete Brown</t>
  </si>
  <si>
    <t>professional golfer</t>
  </si>
  <si>
    <t>José Canalejas, 90, Spanish actor (Django, The Ugly Ones, The Mercenary).[4]</t>
  </si>
  <si>
    <t>https://en.wikipedia.org/wiki/Jos%C3%A9_Canalejas_(actor)</t>
  </si>
  <si>
    <t>José Canalejas</t>
  </si>
  <si>
    <t>Ray Ceresino, 86, Canadian ice hockey player (Toronto Maple Leafs).[5]</t>
  </si>
  <si>
    <t>https://en.wikipedia.org/wiki/Ray_Ceresino</t>
  </si>
  <si>
    <t>Ray Ceresino</t>
  </si>
  <si>
    <t>https://en.wikipedia.org/wiki/Jos%C3%A9_Mar%C3%ADa_Casti%C3%B1eira_de_Dios</t>
  </si>
  <si>
    <t>José María Castiñeira de Dios</t>
  </si>
  <si>
    <t>Sarah Correa, 22, Brazilian swimmer, South American Games champion (2010), hit by car.[29]</t>
  </si>
  <si>
    <t>https://en.wikipedia.org/wiki/Sarah_Correa</t>
  </si>
  <si>
    <t>Sarah Correa</t>
  </si>
  <si>
    <t>Philip S. Goodman, 89, American director, screenwriter and producer (We Shall Return, Profiles in Courage).[30]</t>
  </si>
  <si>
    <t>https://en.wikipedia.org/wiki/Philip_S._Goodman</t>
  </si>
  <si>
    <t>Philip S. Goodman</t>
  </si>
  <si>
    <t>Konstantyn K. Kuzminsky, 75, Russian performance poet.[31]</t>
  </si>
  <si>
    <t>https://en.wikipedia.org/wiki/Konstantyn_K._Kuzminsky</t>
  </si>
  <si>
    <t>Konstantyn K. Kuzminsky</t>
  </si>
  <si>
    <t>performance poet</t>
  </si>
  <si>
    <t>Ma Shui-long, 75, Taiwanese composer.[32]</t>
  </si>
  <si>
    <t>https://en.wikipedia.org/wiki/Ma_Shui-long</t>
  </si>
  <si>
    <t>Ma Shui-long</t>
  </si>
  <si>
    <t>https://en.wikipedia.org/wiki/Andrew_Chan</t>
  </si>
  <si>
    <t>Harry Geisinger, 81, American politician, member of the Georgia House of Representatives (1969–1974, since 2005), leukemia.[11]</t>
  </si>
  <si>
    <t>https://en.wikipedia.org/wiki/Harry_Geisinger</t>
  </si>
  <si>
    <t>Harry Geisinger</t>
  </si>
  <si>
    <t>Dave Goldberg, 47, American executive (SurveyMonkey, LAUNCH Media), head trauma from treadmill fall.[12]</t>
  </si>
  <si>
    <t>https://en.wikipedia.org/wiki/Dave_Goldberg</t>
  </si>
  <si>
    <t>Dave Goldberg</t>
  </si>
  <si>
    <t>head trauma from treadmill fall</t>
  </si>
  <si>
    <t>Vafa Guluzade, 74, Azerbaijani diplomat and political scientist.[13]</t>
  </si>
  <si>
    <t>https://en.wikipedia.org/wiki/Peter_Dobkin_Hall</t>
  </si>
  <si>
    <t>Peter Dobkin Hall</t>
  </si>
  <si>
    <t>David Fonseca, 60, Belizean politician, Mayor of Belize City (1999–2006), suicide by gunshot.[562]</t>
  </si>
  <si>
    <t>https://en.wikipedia.org/wiki/David_Fonseca_(politician)</t>
  </si>
  <si>
    <t>David Fonseca</t>
  </si>
  <si>
    <t>Belizean</t>
  </si>
  <si>
    <t>Adrian Gibson, 79, Australian politician, MP for Denison (1964–69).[563]</t>
  </si>
  <si>
    <t>https://en.wikipedia.org/wiki/Adrian_Gibson</t>
  </si>
  <si>
    <t>Adrian Gibson</t>
  </si>
  <si>
    <t>Steven Goldmann, 53, Canadian music video and film director, cancer.[564]</t>
  </si>
  <si>
    <t>https://en.wikipedia.org/wiki/Steven_Goldmann</t>
  </si>
  <si>
    <t>Steven Goldmann</t>
  </si>
  <si>
    <t>music video and film director</t>
  </si>
  <si>
    <t>Amar Laskri, 73, Algerian film director.[17]</t>
  </si>
  <si>
    <t>https://en.wikipedia.org/wiki/Amar_Laskri</t>
  </si>
  <si>
    <t>Amar Laskri</t>
  </si>
  <si>
    <t>Paul Walter Myers, 82, British classical record producer.[18]</t>
  </si>
  <si>
    <t>https://en.wikipedia.org/wiki/Paul_Walter_Myers</t>
  </si>
  <si>
    <t>Paul Walter Myers</t>
  </si>
  <si>
    <t>classical record producer</t>
  </si>
  <si>
    <t>Phyllis Rutledge, 83, American politician, member of the West Virginia House of Delegates (1968–1972, 1988–1994).[19]</t>
  </si>
  <si>
    <t>https://en.wikipedia.org/wiki/Phyllis_Rutledge</t>
  </si>
  <si>
    <t>Phyllis Rutledge</t>
  </si>
  <si>
    <t>María Elena Velasco, 74, Mexican actress, comedian and film producer (La India María), stomach cancer.[20]</t>
  </si>
  <si>
    <t>https://en.wikipedia.org/wiki/Mar%C3%ADa_Elena_Velasco</t>
  </si>
  <si>
    <t>María Elena Velasco</t>
  </si>
  <si>
    <t>Bob Wareing, 84, British politician, MP for Liverpool West Derby (1983–2010).[21]</t>
  </si>
  <si>
    <t>https://en.wikipedia.org/wiki/Bob_Wareing</t>
  </si>
  <si>
    <t>Bob Wareing</t>
  </si>
  <si>
    <t>Ronald Senator, 89, British composer, house fire.[570]</t>
  </si>
  <si>
    <t>https://en.wikipedia.org/wiki/Ronald_Senator</t>
  </si>
  <si>
    <t>Ronald Senator</t>
  </si>
  <si>
    <t>house fire</t>
  </si>
  <si>
    <t>Nigel Terry, 69, British actor (The Lion in Winter, Excalibur, Troy), emphysema.[572]</t>
  </si>
  <si>
    <t>https://en.wikipedia.org/wiki/Nigel_Terry</t>
  </si>
  <si>
    <t>Nigel Terry</t>
  </si>
  <si>
    <t>Stephen Milburn Anderson, 67, American film director, writer and producer, throat cancer.[1]</t>
  </si>
  <si>
    <t>https://en.wikipedia.org/wiki/Stephen_Milburn_Anderson</t>
  </si>
  <si>
    <t>Stephen Milburn Anderson</t>
  </si>
  <si>
    <t>throat cancer</t>
  </si>
  <si>
    <t>Gary Liddell</t>
  </si>
  <si>
    <t>Valmir Louruz, 71, Brazilian football manager (Juventude, Pelotas).[549]</t>
  </si>
  <si>
    <t>https://en.wikipedia.org/wiki/Valmir_Louruz</t>
  </si>
  <si>
    <t>Valmir Louruz</t>
  </si>
  <si>
    <t>football manager</t>
  </si>
  <si>
    <t>François Michelin, 88, French businessman, CEO of Michelin (1955–1999).[550]</t>
  </si>
  <si>
    <t>https://en.wikipedia.org/wiki/Fran%C3%A7ois_Michelin</t>
  </si>
  <si>
    <t>François Michelin</t>
  </si>
  <si>
    <t>Vardan Militosyan, 64, Armenian weightlifter.[551]</t>
  </si>
  <si>
    <t>https://en.wikipedia.org/wiki/Vardan_Militosyan</t>
  </si>
  <si>
    <t>Vardan Militosyan</t>
  </si>
  <si>
    <t>Jean Nidetch, 91, American businesswoman, founder of Weight Watchers.[552]</t>
  </si>
  <si>
    <t>https://en.wikipedia.org/wiki/Jean_Nidetch</t>
  </si>
  <si>
    <t>Jean Nidetch</t>
  </si>
  <si>
    <t>Amitabha Chowdhury, 87, Indian journalist.[6]</t>
  </si>
  <si>
    <t>https://en.wikipedia.org/wiki/Amitabha_Chowdhury</t>
  </si>
  <si>
    <t>Amitabha Chowdhury</t>
  </si>
  <si>
    <t>Blanche Cobb, 114, American supercentenarian.[7]</t>
  </si>
  <si>
    <t>https://en.wikipedia.org/wiki/Blanche_Cobb</t>
  </si>
  <si>
    <t>Blanche Cobb</t>
  </si>
  <si>
    <t>David Day, 63, Australian radio broadcaster (5KA, Triple M).[8]</t>
  </si>
  <si>
    <t>https://en.wikipedia.org/wiki/David_Day_(broadcaster)</t>
  </si>
  <si>
    <t>David Day</t>
  </si>
  <si>
    <t>Petro Didyk, 54, Ukrainian footballer, traffic collision.[9]</t>
  </si>
  <si>
    <t>https://en.wikipedia.org/wiki/Petro_Didyk</t>
  </si>
  <si>
    <t>Petro Didyk</t>
  </si>
  <si>
    <t>Geoff Duke, 92, British motorcycle racer, six-time Grand Prix world champion.[10]</t>
  </si>
  <si>
    <t>https://en.wikipedia.org/wiki/Geoff_Duke</t>
  </si>
  <si>
    <t>Geoff Duke</t>
  </si>
  <si>
    <t>motorcycle racer</t>
  </si>
  <si>
    <t>https://en.wikipedia.org/wiki/Dan_Walker_(politician)</t>
  </si>
  <si>
    <t>Dan Walker</t>
  </si>
  <si>
    <t>Andrew Chan, 31, Australian (Bali Nine)</t>
  </si>
  <si>
    <t>Rodrigo Gularte, 42, Brazilian</t>
  </si>
  <si>
    <t>https://en.wikipedia.org/wiki/Rodrigo_Gularte</t>
  </si>
  <si>
    <t>Rodrigo Gularte</t>
  </si>
  <si>
    <t>Myuran Sukumaran, 34, Australian (Bali Nine)</t>
  </si>
  <si>
    <t>https://en.wikipedia.org/wiki/Myuran_Sukumaran</t>
  </si>
  <si>
    <t>Myuran Sukumaran</t>
  </si>
  <si>
    <t>Lennart Bodström, 87, Swedish politician, Minister for Foreign Affairs (1982–1985).[559]</t>
  </si>
  <si>
    <t>https://en.wikipedia.org/wiki/Lennart_Bodstr%C3%B6m</t>
  </si>
  <si>
    <t>Lennart Bodström</t>
  </si>
  <si>
    <t>Peter Dobkin Hall, 69, American author and historian, traffic collision.[561]</t>
  </si>
  <si>
    <t>https://en.wikipedia.org/wiki/Einar_Thorsteinn</t>
  </si>
  <si>
    <t>Einar Thorsteinn</t>
  </si>
  <si>
    <t>Xu Guangxian, 94, Chinese chemist.[538]</t>
  </si>
  <si>
    <t>https://en.wikipedia.org/wiki/Xu_Guangxian</t>
  </si>
  <si>
    <t>Xu Guangxian</t>
  </si>
  <si>
    <t>Charles Benton, 84, American public digital media promoter, CEO of the Benton Foundation, cancer.[539]</t>
  </si>
  <si>
    <t>https://en.wikipedia.org/wiki/Charles_Benton</t>
  </si>
  <si>
    <t>Charles Benton</t>
  </si>
  <si>
    <t>public digital media promoter</t>
  </si>
  <si>
    <t>Carlos Calderón Fajardo, 69, Peruvian journalist and novelist.[540]</t>
  </si>
  <si>
    <t>https://en.wikipedia.org/wiki/Carlos_Calder%C3%B3n_Fajardo</t>
  </si>
  <si>
    <t>Carlos Calderón Fajardo</t>
  </si>
  <si>
    <t>journalist and novelist</t>
  </si>
  <si>
    <t>Rutger Gunnarsson, 69, Swedish bassist (ABBA, Elton John).[565]</t>
  </si>
  <si>
    <t>https://en.wikipedia.org/wiki/Rutger_Gunnarsson</t>
  </si>
  <si>
    <t>Rutger Gunnarsson</t>
  </si>
  <si>
    <t>Ben E. King, 76, American soul and R&amp;B singer ("Stand by Me"), coronary heart disease.[566]</t>
  </si>
  <si>
    <t>https://en.wikipedia.org/wiki/Ben_E._King</t>
  </si>
  <si>
    <t>Ben E. King</t>
  </si>
  <si>
    <t>soul and R&amp;B singer</t>
  </si>
  <si>
    <t>coronary heart disease</t>
  </si>
  <si>
    <t>Gregory Mertens, 24, Belgian footballer, heart attack.[567]</t>
  </si>
  <si>
    <t>https://en.wikipedia.org/wiki/Gregory_Mertens</t>
  </si>
  <si>
    <t>Gregory Mertens</t>
  </si>
  <si>
    <t>Patachou, 96, French singer and actress.[568]</t>
  </si>
  <si>
    <t>https://en.wikipedia.org/wiki/Patachou</t>
  </si>
  <si>
    <t>Patachou</t>
  </si>
  <si>
    <t>William Pfaff, 86, American author and columnist, heart attack.[569]</t>
  </si>
  <si>
    <t>John G. Heyburn II, 66, American federal judge, Chief District Court Judge for the Western District of Kentucky (2001–2008), liver cancer.[545]</t>
  </si>
  <si>
    <t>author and columnist</t>
  </si>
  <si>
    <t>https://en.wikipedia.org/wiki/John_G._Heyburn_II</t>
  </si>
  <si>
    <t>John G. Heyburn II</t>
  </si>
  <si>
    <t>Paul Hudak, 62, American professor of computer science, leukemia.[546]</t>
  </si>
  <si>
    <t>https://en.wikipedia.org/wiki/Paul_Hudak</t>
  </si>
  <si>
    <t>Paul Hudak</t>
  </si>
  <si>
    <t>professor of computer science</t>
  </si>
  <si>
    <t>Milap Chand Jain, 86, Indian judge and politician, Governor of Rajasthan (1990).[547]</t>
  </si>
  <si>
    <t>https://en.wikipedia.org/wiki/Milap_Chand_Jain</t>
  </si>
  <si>
    <t>Milap Chand Jain</t>
  </si>
  <si>
    <t>Gary Liddell, 60, Scottish footballer (Grimsby Town, Heart of Midlothian).[548]</t>
  </si>
  <si>
    <t>https://en.wikipedia.org/wiki/Gary_Liddell</t>
  </si>
  <si>
    <t>Antônio Abujamra, 82, Brazilian actor and director.[525]</t>
  </si>
  <si>
    <t>https://en.wikipedia.org/wiki/Ant%C3%B4nio_Abujamra</t>
  </si>
  <si>
    <t>Antônio Abujamra</t>
  </si>
  <si>
    <t>Marcia Brown, 96, American writer and children's books illustrator.[526]</t>
  </si>
  <si>
    <t>https://en.wikipedia.org/wiki/Marcia_Brown</t>
  </si>
  <si>
    <t>Marcia Brown</t>
  </si>
  <si>
    <t>writer and children's books illustrator</t>
  </si>
  <si>
    <t>Duri Camichel, 32, Swiss ice hockey player (EV Zug), traffic collision.[527]</t>
  </si>
  <si>
    <t>https://en.wikipedia.org/wiki/Duri_Camichel</t>
  </si>
  <si>
    <t>Duri Camichel</t>
  </si>
  <si>
    <t>Glenn Dennis, 90, American ufologist.[528]</t>
  </si>
  <si>
    <t>https://en.wikipedia.org/wiki/Glenn_Dennis</t>
  </si>
  <si>
    <t>Glenn Dennis</t>
  </si>
  <si>
    <t>Calvin Peete, 71, American golfer, Tournament Players champion (1985).[553]</t>
  </si>
  <si>
    <t>https://en.wikipedia.org/wiki/Calvin_Peete</t>
  </si>
  <si>
    <t>Calvin Peete</t>
  </si>
  <si>
    <t>Joe Pikula, 70, Canadian football player (Hamilton Tiger-Cats).[554]</t>
  </si>
  <si>
    <t>https://en.wikipedia.org/wiki/Joe_Pikula</t>
  </si>
  <si>
    <t>Joe Pikula</t>
  </si>
  <si>
    <t>Barbara Reynolds, 100, English scholar, lexicographer and translator.[555]</t>
  </si>
  <si>
    <t>https://en.wikipedia.org/wiki/Barbara_Reynolds</t>
  </si>
  <si>
    <t>Barbara Reynolds</t>
  </si>
  <si>
    <t>Brian Sedgemore, 78, British politician, fall.[556]</t>
  </si>
  <si>
    <t>https://en.wikipedia.org/wiki/Brian_Sedgemore</t>
  </si>
  <si>
    <t>Brian Sedgemore</t>
  </si>
  <si>
    <t>Dan Walker, 92, American politician, Governor of Illinois (1973–1977), heart failure.[557]</t>
  </si>
  <si>
    <t>Michael J. Ingelido, 98, American Air Force major general, stroke.[533]</t>
  </si>
  <si>
    <t>https://en.wikipedia.org/wiki/Michael_J._Ingelido</t>
  </si>
  <si>
    <t>Andrew Chan</t>
  </si>
  <si>
    <t>Bali Nine</t>
  </si>
  <si>
    <t>Michael J. Ingelido</t>
  </si>
  <si>
    <t>Air Force major general</t>
  </si>
  <si>
    <t>Yoshihiko Osaki, 76, Japanese swimmer, Olympic silver medalist (1960), pneumonia.[534]</t>
  </si>
  <si>
    <t>https://en.wikipedia.org/wiki/Yoshihiko_Osaki</t>
  </si>
  <si>
    <t>Yoshihiko Osaki</t>
  </si>
  <si>
    <t>Vicente Piccio, Jr., 83, Filipino Air Force major general.[535]</t>
  </si>
  <si>
    <t>https://en.wikipedia.org/wiki/Vicente_Piccio,_Jr.</t>
  </si>
  <si>
    <t>Vicente Piccio, Jr.</t>
  </si>
  <si>
    <t>James Watson, 78, British novelist.[536]</t>
  </si>
  <si>
    <t>https://en.wikipedia.org/wiki/James_Watson_(author)</t>
  </si>
  <si>
    <t>James Watson</t>
  </si>
  <si>
    <t>Einar Thorsteinn, 73, Icelandic architect.[537]</t>
  </si>
  <si>
    <t>Frank Henderson, 92, American politician, member of the Idaho House of Representatives (2004–2014).[513]</t>
  </si>
  <si>
    <t>https://en.wikipedia.org/wiki/Frank_Henderson_(Idaho_politician)</t>
  </si>
  <si>
    <t>Frank Henderson</t>
  </si>
  <si>
    <t>Guy LeBlanc, 54, Canadian keyboard player (Nathan Mahl, Camel), kidney cancer.[514]</t>
  </si>
  <si>
    <t>https://en.wikipedia.org/wiki/Guy_LeBlanc</t>
  </si>
  <si>
    <t>Guy LeBlanc</t>
  </si>
  <si>
    <t>kidney cancer</t>
  </si>
  <si>
    <t>Andrew Lesnie, 59, Australian cinematographer (The Lord of the Rings, I Am Legend, The Water Diviner), Oscar winner (2002), heart attack.[515]</t>
  </si>
  <si>
    <t>https://en.wikipedia.org/wiki/Andrew_Lesnie</t>
  </si>
  <si>
    <t>Andrew Lesnie</t>
  </si>
  <si>
    <t>Giovanni Canestri, 96, Italian Roman Catholic prelate, Archbishop of Cagliari (1984–1987) and Genoa (1987–1995).[541]</t>
  </si>
  <si>
    <t>https://en.wikipedia.org/wiki/Giovanni_Canestri</t>
  </si>
  <si>
    <t>Giovanni Canestri</t>
  </si>
  <si>
    <t>Daniel During, 83, South African cricketer.[542]</t>
  </si>
  <si>
    <t>https://en.wikipedia.org/wiki/Daniel_During</t>
  </si>
  <si>
    <t>Daniel During</t>
  </si>
  <si>
    <t>Gopulu, 90, Indian cartoonist (Ananda Vikatan).[543]</t>
  </si>
  <si>
    <t>https://en.wikipedia.org/wiki/Gopulu</t>
  </si>
  <si>
    <t>Gopulu</t>
  </si>
  <si>
    <t>Nicholas Gruner, 72, Canadian Roman Catholic priest, promoter of the message of Our Lady of Fatima, heart attack.[544]</t>
  </si>
  <si>
    <t>https://en.wikipedia.org/wiki/Nicholas_Gruner</t>
  </si>
  <si>
    <t>Nicholas Gruner</t>
  </si>
  <si>
    <t>https://en.wikipedia.org/wiki/In%C3%AAs_Etienne_Romeu</t>
  </si>
  <si>
    <t>Inês Etienne Romeu</t>
  </si>
  <si>
    <t>political prisoner</t>
  </si>
  <si>
    <t>Abraham Rotstein, 86, Canadian economist.[521]</t>
  </si>
  <si>
    <t>https://en.wikipedia.org/wiki/Abraham_Rotstein</t>
  </si>
  <si>
    <t>Masudur Rahman Baidya</t>
  </si>
  <si>
    <t>Abraham Rotstein</t>
  </si>
  <si>
    <t>Rolf Smedvig, 62, American classical trumpeter (Empire Brass), heart attack.[522]</t>
  </si>
  <si>
    <t>https://en.wikipedia.org/wiki/Rolf_Smedvig</t>
  </si>
  <si>
    <t>Rolf Smedvig</t>
  </si>
  <si>
    <t>classical trumpeter</t>
  </si>
  <si>
    <t>Chris Turner, 64, English football player and manager (Peterborough).[523]</t>
  </si>
  <si>
    <t>https://en.wikipedia.org/wiki/Chris_Turner_(footballer,_born_1951)</t>
  </si>
  <si>
    <t>Chris Turner</t>
  </si>
  <si>
    <t>John Wimpenny, 92, English aeronautical engineer.[524]</t>
  </si>
  <si>
    <t>https://en.wikipedia.org/wiki/John_Wimpenny</t>
  </si>
  <si>
    <t>John Wimpenny</t>
  </si>
  <si>
    <t>aeronautical engineer</t>
  </si>
  <si>
    <t>sports administrator</t>
  </si>
  <si>
    <t>Izatullo Khayoyev, 78, Tajik politician, Vice-President (1990–1991), Prime Minister (1991–1992).[501]</t>
  </si>
  <si>
    <t>https://en.wikipedia.org/wiki/Izatullo_Khayoyev</t>
  </si>
  <si>
    <t>Izatullo Khayoyev</t>
  </si>
  <si>
    <t>Tajik</t>
  </si>
  <si>
    <t>Jayne Meadows, 95, American actress (I've Got a Secret, Undercurrent, Song of the Thin Man).[502]</t>
  </si>
  <si>
    <t>https://en.wikipedia.org/wiki/Jayne_Meadows</t>
  </si>
  <si>
    <t>Jayne Meadows</t>
  </si>
  <si>
    <t>Józef Paczyński, 95, Polish WWII prisoner, barber of Rudolf Hoss.[503]</t>
  </si>
  <si>
    <t>https://en.wikipedia.org/wiki/J%C3%B3zef_Paczy%C5%84ski</t>
  </si>
  <si>
    <t>Józef Paczyński</t>
  </si>
  <si>
    <t>WWII prisoner</t>
  </si>
  <si>
    <t>ufologist</t>
  </si>
  <si>
    <t>Jack Ely, 71, American singer ("Louie Louie").[529]</t>
  </si>
  <si>
    <t>https://en.wikipedia.org/wiki/Jack_Ely</t>
  </si>
  <si>
    <t>Jack Ely</t>
  </si>
  <si>
    <t>René Féret, 69, French actor and director (Solemn Communion).[530]</t>
  </si>
  <si>
    <t>https://en.wikipedia.org/wiki/Ren%C3%A9_F%C3%A9ret</t>
  </si>
  <si>
    <t>René Féret</t>
  </si>
  <si>
    <t>Ashura Hara, 68, Japanese professional wrestler, pneumonia.[531]</t>
  </si>
  <si>
    <t>https://en.wikipedia.org/wiki/Ashura_Hara</t>
  </si>
  <si>
    <t>Ashura Hara</t>
  </si>
  <si>
    <t>Keith Harris, 67, British ventriloquist (Orville the Duck, Cuddles the Monkey), cancer.[532]</t>
  </si>
  <si>
    <t>https://en.wikipedia.org/wiki/Keith_Harris_(ventriloquist)</t>
  </si>
  <si>
    <t>Keith Harris</t>
  </si>
  <si>
    <t>ventriloquist</t>
  </si>
  <si>
    <t>https://en.wikipedia.org/wiki/Randy_Bennett_(swimming_coach)</t>
  </si>
  <si>
    <t>Randy Bennett</t>
  </si>
  <si>
    <t>swimming coach</t>
  </si>
  <si>
    <t>Suzanne Crough, 52, American actress (The Partridge Family).[509]</t>
  </si>
  <si>
    <t>https://en.wikipedia.org/wiki/Suzanne_Crough</t>
  </si>
  <si>
    <t>Suzanne Crough</t>
  </si>
  <si>
    <t>baseball player and manager</t>
  </si>
  <si>
    <t>David Fletcher, 90, English cricketer (Surrey).[510]</t>
  </si>
  <si>
    <t>https://en.wikipedia.org/wiki/David_Fletcher_(cricketer)</t>
  </si>
  <si>
    <t>David Fletcher</t>
  </si>
  <si>
    <t>Gene Fullmer, 83, American professional boxer, two-time middleweight world champion.[511]</t>
  </si>
  <si>
    <t>https://en.wikipedia.org/wiki/Gene_Fullmer</t>
  </si>
  <si>
    <t>Gene Fullmer</t>
  </si>
  <si>
    <t>professional boxer</t>
  </si>
  <si>
    <t>Verne Gagne, 89, American professional wrestler, trainer and promoter (AWA), Hall of Fame (2004, 2006).[512]</t>
  </si>
  <si>
    <t>https://en.wikipedia.org/wiki/Verne_Gagne</t>
  </si>
  <si>
    <t>Verne Gagne</t>
  </si>
  <si>
    <t>Don Mankiewicz, 93, American screenwriter (Star Trek, Ironside, Profiles in Courage), heart failure.[489]</t>
  </si>
  <si>
    <t>https://en.wikipedia.org/wiki/Don_Mankiewicz</t>
  </si>
  <si>
    <t>Don Mankiewicz</t>
  </si>
  <si>
    <t>Ben Molar, 99, Argentine composer and musical producer.[490]</t>
  </si>
  <si>
    <t>https://en.wikipedia.org/wiki/Ben_Molar</t>
  </si>
  <si>
    <t>Ben Molar</t>
  </si>
  <si>
    <t>composer and musical producer</t>
  </si>
  <si>
    <t>Mike Phillips, 59, American basketball player (Kentucky Wildcats, FC Barcelona), fall.[491]</t>
  </si>
  <si>
    <t>https://en.wikipedia.org/wiki/Mike_Phillips_(basketball)</t>
  </si>
  <si>
    <t>Mike Phillips</t>
  </si>
  <si>
    <t>Alfred Schreyer, 92, Ukrainian-born Polish fiddler and singer.[492]</t>
  </si>
  <si>
    <t>https://en.wikipedia.org/wiki/Alfred_Schreyer</t>
  </si>
  <si>
    <t>Harvey R. Miller, 82, American lawyer, ALS.[516]</t>
  </si>
  <si>
    <t>https://en.wikipedia.org/wiki/Harvey_R._Miller</t>
  </si>
  <si>
    <t>Harvey R. Miller</t>
  </si>
  <si>
    <t>Marty Napoleon, 93, American jazz pianist.[517]</t>
  </si>
  <si>
    <t>https://en.wikipedia.org/wiki/Marty_Napoleon</t>
  </si>
  <si>
    <t>Marty Napoleon</t>
  </si>
  <si>
    <t>jazz pianist</t>
  </si>
  <si>
    <t>Lionel Repka, 80, Canadian ice hockey player (Fort Wayne Komets), liver cancer.[518]</t>
  </si>
  <si>
    <t>https://en.wikipedia.org/wiki/Lionel_Repka</t>
  </si>
  <si>
    <t>Lionel Repka</t>
  </si>
  <si>
    <t>Alexander Rich, 90, American biologist.[519]</t>
  </si>
  <si>
    <t>https://en.wikipedia.org/wiki/Alexander_Rich</t>
  </si>
  <si>
    <t>Alexander Rich</t>
  </si>
  <si>
    <t>Inês Etienne Romeu, 72, Brazilian political prisoner.[520]</t>
  </si>
  <si>
    <t>https://en.wikipedia.org/wiki/Matthias_Kuhle</t>
  </si>
  <si>
    <t>Matthias Kuhle</t>
  </si>
  <si>
    <t>Masudur Rahman Baidya, 46, Indian swimmer, heart attack.[497]</t>
  </si>
  <si>
    <t>https://en.wikipedia.org/wiki/Masudur_Rahman_Baidya</t>
  </si>
  <si>
    <t>Talal Akbar Bugti, 63, Pakistani tribal leader and politician, heart attack.[498]</t>
  </si>
  <si>
    <t>https://en.wikipedia.org/wiki/Talal_Akbar_Bugti</t>
  </si>
  <si>
    <t>Talal Akbar Bugti</t>
  </si>
  <si>
    <t>tribal leader and politician</t>
  </si>
  <si>
    <t>Edward T. Chambers, 85, American activist, director of the Industrial Areas Foundation (1972–2009), heart failure.[499]</t>
  </si>
  <si>
    <t>https://en.wikipedia.org/wiki/Edward_T._Chambers</t>
  </si>
  <si>
    <t>Edward T. Chambers</t>
  </si>
  <si>
    <t>Hojatollah Khatib, 61, Iranian sports administrator (Persepolis), cancer.[500]</t>
  </si>
  <si>
    <t>https://en.wikipedia.org/wiki/Hojatollah_Khatib</t>
  </si>
  <si>
    <t>Hojatollah Khatib</t>
  </si>
  <si>
    <t>Raymond Roussin, 75, Canadian Roman Catholic prelate, Bishop of Gravelbourg (1995–1998) and Victoria (1999–2004), Archbishop of Vancouver (2004–2009).[476]</t>
  </si>
  <si>
    <t>https://en.wikipedia.org/wiki/Raymond_Roussin</t>
  </si>
  <si>
    <t>Raymond Roussin</t>
  </si>
  <si>
    <t>Sid Tepper, 96, American songwriter ("Red Roses for a Blue Lady").[478]</t>
  </si>
  <si>
    <t>https://en.wikipedia.org/wiki/Sid_Tepper</t>
  </si>
  <si>
    <t>Sid Tepper</t>
  </si>
  <si>
    <t>George C. Young, 98, American lawyer and judge, heart attack.[479]</t>
  </si>
  <si>
    <t>https://en.wikipedia.org/wiki/George_C._Young</t>
  </si>
  <si>
    <t>George C. Young</t>
  </si>
  <si>
    <t>lawyer and judge</t>
  </si>
  <si>
    <t>Colin Bloomfield, 33, British radio presenter (BBC Radio Derby), skin cancer.[480]</t>
  </si>
  <si>
    <t>Marcel Pronovost, 84, Canadian Hall of Fame ice hockey player (Detroit Red Wings, Toronto Maple Leafs).[504]</t>
  </si>
  <si>
    <t>https://en.wikipedia.org/wiki/Marcel_Pronovost</t>
  </si>
  <si>
    <t>Marcel Pronovost</t>
  </si>
  <si>
    <t>Bill Valentine, 82, American baseball umpire.[505]</t>
  </si>
  <si>
    <t>https://en.wikipedia.org/wiki/Bill_Valentine</t>
  </si>
  <si>
    <t>Bill Valentine</t>
  </si>
  <si>
    <t>baseball umpire</t>
  </si>
  <si>
    <t>Wang Guozhen, 58, Chinese poet, liver cancer.[506]</t>
  </si>
  <si>
    <t>https://en.wikipedia.org/wiki/Wang_Guozhen</t>
  </si>
  <si>
    <t>Wang Guozhen</t>
  </si>
  <si>
    <t>Jay Appleton, 95, British geographer.[507]</t>
  </si>
  <si>
    <t>https://en.wikipedia.org/wiki/Jay_Appleton</t>
  </si>
  <si>
    <t>Jay Appleton</t>
  </si>
  <si>
    <t>Randy Bennett, 51, Canadian swimming coach, cancer.[508]</t>
  </si>
  <si>
    <t>Jim Fanning, 87, American baseball player (Chicago Cubs) and manager (Montreal Expos).[485]</t>
  </si>
  <si>
    <t>https://en.wikipedia.org/wiki/Jim_Fanning</t>
  </si>
  <si>
    <t>Jim Fanning</t>
  </si>
  <si>
    <t>Sixto Valencia Burgos</t>
  </si>
  <si>
    <t>comic artist</t>
  </si>
  <si>
    <t>Paolo Galletti, 78, Italian swimmer.[486]</t>
  </si>
  <si>
    <t>https://en.wikipedia.org/wiki/Paolo_Galletti</t>
  </si>
  <si>
    <t>Paolo Galletti</t>
  </si>
  <si>
    <t>Jiří Hledík, 86, Czech footballer (FC Hradec Králové).[487]</t>
  </si>
  <si>
    <t>https://en.wikipedia.org/wiki/Ji%C5%99%C3%AD_Hled%C3%ADk</t>
  </si>
  <si>
    <t>Jiří Hledík</t>
  </si>
  <si>
    <t>Otakar Krámský, 55, Czech racing driver, triple European hillclimb champion (1995, 1997, 1998), training collision.[488]</t>
  </si>
  <si>
    <t>https://en.wikipedia.org/wiki/Otakar_Kr%C3%A1msk%C3%BD</t>
  </si>
  <si>
    <t>Otakar Krámský</t>
  </si>
  <si>
    <t>racing driver</t>
  </si>
  <si>
    <t>training collision</t>
  </si>
  <si>
    <t>Ken Birch, 81, British footballer (Bangor City).[464]</t>
  </si>
  <si>
    <t>https://en.wikipedia.org/wiki/Ken_Birch</t>
  </si>
  <si>
    <t>Ken Birch</t>
  </si>
  <si>
    <t>Thomas Joseph Connolly, 92, American Roman Catholic prelate, Bishop of Baker (1971–1999).[465]</t>
  </si>
  <si>
    <t>https://en.wikipedia.org/wiki/Thomas_Joseph_Connolly</t>
  </si>
  <si>
    <t>Thomas Joseph Connolly</t>
  </si>
  <si>
    <t>Rustum Ghazaleh, 61, Syrian military officer, head injury.[466]</t>
  </si>
  <si>
    <t>https://en.wikipedia.org/wiki/Rustum_Ghazaleh</t>
  </si>
  <si>
    <t>Rustum Ghazaleh</t>
  </si>
  <si>
    <t>Syrian</t>
  </si>
  <si>
    <t>military officer</t>
  </si>
  <si>
    <t>Ismail Hussain, 65, Indian politician, MP for Barpeta (2009–2014), cancer.[467]</t>
  </si>
  <si>
    <t>https://en.wikipedia.org/wiki/Ismail_Hussain</t>
  </si>
  <si>
    <t>Ismail Hussain</t>
  </si>
  <si>
    <t>Alfred Schreyer</t>
  </si>
  <si>
    <t>Ukrainian-born Polish</t>
  </si>
  <si>
    <t>fiddler and singer</t>
  </si>
  <si>
    <t>Christine Stewart, 74, Canadian politician, Secretary of State (1993–1997) and Minister of the Environment (1997–1999).[493]</t>
  </si>
  <si>
    <t>https://en.wikipedia.org/wiki/Christine_Stewart</t>
  </si>
  <si>
    <t>Christine Stewart</t>
  </si>
  <si>
    <t>Richard West, 84, British journalist and author.[494]</t>
  </si>
  <si>
    <t>https://en.wikipedia.org/wiki/Richard_West_(journalist)</t>
  </si>
  <si>
    <t>Richard West</t>
  </si>
  <si>
    <t>Dan Fredinburg, 33, American executive, head of privacy at Google.[495]</t>
  </si>
  <si>
    <t>https://en.wikipedia.org/wiki/Dan_Fredinburg</t>
  </si>
  <si>
    <t>Dan Fredinburg</t>
  </si>
  <si>
    <t>Matthias Kuhle, 67, German geographer.[496]</t>
  </si>
  <si>
    <t>https://en.wikipedia.org/wiki/Sabeen_Mahmud</t>
  </si>
  <si>
    <t>Sabeen Mahmud</t>
  </si>
  <si>
    <t>human rights activist</t>
  </si>
  <si>
    <t>Michael Mustill, Baron Mustill, 83, British judge, barrister and peer.[472]</t>
  </si>
  <si>
    <t>Michael Mustill, Baron Mustill</t>
  </si>
  <si>
    <t>Herbert Ninaus, 78, Austrian-born Australian international footballer.[473]</t>
  </si>
  <si>
    <t>https://en.wikipedia.org/wiki/Herbert_Ninaus</t>
  </si>
  <si>
    <t>Herbert Ninaus</t>
  </si>
  <si>
    <t>Austrian-born Australian</t>
  </si>
  <si>
    <t>Claudia Paz, 95, Chilean actress.[474]</t>
  </si>
  <si>
    <t>https://en.wikipedia.org/wiki/Claudia_Paz</t>
  </si>
  <si>
    <t>Claudia Paz</t>
  </si>
  <si>
    <t>Max Rojas, 74, Mexican poet.[475]</t>
  </si>
  <si>
    <t>https://en.wikipedia.org/wiki/Max_Rojas</t>
  </si>
  <si>
    <t>Max Rojas</t>
  </si>
  <si>
    <t>Ray Jackson</t>
  </si>
  <si>
    <t>aboriginal activist and Wiradjuri elder</t>
  </si>
  <si>
    <t>Pierre Claude Nolin, 64, Canadian politician, Speaker of the Senate (since 2014), cancer.[454]</t>
  </si>
  <si>
    <t>https://en.wikipedia.org/wiki/Pierre_Claude_Nolin</t>
  </si>
  <si>
    <t>Pierre Claude Nolin</t>
  </si>
  <si>
    <t>Frank Porretta, 84, American tenor and musical theater actor.[455]</t>
  </si>
  <si>
    <t>https://en.wikipedia.org/wiki/Frank_Porretta</t>
  </si>
  <si>
    <t>Frank Porretta</t>
  </si>
  <si>
    <t>tenor and musical theater actor</t>
  </si>
  <si>
    <t>Paul Ryan, 69, American actor, television host and correspondent (Entertainment Tonight), leukemia.[456]</t>
  </si>
  <si>
    <t>https://en.wikipedia.org/wiki/Paul_Ryan_(actor)</t>
  </si>
  <si>
    <t>Paul Ryan</t>
  </si>
  <si>
    <t>Jim Steffen, 78, American football player (Detroit Lions, Washington Redskins).[457]</t>
  </si>
  <si>
    <t>https://en.wikipedia.org/wiki/Jim_Steffen</t>
  </si>
  <si>
    <t>Jim Steffen</t>
  </si>
  <si>
    <t>https://en.wikipedia.org/wiki/Colin_Bloomfield</t>
  </si>
  <si>
    <t>Colin Bloomfield</t>
  </si>
  <si>
    <t>Sujit Bose, 80, Indian cricketer.[481]</t>
  </si>
  <si>
    <t>https://en.wikipedia.org/wiki/Sujit_Bose</t>
  </si>
  <si>
    <t>Sujit Bose</t>
  </si>
  <si>
    <t>Arthur Brittenden, 90, British newspaper editor (Daily Mail).[482]</t>
  </si>
  <si>
    <t>https://en.wikipedia.org/wiki/Arthur_Brittenden</t>
  </si>
  <si>
    <t>Arthur Brittenden</t>
  </si>
  <si>
    <t>Wilfred Brown, 85, Australian cricketer.[483]</t>
  </si>
  <si>
    <t>https://en.wikipedia.org/wiki/Wilfred_Brown_(cricketer)</t>
  </si>
  <si>
    <t>Wilfred Brown</t>
  </si>
  <si>
    <t>Edward Coke, 7th Earl of Leicester, 78, British nobleman.[484]</t>
  </si>
  <si>
    <t>https://en.wikipedia.org/wiki/Edward_Coke,_7th_Earl_of_Leicester</t>
  </si>
  <si>
    <t>Edward Coke, 7th Earl of Leicester</t>
  </si>
  <si>
    <t>nobleman</t>
  </si>
  <si>
    <t>Sixto Valencia Burgos, 81, Mexican comic artist (Memín Pinguín, MAD).[461]</t>
  </si>
  <si>
    <t>https://en.wikipedia.org/wiki/Sixto_Valencia_Burgos</t>
  </si>
  <si>
    <t>https://en.wikipedia.org/wiki/Guillermo_Z%C3%BA%C3%B1iga_Mart%C3%ADnez</t>
  </si>
  <si>
    <t>Guillermo Zúñiga Martínez</t>
  </si>
  <si>
    <t>academic and politician</t>
  </si>
  <si>
    <t>Władysław Bartoszewski, 93, Polish politician and resistance fighter, Auschwitz concentration camp prisoner, Minister of Foreign Affairs (1995, 2000–2001).[463]</t>
  </si>
  <si>
    <t>https://en.wikipedia.org/wiki/W%C5%82adys%C5%82aw_Bartoszewski</t>
  </si>
  <si>
    <t>Władysław Bartoszewski</t>
  </si>
  <si>
    <t>politician and resistance fighter</t>
  </si>
  <si>
    <t>Páll Skúlason</t>
  </si>
  <si>
    <t>Icelandic</t>
  </si>
  <si>
    <t>Gennadi Vengerov, 55, Belarusian-born Soviet actor (Enemy at the Gates), lung and bone cancer.[442]</t>
  </si>
  <si>
    <t>https://en.wikipedia.org/wiki/Gennadi_Vengerov</t>
  </si>
  <si>
    <t>Gennadi Vengerov</t>
  </si>
  <si>
    <t>Belarusian-born Soviet</t>
  </si>
  <si>
    <t>lung and bone cancer</t>
  </si>
  <si>
    <t>Irene Woodall, 69, American magazine editor.[443]</t>
  </si>
  <si>
    <t>https://en.wikipedia.org/wiki/Irene_Woodall</t>
  </si>
  <si>
    <t>Irene Woodall</t>
  </si>
  <si>
    <t>magazine editor</t>
  </si>
  <si>
    <t>Afzaal Ahmed, 66, Pakistani cricketer.[444]</t>
  </si>
  <si>
    <t>https://en.wikipedia.org/wiki/Afzaal_Ahmed</t>
  </si>
  <si>
    <t>Afzaal Ahmed</t>
  </si>
  <si>
    <t>Aziz Asli, 77, Iranian footballer (Persepolis).[445]</t>
  </si>
  <si>
    <t>https://en.wikipedia.org/wiki/Aziz_Asli</t>
  </si>
  <si>
    <t>Aziz Asli</t>
  </si>
  <si>
    <t>Desmond Boal, 85, Northern Irish lawyer and politician, MP for Belfast Shankill (1960–1972).[446]</t>
  </si>
  <si>
    <t>Valentine Lamb, 76, British journalist (The Irish Field).[468]</t>
  </si>
  <si>
    <t>https://en.wikipedia.org/wiki/Valentine_Lamb</t>
  </si>
  <si>
    <t>Valentine Lamb</t>
  </si>
  <si>
    <t>Frankie Lee, 73, American blues singer-songwriter.[469]</t>
  </si>
  <si>
    <t>https://en.wikipedia.org/wiki/Frankie_Lee_(musician)</t>
  </si>
  <si>
    <t>Frankie Lee</t>
  </si>
  <si>
    <t>blues singer-songwriter</t>
  </si>
  <si>
    <t>Benjamin F. Logan, 87, American electrical engineer and bluegrass musician, heart attack.[470]</t>
  </si>
  <si>
    <t>https://en.wikipedia.org/wiki/Benjamin_F._Logan</t>
  </si>
  <si>
    <t>Benjamin F. Logan</t>
  </si>
  <si>
    <t>electrical engineer and bluegrass musician</t>
  </si>
  <si>
    <t>Sabeen Mahmud, 39, Pakistani human rights activist, shot.[471]</t>
  </si>
  <si>
    <t>film critic</t>
  </si>
  <si>
    <t>Alexander Eliot, 95, American writer.[450]</t>
  </si>
  <si>
    <t>https://en.wikipedia.org/wiki/Alexander_Eliot</t>
  </si>
  <si>
    <t>Alexander Eliot</t>
  </si>
  <si>
    <t>https://en.wikipedia.org/wiki/Michael_Mustill,_Baron_Mustill</t>
  </si>
  <si>
    <t>https://en.wikipedia.org/wiki/Marie_Herbst</t>
  </si>
  <si>
    <t>Marie Herbst</t>
  </si>
  <si>
    <t>George Horner, 91, Czech-born American pianist and physician.[452]</t>
  </si>
  <si>
    <t>https://en.wikipedia.org/wiki/George_Horner_(musician)</t>
  </si>
  <si>
    <t>George Horner</t>
  </si>
  <si>
    <t>Czech-born American</t>
  </si>
  <si>
    <t>pianist and physician</t>
  </si>
  <si>
    <t>Ray Jackson, 74, Australian aboriginal activist and Wiradjuri elder.[453]</t>
  </si>
  <si>
    <t>https://en.wikipedia.org/wiki/Ray_Jackson_(Aboriginal_activist)</t>
  </si>
  <si>
    <t>Hugh Alan Anderson, 81, Canadian politician.[428]</t>
  </si>
  <si>
    <t>https://en.wikipedia.org/wiki/Hugh_Alan_Anderson</t>
  </si>
  <si>
    <t>Hugh Alan Anderson</t>
  </si>
  <si>
    <t>Dick Balharry, 77, British conservationist, cancer.[429]</t>
  </si>
  <si>
    <t>https://en.wikipedia.org/wiki/Dick_Balharry</t>
  </si>
  <si>
    <t>Dick Balharry</t>
  </si>
  <si>
    <t>conservationist</t>
  </si>
  <si>
    <t>Peter B. Best, 76, British marine mammal expert.[430]</t>
  </si>
  <si>
    <t>https://en.wikipedia.org/wiki/Peter_B._Best</t>
  </si>
  <si>
    <t>Peter B. Best</t>
  </si>
  <si>
    <t>marine mammal expert</t>
  </si>
  <si>
    <t>Dorothy Custer, 103, American comedian.[431]</t>
  </si>
  <si>
    <t>https://en.wikipedia.org/wiki/Dorothy_Custer</t>
  </si>
  <si>
    <t>Dorothy Custer</t>
  </si>
  <si>
    <t>Yoichi Funado, 71, Japanese novelist, thymic cancer.[432]</t>
  </si>
  <si>
    <t>https://en.wikipedia.org/wiki/Yoichi_Funado</t>
  </si>
  <si>
    <t>Yoichi Funado</t>
  </si>
  <si>
    <t>thymic cancer</t>
  </si>
  <si>
    <t>E. M. Subramaniam, 67, Indian Carnatic percussionist.[458]</t>
  </si>
  <si>
    <t>https://en.wikipedia.org/wiki/E._M._Subramaniam</t>
  </si>
  <si>
    <t>E. M. Subramaniam</t>
  </si>
  <si>
    <t>Carnatic percussionist</t>
  </si>
  <si>
    <t>Sawyer Sweeten, 19, American actor (Everybody Loves Raymond), suicide by gunshot.[459]</t>
  </si>
  <si>
    <t>https://en.wikipedia.org/wiki/Sawyer_Sweeten</t>
  </si>
  <si>
    <t>Sawyer Sweeten</t>
  </si>
  <si>
    <t>Francis Tsai, 48, American comic book, film and video game concept artist (Spider-Man, TMNT, The Bourne Conspiracy), ALS.[460]</t>
  </si>
  <si>
    <t>https://en.wikipedia.org/wiki/Francis_Tsai</t>
  </si>
  <si>
    <t>Francis Tsai</t>
  </si>
  <si>
    <t>comic book</t>
  </si>
  <si>
    <t>banker</t>
  </si>
  <si>
    <t>Ronny Lee, 88, American guitarist and writer.[437]</t>
  </si>
  <si>
    <t>https://en.wikipedia.org/wiki/Ronny_Lee</t>
  </si>
  <si>
    <t>Ronny Lee</t>
  </si>
  <si>
    <t>Guillermo Zúñiga Martínez, 72, Mexican academic and politician, Mayor of Xalapa (1988–1991), MP for Veracruz (1994–1997).[462]</t>
  </si>
  <si>
    <t>Bernard Penfold, 98, British army general, general manager of the Royal Hong Kong Jockey Club (1972–1979).[439]</t>
  </si>
  <si>
    <t>https://en.wikipedia.org/wiki/Bernard_Penfold</t>
  </si>
  <si>
    <t>Bernard Penfold</t>
  </si>
  <si>
    <t>Aideen O'Kelly, 74, Irish actress.[440]</t>
  </si>
  <si>
    <t>https://en.wikipedia.org/wiki/Aideen_O%27Kelly</t>
  </si>
  <si>
    <t>Aideen O'Kelly</t>
  </si>
  <si>
    <t>Páll Skúlason, 69, Icelandic philosopher.[441]</t>
  </si>
  <si>
    <t>https://en.wikipedia.org/wiki/P%C3%A1ll_Sk%C3%BAlason</t>
  </si>
  <si>
    <t>Sergei Mikhalev, 67, Russian ice hockey coach, traffic collision.[417]</t>
  </si>
  <si>
    <t>https://en.wikipedia.org/wiki/Sergei_Mikhalev</t>
  </si>
  <si>
    <t>Sergei Mikhalev</t>
  </si>
  <si>
    <t>John Moshoeu, 49, South African footballer (Kaizer Chiefs, Giant Blackpool, national team), African Cup of Nations champion (1996), cancer.[418]</t>
  </si>
  <si>
    <t>https://en.wikipedia.org/wiki/John_Moshoeu</t>
  </si>
  <si>
    <t>John Moshoeu</t>
  </si>
  <si>
    <t>Janaki Ballabh Patnaik, 88, Indian politician, Chief Minister of Odisha (1980–1989, 1995–1999), Governor of Assam (2009–2014), heart attack.[419]</t>
  </si>
  <si>
    <t>https://en.wikipedia.org/wiki/Janaki_Ballabh_Patnaik</t>
  </si>
  <si>
    <t>Janaki Ballabh Patnaik</t>
  </si>
  <si>
    <t>Robert P. Patterson, Jr., 91, American federal judge.[420]</t>
  </si>
  <si>
    <t>https://en.wikipedia.org/wiki/Robert_P._Patterson,_Jr.</t>
  </si>
  <si>
    <t>https://en.wikipedia.org/wiki/Desmond_Boal</t>
  </si>
  <si>
    <t>Desmond Boal</t>
  </si>
  <si>
    <t>Frana Cardno, 74, New Zealand politician, Mayor of Southland District (1992–2013), bile duct cancer.[447]</t>
  </si>
  <si>
    <t>https://en.wikipedia.org/wiki/Frana_Cardno</t>
  </si>
  <si>
    <t>Frana Cardno</t>
  </si>
  <si>
    <t>Sir Philip Carter, 87, British football director (Everton).[448]</t>
  </si>
  <si>
    <t>https://en.wikipedia.org/wiki/Philip_Carter</t>
  </si>
  <si>
    <t>Sir Philip Carter</t>
  </si>
  <si>
    <t>football director</t>
  </si>
  <si>
    <t>Richard Corliss, 71, American film critic (Time), stroke.[449]</t>
  </si>
  <si>
    <t>https://en.wikipedia.org/wiki/Richard_Corliss</t>
  </si>
  <si>
    <t>Richard Corliss</t>
  </si>
  <si>
    <t>Derek Vonberg, 93, British physicist.[424] (death announced on this date)</t>
  </si>
  <si>
    <t>https://en.wikipedia.org/wiki/Derek_Vonberg</t>
  </si>
  <si>
    <t>Marie Herbst, 86, American politician, Mayor of Vernon, Connecticut (1979–1986), member of the Connecticut Senate (1987–1992).[451]</t>
  </si>
  <si>
    <t>Elizabeth Weaver, 74, American judge, Michigan Supreme Court Justice (1995–2010), Chief Justice (1991–2001).[426]</t>
  </si>
  <si>
    <t>https://en.wikipedia.org/wiki/Elizabeth_Weaver</t>
  </si>
  <si>
    <t>Elizabeth Weaver</t>
  </si>
  <si>
    <t>Cindy Yang, 24, Taiwanese model and actress (First of May), suicide by helium inhalation.[427]</t>
  </si>
  <si>
    <t>https://en.wikipedia.org/wiki/Cindy_Yang</t>
  </si>
  <si>
    <t>Cindy Yang</t>
  </si>
  <si>
    <t>suicide by helium inhalation</t>
  </si>
  <si>
    <t>Bob St. Clair, 84, American Hall of Fame football player (San Francisco 49ers).[406]</t>
  </si>
  <si>
    <t>https://en.wikipedia.org/wiki/Bob_St._Clair</t>
  </si>
  <si>
    <t>Bob St. Clair</t>
  </si>
  <si>
    <t>Hall of Fame football player</t>
  </si>
  <si>
    <t>Ibrahim Yusri, 65, Egyptian actor (The Terrorist), kidney failure.[407]</t>
  </si>
  <si>
    <t>https://en.wikipedia.org/wiki/Ibrahim_Yusri</t>
  </si>
  <si>
    <t>Ibrahim Yusri</t>
  </si>
  <si>
    <t>M. H. Abrams, 102, American literary critic.[408]</t>
  </si>
  <si>
    <t>https://en.wikipedia.org/wiki/M._H._Abrams</t>
  </si>
  <si>
    <t>M. H. Abrams</t>
  </si>
  <si>
    <t>literary critic</t>
  </si>
  <si>
    <t>Mykola Bahrov, 77, Ukrainian academician and politician.[409]</t>
  </si>
  <si>
    <t>https://en.wikipedia.org/wiki/Mykola_Bahrov</t>
  </si>
  <si>
    <t>Mykola Bahrov</t>
  </si>
  <si>
    <t>academician and politician</t>
  </si>
  <si>
    <t>Steve Byrnes, 56, American sports announcer (NASCAR on Fox), head and neck cancer.[410]</t>
  </si>
  <si>
    <t>Régis Ghesquière, 65, Belgian decathlete, heart attack.[433]</t>
  </si>
  <si>
    <t>https://en.wikipedia.org/wiki/R%C3%A9gis_Ghesqui%C3%A8re</t>
  </si>
  <si>
    <t>Régis Ghesquière</t>
  </si>
  <si>
    <t>decathlete</t>
  </si>
  <si>
    <t>Alasdair Graham, 85, Canadian politician, Senator for Nova Scotia (1972–2004).[434]</t>
  </si>
  <si>
    <t>https://en.wikipedia.org/wiki/Alasdair_Graham</t>
  </si>
  <si>
    <t>Alasdair Graham</t>
  </si>
  <si>
    <t>Nagare Hagiwara, 62, Japanese actor, traffic collision.[435]</t>
  </si>
  <si>
    <t>https://en.wikipedia.org/wiki/Nagare_Hagiwara</t>
  </si>
  <si>
    <t>Nagare Hagiwara</t>
  </si>
  <si>
    <t>Imtiaz Alam Hanfi, 86, Pakistani banker.[436]</t>
  </si>
  <si>
    <t>https://en.wikipedia.org/wiki/Imtiaz_Alam_Hanfi</t>
  </si>
  <si>
    <t>Imtiaz Alam Hanfi</t>
  </si>
  <si>
    <t>Edan Milton Hughes, 80, American art dealer and author.[413]</t>
  </si>
  <si>
    <t>https://en.wikipedia.org/wiki/Edan_Milton_Hughes</t>
  </si>
  <si>
    <t>guitarist and writer</t>
  </si>
  <si>
    <t>Audree Norton, 88, American actress.[438]</t>
  </si>
  <si>
    <t>https://en.wikipedia.org/wiki/Audree_Norton</t>
  </si>
  <si>
    <t>Audree Norton</t>
  </si>
  <si>
    <t>Tajik-Russian</t>
  </si>
  <si>
    <t>Ferenc Konrád, 70, Hungarian water polo player, Olympic bronze (1968), silver (1972) and gold (1976) medalist.[415]</t>
  </si>
  <si>
    <t>https://en.wikipedia.org/wiki/Ferenc_Konr%C3%A1d</t>
  </si>
  <si>
    <t>Ferenc Konrád</t>
  </si>
  <si>
    <t>Jim McCarthy, 90, Irish rugby union player (national team).[416]</t>
  </si>
  <si>
    <t>https://en.wikipedia.org/wiki/Jim_McCarthy_(rugby)</t>
  </si>
  <si>
    <t>Jim McCarthy</t>
  </si>
  <si>
    <t>https://en.wikipedia.org/wiki/Casimir_Witucki</t>
  </si>
  <si>
    <t>Casimir Witucki</t>
  </si>
  <si>
    <t>Gilberto Almeida, 86, Ecuadorian painter.[394]</t>
  </si>
  <si>
    <t>https://en.wikipedia.org/wiki/Gilberto_Almeida</t>
  </si>
  <si>
    <t>Gilberto Almeida</t>
  </si>
  <si>
    <t>Gary Brain, 72, New Zealand timpanist and conductor.[395]</t>
  </si>
  <si>
    <t>https://en.wikipedia.org/wiki/Gary_Brain</t>
  </si>
  <si>
    <t>Gary Brain</t>
  </si>
  <si>
    <t>timpanist and conductor</t>
  </si>
  <si>
    <t>Doug Buffone, 70, American football player (Chicago Bears) and radio host.[396]</t>
  </si>
  <si>
    <t>https://en.wikipedia.org/wiki/Doug_Buffone</t>
  </si>
  <si>
    <t>Doug Buffone</t>
  </si>
  <si>
    <t>football player and radio host</t>
  </si>
  <si>
    <t>Cláudio Cunha, 68, Brazilian actor.[397]</t>
  </si>
  <si>
    <t>https://en.wikipedia.org/wiki/Cl%C3%A1udio_Cunha</t>
  </si>
  <si>
    <t>Cláudio Cunha</t>
  </si>
  <si>
    <t>Hassan El-Shazly, 71, Egyptian footballer (Tersana, national team).[398]</t>
  </si>
  <si>
    <t>Robert P. Patterson, Jr.</t>
  </si>
  <si>
    <t>Borisav Pisić, 66, Yugoslav Olympic hurdler (1980).[421]</t>
  </si>
  <si>
    <t>https://en.wikipedia.org/wiki/Borisav_Pisi%C4%87</t>
  </si>
  <si>
    <t>Borisav Pisić</t>
  </si>
  <si>
    <t>Olympic hurdler</t>
  </si>
  <si>
    <t>Sydney Valpy Radley-Walters, 95, Canadian WWII tank commander.[422]</t>
  </si>
  <si>
    <t>https://en.wikipedia.org/wiki/Sydney_Valpy_Radley-Walters</t>
  </si>
  <si>
    <t>Sydney Valpy Radley-Walters</t>
  </si>
  <si>
    <t>WWII tank commander</t>
  </si>
  <si>
    <t>Abdel Rahman el-Abnudi, 76, Egyptian poet.[423]</t>
  </si>
  <si>
    <t>https://en.wikipedia.org/wiki/Abdel_Rahman_el-Abnudi</t>
  </si>
  <si>
    <t>Abdel Rahman el-Abnudi</t>
  </si>
  <si>
    <t>Peter Howell, 96, British actor (Emergency – Ward 10, Shadowlands, The Prisoner).[401]</t>
  </si>
  <si>
    <t>https://en.wikipedia.org/wiki/Peter_Howell_(actor)</t>
  </si>
  <si>
    <t>Peter Howell</t>
  </si>
  <si>
    <t>Derek Vonberg</t>
  </si>
  <si>
    <t>Dave Walker, 73, English footballer (Burnley, Southampton).[425]</t>
  </si>
  <si>
    <t>https://en.wikipedia.org/wiki/Dave_Walker_(footballer)</t>
  </si>
  <si>
    <t>Dave Walker</t>
  </si>
  <si>
    <t>https://en.wikipedia.org/wiki/Aharon_Lichtenstein</t>
  </si>
  <si>
    <t>Aharon Lichtenstein</t>
  </si>
  <si>
    <t>Bob Maloubier, 92, French secret agent.[404]</t>
  </si>
  <si>
    <t>https://en.wikipedia.org/wiki/Bob_Maloubier</t>
  </si>
  <si>
    <t>Bob Maloubier</t>
  </si>
  <si>
    <t>secret agent</t>
  </si>
  <si>
    <t>Frederic Morton, 90, Austrian-born American writer.[405]</t>
  </si>
  <si>
    <t>https://en.wikipedia.org/wiki/Frederic_Morton</t>
  </si>
  <si>
    <t>Frederic Morton</t>
  </si>
  <si>
    <t>Scott Mason, 55, American radio personality.[382]</t>
  </si>
  <si>
    <t>https://en.wikipedia.org/wiki/Scott_Mason_(radio_personality)</t>
  </si>
  <si>
    <t>Scott Mason</t>
  </si>
  <si>
    <t>Tom McCabe, 60, Scottish politician, Minister for Finance and Public Service Reform (2004–2007).[383]</t>
  </si>
  <si>
    <t>https://en.wikipedia.org/wiki/Tom_McCabe</t>
  </si>
  <si>
    <t>Tom McCabe</t>
  </si>
  <si>
    <t>Tony Morelli, 58, Canadian stunt performer (The X-Files, Smallville, Rise of the Planet of the Apes).[384]</t>
  </si>
  <si>
    <t>https://en.wikipedia.org/wiki/Tony_Morelli</t>
  </si>
  <si>
    <t>Tony Morelli</t>
  </si>
  <si>
    <t>stunt performer</t>
  </si>
  <si>
    <t>Hiroyuki Nishimoto, 88, Japanese voice actor (Moomin), aortic dissection.[385]</t>
  </si>
  <si>
    <t>https://en.wikipedia.org/wiki/Hiroyuki_Nishimoto</t>
  </si>
  <si>
    <t>Hiroyuki Nishimoto</t>
  </si>
  <si>
    <t>aortic dissection</t>
  </si>
  <si>
    <t>Theodosia Okoh, 92, Ghanaian flag designer and sports administrator.[386]</t>
  </si>
  <si>
    <t>https://en.wikipedia.org/wiki/Steve_Byrnes</t>
  </si>
  <si>
    <t>Steve Byrnes</t>
  </si>
  <si>
    <t>sports announcer</t>
  </si>
  <si>
    <t>head and neck cancer</t>
  </si>
  <si>
    <t>Gideon Eilat, 91, Israeli soldier.[411]</t>
  </si>
  <si>
    <t>https://en.wikipedia.org/wiki/Gideon_Eilat</t>
  </si>
  <si>
    <t>Gideon Eilat</t>
  </si>
  <si>
    <t>soldier</t>
  </si>
  <si>
    <t>Betsy von Furstenberg, 83, German-born American actress (As the World Turns) and baroness, Alzheimer's disease.[412]</t>
  </si>
  <si>
    <t>https://en.wikipedia.org/wiki/Betsy_von_Furstenberg</t>
  </si>
  <si>
    <t>Betsy von Furstenberg</t>
  </si>
  <si>
    <t>actress and baroness</t>
  </si>
  <si>
    <t>https://en.wikipedia.org/wiki/Else_Rep%C3%A5l</t>
  </si>
  <si>
    <t>Else Repål</t>
  </si>
  <si>
    <t>Oktay Sinanoğlu, 80, Turkish scientist.[389]</t>
  </si>
  <si>
    <t>https://en.wikipedia.org/wiki/Oktay_Sinano%C4%9Flu</t>
  </si>
  <si>
    <t>Edan Milton Hughes</t>
  </si>
  <si>
    <t>art dealer and author</t>
  </si>
  <si>
    <t>Bakhtyar Khudojnazarov, 49, Tajik-Russian film director (Luna Papa).[414]</t>
  </si>
  <si>
    <t>https://en.wikipedia.org/wiki/Bakhtyar_Khudojnazarov</t>
  </si>
  <si>
    <t>Bakhtyar Khudojnazarov</t>
  </si>
  <si>
    <t>https://en.wikipedia.org/wiki/Elio_Toaff</t>
  </si>
  <si>
    <t>Elio Toaff</t>
  </si>
  <si>
    <t>Betty Willis, 91, American graphic designer (Welcome to Fabulous Las Vegas sign).[392]</t>
  </si>
  <si>
    <t>https://en.wikipedia.org/wiki/Betty_Willis</t>
  </si>
  <si>
    <t>Betty Willis</t>
  </si>
  <si>
    <t>graphic designer</t>
  </si>
  <si>
    <t>Casimir Witucki, 86, American football player (Washington Redskins).[393]</t>
  </si>
  <si>
    <t>Sir Raymond Carr</t>
  </si>
  <si>
    <t>Haney Catchings, 66, American football coach (Prairie View A&amp;M, Tuskegee), cancer.[372]</t>
  </si>
  <si>
    <t>https://en.wikipedia.org/wiki/Haney_Catchings</t>
  </si>
  <si>
    <t>Haney Catchings</t>
  </si>
  <si>
    <t>Uche Chukwumerije, 75, Nigerian politician, Senator for Abia North (since 2003), lung cancer.[373]</t>
  </si>
  <si>
    <t>https://en.wikipedia.org/wiki/Uche_Chukwumerije</t>
  </si>
  <si>
    <t>Uche Chukwumerije</t>
  </si>
  <si>
    <t>Margot Duke, Marchioness of Reading, 96, British aristocrat.[374]</t>
  </si>
  <si>
    <t>https://en.wikipedia.org/wiki/Margot_Duke,_Marchioness_of_Reading</t>
  </si>
  <si>
    <t>Margot Duke, Marchioness of Reading</t>
  </si>
  <si>
    <t>William Price Fox, 89, American novelist.[375]</t>
  </si>
  <si>
    <t>https://en.wikipedia.org/wiki/William_Price_Fox</t>
  </si>
  <si>
    <t>William Price Fox</t>
  </si>
  <si>
    <t>Lothar Friedrich, 84, German cyclist. [2]</t>
  </si>
  <si>
    <t>https://en.wikipedia.org/wiki/Lothar_Friedrich</t>
  </si>
  <si>
    <t>https://en.wikipedia.org/wiki/Hassan_El-Shazly</t>
  </si>
  <si>
    <t>Hassan El-Shazly</t>
  </si>
  <si>
    <t>Pedro Eugênio, 65, Brazilian politician, MP (1998–2014), complications from surgery.[399]</t>
  </si>
  <si>
    <t>https://en.wikipedia.org/wiki/Pedro_Eug%C3%AAnio</t>
  </si>
  <si>
    <t>Pedro Eugênio</t>
  </si>
  <si>
    <t>Tommy Graham, 72, Scottish politician.[400]</t>
  </si>
  <si>
    <t>https://en.wikipedia.org/wiki/Tommy_Graham</t>
  </si>
  <si>
    <t>Tommy Graham</t>
  </si>
  <si>
    <t>Freddie Gray</t>
  </si>
  <si>
    <t>police suspect</t>
  </si>
  <si>
    <t>severed spinal cord</t>
  </si>
  <si>
    <t>Aliaskhab Kebekov, 43, Dagestani-Russian Islamist leader, Emir of the Caucasus Emirate (since 2014), shot.[378]</t>
  </si>
  <si>
    <t>https://en.wikipedia.org/wiki/Aliaskhab_Kebekov</t>
  </si>
  <si>
    <t>Albert Kalonji, 85, Congolese politician, King of South Kasai.[402]</t>
  </si>
  <si>
    <t>https://en.wikipedia.org/wiki/Albert_Kalonji</t>
  </si>
  <si>
    <t>Albert Kalonji</t>
  </si>
  <si>
    <t>Aharon Lichtenstein, 81, French-born American-Israeli rabbi, recipient of the Israel Prize (2014).[403]</t>
  </si>
  <si>
    <t>István Marton, 72, Hungarian politician.[380]</t>
  </si>
  <si>
    <t>https://en.wikipedia.org/wiki/Istv%C3%A1n_Marton_(politician)</t>
  </si>
  <si>
    <t>István Marton</t>
  </si>
  <si>
    <t>Roy Mason, Baron Mason of Barnsley, 91, British politician, MP for Barnsley (1953–1983) and Barnsley Central (1983–1987), Secretary of State for Northern Ireland (1976–1979).[381]</t>
  </si>
  <si>
    <t>https://en.wikipedia.org/wiki/Roy_Mason</t>
  </si>
  <si>
    <t>Roy Mason, Baron Mason of Barnsley</t>
  </si>
  <si>
    <t>https://en.wikipedia.org/wiki/Walter_Conahan</t>
  </si>
  <si>
    <t>Walter Conahan</t>
  </si>
  <si>
    <t>Francesco Dapiran, 94, Italian Olympic rower (1948).[360]</t>
  </si>
  <si>
    <t>https://en.wikipedia.org/wiki/Francesco_Dapiran</t>
  </si>
  <si>
    <t>Francesco Dapiran</t>
  </si>
  <si>
    <t>Olympic rower</t>
  </si>
  <si>
    <t>Gunnar Gravdahl, 87, Norwegian politician, Mayor of Bærum (1989–1992).[361]</t>
  </si>
  <si>
    <t>https://en.wikipedia.org/wiki/Gunnar_Gravdahl</t>
  </si>
  <si>
    <t>Gunnar Gravdahl</t>
  </si>
  <si>
    <t>Joe Hutter, 77, American politician, member of the Iowa House of Representatives.[362]</t>
  </si>
  <si>
    <t>https://en.wikipedia.org/wiki/Joe_Hutter</t>
  </si>
  <si>
    <t>Joe Hutter</t>
  </si>
  <si>
    <t>Joseph Lechleider, 82, American inventor (DSL).[363]</t>
  </si>
  <si>
    <t>https://en.wikipedia.org/wiki/Joseph_Lechleider</t>
  </si>
  <si>
    <t>Joseph Lechleider</t>
  </si>
  <si>
    <t>https://en.wikipedia.org/wiki/Theodosia_Okoh</t>
  </si>
  <si>
    <t>Theodosia Okoh</t>
  </si>
  <si>
    <t>Ghanaian</t>
  </si>
  <si>
    <t>flag designer and sports administrator</t>
  </si>
  <si>
    <t>Michael J. D. Powell, 78, British mathematician.[387]</t>
  </si>
  <si>
    <t>https://en.wikipedia.org/wiki/Michael_J._D._Powell</t>
  </si>
  <si>
    <t>Michael J. D. Powell</t>
  </si>
  <si>
    <t>Else Repål, 85, Norwegian politician.[388]</t>
  </si>
  <si>
    <t>Bill Schultz, 76, New Zealand rugby league player (Eastern Suburbs, national team).[366]</t>
  </si>
  <si>
    <t>https://en.wikipedia.org/wiki/Bill_Schultz_(New_Zealand_rugby_league_player)</t>
  </si>
  <si>
    <t>Bill Schultz</t>
  </si>
  <si>
    <t>Laverne Torczon, 79, American football player.[367]</t>
  </si>
  <si>
    <t>Oktay Sinanoğlu</t>
  </si>
  <si>
    <t>Bernard Stollman, 85, American record label founder (ESP-Disk), colon and spine cancer.[390]</t>
  </si>
  <si>
    <t>https://en.wikipedia.org/wiki/Bernard_Stollman</t>
  </si>
  <si>
    <t>Bernard Stollman</t>
  </si>
  <si>
    <t>record label founder</t>
  </si>
  <si>
    <t>colon and spine cancer</t>
  </si>
  <si>
    <t>Elio Toaff, 99, Italian rabbi, Chief Rabbi of Rome (1951–2002).[391]</t>
  </si>
  <si>
    <t>https://en.wikipedia.org/wiki/Leonid_Vladimirski</t>
  </si>
  <si>
    <t>Leonid Vladimirski</t>
  </si>
  <si>
    <t>book illustrator</t>
  </si>
  <si>
    <t>Erwin Waldner, 82, German footballer (VfB Stuttgart, SPAL Ferrara).[369]</t>
  </si>
  <si>
    <t>https://en.wikipedia.org/wiki/Erwin_Waldner</t>
  </si>
  <si>
    <t>Erwin Waldner</t>
  </si>
  <si>
    <t>Richard Anthony, 77, Egyptian-born French singer.[370]</t>
  </si>
  <si>
    <t>https://en.wikipedia.org/wiki/Richard_Anthony_(singer)</t>
  </si>
  <si>
    <t>Richard Anthony</t>
  </si>
  <si>
    <t>Egyptian-born French</t>
  </si>
  <si>
    <t>Sir Raymond Carr, 96, British historian.[371]</t>
  </si>
  <si>
    <t>https://en.wikipedia.org/wiki/Raymond_Carr</t>
  </si>
  <si>
    <t>https://en.wikipedia.org/wiki/Viktor_Korshunov</t>
  </si>
  <si>
    <t>Viktor Korshunov</t>
  </si>
  <si>
    <t>Tore Bernitz Pedersen, 80, Norwegian cartoonist.[348]</t>
  </si>
  <si>
    <t>https://en.wikipedia.org/wiki/Tore_Bernitz_Pedersen</t>
  </si>
  <si>
    <t>Tore Bernitz Pedersen</t>
  </si>
  <si>
    <t>Hannes Lindemann, 92, German sailor.[349]</t>
  </si>
  <si>
    <t>https://en.wikipedia.org/wiki/Hannes_Lindemann</t>
  </si>
  <si>
    <t>Hannes Lindemann</t>
  </si>
  <si>
    <t>Scotty Probasco, 86, American businessman and philanthropist.[350]</t>
  </si>
  <si>
    <t>https://en.wikipedia.org/wiki/Scotty_Probasco</t>
  </si>
  <si>
    <t>Scotty Probasco</t>
  </si>
  <si>
    <t>Don Quayle, 84, American broadcast journalist, President of NPR (1970–1973).[351]</t>
  </si>
  <si>
    <t>https://en.wikipedia.org/wiki/Don_Quayle</t>
  </si>
  <si>
    <t>Don Quayle</t>
  </si>
  <si>
    <t>broadcast journalist</t>
  </si>
  <si>
    <t>Lothar Friedrich</t>
  </si>
  <si>
    <t>Eva Galambos, 87, American politician, Mayor of Sandy Springs, Georgia (2005–2014), cancer.[376]</t>
  </si>
  <si>
    <t>https://en.wikipedia.org/wiki/Eva_Galambos</t>
  </si>
  <si>
    <t>Eva Galambos</t>
  </si>
  <si>
    <t>Freddie Gray, 25, American police suspect, severed spinal cord.[377]</t>
  </si>
  <si>
    <t>https://en.wikipedia.org/wiki/Death_of_Freddie_Gray</t>
  </si>
  <si>
    <t>Keith Shackleton, 92, British painter and television presenter.[354]</t>
  </si>
  <si>
    <t>https://en.wikipedia.org/wiki/Keith_Shackleton</t>
  </si>
  <si>
    <t>Keith Shackleton</t>
  </si>
  <si>
    <t>S. K. Sharma, 62, Indian cricket umpire.[355]</t>
  </si>
  <si>
    <t>https://en.wikipedia.org/wiki/S._K._Sharma</t>
  </si>
  <si>
    <t>Aliaskhab Kebekov</t>
  </si>
  <si>
    <t>Dagestani-Russian</t>
  </si>
  <si>
    <t>Islamist leader</t>
  </si>
  <si>
    <t>Sandra Mackey, 77, American writer (Chicago Tribune, Wall Street Journal).[379]</t>
  </si>
  <si>
    <t>https://en.wikipedia.org/wiki/Sandra_Mackey</t>
  </si>
  <si>
    <t>Sandra Mackey</t>
  </si>
  <si>
    <t>https://en.wikipedia.org/wiki/Ann_Stepan</t>
  </si>
  <si>
    <t>Ann Stepan</t>
  </si>
  <si>
    <t>A. Alfred Taubman, 91, American real estate developer, philanthropist and football team owner (Michigan Panthers).[357]</t>
  </si>
  <si>
    <t>https://en.wikipedia.org/wiki/A._Alfred_Taubman</t>
  </si>
  <si>
    <t>A. Alfred Taubman</t>
  </si>
  <si>
    <t>Sir Christopher Bayly, 69, British historian.[358]</t>
  </si>
  <si>
    <t>https://en.wikipedia.org/wiki/Christopher_Bayly</t>
  </si>
  <si>
    <t>Sir Christopher Bayly</t>
  </si>
  <si>
    <t>Walter Conahan, 87, American politician, member of the South Dakota Senate (1983–1989), cancer.[359]</t>
  </si>
  <si>
    <t>Canadian-born Costa Rican</t>
  </si>
  <si>
    <t>First Lady</t>
  </si>
  <si>
    <t>Giuseppe Zigaina, 91, Italian neorealist painter and author.[338]</t>
  </si>
  <si>
    <t>https://en.wikipedia.org/wiki/Giuseppe_Zigaina</t>
  </si>
  <si>
    <t>Giuseppe Zigaina</t>
  </si>
  <si>
    <t>neorealist painter and author</t>
  </si>
  <si>
    <t>Renato Altissimo, 74, Italian politician, Minister of Health (1979–1980, 1981–1983), Minister of Trade and Industry (1983–1986).[339]</t>
  </si>
  <si>
    <t>https://en.wikipedia.org/wiki/Renato_Altissimo</t>
  </si>
  <si>
    <t>Renato Altissimo</t>
  </si>
  <si>
    <t>Steve Beck, 58, English executive, chairman of York City F.C. (2003-2004).[340]</t>
  </si>
  <si>
    <t>https://en.wikipedia.org/wiki/Steve_Beck_(chairman)</t>
  </si>
  <si>
    <t>Steve Beck</t>
  </si>
  <si>
    <t>Brian Couzens, 82, British music industry executive (Chandos Records).[341]</t>
  </si>
  <si>
    <t>Sir Roger Lobo, 91, Macanese-born Hong Kong businessman and politician, senior unofficial member of the Legislative Council (1980–1985), moved "Lobo Motion" (1984), cancer.[364]</t>
  </si>
  <si>
    <t>https://en.wikipedia.org/wiki/Roger_Lobo</t>
  </si>
  <si>
    <t>Sir Roger Lobo</t>
  </si>
  <si>
    <t>Macanese-born Hong Kong</t>
  </si>
  <si>
    <t>Mario Pirani, 89, Italian journalist (la Repubblica), economist, and writer.[365]</t>
  </si>
  <si>
    <t>https://en.wikipedia.org/wiki/Mario_Pirani</t>
  </si>
  <si>
    <t>Mario Pirani</t>
  </si>
  <si>
    <t>Francis George, 78, American Roman Catholic Cardinal, Archbishop of Chicago (1997–2014), President of the Conference of Catholic Bishops (2007–2010), bladder cancer.[343]</t>
  </si>
  <si>
    <t>https://en.wikipedia.org/wiki/Francis_George</t>
  </si>
  <si>
    <t>Francis George</t>
  </si>
  <si>
    <t>https://en.wikipedia.org/wiki/Laverne_Torczon</t>
  </si>
  <si>
    <t>Laverne Torczon</t>
  </si>
  <si>
    <t>Leonid Vladimirski, 94, Russian book illustrator.[368]</t>
  </si>
  <si>
    <t>Robert P. Griffin, 91, American politician, member of the U.S. Senate from Michigan (1966–1977) and House of Representatives from Michigan's 9th district (1957–1966).[345]</t>
  </si>
  <si>
    <t>https://en.wikipedia.org/wiki/Robert_P._Griffin</t>
  </si>
  <si>
    <t>Robert P. Griffin</t>
  </si>
  <si>
    <t>Jaroslav Holík, 72, Czech ice hockey player, world champion (1972).[346]</t>
  </si>
  <si>
    <t>https://en.wikipedia.org/wiki/Jaroslav_Hol%C3%ADk</t>
  </si>
  <si>
    <t>Jaroslav Holík</t>
  </si>
  <si>
    <t>Viktor Korshunov, 85, Russian actor, People's Artist of the USSR.[347]</t>
  </si>
  <si>
    <t>Attaphol Buspakom, 53, Thai football player and coach, blood infection.[325]</t>
  </si>
  <si>
    <t>https://en.wikipedia.org/wiki/Attaphol_Buspakom</t>
  </si>
  <si>
    <t>Attaphol Buspakom</t>
  </si>
  <si>
    <t>blood infection</t>
  </si>
  <si>
    <t>Oles Buzina, 45, Ukrainian journalist, shot.[326]</t>
  </si>
  <si>
    <t>https://en.wikipedia.org/wiki/Oles_Buzina</t>
  </si>
  <si>
    <t>Oles Buzina</t>
  </si>
  <si>
    <t>Bhola Nath Chalise, 63, Nepalese economist.[327]</t>
  </si>
  <si>
    <t>https://en.wikipedia.org/wiki/Bhola_Nath_Chalise</t>
  </si>
  <si>
    <t>Bhola Nath Chalise</t>
  </si>
  <si>
    <t>Alden G. Glauch, 95, American air force general.[328]</t>
  </si>
  <si>
    <t>https://en.wikipedia.org/wiki/Alden_G._Glauch</t>
  </si>
  <si>
    <t>Alden G. Glauch</t>
  </si>
  <si>
    <t>air force general</t>
  </si>
  <si>
    <t>Stanislav Gross, 45, Czech politician, Prime Minister (2004–2005), amyotrophic lateral sclerosis.[329]</t>
  </si>
  <si>
    <t>Jack Rieley, 72, American record producer and band manager (The Beach Boys).[352]</t>
  </si>
  <si>
    <t>https://en.wikipedia.org/wiki/Jack_Rieley</t>
  </si>
  <si>
    <t>Jack Rieley</t>
  </si>
  <si>
    <t>record producer and band manager</t>
  </si>
  <si>
    <t>Jeremiah J. Rodell, 93, American brigadier general and priest.[353]</t>
  </si>
  <si>
    <t>https://en.wikipedia.org/wiki/Jeremiah_J._Rodell</t>
  </si>
  <si>
    <t>Jeremiah J. Rodell</t>
  </si>
  <si>
    <t>brigadier general and priest</t>
  </si>
  <si>
    <t>Heino Kleiminger, 76, German footballer (F.C. Hansa Rostock, East Germany national team), cancer.[331]</t>
  </si>
  <si>
    <t>https://en.wikipedia.org/wiki/Heino_Kleiminger</t>
  </si>
  <si>
    <t>Heino Kleiminger</t>
  </si>
  <si>
    <t>Eduard Koblmueller, 69, Austrian mountaineer, hypothermia.[332]</t>
  </si>
  <si>
    <t>https://en.wikipedia.org/wiki/Eduard_Koblmueller</t>
  </si>
  <si>
    <t>S. K. Sharma</t>
  </si>
  <si>
    <t>Ann Stepan, 71, American politician, member of the Illinois House of Representatives (1991–1993).[356]</t>
  </si>
  <si>
    <t>https://en.wikipedia.org/wiki/Tommy_Preston</t>
  </si>
  <si>
    <t>Tommy Preston</t>
  </si>
  <si>
    <t>Lee Remmel, 90, American public relations director (Green Bay Packers).[335]</t>
  </si>
  <si>
    <t>https://en.wikipedia.org/wiki/Lee_Remmel</t>
  </si>
  <si>
    <t>Lee Remmel</t>
  </si>
  <si>
    <t>public relations director</t>
  </si>
  <si>
    <t>Marjorie Elliott Sypher, 89, Canadian-born Costa Rican First Lady (1974–1978). [337]</t>
  </si>
  <si>
    <t>https://en.wikipedia.org/wiki/Marjorie_Elliott_Sypher</t>
  </si>
  <si>
    <t>Marjorie Elliott Sypher</t>
  </si>
  <si>
    <t>https://en.wikipedia.org/wiki/Alexander_Nadson</t>
  </si>
  <si>
    <t>Alexander Nadson</t>
  </si>
  <si>
    <t>religious leader</t>
  </si>
  <si>
    <t>Luis Ortega Álvarez, 62, Spanish judge, member of the Constitutional Court of Spain (since 2011).[314]</t>
  </si>
  <si>
    <t>https://en.wikipedia.org/wiki/Luis_Ortega_%C3%81lvarez</t>
  </si>
  <si>
    <t>Luis Ortega Álvarez</t>
  </si>
  <si>
    <t>Govindbhai Patel, 72, Indian filmmaker, cancer.[315]</t>
  </si>
  <si>
    <t>https://en.wikipedia.org/wiki/Govindbhai_Patel</t>
  </si>
  <si>
    <t>Govindbhai Patel</t>
  </si>
  <si>
    <t>Margo Reed, 73, American jazz musician, complications from dementia.[316]</t>
  </si>
  <si>
    <t>https://en.wikipedia.org/wiki/Margo_Reed</t>
  </si>
  <si>
    <t>Margo Reed</t>
  </si>
  <si>
    <t>complications from dementia</t>
  </si>
  <si>
    <t>Mykola Storozhenko, 86, Ukrainian painter.[317]</t>
  </si>
  <si>
    <t>https://en.wikipedia.org/wiki/Mykola_Storozhenko</t>
  </si>
  <si>
    <t>https://en.wikipedia.org/wiki/Brian_Couzens</t>
  </si>
  <si>
    <t>Brian Couzens</t>
  </si>
  <si>
    <t>music industry executive</t>
  </si>
  <si>
    <t>Mariano Gago, 66, Portuguese physicist and politician, cancer.[342]</t>
  </si>
  <si>
    <t>https://en.wikipedia.org/wiki/Mariano_Gago</t>
  </si>
  <si>
    <t>Mariano Gago</t>
  </si>
  <si>
    <t>Surya Bahadur Thapa, 88, Nepalese politician, Prime Minister (1963–1964, 1965–1969, 1979–1983, 1997–1998, 2003–2004), respiratory failure.[319]</t>
  </si>
  <si>
    <t>https://en.wikipedia.org/wiki/Surya_Bahadur_Thapa</t>
  </si>
  <si>
    <t>Surya Bahadur Thapa</t>
  </si>
  <si>
    <t>Gunilla Wolde, 75, Swedish writer and illustrator.[320]</t>
  </si>
  <si>
    <t>https://en.wikipedia.org/wiki/Gunilla_Wolde</t>
  </si>
  <si>
    <t>Gunilla Wolde</t>
  </si>
  <si>
    <t>writer and illustrator</t>
  </si>
  <si>
    <t>Roman Catholic Cardinal</t>
  </si>
  <si>
    <t>Peter Graham, 60, English cricketer.[344]</t>
  </si>
  <si>
    <t>https://en.wikipedia.org/wiki/Peter_Graham_(cricketer,_born_1954)</t>
  </si>
  <si>
    <t>Peter Graham</t>
  </si>
  <si>
    <t>Ron Bailey</t>
  </si>
  <si>
    <t>Driss Bamous, 73, Moroccan footballer.[322]</t>
  </si>
  <si>
    <t>https://en.wikipedia.org/wiki/Driss_Bamous</t>
  </si>
  <si>
    <t>Driss Bamous</t>
  </si>
  <si>
    <t>Valery Belousov, 66, Russian ice hockey player and coach.[323]</t>
  </si>
  <si>
    <t>https://en.wikipedia.org/wiki/Valery_Belousov</t>
  </si>
  <si>
    <t>Valery Belousov</t>
  </si>
  <si>
    <t>Ollie Brown, 71, American baseball player (San Diego Padres, San Francisco Giants), mesothelioma.[324]</t>
  </si>
  <si>
    <t>https://en.wikipedia.org/wiki/Ollie_Brown_(baseball)</t>
  </si>
  <si>
    <t>Ollie Brown</t>
  </si>
  <si>
    <t>ballet critic</t>
  </si>
  <si>
    <t>David Ward-Steinman, 78, American composer and music professor.[302]</t>
  </si>
  <si>
    <t>https://en.wikipedia.org/wiki/David_Ward-Steinman</t>
  </si>
  <si>
    <t>David Ward-Steinman</t>
  </si>
  <si>
    <t>composer and music professor</t>
  </si>
  <si>
    <t>Sidney Abbott, 77, American feminist activist, fire.[303]</t>
  </si>
  <si>
    <t>https://en.wikipedia.org/wiki/Sidney_Abbott</t>
  </si>
  <si>
    <t>Sidney Abbott</t>
  </si>
  <si>
    <t>feminist activist</t>
  </si>
  <si>
    <t>fire</t>
  </si>
  <si>
    <t>Kinya Aikawa, 80, Japanese actor (Speed Racer, Naruhodo! The World), lung cancer.[304]</t>
  </si>
  <si>
    <t>https://en.wikipedia.org/wiki/Kinya_Aikawa</t>
  </si>
  <si>
    <t>Kinya Aikawa</t>
  </si>
  <si>
    <t>Zaur Ardzinba, 65, Abkhazian politician.[305]</t>
  </si>
  <si>
    <t>https://en.wikipedia.org/wiki/Zaur_Ardzinba</t>
  </si>
  <si>
    <t>Zaur Ardzinba</t>
  </si>
  <si>
    <t>Abkhazian</t>
  </si>
  <si>
    <t>https://en.wikipedia.org/wiki/Stanislav_Gross</t>
  </si>
  <si>
    <t>Stanislav Gross</t>
  </si>
  <si>
    <t>Johnny Kemp, 55, Bahamian singer ("Just Got Paid"), fall.[330]</t>
  </si>
  <si>
    <t>https://en.wikipedia.org/wiki/Johnny_Kemp</t>
  </si>
  <si>
    <t>Johnny Kemp</t>
  </si>
  <si>
    <t>Bahamian</t>
  </si>
  <si>
    <t>brain haemorrhage</t>
  </si>
  <si>
    <t>Margaret Harrison, 96, Scottish peace campaigner.[308]</t>
  </si>
  <si>
    <t>https://en.wikipedia.org/wiki/Margaret_Harrison_(peace_campaigner)</t>
  </si>
  <si>
    <t>Margaret Harrison</t>
  </si>
  <si>
    <t>peace campaigner</t>
  </si>
  <si>
    <t>Billy Ray Hearn, 85, American record label chairman, heart disease.[309]</t>
  </si>
  <si>
    <t>https://en.wikipedia.org/wiki/Billy_Ray_Hearn</t>
  </si>
  <si>
    <t>Billy Ray Hearn</t>
  </si>
  <si>
    <t>record label chairman</t>
  </si>
  <si>
    <t>John Howard, 94, American optical physicist.[310]</t>
  </si>
  <si>
    <t>Eduard Koblmueller</t>
  </si>
  <si>
    <t>Nimal Mendis, 81, Sri Lankan singer and songwriter.[333]</t>
  </si>
  <si>
    <t>https://en.wikipedia.org/wiki/Nimal_Mendis</t>
  </si>
  <si>
    <t>Nimal Mendis</t>
  </si>
  <si>
    <t>Tommy Preston, 82, Scottish footballer (Hibernian).[334]</t>
  </si>
  <si>
    <t>optical physicist</t>
  </si>
  <si>
    <t>Oleg Kalashnikov, 52, Ukrainian politician, shot.[311]</t>
  </si>
  <si>
    <t>https://en.wikipedia.org/wiki/Oleg_Kalashnikov</t>
  </si>
  <si>
    <t>Oleg Kalashnikov</t>
  </si>
  <si>
    <t>Felice Leonardo, 100, Italian Roman Catholic prelate, Bishop of Cerreto Sannita-Telese-Sant’Agata de’ Goti (1957–1991).[312]</t>
  </si>
  <si>
    <t>https://en.wikipedia.org/wiki/Felice_Leonardo</t>
  </si>
  <si>
    <t>Felice Leonardo</t>
  </si>
  <si>
    <t>Alexander Nadson, 88, Belarusian religious leader, Apostolic Visitor for Belarusian Greek-Catholic faithful abroad (since 1986).[313]</t>
  </si>
  <si>
    <t>Majid Rahnema, 91, Iranian diplomat and politician.[290]</t>
  </si>
  <si>
    <t>https://en.wikipedia.org/wiki/Majid_Rahnema</t>
  </si>
  <si>
    <t>Majid Rahnema</t>
  </si>
  <si>
    <t>diplomat and politician</t>
  </si>
  <si>
    <t>Mark Reeds, 55, Canadian ice hockey player (St. Louis Blues) and coach (Ottawa Senators), pneumonia.[291]</t>
  </si>
  <si>
    <t>https://en.wikipedia.org/wiki/Mark_Reeds</t>
  </si>
  <si>
    <t>Mark Reeds</t>
  </si>
  <si>
    <t>Meir Rosenne, 84, Israeli lawyer and diplomat, Ambassador to France (1979–1983) and United States (1983–1987).[292]</t>
  </si>
  <si>
    <t>https://en.wikipedia.org/wiki/Meir_Rosenne</t>
  </si>
  <si>
    <t>Meir Rosenne</t>
  </si>
  <si>
    <t>lawyer and diplomat</t>
  </si>
  <si>
    <t>Kevin Rosier, 53, American super heavyweight kickboxing champion and mixed martial artist (UFC), heart attack.[293]</t>
  </si>
  <si>
    <t>Mykola Storozhenko</t>
  </si>
  <si>
    <t>Barbara Strauch, 63, American author and reporter (The New York Times), breast cancer.[318]</t>
  </si>
  <si>
    <t>https://en.wikipedia.org/wiki/Barbara_Strauch</t>
  </si>
  <si>
    <t>Barbara Strauch</t>
  </si>
  <si>
    <t>author and reporter</t>
  </si>
  <si>
    <t>https://en.wikipedia.org/wiki/Arnold_Sch%C3%BCtz</t>
  </si>
  <si>
    <t>Arnold Schütz</t>
  </si>
  <si>
    <t>Percy Sledge, 74, American R&amp;B singer ("When a Man Loves a Woman"), liver cancer.[297]</t>
  </si>
  <si>
    <t>https://en.wikipedia.org/wiki/Percy_Sledge</t>
  </si>
  <si>
    <t>Percy Sledge</t>
  </si>
  <si>
    <t>R&amp;B singer</t>
  </si>
  <si>
    <t>Alex Stevens, 79, American actor and stunt performer (Dark Shadows, Superman, Goodfellas, Sesame Street).[298]</t>
  </si>
  <si>
    <t>https://en.wikipedia.org/wiki/Alex_Stevens_(actor)</t>
  </si>
  <si>
    <t>Alex Stevens</t>
  </si>
  <si>
    <t>actor and stunt performer</t>
  </si>
  <si>
    <t>Ron Bailey, 88, New Zealand politician, MP for Heretaunga (1960–1981).[321]</t>
  </si>
  <si>
    <t>https://en.wikipedia.org/wiki/Ron_Bailey_(politician)</t>
  </si>
  <si>
    <t>Buddy Temple, 73, American businessman and politician.[299]</t>
  </si>
  <si>
    <t>https://en.wikipedia.org/wiki/Buddy_Temple</t>
  </si>
  <si>
    <t>Buddy Temple</t>
  </si>
  <si>
    <t>Roberto Tucci, 93, Italian Roman Catholic prelate, President of Vatican Radio (1985–2001), Cardinal-Priest of S. Ignazio di Loyola a Campo Marzio (since 2001).[300]</t>
  </si>
  <si>
    <t>https://en.wikipedia.org/wiki/Roberto_Tucci</t>
  </si>
  <si>
    <t>Roberto Tucci</t>
  </si>
  <si>
    <t>Kathrine Sorley Walker, 95, English ballet critic.[301]</t>
  </si>
  <si>
    <t>https://en.wikipedia.org/wiki/Kathrine_Sorley_Walker</t>
  </si>
  <si>
    <t>Kathrine Sorley Walker</t>
  </si>
  <si>
    <t>Serhiy Sukhobok, 45, Ukrainian journalist, shot.[278]</t>
  </si>
  <si>
    <t>https://en.wikipedia.org/wiki/Serhiy_Sukhobok</t>
  </si>
  <si>
    <t>Serhiy Sukhobok</t>
  </si>
  <si>
    <t>Herb Trimpe, 75, American comic book artist (The Incredible Hulk, Thor), co-creator of Wolverine.[279]</t>
  </si>
  <si>
    <t>https://en.wikipedia.org/wiki/Herb_Trimpe</t>
  </si>
  <si>
    <t>Herb Trimpe</t>
  </si>
  <si>
    <t>Norman H. Bangerter, 82, American politician, Governor of Utah (1985–1993), stroke.[280]</t>
  </si>
  <si>
    <t>https://en.wikipedia.org/wiki/Norman_H._Bangerter</t>
  </si>
  <si>
    <t>Norman H. Bangerter</t>
  </si>
  <si>
    <t>Klaus Bednarz, 72, German journalist and writer.[281]</t>
  </si>
  <si>
    <t>https://en.wikipedia.org/wiki/Klaus_Bednarz</t>
  </si>
  <si>
    <t>Klaus Bednarz</t>
  </si>
  <si>
    <t>Homaro Cantu, 38, American chef, suicide by hanging.[282]</t>
  </si>
  <si>
    <t>Joseph A. Bennett, 47, British actor (The Young Indiana Jones Chronicles), suicide by hanging.[306]</t>
  </si>
  <si>
    <t>https://en.wikipedia.org/wiki/Joseph_A._Bennett</t>
  </si>
  <si>
    <t>Joseph A. Bennett</t>
  </si>
  <si>
    <t>Jonathan Crombie, 48, Canadian actor (Anne of Green Gables), brain haemorrhage.[307]</t>
  </si>
  <si>
    <t>https://en.wikipedia.org/wiki/Jonathan_Crombie</t>
  </si>
  <si>
    <t>Jonathan Crombie</t>
  </si>
  <si>
    <t>Ameril Umbra Kato, 68, Filipino warlord, leader of Bangsamoro Islamic Freedom Fighters, heart attack.[285]</t>
  </si>
  <si>
    <t>https://en.wikipedia.org/wiki/Ameril_Umbra_Kato</t>
  </si>
  <si>
    <t>Ameril Umbra Kato</t>
  </si>
  <si>
    <t>warlord</t>
  </si>
  <si>
    <t>Kō Kojima, 87, Japanese manga artist, cerebral hemorrhage.[286]</t>
  </si>
  <si>
    <t>https://en.wikipedia.org/wiki/K%C5%8D_Kojima</t>
  </si>
  <si>
    <t>Kō Kojima</t>
  </si>
  <si>
    <t>manga artist</t>
  </si>
  <si>
    <t>cerebral hemorrhage</t>
  </si>
  <si>
    <t>https://en.wikipedia.org/wiki/John_Howard_(optical_physicist)</t>
  </si>
  <si>
    <t>John Howard</t>
  </si>
  <si>
    <t>https://en.wikipedia.org/wiki/No%C3%ABl_De_Pauw</t>
  </si>
  <si>
    <t>Noël De Pauw</t>
  </si>
  <si>
    <t>M. Joseph Manning, 90, American politician, member of the Massachusetts House of Representatives (1967–1997).[287]</t>
  </si>
  <si>
    <t>https://en.wikipedia.org/wiki/M._Joseph_Manning</t>
  </si>
  <si>
    <t>M. Joseph Manning</t>
  </si>
  <si>
    <t>Leslie Peterson, 91, Canadian lawyer and politician, Attorney General of British Columbia (1968–1972).[288]</t>
  </si>
  <si>
    <t>https://en.wikipedia.org/wiki/Leslie_Peterson</t>
  </si>
  <si>
    <t>Leslie Peterson</t>
  </si>
  <si>
    <t>Gordon Preston, 89, English mathematician.[289]</t>
  </si>
  <si>
    <t>https://en.wikipedia.org/wiki/Gordon_Preston</t>
  </si>
  <si>
    <t>Gordon Preston</t>
  </si>
  <si>
    <t>https://en.wikipedia.org/wiki/Pat_King_(Gaelic_footballer)</t>
  </si>
  <si>
    <t>Pat King</t>
  </si>
  <si>
    <t>Gaelic football player and coach</t>
  </si>
  <si>
    <t>Thelma Coyne Long, 96, Australian Hall of Fame tennis player.[267]</t>
  </si>
  <si>
    <t>https://en.wikipedia.org/wiki/Thelma_Coyne_Long</t>
  </si>
  <si>
    <t>Thelma Coyne Long</t>
  </si>
  <si>
    <t>Hall of Fame tennis player</t>
  </si>
  <si>
    <t>Eduardo Galeano, 74, Uruguayan journalist, writer and novelist, lung cancer.[268]</t>
  </si>
  <si>
    <t>https://en.wikipedia.org/wiki/Eduardo_Galeano</t>
  </si>
  <si>
    <t>Eduardo Galeano</t>
  </si>
  <si>
    <t>Claire Gordon, 74, British actress (Konga, Beat Girl).[269]</t>
  </si>
  <si>
    <t>https://en.wikipedia.org/wiki/Claire_Gordon</t>
  </si>
  <si>
    <t>Claire Gordon</t>
  </si>
  <si>
    <t>https://en.wikipedia.org/wiki/Kevin_Rosier</t>
  </si>
  <si>
    <t>Kevin Rosier</t>
  </si>
  <si>
    <t>super heavyweight kickboxing champion and mixed martial artist</t>
  </si>
  <si>
    <t>Vilas Sarang, 73, Indian author.[294]</t>
  </si>
  <si>
    <t>https://en.wikipedia.org/wiki/Vilas_Sarang</t>
  </si>
  <si>
    <t>Vilas Sarang</t>
  </si>
  <si>
    <t>Howie Schumm, 75, Canadian football player (Edmonton Eskimos).[295]</t>
  </si>
  <si>
    <t>https://en.wikipedia.org/wiki/Howie_Schumm</t>
  </si>
  <si>
    <t>Howie Schumm</t>
  </si>
  <si>
    <t>Arnold Schütz, 80, German footballer (Werder Bremen).[296]</t>
  </si>
  <si>
    <t>Olympic sprint canoeist</t>
  </si>
  <si>
    <t>Bob Pinkalla, 86, American ten-pin bowler, heart failure.[273]</t>
  </si>
  <si>
    <t>https://en.wikipedia.org/wiki/Bob_Pinkalla</t>
  </si>
  <si>
    <t>Bob Pinkalla</t>
  </si>
  <si>
    <t>ten-pin bowler</t>
  </si>
  <si>
    <t>Elizabeth Brown Pryor, 64, American author and historian.[274]</t>
  </si>
  <si>
    <t>https://en.wikipedia.org/wiki/Elizabeth_Brown_Pryor</t>
  </si>
  <si>
    <t>Elizabeth Brown Pryor</t>
  </si>
  <si>
    <t>author and historian</t>
  </si>
  <si>
    <t>Patrice Dominguez</t>
  </si>
  <si>
    <t>Alfred Eick, 99, German U-boat commander.[250]</t>
  </si>
  <si>
    <t>https://en.wikipedia.org/wiki/Alfred_Eick</t>
  </si>
  <si>
    <t>Alfred Eick</t>
  </si>
  <si>
    <t>U-boat commander</t>
  </si>
  <si>
    <t>Antônio Alberto Guimarães Rezende, 89, Brazilian Roman Catholic prelate, Bishop of Caetité (1981–2002).[275]</t>
  </si>
  <si>
    <t>https://en.wikipedia.org/wiki/Ant%C3%B4nio_Alberto_Guimar%C3%A3es_Rezende</t>
  </si>
  <si>
    <t>Antônio Alberto Guimarães Rezende</t>
  </si>
  <si>
    <t>Rex Robinson, 89, British actor (Doctor Who, Yes Minister, Only Fools and Horses).[276]</t>
  </si>
  <si>
    <t>https://en.wikipedia.org/wiki/Rex_Robinson_(actor)</t>
  </si>
  <si>
    <t>Rex Robinson</t>
  </si>
  <si>
    <t>Haanii Shivraj, 29, Malaysian actress, cancer.[277]</t>
  </si>
  <si>
    <t>https://en.wikipedia.org/wiki/Haanii_Shivraj</t>
  </si>
  <si>
    <t>Haanii Shivraj</t>
  </si>
  <si>
    <t>Walter Lee, 93, American politician.[254]</t>
  </si>
  <si>
    <t>https://en.wikipedia.org/wiki/Walter_Lee_(Louisiana_politician)</t>
  </si>
  <si>
    <t>Walter Lee</t>
  </si>
  <si>
    <t>Patrick McCauley, 87, American journalist.[255]</t>
  </si>
  <si>
    <t>https://en.wikipedia.org/wiki/Patrick_McCauley</t>
  </si>
  <si>
    <t>Patrick McCauley</t>
  </si>
  <si>
    <t>André Mba Obame, 57, Gabonese politician.[256]</t>
  </si>
  <si>
    <t>https://en.wikipedia.org/wiki/Andr%C3%A9_Mba_Obame</t>
  </si>
  <si>
    <t>André Mba Obame</t>
  </si>
  <si>
    <t>Mario Wallenda, 74, American highwire artiste (The Flying Wallendas).[257]</t>
  </si>
  <si>
    <t>https://en.wikipedia.org/wiki/Mario_Wallenda</t>
  </si>
  <si>
    <t>Mario Wallenda</t>
  </si>
  <si>
    <t>highwire artiste</t>
  </si>
  <si>
    <t>https://en.wikipedia.org/wiki/Homaro_Cantu</t>
  </si>
  <si>
    <t>Homaro Cantu</t>
  </si>
  <si>
    <t>chef</t>
  </si>
  <si>
    <t>Sheldon Galbraith, 92, Canadian figure skating coach.[283]</t>
  </si>
  <si>
    <t>https://en.wikipedia.org/wiki/Sheldon_Galbraith</t>
  </si>
  <si>
    <t>Sheldon Galbraith</t>
  </si>
  <si>
    <t>figure skating coach</t>
  </si>
  <si>
    <t>Aref Gholizadeh, 77, Iranian international footballer.[284]</t>
  </si>
  <si>
    <t>https://en.wikipedia.org/wiki/Aref_Gholizadeh</t>
  </si>
  <si>
    <t>Aref Gholizadeh</t>
  </si>
  <si>
    <t>https://en.wikipedia.org/wiki/Gerald_Calabrese</t>
  </si>
  <si>
    <t>Gerald Calabrese</t>
  </si>
  <si>
    <t>politician and basketball player</t>
  </si>
  <si>
    <t>Ronnie Carroll, 80, Northern Irish singer and political candidate.[261]</t>
  </si>
  <si>
    <t>https://en.wikipedia.org/wiki/Ronnie_Carroll</t>
  </si>
  <si>
    <t>Ronnie Carroll</t>
  </si>
  <si>
    <t>singer and political candidate</t>
  </si>
  <si>
    <t>Noël De Pauw, 72, Belgian cyclist.[262]</t>
  </si>
  <si>
    <t>Janusz Kurczab</t>
  </si>
  <si>
    <t>François Maspero, 83, French writer and translator.[239]</t>
  </si>
  <si>
    <t>https://en.wikipedia.org/wiki/Fran%C3%A7ois_Maspero</t>
  </si>
  <si>
    <t>François Maspero</t>
  </si>
  <si>
    <t>writer and translator</t>
  </si>
  <si>
    <t>Viv Nicholson, 79, British football pools winner, complications of a stroke and dementia.[240]</t>
  </si>
  <si>
    <t>Tony Eldridge, 91, British Royal Navy officer (Chariot manned torpedo).[263]</t>
  </si>
  <si>
    <t>https://en.wikipedia.org/wiki/Tony_Eldridge</t>
  </si>
  <si>
    <t>Tony Eldridge</t>
  </si>
  <si>
    <t>Mária Gulácsy, 73, Hungarian fencer, Olympic silver medalist (1968).[264]</t>
  </si>
  <si>
    <t>https://en.wikipedia.org/wiki/M%C3%A1ria_Gul%C3%A1csy</t>
  </si>
  <si>
    <t>Mária Gulácsy</t>
  </si>
  <si>
    <t>Neal Horsley, 70, American anti-abortion activist.[265]</t>
  </si>
  <si>
    <t>https://en.wikipedia.org/wiki/Neal_Horsley</t>
  </si>
  <si>
    <t>Neal Horsley</t>
  </si>
  <si>
    <t>anti-abortion activist</t>
  </si>
  <si>
    <t>Pat King, 68, Irish Gaelic football player and coach.[266]</t>
  </si>
  <si>
    <t>https://en.wikipedia.org/wiki/Tekena_Tamuno</t>
  </si>
  <si>
    <t>Tekena Tamuno</t>
  </si>
  <si>
    <t>history professor</t>
  </si>
  <si>
    <t>Kyle Testerman, 80, American politician, Mayor of Knoxville, Tennessee (1972–1975, 1984–1987).[244]</t>
  </si>
  <si>
    <t>https://en.wikipedia.org/wiki/Kyle_Testerman</t>
  </si>
  <si>
    <t>Kyle Testerman</t>
  </si>
  <si>
    <t>Levi Watkins, 70, American heart surgeon, complications from a heart attack and a stroke.[245]</t>
  </si>
  <si>
    <t>https://en.wikipedia.org/wiki/Levi_Watkins</t>
  </si>
  <si>
    <t>Levi Watkins</t>
  </si>
  <si>
    <t>heart surgeon</t>
  </si>
  <si>
    <t>complications from a heart attack and a stroke</t>
  </si>
  <si>
    <t>Günter Grass, 87, German novelist (The Tin Drum), Nobel Prize laureate in Literature (1999), lung infection.[270]</t>
  </si>
  <si>
    <t>https://en.wikipedia.org/wiki/G%C3%BCnter_Grass</t>
  </si>
  <si>
    <t>Neal Nitz, 61, American politician.[271]</t>
  </si>
  <si>
    <t>https://en.wikipedia.org/wiki/Neal_Nitz</t>
  </si>
  <si>
    <t>Neal Nitz</t>
  </si>
  <si>
    <t>Anna-Lisa Ohlsson, 89, Swedish Olympic sprint canoeist (1952).[272]</t>
  </si>
  <si>
    <t>https://en.wikipedia.org/wiki/Anna-Lisa_Ohlsson</t>
  </si>
  <si>
    <t>Anna-Lisa Ohlsson</t>
  </si>
  <si>
    <t>jurist and politician</t>
  </si>
  <si>
    <t>Jože Ciuha, 90, Slovenian painter.[248]</t>
  </si>
  <si>
    <t>https://en.wikipedia.org/wiki/Jo%C5%BEe_Ciuha</t>
  </si>
  <si>
    <t>Jože Ciuha</t>
  </si>
  <si>
    <t>Patrice Dominguez, 65, French tennis player.[249]</t>
  </si>
  <si>
    <t>https://en.wikipedia.org/wiki/Patrice_Dominguez</t>
  </si>
  <si>
    <t>Rocco Quattrocchi, 88, American politician, member of the Rhode Island Senate and House of Representatives.[226]</t>
  </si>
  <si>
    <t>https://en.wikipedia.org/wiki/Rocco_Quattrocchi</t>
  </si>
  <si>
    <t>Rocco Quattrocchi</t>
  </si>
  <si>
    <t>Rose Francine Rogombé, 72, Gabonese politician, Acting President (2009).[227]</t>
  </si>
  <si>
    <t>https://en.wikipedia.org/wiki/Rose_Francine_Rogomb%C3%A9</t>
  </si>
  <si>
    <t>Rose Francine Rogombé</t>
  </si>
  <si>
    <t>Gabonese</t>
  </si>
  <si>
    <t>Bill Etches, 93, British WWII army officer (St Nazaire Raid).[251]</t>
  </si>
  <si>
    <t>https://en.wikipedia.org/wiki/Bill_Etches</t>
  </si>
  <si>
    <t>Bill Etches</t>
  </si>
  <si>
    <t>Doug Gregory, 92, British Royal Air Force officer and stunt pilot, hit by car.[252]</t>
  </si>
  <si>
    <t>https://en.wikipedia.org/wiki/Doug_Gregory</t>
  </si>
  <si>
    <t>Doug Gregory</t>
  </si>
  <si>
    <t>Royal Air Force officer and stunt pilot</t>
  </si>
  <si>
    <t>hit by car</t>
  </si>
  <si>
    <t>Claude Lanthier, 82, Canadian politician, MP for Lasalle (1984–1988).[253]</t>
  </si>
  <si>
    <t>https://en.wikipedia.org/wiki/Claude_Lanthier</t>
  </si>
  <si>
    <t>Claude Lanthier</t>
  </si>
  <si>
    <t>Charlie Beasley</t>
  </si>
  <si>
    <t>Martin Tore Bjørndal, 70, Norwegian diplomat.[231]</t>
  </si>
  <si>
    <t>https://en.wikipedia.org/wiki/Martin_Tore_Bj%C3%B8rndal</t>
  </si>
  <si>
    <t>Martin Tore Bjørndal</t>
  </si>
  <si>
    <t>Nico Frijda, 87, Dutch psychologist.[232]</t>
  </si>
  <si>
    <t>https://en.wikipedia.org/wiki/Nico_Frijda</t>
  </si>
  <si>
    <t>Nico Frijda</t>
  </si>
  <si>
    <t>Jimmy Gunn, 66, American football player (Chicago Bears), heart failure.[233]</t>
  </si>
  <si>
    <t>https://en.wikipedia.org/wiki/Jimmy_Gunn</t>
  </si>
  <si>
    <t>Jimmy Gunn</t>
  </si>
  <si>
    <t>Guy Hannen, 90, British WWII army officer and auctioneer.[234]</t>
  </si>
  <si>
    <t>Bruce Alger, 96, American politician, member of the U.S. House of Representatives from Texas's 5th district (1955–1965), heart ailment.[258]</t>
  </si>
  <si>
    <t>https://en.wikipedia.org/wiki/Bruce_Alger</t>
  </si>
  <si>
    <t>Bruce Alger</t>
  </si>
  <si>
    <t>Brice Bosnich, 78, Australian chemist.[259]</t>
  </si>
  <si>
    <t>https://en.wikipedia.org/wiki/Brice_Bosnich</t>
  </si>
  <si>
    <t>Brice Bosnich</t>
  </si>
  <si>
    <t>Gerald Calabrese, 90, American politician and basketball player (Syracuse Nationals), Mayor of Cliffside Park, New Jersey (since 1965).[260]</t>
  </si>
  <si>
    <t>Janusz Kurczab, 77, Polish Olympic fencer (1960), mountaineer and expedition leader.[238]</t>
  </si>
  <si>
    <t>https://en.wikipedia.org/wiki/Janusz_Kurczab</t>
  </si>
  <si>
    <t>Sheila Kitzinger</t>
  </si>
  <si>
    <t>natural childbirth activist</t>
  </si>
  <si>
    <t>Ronald Hambleton, 97, English-born Canadian broadcaster and music critic (Toronto Star).[215]</t>
  </si>
  <si>
    <t>https://en.wikipedia.org/wiki/Ronald_Hambleton</t>
  </si>
  <si>
    <t>Ronald Hambleton</t>
  </si>
  <si>
    <t>English-born Canadian</t>
  </si>
  <si>
    <t>broadcaster and music critic</t>
  </si>
  <si>
    <t>Bárbara Heliodora, 91, Brazilian theatre critic.[216]</t>
  </si>
  <si>
    <t>https://en.wikipedia.org/wiki/B%C3%A1rbara_Heliodora</t>
  </si>
  <si>
    <t>Bárbara Heliodora</t>
  </si>
  <si>
    <t>theatre critic</t>
  </si>
  <si>
    <t>https://en.wikipedia.org/wiki/Viv_Nicholson</t>
  </si>
  <si>
    <t>Viv Nicholson</t>
  </si>
  <si>
    <t>football pools winner</t>
  </si>
  <si>
    <t>complications of a stroke and dementia</t>
  </si>
  <si>
    <t>Heino Pulli, 77, Finnish ice hockey player.[241]</t>
  </si>
  <si>
    <t>https://en.wikipedia.org/wiki/Heino_Pulli</t>
  </si>
  <si>
    <t>Heino Pulli</t>
  </si>
  <si>
    <t>Hanut Singh Rathore, 81, Indian army officer.[242]</t>
  </si>
  <si>
    <t>https://en.wikipedia.org/wiki/Hanut_Singh_Rathore</t>
  </si>
  <si>
    <t>Hanut Singh Rathore</t>
  </si>
  <si>
    <t>Tekena Tamuno, 83, Nigerian history professor.[243]</t>
  </si>
  <si>
    <t>https://en.wikipedia.org/wiki/Jin_Youzhi</t>
  </si>
  <si>
    <t>Jin Youzhi</t>
  </si>
  <si>
    <t>Rustin R. Kimsey, 79, American prelate, Episcopal Bishop of Eastern Oregon.[220]</t>
  </si>
  <si>
    <t>https://en.wikipedia.org/wiki/Rustin_R._Kimsey</t>
  </si>
  <si>
    <t>Rustin R. Kimsey</t>
  </si>
  <si>
    <t>prelate</t>
  </si>
  <si>
    <t>Judith Malina, 88, German-born American actress (Dog Day Afternoon, Awakenings, The Addams Family) and director, lung disease.[221]</t>
  </si>
  <si>
    <t>https://en.wikipedia.org/wiki/Judith_Malina</t>
  </si>
  <si>
    <t>Judith Malina</t>
  </si>
  <si>
    <t>actress and director</t>
  </si>
  <si>
    <t>lung disease</t>
  </si>
  <si>
    <t>Ibrahim Sulayman Muhammad Arbaysh, 35, Saudi Arabian suspected terrorist, drone attack.[246]</t>
  </si>
  <si>
    <t>https://en.wikipedia.org/wiki/Ibrahim_Sulayman_Muhammad_Arbaysh</t>
  </si>
  <si>
    <t>Ibrahim Sulayman Muhammad Arbaysh</t>
  </si>
  <si>
    <t>Saudi Arabian</t>
  </si>
  <si>
    <t>suspected terrorist</t>
  </si>
  <si>
    <t>drone attack</t>
  </si>
  <si>
    <t>Aleksey Bochkov, 45, Russian cyclist. [1]</t>
  </si>
  <si>
    <t>https://en.wikipedia.org/wiki/Aleksey_Bochkov</t>
  </si>
  <si>
    <t>Aleksey Bochkov</t>
  </si>
  <si>
    <t>Paulo Brossard, 90, Brazilian jurist and politician, Minister of Justice (1986–1989), justice of the Supreme Federal Court (1989–1994).[247]</t>
  </si>
  <si>
    <t>https://en.wikipedia.org/wiki/Paulo_Brossard</t>
  </si>
  <si>
    <t>Paulo Brossard</t>
  </si>
  <si>
    <t>Tsien Tsuen-hsuin, 105, Chinese-born American sinologist, professor, and librarian.[205]</t>
  </si>
  <si>
    <t>https://en.wikipedia.org/wiki/Tsien_Tsuen-hsuin</t>
  </si>
  <si>
    <t>Tsien Tsuen-hsuin</t>
  </si>
  <si>
    <t>Chinese-born American</t>
  </si>
  <si>
    <t>Sascha Weidner, 40, German artist.[206]</t>
  </si>
  <si>
    <t>https://en.wikipedia.org/wiki/Sascha_Weidner</t>
  </si>
  <si>
    <t>Sascha Weidner</t>
  </si>
  <si>
    <t>Andrzej Ajnenkiel, 84, Polish historian.[207]</t>
  </si>
  <si>
    <t>https://en.wikipedia.org/wiki/Andrzej_Ajnenkiel</t>
  </si>
  <si>
    <t>Andrzej Ajnenkiel</t>
  </si>
  <si>
    <t>Ray Treacy, 68, Irish footballer (Charlton Athletic).[228]</t>
  </si>
  <si>
    <t>https://en.wikipedia.org/wiki/Ray_Treacy</t>
  </si>
  <si>
    <t>Ray Treacy</t>
  </si>
  <si>
    <t>Peter Walsh, 80, Australian politician, Minister for Finance (1984–1990), Senator for Western Australia (1974–1993).[229]</t>
  </si>
  <si>
    <t>https://en.wikipedia.org/wiki/Peter_Walsh_(Australian_politician)</t>
  </si>
  <si>
    <t>Peter Walsh</t>
  </si>
  <si>
    <t>Charlie Beasley, 69, American basketball player.[230]</t>
  </si>
  <si>
    <t>https://en.wikipedia.org/wiki/Charlie_Beasley</t>
  </si>
  <si>
    <t>https://en.wikipedia.org/wiki/Ra%C3%BAl_H%C3%A9ctor_Castro</t>
  </si>
  <si>
    <t>Raúl Héctor Castro</t>
  </si>
  <si>
    <t>David Dank, 76, American politician, member of Oklahoma House of Representatives (since 2007), heart attack.[210]</t>
  </si>
  <si>
    <t>https://en.wikipedia.org/wiki/David_Dank</t>
  </si>
  <si>
    <t>David Dank</t>
  </si>
  <si>
    <t>Desmond Digby, 82, New Zealand-born Australian theatre designer, children's book illustrator and painter.[211]</t>
  </si>
  <si>
    <t>https://en.wikipedia.org/wiki/Desmond_Digby</t>
  </si>
  <si>
    <t>Desmond Digby</t>
  </si>
  <si>
    <t>New Zealand-born Australian</t>
  </si>
  <si>
    <t>https://en.wikipedia.org/wiki/Guy_Hannen</t>
  </si>
  <si>
    <t>Guy Hannen</t>
  </si>
  <si>
    <t>WWII army officer and auctioneer</t>
  </si>
  <si>
    <t>Peter Jones, 95, British WWII army officer.[235]</t>
  </si>
  <si>
    <t>https://en.wikipedia.org/wiki/Peter_Jones_(British_Army_officer)</t>
  </si>
  <si>
    <t>Peter Jones</t>
  </si>
  <si>
    <t>Muhammad Kamaruzzaman, 62, Bangladeshi politician and convicted war criminal, execution by hanging.[236]</t>
  </si>
  <si>
    <t>https://en.wikipedia.org/wiki/Muhammad_Kamaruzzaman</t>
  </si>
  <si>
    <t>Muhammad Kamaruzzaman</t>
  </si>
  <si>
    <t>politician and convicted war criminal</t>
  </si>
  <si>
    <t>Sheila Kitzinger, 86, British natural childbirth activist.[237]</t>
  </si>
  <si>
    <t>https://en.wikipedia.org/wiki/Sheila_Kitzinger</t>
  </si>
  <si>
    <t>Hrushikesh Moolgavkar, 94, Indian air chief marshal and Chief of Air Staff (1976–1978).[193]</t>
  </si>
  <si>
    <t>https://en.wikipedia.org/wiki/Hrushikesh_Moolgavkar</t>
  </si>
  <si>
    <t>Hrushikesh Moolgavkar</t>
  </si>
  <si>
    <t>air chief marshal and Chief of Air Staff</t>
  </si>
  <si>
    <t>Ron Payne, 89, Australian politician, member of the South Australian House of Assembly for Mitchell (1970–1989).[194]</t>
  </si>
  <si>
    <t>https://en.wikipedia.org/wiki/Ron_Payne</t>
  </si>
  <si>
    <t>Ron Payne</t>
  </si>
  <si>
    <t>Lauren Hill, 19, American college basketball player, pediatric cancer advocate, brain cancer.[217]</t>
  </si>
  <si>
    <t>https://en.wikipedia.org/wiki/Lauren_Hill_(basketball)</t>
  </si>
  <si>
    <t>Lauren Hill</t>
  </si>
  <si>
    <t>college basketball player</t>
  </si>
  <si>
    <t>Dorothy Jelicich, 87, New Zealand politician, MP for Hamilton West (1972–75).[218]</t>
  </si>
  <si>
    <t>https://en.wikipedia.org/wiki/Dorothy_Jelicich</t>
  </si>
  <si>
    <t>Dorothy Jelicich</t>
  </si>
  <si>
    <t>Jin Youzhi, 96, Chinese royal.[219]</t>
  </si>
  <si>
    <t>Margaret Rule</t>
  </si>
  <si>
    <t>João Alves dos Santos, 58, Brazilian Roman Catholic prelate, Bishop of Paranaguá (since 2006).[198]</t>
  </si>
  <si>
    <t>https://en.wikipedia.org/wiki/Jo%C3%A3o_Alves_dos_Santos</t>
  </si>
  <si>
    <t>João Alves dos Santos</t>
  </si>
  <si>
    <t>Rafael Soriano, 94, Cuban painter.[199]</t>
  </si>
  <si>
    <t>https://en.wikipedia.org/wiki/Rafael_Soriano_(painter)</t>
  </si>
  <si>
    <t>Rafael Soriano</t>
  </si>
  <si>
    <t>Alex Soto, 49, Puerto Rican actor and drag queen, heart attack.[200]</t>
  </si>
  <si>
    <t>https://en.wikipedia.org/wiki/Alex_Soto</t>
  </si>
  <si>
    <t>Alex Soto</t>
  </si>
  <si>
    <t>actor and drag queen</t>
  </si>
  <si>
    <t>Keith McCormack, 74, American singer and songwriter ("Sugar Shack"), stroke.[222]</t>
  </si>
  <si>
    <t>https://en.wikipedia.org/wiki/Keith_McCormack</t>
  </si>
  <si>
    <t>Keith McCormack</t>
  </si>
  <si>
    <t>Bobby Moore, 56, American baseball player (San Francisco Giants).[223]</t>
  </si>
  <si>
    <t>https://en.wikipedia.org/wiki/Bobby_Moore_(pitcher)</t>
  </si>
  <si>
    <t>Bobby Moore</t>
  </si>
  <si>
    <t>Jim Mutscheller, 85, American football player (Baltimore Colts), kidney failure.[224]</t>
  </si>
  <si>
    <t>https://en.wikipedia.org/wiki/Jim_Mutscheller</t>
  </si>
  <si>
    <t>Jim Mutscheller</t>
  </si>
  <si>
    <t>William S. Powell, 95, American historian.[225]</t>
  </si>
  <si>
    <t>https://en.wikipedia.org/wiki/William_S._Powell</t>
  </si>
  <si>
    <t>William S. Powell</t>
  </si>
  <si>
    <t>Ole Wackström, 82, Finnish racing cyclist.[181]</t>
  </si>
  <si>
    <t>https://en.wikipedia.org/wiki/Ole_Wackstr%C3%B6m</t>
  </si>
  <si>
    <t>Ole Wackström</t>
  </si>
  <si>
    <t>Paul Almond, 83, Canadian filmmaker (The Act of the Heart, Journey, Isabel) and television director (Seven Up!), heart disease.[182]</t>
  </si>
  <si>
    <t>https://en.wikipedia.org/wiki/Paul_Almond</t>
  </si>
  <si>
    <t>Richie Benaud, 84, Australian cricket captain and television commentator, skin cancer.[208]</t>
  </si>
  <si>
    <t>https://en.wikipedia.org/wiki/Richie_Benaud</t>
  </si>
  <si>
    <t>Richie Benaud</t>
  </si>
  <si>
    <t>cricket captain and television commentator</t>
  </si>
  <si>
    <t>skin cancer</t>
  </si>
  <si>
    <t>Raúl Héctor Castro, 98, Mexican-born American politician and diplomat, Governor of Arizona (1975–1977), Ambassador to El Salvador (1964–1968), Bolivia (1968–1969) and Argentina (1977–1980).[209]</t>
  </si>
  <si>
    <t>https://en.wikipedia.org/wiki/Alexander_Dalgarno</t>
  </si>
  <si>
    <t>Alexander Dalgarno</t>
  </si>
  <si>
    <t>Ivan Doig, 75, American author, multiple myeloma.[186]</t>
  </si>
  <si>
    <t>https://en.wikipedia.org/wiki/Ivan_Doig</t>
  </si>
  <si>
    <t>Ivan Doig</t>
  </si>
  <si>
    <t>Moira Gemmill, 55, British design director (Victoria and Albert Museum), traffic collision.[187]</t>
  </si>
  <si>
    <t>https://en.wikipedia.org/wiki/Moira_Gemmill</t>
  </si>
  <si>
    <t>Moira Gemmill</t>
  </si>
  <si>
    <t>design director</t>
  </si>
  <si>
    <t>Jurgen Gothe, 70, German-born Canadian radio broadcaster (DiscDrive).[188]</t>
  </si>
  <si>
    <t>https://en.wikipedia.org/wiki/Jurgen_Gothe</t>
  </si>
  <si>
    <t>Jurgen Gothe</t>
  </si>
  <si>
    <t>theatre designer</t>
  </si>
  <si>
    <t>Waltraud Falk, 85, German economist.[212]</t>
  </si>
  <si>
    <t>https://en.wikipedia.org/wiki/Waltraud_Falk</t>
  </si>
  <si>
    <t>Waltraud Falk</t>
  </si>
  <si>
    <t>Eduardo Gauggel Medina, 48, Honduran lawyer and politician, MP (since 2014), shot.[213]</t>
  </si>
  <si>
    <t>https://en.wikipedia.org/wiki/Eduardo_Gauggel_Medina</t>
  </si>
  <si>
    <t>Eduardo Gauggel Medina</t>
  </si>
  <si>
    <t>Eduardo Gauggel Rivas, 70, Honduran lawyer and politician, member of the Supreme Court (1994–1998), shot.[213]</t>
  </si>
  <si>
    <t>https://en.wikipedia.org/wiki/Eduardo_Gauggel_Rivas</t>
  </si>
  <si>
    <t>Eduardo Gauggel Rivas</t>
  </si>
  <si>
    <t>Ray Graves, 96, American football player and coach.[214]</t>
  </si>
  <si>
    <t>https://en.wikipedia.org/wiki/Ray_Graves</t>
  </si>
  <si>
    <t>Ray Graves</t>
  </si>
  <si>
    <t>Bob McLean</t>
  </si>
  <si>
    <t>https://en.wikipedia.org/wiki/David_Laventhol</t>
  </si>
  <si>
    <t>David Laventhol</t>
  </si>
  <si>
    <t>newspaper editor and publisher</t>
  </si>
  <si>
    <t>Nan Inger Östman, 92, Swedish children's book author.[170]</t>
  </si>
  <si>
    <t>https://en.wikipedia.org/wiki/Nan_Inger_%C3%96stman</t>
  </si>
  <si>
    <t>Nan Inger Östman</t>
  </si>
  <si>
    <t>children's book author</t>
  </si>
  <si>
    <t>Elmo Noel Joseph Perera, 82, Sri Lankan Roman Catholic prelate, Auxiliary Bishop (1992–1995) and Bishop of Galle (1995–2004).[195]</t>
  </si>
  <si>
    <t>https://en.wikipedia.org/wiki/Elmo_Noel_Joseph_Perera</t>
  </si>
  <si>
    <t>Elmo Noel Joseph Perera</t>
  </si>
  <si>
    <t>Narra Raghava Reddy, 92, Indian politician.[196]</t>
  </si>
  <si>
    <t>https://en.wikipedia.org/wiki/Narra_Raghava_Reddy</t>
  </si>
  <si>
    <t>Narra Raghava Reddy</t>
  </si>
  <si>
    <t>Margaret Rule, 86, British archaeologist.[197]</t>
  </si>
  <si>
    <t>https://en.wikipedia.org/wiki/Margaret_Rule</t>
  </si>
  <si>
    <t>physicist and politician</t>
  </si>
  <si>
    <t>Hermann Schweppenhäuser, 87, German philosopher.[173]</t>
  </si>
  <si>
    <t>https://en.wikipedia.org/wiki/Hermann_Schweppenh%C3%A4user</t>
  </si>
  <si>
    <t>Hermann Schweppenhäuser</t>
  </si>
  <si>
    <t>Joel Shankle, 82, American hurdler, Olympic bronze medalist (1956).[174]</t>
  </si>
  <si>
    <t>https://en.wikipedia.org/wiki/Joel_Shankle</t>
  </si>
  <si>
    <t>Joel Shankle</t>
  </si>
  <si>
    <t>hurdler</t>
  </si>
  <si>
    <t>Joel Spira, 88, American inventor (solid-state lamp dimmer), co-founder of Lutron Electronics Company, heart attack.[175]</t>
  </si>
  <si>
    <t>https://en.wikipedia.org/wiki/Joel_Spira_(businessman)</t>
  </si>
  <si>
    <t>Rogvold Sukhoverko, 74, Russian film and voice actor.[201]</t>
  </si>
  <si>
    <t>https://en.wikipedia.org/wiki/Rogvold_Sukhoverko</t>
  </si>
  <si>
    <t>Rogvold Sukhoverko</t>
  </si>
  <si>
    <t>film and voice actor</t>
  </si>
  <si>
    <t>Johan B. Steen, 81, Norwegian biologist.[202]</t>
  </si>
  <si>
    <t>https://en.wikipedia.org/wiki/Johan_B._Steen</t>
  </si>
  <si>
    <t>Johan B. Steen</t>
  </si>
  <si>
    <t>Tut Taylor, 91, American bluegrass musician (The Great Dobro Sessions).[203]</t>
  </si>
  <si>
    <t>https://en.wikipedia.org/wiki/Tut_Taylor</t>
  </si>
  <si>
    <t>Tut Taylor</t>
  </si>
  <si>
    <t>bluegrass musician</t>
  </si>
  <si>
    <t>John Toohey, 85, Australian jurist, High Court Justice (1987–1998).[204]</t>
  </si>
  <si>
    <t>https://en.wikipedia.org/wiki/John_Toohey_(judge)</t>
  </si>
  <si>
    <t>John Toohey</t>
  </si>
  <si>
    <t>https://en.wikipedia.org/wiki/Jean-Claude_Turcotte</t>
  </si>
  <si>
    <t>Jean-Claude Turcotte</t>
  </si>
  <si>
    <t>Roman Catholic cardinal</t>
  </si>
  <si>
    <t>Janet Turner, 78, British architectural lighting designer.[157]</t>
  </si>
  <si>
    <t>https://en.wikipedia.org/wiki/Janet_Turner</t>
  </si>
  <si>
    <t>Janet Turner</t>
  </si>
  <si>
    <t>architectural lighting designer</t>
  </si>
  <si>
    <t>Torrey Ward, 36, American basketball coach, plane crash.[158]</t>
  </si>
  <si>
    <t>https://en.wikipedia.org/wiki/Torrey_Ward</t>
  </si>
  <si>
    <t>Torrey Ward</t>
  </si>
  <si>
    <t>plane crash</t>
  </si>
  <si>
    <t>Paul Almond</t>
  </si>
  <si>
    <t>filmmaker and television director</t>
  </si>
  <si>
    <t>Betty Tackaberry Blake, 92, American WWII aviator.[183]</t>
  </si>
  <si>
    <t>https://en.wikipedia.org/wiki/Betty_Tackaberry_Blake</t>
  </si>
  <si>
    <t>Betty Tackaberry Blake</t>
  </si>
  <si>
    <t>WWII aviator</t>
  </si>
  <si>
    <t>Nina Companeez, 77, French film director.[184]</t>
  </si>
  <si>
    <t>https://en.wikipedia.org/wiki/Nina_Companeez</t>
  </si>
  <si>
    <t>Nina Companeez</t>
  </si>
  <si>
    <t>Alexander Dalgarno, 87, British physicist.[185]</t>
  </si>
  <si>
    <t>Jean-Louis Crémieux-Brilhac</t>
  </si>
  <si>
    <t>resistant</t>
  </si>
  <si>
    <t>Abraham Eraly, 80, Indian historian and magazine editor.[161]</t>
  </si>
  <si>
    <t>https://en.wikipedia.org/wiki/Abraham_Eraly</t>
  </si>
  <si>
    <t>Abraham Eraly</t>
  </si>
  <si>
    <t>historian and magazine editor</t>
  </si>
  <si>
    <t>Harry K. Fukuhara, 95, American army officer.[162]</t>
  </si>
  <si>
    <t>https://en.wikipedia.org/wiki/Harry_K._Fukuhara</t>
  </si>
  <si>
    <t>Harry K. Fukuhara</t>
  </si>
  <si>
    <t>Nagore E. M. Hanifa, 89, Indian politician and playback singer.[163]</t>
  </si>
  <si>
    <t>https://en.wikipedia.org/wiki/Nagore_E._M._Hanifa</t>
  </si>
  <si>
    <t>Nagore E. M. Hanifa</t>
  </si>
  <si>
    <t>German-born Canadian</t>
  </si>
  <si>
    <t>radio broadcaster</t>
  </si>
  <si>
    <t>Charles Hamel, 84, American congressional aide and oil industry whistleblower.[189]</t>
  </si>
  <si>
    <t>https://en.wikipedia.org/wiki/Charles_Hamel</t>
  </si>
  <si>
    <t>Charles Hamel</t>
  </si>
  <si>
    <t>congressional aide and oil industry whistleblower</t>
  </si>
  <si>
    <t>Ray Harm, 87, American artist, prostate cancer.[190]</t>
  </si>
  <si>
    <t>https://en.wikipedia.org/wiki/Ray_Harm</t>
  </si>
  <si>
    <t>Ray Harm</t>
  </si>
  <si>
    <t>Ghulam Rasool Kar, 94, Indian politician.[191]</t>
  </si>
  <si>
    <t>https://en.wikipedia.org/wiki/Ghulam_Rasool_Kar</t>
  </si>
  <si>
    <t>Ghulam Rasool Kar</t>
  </si>
  <si>
    <t>Bob McLean, 67, Australian winemaker, liver cancer.[192]</t>
  </si>
  <si>
    <t>https://en.wikipedia.org/wiki/Bob_McLean_(winemaker)</t>
  </si>
  <si>
    <t>David Laventhol, 81, American newspaper editor and publisher, Parkinson's disease.[169]</t>
  </si>
  <si>
    <t>https://en.wikipedia.org/wiki/Sergei_Lashchenko</t>
  </si>
  <si>
    <t>Sergei Lashchenko</t>
  </si>
  <si>
    <t>kickboxer</t>
  </si>
  <si>
    <t>Richard Henyekane</t>
  </si>
  <si>
    <t>Kardam, Prince of Turnovo, 52, Bulgarian royal, lung infection.[145]</t>
  </si>
  <si>
    <t>https://en.wikipedia.org/wiki/Kardam,_Prince_of_Turnovo</t>
  </si>
  <si>
    <t>Kardam, Prince of Turnovo</t>
  </si>
  <si>
    <t>lung infection</t>
  </si>
  <si>
    <t>Stanley Kutler, 80, American historian.[146]</t>
  </si>
  <si>
    <t>https://en.wikipedia.org/wiki/Stanley_Kutler</t>
  </si>
  <si>
    <t>Stanley Kutler</t>
  </si>
  <si>
    <t>Billy Ronson, 58, English footballer (Blackpool F.C.).[171]</t>
  </si>
  <si>
    <t>https://en.wikipedia.org/wiki/Billy_Ronson</t>
  </si>
  <si>
    <t>Billy Ronson</t>
  </si>
  <si>
    <t>Giorgio Salvini, 94, Italian physicist and politician, Minister of University, Scientific Research and Technology (1995-1996).[172]</t>
  </si>
  <si>
    <t>https://en.wikipedia.org/wiki/Giorgio_Salvini</t>
  </si>
  <si>
    <t>Giorgio Salvini</t>
  </si>
  <si>
    <t>Betty Lucas, 90, Australian actress (Prisoner, Taurus Rising, Richmond Hill).[149]</t>
  </si>
  <si>
    <t>https://en.wikipedia.org/wiki/Betty_Lucas</t>
  </si>
  <si>
    <t>Betty Lucas</t>
  </si>
  <si>
    <t>Dickie Owen, 88, British actor (Zulu, The Curse of the Mummy's Tomb, Chitty Chitty Bang Bang).[150]</t>
  </si>
  <si>
    <t>https://en.wikipedia.org/wiki/Dickie_Owen</t>
  </si>
  <si>
    <t>Dickie Owen</t>
  </si>
  <si>
    <t>Richard F. Post, 96, American physicist.[151]</t>
  </si>
  <si>
    <t>https://en.wikipedia.org/wiki/Richard_F._Post</t>
  </si>
  <si>
    <t>Richard F. Post</t>
  </si>
  <si>
    <t>Joel Spira</t>
  </si>
  <si>
    <t>Hilde Stavik, 52, Norwegian long-distance runner, cancer.[176]</t>
  </si>
  <si>
    <t>https://en.wikipedia.org/wiki/Hilde_Stavik</t>
  </si>
  <si>
    <t>Hilde Stavik</t>
  </si>
  <si>
    <t>long-distance runner</t>
  </si>
  <si>
    <t>Udugama Sri Buddharakkitha Thero, 85, Sri Lankan Buddhist monk.[177]</t>
  </si>
  <si>
    <t>https://en.wikipedia.org/wiki/Udugama_Sri_Buddharakkitha_Thero</t>
  </si>
  <si>
    <t>Udugama Sri Buddharakkitha Thero</t>
  </si>
  <si>
    <t>Buddhist monk</t>
  </si>
  <si>
    <t>Ion Trewin, 71, British editor, publisher and author.[178]</t>
  </si>
  <si>
    <t>https://en.wikipedia.org/wiki/Ion_Trewin</t>
  </si>
  <si>
    <t>Ion Trewin</t>
  </si>
  <si>
    <t>editor</t>
  </si>
  <si>
    <t>Lars Tunbjörk, 59, Swedish photographer.[179]</t>
  </si>
  <si>
    <t>https://en.wikipedia.org/wiki/Lars_Tunbj%C3%B6rk</t>
  </si>
  <si>
    <t>Lars Tunbjörk</t>
  </si>
  <si>
    <t>Jean-Claude Turcotte, 78, Canadian Roman Catholic cardinal, Archbishop of Montreal (1990–2012).[180]</t>
  </si>
  <si>
    <t>Rich Szaro, 67, Polish-born American football player (New Orleans Saints, New York Jets).[156]</t>
  </si>
  <si>
    <t>https://en.wikipedia.org/wiki/Rich_Szaro</t>
  </si>
  <si>
    <t>Rich Szaro</t>
  </si>
  <si>
    <t>Gertrude Weaver, 116, American supercentenarian, world's oldest living person, pneumonia.[133]</t>
  </si>
  <si>
    <t>https://en.wikipedia.org/wiki/Gertrude_Weaver</t>
  </si>
  <si>
    <t>Gertrude Weaver</t>
  </si>
  <si>
    <t>Alan Wilson, 94, English cricketer (Lancashire).[134]</t>
  </si>
  <si>
    <t>https://en.wikipedia.org/wiki/Alan_Wilson_(cricketer,_born_1920)</t>
  </si>
  <si>
    <t>Alan Wilson</t>
  </si>
  <si>
    <t>Naomi Wilzig, 80, American writer and museum owner (World Erotic Art Museum Miami).[159]</t>
  </si>
  <si>
    <t>https://en.wikipedia.org/wiki/Naomi_Wilzig</t>
  </si>
  <si>
    <t>Naomi Wilzig</t>
  </si>
  <si>
    <t>writer and museum owner</t>
  </si>
  <si>
    <t>Jean-Louis Crémieux-Brilhac, 98, French resistant, civil servant and historian.[160]</t>
  </si>
  <si>
    <t>https://en.wikipedia.org/wiki/Jean-Louis_Cr%C3%A9mieux-Brilhac</t>
  </si>
  <si>
    <t>https://en.wikipedia.org/wiki/Mohammad_Bahr_al-Ulloum</t>
  </si>
  <si>
    <t>Mohammad Bahr al-Ulloum</t>
  </si>
  <si>
    <t>Shi'a Islamic leader and politician</t>
  </si>
  <si>
    <t>José Capellán, 34, American baseball player (Milwaukee Brewers, Detroit Tigers), heart attack.[138]</t>
  </si>
  <si>
    <t>https://en.wikipedia.org/wiki/Jos%C3%A9_Capell%C3%A1n</t>
  </si>
  <si>
    <t>José Capellán</t>
  </si>
  <si>
    <t>Harry Dowd, 76, English footballer (Manchester City).[139]</t>
  </si>
  <si>
    <t>https://en.wikipedia.org/wiki/Harry_Dowd</t>
  </si>
  <si>
    <t>Harry Dowd</t>
  </si>
  <si>
    <t>politician and playback singer</t>
  </si>
  <si>
    <t>Willie Honicutt, 82, American Negro league baseball player.[164]</t>
  </si>
  <si>
    <t>https://en.wikipedia.org/wiki/Willie_Honicutt</t>
  </si>
  <si>
    <t>Willie Honicutt</t>
  </si>
  <si>
    <t>Negro league baseball player</t>
  </si>
  <si>
    <t>Graham Howarth, 99, English entomologist.[165]</t>
  </si>
  <si>
    <t>https://en.wikipedia.org/wiki/Graham_Howarth</t>
  </si>
  <si>
    <t>Graham Howarth</t>
  </si>
  <si>
    <t>entomologist</t>
  </si>
  <si>
    <t>Rayson Huang, 94, Chinese chemist, vice-chancellor of the University of Hong Kong (1972–1986).[166]</t>
  </si>
  <si>
    <t>https://en.wikipedia.org/wiki/Rayson_Huang</t>
  </si>
  <si>
    <t>Rayson Huang</t>
  </si>
  <si>
    <t>Jayakanthan, 80, Indian Tamil author.[167]</t>
  </si>
  <si>
    <t>https://en.wikipedia.org/wiki/Jayakanthan</t>
  </si>
  <si>
    <t>Jayakanthan</t>
  </si>
  <si>
    <t>Tamil author</t>
  </si>
  <si>
    <t>Sergei Lashchenko, 27, Ukrainian kickboxer, shot.[168]</t>
  </si>
  <si>
    <t>https://en.wikipedia.org/wiki/Jean_Germain_(politician)</t>
  </si>
  <si>
    <t>Jean Germain</t>
  </si>
  <si>
    <t>Richard Henyekane, 31, South African footballer, traffic collision.[144]</t>
  </si>
  <si>
    <t>https://en.wikipedia.org/wiki/Richard_Henyekane</t>
  </si>
  <si>
    <t>https://en.wikipedia.org/wiki/Ray_Charles_(musician,_born_1918)</t>
  </si>
  <si>
    <t>Ray Charles</t>
  </si>
  <si>
    <t>Paul Dearing, 73, Australian field hockey player.[121]</t>
  </si>
  <si>
    <t>https://en.wikipedia.org/wiki/Paul_Dearing</t>
  </si>
  <si>
    <t>Paul Dearing</t>
  </si>
  <si>
    <t>Milton DeLugg, 96, American composer.[122]</t>
  </si>
  <si>
    <t>https://en.wikipedia.org/wiki/Milton_DeLugg</t>
  </si>
  <si>
    <t>Geoffrey Lewis, 79, American actor (High Plains Drifter, Maverick, The Lawnmower Man).[147]</t>
  </si>
  <si>
    <t>https://en.wikipedia.org/wiki/Geoffrey_Lewis_(actor)</t>
  </si>
  <si>
    <t>Geoffrey Lewis</t>
  </si>
  <si>
    <t>Boonkua Lourvanij, 84, Thai Olympic shooter.[148]</t>
  </si>
  <si>
    <t>https://en.wikipedia.org/wiki/Boonkua_Lourvanij</t>
  </si>
  <si>
    <t>Boonkua Lourvanij</t>
  </si>
  <si>
    <t>Olympic shooter</t>
  </si>
  <si>
    <t>Eugène Moke Motsüri, 99, Congolese Roman Catholic prelate, Auxiliary Bishop of Kinshasa (1970–1991).[125]</t>
  </si>
  <si>
    <t>https://en.wikipedia.org/wiki/Eug%C3%A8ne_Moke_Mots%C3%BCri</t>
  </si>
  <si>
    <t>Eugène Moke Motsüri</t>
  </si>
  <si>
    <t>Rie Muñoz, 93, American artist, stroke.[126]</t>
  </si>
  <si>
    <t>https://en.wikipedia.org/wiki/Rie_Mu%C3%B1oz</t>
  </si>
  <si>
    <t>Rie Muñoz</t>
  </si>
  <si>
    <t>Romualdas Ozolas, 76, Lithuanian politician, signatory of the 1990 Act of the Re-Establishment of the State of Lithuania.[127]</t>
  </si>
  <si>
    <t>Maria Luisa Poumaillou, 61, Venezuelan-born French fashion consultant.[152]</t>
  </si>
  <si>
    <t>https://en.wikipedia.org/wiki/Maria_Luisa_Poumaillou</t>
  </si>
  <si>
    <t>Maria Luisa Poumaillou</t>
  </si>
  <si>
    <t>Venezuelan-born French</t>
  </si>
  <si>
    <t>fashion consultant</t>
  </si>
  <si>
    <t>James B. Rhoads, 86, American public servant, Archivist of the United States (1968–1979).[153]</t>
  </si>
  <si>
    <t>https://en.wikipedia.org/wiki/James_B._Rhoads</t>
  </si>
  <si>
    <t>James B. Rhoads</t>
  </si>
  <si>
    <t>Kalmanje Jagannatha Shetty, 78, Indian judge.[154]</t>
  </si>
  <si>
    <t>https://en.wikipedia.org/wiki/Kalmanje_Jagannatha_Shetty</t>
  </si>
  <si>
    <t>Kalmanje Jagannatha Shetty</t>
  </si>
  <si>
    <t>Donald Smith, 81, English cricket player (Cheshire).[155]</t>
  </si>
  <si>
    <t>https://en.wikipedia.org/wiki/Donald_Smith_(cricketer,_born_1933)</t>
  </si>
  <si>
    <t>Donald Smith</t>
  </si>
  <si>
    <t>Dave Ulliott, 61, English professional poker player, colon cancer.[132]</t>
  </si>
  <si>
    <t>https://en.wikipedia.org/wiki/Dave_Ulliott</t>
  </si>
  <si>
    <t>Dave Ulliott</t>
  </si>
  <si>
    <t>professional poker player</t>
  </si>
  <si>
    <t>https://en.wikipedia.org/wiki/John_Patton_(Wyoming_politician)</t>
  </si>
  <si>
    <t>John Patton</t>
  </si>
  <si>
    <t>Claudio Prieto, 80, Spanish composer.[108]</t>
  </si>
  <si>
    <t>https://en.wikipedia.org/wiki/Claudio_Prieto</t>
  </si>
  <si>
    <t>Claudio Prieto</t>
  </si>
  <si>
    <t>Jehan Rajab, 81, Kuwaiti author.[109]</t>
  </si>
  <si>
    <t>https://en.wikipedia.org/wiki/Jehan_Rajab</t>
  </si>
  <si>
    <t>Jehan Rajab</t>
  </si>
  <si>
    <t>Kuwaiti</t>
  </si>
  <si>
    <t>Patrick H. Adkins, 67, American fantasy author.[135]</t>
  </si>
  <si>
    <t>https://en.wikipedia.org/wiki/Patrick_H._Adkins</t>
  </si>
  <si>
    <t>Patrick H. Adkins</t>
  </si>
  <si>
    <t>Tim Babcock, 95, American politician, Governor of Montana (1962–1969).[136]</t>
  </si>
  <si>
    <t>https://en.wikipedia.org/wiki/Tim_Babcock</t>
  </si>
  <si>
    <t>Tim Babcock</t>
  </si>
  <si>
    <t>Mohammad Bahr al-Ulloum, 88, Iraqi Shi'a Islamic leader and politician.[137]</t>
  </si>
  <si>
    <t>Gardner C. Taylor, 96, American preacher and civil rights activist.[113]</t>
  </si>
  <si>
    <t>https://en.wikipedia.org/wiki/Gardner_C._Taylor</t>
  </si>
  <si>
    <t>Gardner C. Taylor</t>
  </si>
  <si>
    <t>preacher and civil rights activist</t>
  </si>
  <si>
    <t>Julie Wilson, 90, American singer and actress, stroke complications.[114]</t>
  </si>
  <si>
    <t>https://en.wikipedia.org/wiki/Julie_Wilson</t>
  </si>
  <si>
    <t>Julie Wilson</t>
  </si>
  <si>
    <t>stroke complications</t>
  </si>
  <si>
    <t>Yacoub Zaiadeen, 95, Jordanian politician.[115]</t>
  </si>
  <si>
    <t>Eugene Louis Faccuito, 90, American dancer and choreographer.[140]</t>
  </si>
  <si>
    <t>https://en.wikipedia.org/wiki/Eugene_Louis_Faccuito</t>
  </si>
  <si>
    <t>Eugene Louis Faccuito</t>
  </si>
  <si>
    <t>Stan Freberg, 88, American comedian and voice actor (Looney Tunes, Lady and the Tramp), pneumonia.[141]</t>
  </si>
  <si>
    <t>https://en.wikipedia.org/wiki/Stan_Freberg</t>
  </si>
  <si>
    <t>Stan Freberg</t>
  </si>
  <si>
    <t>comedian and voice actor</t>
  </si>
  <si>
    <t>Edward Gallenstein, 92, American wood carver and magazine editor (Chip Chats).[142]</t>
  </si>
  <si>
    <t>https://en.wikipedia.org/wiki/Edward_Gallenstein</t>
  </si>
  <si>
    <t>Edward Gallenstein</t>
  </si>
  <si>
    <t>wood carver and magazine editor</t>
  </si>
  <si>
    <t>Jean Germain, 67, French politician, Mayor of Tours (1995–2014), suicide by gunshot.[143]</t>
  </si>
  <si>
    <t>https://en.wikipedia.org/wiki/James_Best</t>
  </si>
  <si>
    <t>James Best</t>
  </si>
  <si>
    <t>Ray Charles, 96, American musician (The Perry Como Show, The Muppet Show), cancer.[120]</t>
  </si>
  <si>
    <t>https://en.wikipedia.org/wiki/Victor_Gotbaum</t>
  </si>
  <si>
    <t>Victor Gotbaum</t>
  </si>
  <si>
    <t>labor leader</t>
  </si>
  <si>
    <t>Tony Hutton, 82, British Royal Navy officer, organized the refugee evacuation effort following the Turkish invasion of Cyprus.[96]</t>
  </si>
  <si>
    <t>https://en.wikipedia.org/wiki/Tony_Hutton</t>
  </si>
  <si>
    <t>Tony Hutton</t>
  </si>
  <si>
    <t>Royal Navy officer</t>
  </si>
  <si>
    <t>Milton DeLugg</t>
  </si>
  <si>
    <t>Walter H. Haas, 97, American astronomer.[123]</t>
  </si>
  <si>
    <t>https://en.wikipedia.org/wiki/Walter_H._Haas</t>
  </si>
  <si>
    <t>Walter H. Haas</t>
  </si>
  <si>
    <t>David L. Kaplan, 91, American professor and conductor.[124]</t>
  </si>
  <si>
    <t>https://en.wikipedia.org/wiki/David_L._Kaplan</t>
  </si>
  <si>
    <t>David L. Kaplan</t>
  </si>
  <si>
    <t>professor and conductor</t>
  </si>
  <si>
    <t>Richard LaSalle</t>
  </si>
  <si>
    <t>Anne-Claude Leflaive, 59, French winemaker, cancer.[100]</t>
  </si>
  <si>
    <t>https://en.wikipedia.org/wiki/Anne-Claude_Leflaive</t>
  </si>
  <si>
    <t>Anne-Claude Leflaive</t>
  </si>
  <si>
    <t>winemaker</t>
  </si>
  <si>
    <t>Norman B. Leventhal, 97, American property developer.[101]</t>
  </si>
  <si>
    <t>https://en.wikipedia.org/wiki/Norman_B._Leventhal</t>
  </si>
  <si>
    <t>Norman B. Leventhal</t>
  </si>
  <si>
    <t>property developer</t>
  </si>
  <si>
    <t>Don Looney, 98, American football player (Philadelphia Eagles, Pittsburgh Steelers).[102]</t>
  </si>
  <si>
    <t>https://en.wikipedia.org/wiki/Don_Looney</t>
  </si>
  <si>
    <t>Don Looney</t>
  </si>
  <si>
    <t>https://en.wikipedia.org/wiki/Romualdas_Ozolas</t>
  </si>
  <si>
    <t>Romualdas Ozolas</t>
  </si>
  <si>
    <t>John Papit, 86, American football player (Washington Redskins, Green Bay Packers), stroke.[128]</t>
  </si>
  <si>
    <t>https://en.wikipedia.org/wiki/John_Papit</t>
  </si>
  <si>
    <t>John Papit</t>
  </si>
  <si>
    <t>Art Powell, 78, American football player (Oakland Raiders).[129]</t>
  </si>
  <si>
    <t>https://en.wikipedia.org/wiki/Art_Powell_(wide_receiver)</t>
  </si>
  <si>
    <t>Art Powell</t>
  </si>
  <si>
    <t>Ben Powers, 64, American actor (Good Times).[130]</t>
  </si>
  <si>
    <t>https://en.wikipedia.org/wiki/Ben_Powers</t>
  </si>
  <si>
    <t>Ben Powers</t>
  </si>
  <si>
    <t>Dollard St. Laurent, 85, Canadian ice hockey player (Montreal Canadiens, Chicago Blackhawks).[131]</t>
  </si>
  <si>
    <t>https://en.wikipedia.org/wiki/Dollard_St._Laurent</t>
  </si>
  <si>
    <t>Dollard St. Laurent</t>
  </si>
  <si>
    <t>John Patton, 84, American politician.[107]</t>
  </si>
  <si>
    <t>https://en.wikipedia.org/wiki/Klaus_Rifbjerg</t>
  </si>
  <si>
    <t>Klaus Rifbjerg</t>
  </si>
  <si>
    <t>Lisa Simon, 64, American director, producer and production assistant (Sesame Street, Wonder Pets, Blue Jasmine).[83]</t>
  </si>
  <si>
    <t>https://en.wikipedia.org/wiki/Lisa_Simon</t>
  </si>
  <si>
    <t>Lisa Simon</t>
  </si>
  <si>
    <t>Marjorie Townsend, 85, American electrical engineer.[84]</t>
  </si>
  <si>
    <t>Steve Rickard, 85, New Zealand professional wrestler.[110]</t>
  </si>
  <si>
    <t>https://en.wikipedia.org/wiki/Steve_Rickard</t>
  </si>
  <si>
    <t>Steve Rickard</t>
  </si>
  <si>
    <t>Lon Simmons, 91, American sports broadcaster.[111]</t>
  </si>
  <si>
    <t>https://en.wikipedia.org/wiki/Lon_Simmons</t>
  </si>
  <si>
    <t>Lon Simmons</t>
  </si>
  <si>
    <t>Francesco Smalto, 87, Italian fashion designer.[112]</t>
  </si>
  <si>
    <t>https://en.wikipedia.org/wiki/Francesco_Smalto</t>
  </si>
  <si>
    <t>Francesco Smalto</t>
  </si>
  <si>
    <t>Bauyrzhan Baimukhammedov</t>
  </si>
  <si>
    <t>Barbara Bergmann, 87, American feminist economist.[87]</t>
  </si>
  <si>
    <t>https://en.wikipedia.org/wiki/Barbara_Bergmann</t>
  </si>
  <si>
    <t>Barbara Bergmann</t>
  </si>
  <si>
    <t>feminist economist</t>
  </si>
  <si>
    <t>Fredric Brandt, 65, American dermatologist, suicide by hanging.[88]</t>
  </si>
  <si>
    <t>https://en.wikipedia.org/wiki/Fredric_Brandt</t>
  </si>
  <si>
    <t>Fredric Brandt</t>
  </si>
  <si>
    <t>dermatologist</t>
  </si>
  <si>
    <t>suicide by hanging</t>
  </si>
  <si>
    <t>Juan Carlos Cáceres, 79, Argentine tango musician and painter, cancer.[89]</t>
  </si>
  <si>
    <t>https://en.wikipedia.org/wiki/Juan_Carlos_C%C3%A1ceres</t>
  </si>
  <si>
    <t>https://en.wikipedia.org/wiki/Yacoub_Zaiadeen</t>
  </si>
  <si>
    <t>Yacoub Zaiadeen</t>
  </si>
  <si>
    <t>Theodosios Balafas, 91, Greek Olympic pole vaulter (1948, 1952).[116]</t>
  </si>
  <si>
    <t>https://en.wikipedia.org/wiki/Theodosios_Balafas</t>
  </si>
  <si>
    <t>Theodosios Balafas</t>
  </si>
  <si>
    <t>Olympic pole vaulter</t>
  </si>
  <si>
    <t>Hardijs Baumanis, 47, Latvian diplomat, Ambassador to Azerbaijan (since 2010) and Lithuania.[117]</t>
  </si>
  <si>
    <t>https://en.wikipedia.org/wiki/Hardijs_Baumanis</t>
  </si>
  <si>
    <t>Hardijs Baumanis</t>
  </si>
  <si>
    <t>Latvian</t>
  </si>
  <si>
    <t>Giovanni Berlinguer, 90, Italian politician, MEP (2004–2009).[118]</t>
  </si>
  <si>
    <t>https://en.wikipedia.org/wiki/Giovanni_Berlinguer</t>
  </si>
  <si>
    <t>Giovanni Berlinguer</t>
  </si>
  <si>
    <t>James Best, 88, American actor (The Dukes of Hazzard, Ride Lonesome, The Twilight Zone), pneumonia.[119]</t>
  </si>
  <si>
    <t>Maurice Fenner</t>
  </si>
  <si>
    <t>Victor Gotbaum, 93, American labor leader, heart attack.[95]</t>
  </si>
  <si>
    <t>https://en.wikipedia.org/wiki/Charlie_Sumner</t>
  </si>
  <si>
    <t>Charlie Sumner</t>
  </si>
  <si>
    <t>Shmuel Wosner, 101, Austrian-born Israeli Haredi rabbi.[71]</t>
  </si>
  <si>
    <t>https://en.wikipedia.org/wiki/Shmuel_Wosner</t>
  </si>
  <si>
    <t>Shmuel Wosner</t>
  </si>
  <si>
    <t>Austrian-born Israeli</t>
  </si>
  <si>
    <t>Haredi rabbi</t>
  </si>
  <si>
    <t>Jaroslav Balcar, 62, Czechoslovak ski jumper (1976).[72]</t>
  </si>
  <si>
    <t>Sid Ali Kouiret, 82, Algerian actor.[97]</t>
  </si>
  <si>
    <t>https://en.wikipedia.org/wiki/Sid_Ali_Kouiret</t>
  </si>
  <si>
    <t>Sid Ali Kouiret</t>
  </si>
  <si>
    <t>Naken Kyrykbaev, 39, Kazakh footballer (Taraz).[98]</t>
  </si>
  <si>
    <t>https://en.wikipedia.org/wiki/Naken_Kyrykbaev</t>
  </si>
  <si>
    <t>Naken Kyrykbaev</t>
  </si>
  <si>
    <t>Richard LaSalle, 97, American film score composer.[99]</t>
  </si>
  <si>
    <t>https://en.wikipedia.org/wiki/Richard_LaSalle</t>
  </si>
  <si>
    <t>Bill Ellerington</t>
  </si>
  <si>
    <t>John Gogo, 83, Canadian politician.[75]</t>
  </si>
  <si>
    <t>https://en.wikipedia.org/wiki/John_Gogo</t>
  </si>
  <si>
    <t>John Gogo</t>
  </si>
  <si>
    <t>Jamaluddin Jarjis, 63, Malaysian politician, MP for Rompin (since 1990), helicopter crash.[76]</t>
  </si>
  <si>
    <t>https://en.wikipedia.org/wiki/Jamaluddin_Jarjis</t>
  </si>
  <si>
    <t>Jamaluddin Jarjis</t>
  </si>
  <si>
    <t>helicopter crash</t>
  </si>
  <si>
    <t>Elmer Lach, 97, Canadian Hall of Fame ice hockey player (Montreal Canadiens), stroke.[77]</t>
  </si>
  <si>
    <t>https://en.wikipedia.org/wiki/Elmer_Lach</t>
  </si>
  <si>
    <t>Elmer Lach</t>
  </si>
  <si>
    <t>Hall of Fame ice hockey player</t>
  </si>
  <si>
    <t>Akira Machida, 78, Japanese Chief Justice of the Supreme Court.[103]</t>
  </si>
  <si>
    <t>https://en.wikipedia.org/wiki/Akira_Machida</t>
  </si>
  <si>
    <t>Akira Machida</t>
  </si>
  <si>
    <t>Chief Justice of the Supreme Court</t>
  </si>
  <si>
    <t>Sargy Mann, 77, British painter.[104]</t>
  </si>
  <si>
    <t>https://en.wikipedia.org/wiki/Sargy_Mann</t>
  </si>
  <si>
    <t>Sargy Mann</t>
  </si>
  <si>
    <t>Gordon Moyes, 76, Australian radio evangelist and politician, member of the New South Wales Legislative Council (2002–2011).[105]</t>
  </si>
  <si>
    <t>https://en.wikipedia.org/wiki/Gordon_Moyes</t>
  </si>
  <si>
    <t>Gordon Moyes</t>
  </si>
  <si>
    <t>radio evangelist and politician</t>
  </si>
  <si>
    <t>Louis Miles Muggleton, 92, South African-born British physicist.[106]</t>
  </si>
  <si>
    <t>https://en.wikipedia.org/wiki/Louis_Miles_Muggleton</t>
  </si>
  <si>
    <t>Louis Miles Muggleton</t>
  </si>
  <si>
    <t>South African-born British</t>
  </si>
  <si>
    <t>Klaus Rifbjerg, 83, Danish writer (Anna, I, Anna), recipient of the Nordic Council's Literature Prize (1970).[82]</t>
  </si>
  <si>
    <t>Michael Jandreau, 71, American Native leader, chairman of the Lower Brulé Sioux tribe, pneumonia and heart disease.[59]</t>
  </si>
  <si>
    <t>https://en.wikipedia.org/wiki/Michael_Jandreau</t>
  </si>
  <si>
    <t>Michael Jandreau</t>
  </si>
  <si>
    <t>Native leader</t>
  </si>
  <si>
    <t>pneumonia and heart disease</t>
  </si>
  <si>
    <t>Kayahan, 66, Turkish musician, cancer.[60]</t>
  </si>
  <si>
    <t>https://en.wikipedia.org/wiki/Kayahan</t>
  </si>
  <si>
    <t>Kayahan</t>
  </si>
  <si>
    <t>https://en.wikipedia.org/wiki/Marjorie_Townsend</t>
  </si>
  <si>
    <t>Marjorie Townsend</t>
  </si>
  <si>
    <t>Dick Wood, 79, American football player (New York Jets).[85]</t>
  </si>
  <si>
    <t>https://en.wikipedia.org/wiki/Dick_Wood</t>
  </si>
  <si>
    <t>Dick Wood</t>
  </si>
  <si>
    <t>Bauyrzhan Baimukhammedov, 67, Kazakh football player and coach.[86]</t>
  </si>
  <si>
    <t>https://en.wikipedia.org/wiki/Bauyrzhan_Baimukhammedov</t>
  </si>
  <si>
    <t>https://en.wikipedia.org/wiki/Mpok_Nori</t>
  </si>
  <si>
    <t>Mpok Nori</t>
  </si>
  <si>
    <t>Algirdas Vaclovas Patackas, 71, Lithuanian politician and poet, signatory of the 1990 Act of the Re-Establishment of the State of Lithuania.[64]</t>
  </si>
  <si>
    <t>https://en.wikipedia.org/wiki/Algirdas_Vaclovas_Patackas</t>
  </si>
  <si>
    <t>Algirdas Vaclovas Patackas</t>
  </si>
  <si>
    <t>Lithuanian</t>
  </si>
  <si>
    <t>politician and poet</t>
  </si>
  <si>
    <t>Luis María Pérez de Onraíta, 81, Spanish-born Angolan Roman Catholic prelate, Archbishop of Malanje (1998–2012).[65]</t>
  </si>
  <si>
    <t>Juan Carlos Cáceres</t>
  </si>
  <si>
    <t>tango musician and painter</t>
  </si>
  <si>
    <t>Hugh Delano, 81, American sports journalist.[90]</t>
  </si>
  <si>
    <t>https://en.wikipedia.org/wiki/Hugh_Delano</t>
  </si>
  <si>
    <t>Hugh Delano</t>
  </si>
  <si>
    <t>Richard Dysart, 86, American character actor (L.A. Law, Wall Street, The Thing).[91]</t>
  </si>
  <si>
    <t>https://en.wikipedia.org/wiki/Richard_Dysart</t>
  </si>
  <si>
    <t>Richard Dysart</t>
  </si>
  <si>
    <t>Lalit Kishore Chaturvedi, 84, Indian politician.[92]</t>
  </si>
  <si>
    <t>https://en.wikipedia.org/wiki/Lalit_Kishore_Chaturvedi</t>
  </si>
  <si>
    <t>Lalit Kishore Chaturvedi</t>
  </si>
  <si>
    <t>Ramnath Dhakal, 52, Nepalese politician.[93]</t>
  </si>
  <si>
    <t>https://en.wikipedia.org/wiki/Ramnath_Dhakal</t>
  </si>
  <si>
    <t>Ramnath Dhakal</t>
  </si>
  <si>
    <t>Nepalese</t>
  </si>
  <si>
    <t>Maurice Fenner, 86, English cricketer.[94]</t>
  </si>
  <si>
    <t>https://en.wikipedia.org/wiki/Maurice_Fenner</t>
  </si>
  <si>
    <t>https://en.wikipedia.org/wiki/Robert_Rietti</t>
  </si>
  <si>
    <t>Robert Rietti</t>
  </si>
  <si>
    <t>British-born Italian</t>
  </si>
  <si>
    <t>Charlie Sumner, 84, American football player.[70]</t>
  </si>
  <si>
    <t>air force officer and inventor</t>
  </si>
  <si>
    <t>Milton Berkes, 90, American politician.[47]</t>
  </si>
  <si>
    <t>https://en.wikipedia.org/wiki/Milton_Berkes</t>
  </si>
  <si>
    <t>Milton Berkes</t>
  </si>
  <si>
    <t>Michael Birkett, 2nd Baron Birkett, 85, British hereditary peer and film producer.[48]</t>
  </si>
  <si>
    <t>https://en.wikipedia.org/wiki/Michael_Birkett,_2nd_Baron_Birkett</t>
  </si>
  <si>
    <t>Michael Birkett, 2nd Baron Birkett</t>
  </si>
  <si>
    <t>https://en.wikipedia.org/wiki/Jaroslav_Balcar</t>
  </si>
  <si>
    <t>Jaroslav Balcar</t>
  </si>
  <si>
    <t>Ramón Barreto, 75, Uruguayan football referee (1974 FIFA World Cup).[73]</t>
  </si>
  <si>
    <t>https://en.wikipedia.org/wiki/Ram%C3%B3n_Barreto</t>
  </si>
  <si>
    <t>Ramón Barreto</t>
  </si>
  <si>
    <t>Bill Ellerington, 91, English footballer (Southampton).[74]</t>
  </si>
  <si>
    <t>https://en.wikipedia.org/wiki/Bill_Ellerington</t>
  </si>
  <si>
    <t>Sarah Brady</t>
  </si>
  <si>
    <t>gun control campaigner</t>
  </si>
  <si>
    <t>Bob Burns, 64, American drummer (Lynyrd Skynyrd), traffic collision.[51]</t>
  </si>
  <si>
    <t>https://en.wikipedia.org/wiki/Bob_Burns_(drummer)</t>
  </si>
  <si>
    <t>Bob Burns</t>
  </si>
  <si>
    <t>Sam Cathcart, 90, American football player (San Francisco 49ers), cancer.[52]</t>
  </si>
  <si>
    <t>https://en.wikipedia.org/wiki/Sam_Cathcart</t>
  </si>
  <si>
    <t>Sam Cathcart</t>
  </si>
  <si>
    <t>John Darnton, 96, American football coach (Adrian Bulldogs).[53]</t>
  </si>
  <si>
    <t>https://en.wikipedia.org/wiki/John_Darnton_(American_football)</t>
  </si>
  <si>
    <t>Donald N. Levine, 83, American sociologist.[78]</t>
  </si>
  <si>
    <t>https://en.wikipedia.org/wiki/Donald_N._Levine</t>
  </si>
  <si>
    <t>Donald N. Levine</t>
  </si>
  <si>
    <t>Ira Lewis, 82, American actor and playwright (Chinese Coffee), complications following open heart surgery.[79]</t>
  </si>
  <si>
    <t>https://en.wikipedia.org/wiki/Ira_Lewis</t>
  </si>
  <si>
    <t>Ira Lewis</t>
  </si>
  <si>
    <t>actor and playwright</t>
  </si>
  <si>
    <t>complications following open heart surgery</t>
  </si>
  <si>
    <t>Ioan Pușcaș, 82, Romanian gastroenterologist.[80]</t>
  </si>
  <si>
    <t>https://en.wikipedia.org/wiki/Ioan_Pu%C8%99ca%C8%99</t>
  </si>
  <si>
    <t>Ioan Pușcaș</t>
  </si>
  <si>
    <t>gastroenterologist</t>
  </si>
  <si>
    <t>Sir John Read, 97, British executive.[81]</t>
  </si>
  <si>
    <t>https://en.wikipedia.org/wiki/John_Read_(businessman)</t>
  </si>
  <si>
    <t>Sir John Read</t>
  </si>
  <si>
    <t>Paul Grigoriu, 70, Romanian radio personality (SRR).[58]</t>
  </si>
  <si>
    <t>https://en.wikipedia.org/wiki/Paul_Grigoriu</t>
  </si>
  <si>
    <t>Paul Grigoriu</t>
  </si>
  <si>
    <t>radio personality</t>
  </si>
  <si>
    <t>Manoel de Oliveira</t>
  </si>
  <si>
    <t>film director and screenwriter</t>
  </si>
  <si>
    <t>Stanisław Pestka, 85, Polish Kashubian poet.[35]</t>
  </si>
  <si>
    <t>https://en.wikipedia.org/wiki/Stanis%C5%82aw_Pestka</t>
  </si>
  <si>
    <t>Stanisław Pestka</t>
  </si>
  <si>
    <t>Kashubian poet</t>
  </si>
  <si>
    <t>Joseph L. Reid, 92, American oceanographer.[36]</t>
  </si>
  <si>
    <t>https://en.wikipedia.org/wiki/Joseph_L._Reid_(oceanographer)</t>
  </si>
  <si>
    <t>Joseph L. Reid</t>
  </si>
  <si>
    <t>oceanographer</t>
  </si>
  <si>
    <t>Terdell Middleton, 59, American football player (Green Bay Packers).[61]</t>
  </si>
  <si>
    <t>https://en.wikipedia.org/wiki/Terdell_Middleton</t>
  </si>
  <si>
    <t>Terdell Middleton</t>
  </si>
  <si>
    <t>Vivian Nathan, 98, American actress (Klute).[62]</t>
  </si>
  <si>
    <t>https://en.wikipedia.org/wiki/Vivian_Nathan</t>
  </si>
  <si>
    <t>Vivian Nathan</t>
  </si>
  <si>
    <t>Mpok Nori, 84, Indonesian comedian.[63]</t>
  </si>
  <si>
    <t>dancer and choreographer</t>
  </si>
  <si>
    <t>Doug Sax, 79, American audio mastering engineer, cancer.[39]</t>
  </si>
  <si>
    <t>https://en.wikipedia.org/wiki/Doug_Sax</t>
  </si>
  <si>
    <t>Doug Sax</t>
  </si>
  <si>
    <t>audio mastering engineer</t>
  </si>
  <si>
    <t>Robert H. Schuller, 88, American televangelist (Hour of Power).[40]</t>
  </si>
  <si>
    <t>https://en.wikipedia.org/wiki/Robert_H._Schuller</t>
  </si>
  <si>
    <t>Robert H. Schuller</t>
  </si>
  <si>
    <t>televangelist</t>
  </si>
  <si>
    <t>Alberto Ricardo da Silva, 71, East Timorese Roman Catholic prelate, Bishop of Díli (2004–2015).[41]</t>
  </si>
  <si>
    <t>https://en.wikipedia.org/wiki/Luis_Mar%C3%ADa_P%C3%A9rez_de_Onra%C3%ADta</t>
  </si>
  <si>
    <t>Luis María Pérez de Onraíta</t>
  </si>
  <si>
    <t>Spanish-born Angolan</t>
  </si>
  <si>
    <t>Chris Plumridge, 70, British golf writer.[66]</t>
  </si>
  <si>
    <t>https://en.wikipedia.org/wiki/Chris_Plumridge</t>
  </si>
  <si>
    <t>Chris Plumridge</t>
  </si>
  <si>
    <t>golf writer</t>
  </si>
  <si>
    <t>Andrew Porter, 86, British music critic, pneumonia.[67]</t>
  </si>
  <si>
    <t>https://en.wikipedia.org/wiki/Andrew_Porter_(music_critic)</t>
  </si>
  <si>
    <t>Andrew Porter</t>
  </si>
  <si>
    <t>music critic</t>
  </si>
  <si>
    <t>Christopher Reynolds, 92, British linguist.[68]</t>
  </si>
  <si>
    <t>https://en.wikipedia.org/wiki/Christopher_Reynolds_(linguist)</t>
  </si>
  <si>
    <t>Christopher Reynolds</t>
  </si>
  <si>
    <t>Robert Rietti, 92, British-born Italian actor (Hannibal, The Omen).[69]</t>
  </si>
  <si>
    <t>https://en.wikipedia.org/wiki/Jerzy_Treder</t>
  </si>
  <si>
    <t>Jerzy Treder</t>
  </si>
  <si>
    <t>philologist</t>
  </si>
  <si>
    <t>Eugene Vielle, 101, British air force officer and inventor.[46]</t>
  </si>
  <si>
    <t>https://en.wikipedia.org/wiki/Eugene_Vielle</t>
  </si>
  <si>
    <t>Eugene Vielle</t>
  </si>
  <si>
    <t>https://en.wikipedia.org/wiki/Per_Vilhelm_Br%C3%BCel</t>
  </si>
  <si>
    <t>Per Vilhelm Brüel</t>
  </si>
  <si>
    <t>engineer</t>
  </si>
  <si>
    <t>Wally Cassell, 103, Italian-born American actor (White Heat).[24]</t>
  </si>
  <si>
    <t>https://en.wikipedia.org/wiki/Wally_Cassell</t>
  </si>
  <si>
    <t>Wally Cassell</t>
  </si>
  <si>
    <t>Italian-born American</t>
  </si>
  <si>
    <t>Tom Coyne, 84, British news broadcaster and television presenter (Top Gear).[25]</t>
  </si>
  <si>
    <t>hereditary peer and film producer</t>
  </si>
  <si>
    <t>Nigel Boocock, 77, British speedway rider.[49]</t>
  </si>
  <si>
    <t>https://en.wikipedia.org/wiki/Nigel_Boocock</t>
  </si>
  <si>
    <t>Nigel Boocock</t>
  </si>
  <si>
    <t>speedway rider</t>
  </si>
  <si>
    <t>Sarah Brady, 73, American gun control campaigner, pneumonia.[50]</t>
  </si>
  <si>
    <t>https://en.wikipedia.org/wiki/Sarah_Brady</t>
  </si>
  <si>
    <t>James de Beaujeu Domville</t>
  </si>
  <si>
    <t>French-born Canadian</t>
  </si>
  <si>
    <t>theatrical producer</t>
  </si>
  <si>
    <t>William Benedict Friend, 83, American Roman Catholic prelate, Bishop of Alexandria-Shreveport (1982–1986) and Shreveport (1986–2006).[27]</t>
  </si>
  <si>
    <t>https://en.wikipedia.org/wiki/William_Benedict_Friend</t>
  </si>
  <si>
    <t>William Benedict Friend</t>
  </si>
  <si>
    <t>Raúl Gorriti, 58, Peruvian footballer (national team).[28]</t>
  </si>
  <si>
    <t>https://en.wikipedia.org/wiki/Ra%C3%BAl_Gorriti</t>
  </si>
  <si>
    <t>Raúl Gorriti</t>
  </si>
  <si>
    <t>John Darnton</t>
  </si>
  <si>
    <t>Traute Foresti, 100, Austrian poet and actress.[54]</t>
  </si>
  <si>
    <t>https://en.wikipedia.org/wiki/Traute_Foresti</t>
  </si>
  <si>
    <t>Traute Foresti</t>
  </si>
  <si>
    <t>poet and actress</t>
  </si>
  <si>
    <t>Rocío García Gaytán, 55, Mexican politician, MP (1997–2000), cancer.[55]</t>
  </si>
  <si>
    <t>https://en.wikipedia.org/wiki/Roc%C3%ADo_Garc%C3%ADa_Gayt%C3%A1n</t>
  </si>
  <si>
    <t>Rocío García Gaytán</t>
  </si>
  <si>
    <t>Osea Gavidi, 71, Fijian politician, indigenous chief and secessionist leader.[56]</t>
  </si>
  <si>
    <t>https://en.wikipedia.org/wiki/Osea_Gavidi</t>
  </si>
  <si>
    <t>Osea Gavidi</t>
  </si>
  <si>
    <t>Mathias Gnädinger, 74, Swiss actor (The Boat Is Full, Journey of Hope).[57]</t>
  </si>
  <si>
    <t>https://en.wikipedia.org/wiki/Mathias_Gn%C3%A4dinger</t>
  </si>
  <si>
    <t>Mathias Gnädinger</t>
  </si>
  <si>
    <t>https://en.wikipedia.org/wiki/Hayley_Okines</t>
  </si>
  <si>
    <t>Hayley Okines</t>
  </si>
  <si>
    <t>progeria campaigner</t>
  </si>
  <si>
    <t>Manoel de Oliveira, 106, Portuguese film director and screenwriter, heart failure.[34]</t>
  </si>
  <si>
    <t>https://en.wikipedia.org/wiki/Manoel_de_Oliveira</t>
  </si>
  <si>
    <t>Nicolae Rainea, 81, Romanian football referee (FIFA World Cup (1974, 1978, 1982), UEFA Euro 1980 Final), pulmonary edema.[12]</t>
  </si>
  <si>
    <t>https://en.wikipedia.org/wiki/Nicolae_Rainea</t>
  </si>
  <si>
    <t>Nicolae Rainea</t>
  </si>
  <si>
    <t>football referee</t>
  </si>
  <si>
    <t>Roy Ralph, 94, English cricketer (Essex).[13]</t>
  </si>
  <si>
    <t>https://en.wikipedia.org/wiki/Roy_Ralph</t>
  </si>
  <si>
    <t>Roy Ralph</t>
  </si>
  <si>
    <t>Barbara Sass, 78, Polish film director and screenwriter.[37]</t>
  </si>
  <si>
    <t>https://en.wikipedia.org/wiki/Barbara_Sass</t>
  </si>
  <si>
    <t>Barbara Sass</t>
  </si>
  <si>
    <t>Olga Sawicka, 83, Polish dancer and choreographer.[38]</t>
  </si>
  <si>
    <t>https://en.wikipedia.org/wiki/Olga_Sawicka</t>
  </si>
  <si>
    <t>Olga Sawicka</t>
  </si>
  <si>
    <t>J. D. Smith, 83, American football player (San Francisco 49ers).[15]</t>
  </si>
  <si>
    <t>https://en.wikipedia.org/wiki/J._D._Smith_(fullback,_born_1931)</t>
  </si>
  <si>
    <t>J. D. Smith</t>
  </si>
  <si>
    <t>Joseph Sweda, 89, American politician.[16]</t>
  </si>
  <si>
    <t>https://en.wikipedia.org/wiki/Joseph_Sweda</t>
  </si>
  <si>
    <t>Joseph Sweda</t>
  </si>
  <si>
    <t>Robert Walker, 54, Canadian-born American animator and director (Aladdin, Brother Bear, Mulan, The Lion King), heart attack.[17]</t>
  </si>
  <si>
    <t>https://en.wikipedia.org/wiki/Robert_Walker_(animator)</t>
  </si>
  <si>
    <t>https://en.wikipedia.org/wiki/Alberto_Ricardo_da_Silva</t>
  </si>
  <si>
    <t>Alberto Ricardo da Silva</t>
  </si>
  <si>
    <t>East Timorese</t>
  </si>
  <si>
    <t>Steve Stevaert, 60, Belgian politician, Chairman of the SP.a (2003–2005), Governor of Limburg (2005–2009).[42]</t>
  </si>
  <si>
    <t>https://en.wikipedia.org/wiki/Steve_Stevaert</t>
  </si>
  <si>
    <t>Steve Stevaert</t>
  </si>
  <si>
    <t>Abdelhadi Tazi, 94, Moroccan scholar and diplomat.[43]</t>
  </si>
  <si>
    <t>https://en.wikipedia.org/wiki/Abdelhadi_Tazi</t>
  </si>
  <si>
    <t>Abdelhadi Tazi</t>
  </si>
  <si>
    <t>scholar and diplomat</t>
  </si>
  <si>
    <t>Tom Towles, 65, American actor (Henry: Portrait of a Serial Killer, Miami Vice, The Rock).[44]</t>
  </si>
  <si>
    <t>https://en.wikipedia.org/wiki/Tom_Towles</t>
  </si>
  <si>
    <t>Tom Towles</t>
  </si>
  <si>
    <t>Jerzy Treder, 72, Polish philologist.[45]</t>
  </si>
  <si>
    <t>https://en.wikipedia.org/wiki/Natalia_Bobrova</t>
  </si>
  <si>
    <t>Natalia Bobrova</t>
  </si>
  <si>
    <t>stomach cancer</t>
  </si>
  <si>
    <t>Mick Brown, 77, New Zealand jurist.[22]</t>
  </si>
  <si>
    <t>https://en.wikipedia.org/wiki/Mick_Brown_(judge)</t>
  </si>
  <si>
    <t>Mick Brown</t>
  </si>
  <si>
    <t>Per Vilhelm Brüel, 100, Danish engineer.[23]</t>
  </si>
  <si>
    <t>Dave Ball, 65, British musician (Procol Harum), colorectal cancer.[1]</t>
  </si>
  <si>
    <t>https://en.wikipedia.org/wiki/Dave_Ball_(musician)</t>
  </si>
  <si>
    <t>Dave Ball</t>
  </si>
  <si>
    <t>Roel Cortez, 47, Filipino singer-songwriter, colon cancer.[2]</t>
  </si>
  <si>
    <t>https://en.wikipedia.org/wiki/Roel_Cortez</t>
  </si>
  <si>
    <t>Roel Cortez</t>
  </si>
  <si>
    <t>https://en.wikipedia.org/wiki/Tom_Coyne_(broadcaster)</t>
  </si>
  <si>
    <t>Tom Coyne</t>
  </si>
  <si>
    <t>news broadcaster and television presenter</t>
  </si>
  <si>
    <t>James de Beaujeu Domville, 81, French-born Canadian theatrical producer.[26]</t>
  </si>
  <si>
    <t>https://en.wikipedia.org/wiki/James_de_Beaujeu_Domville</t>
  </si>
  <si>
    <t>Peter Diamandopoulos</t>
  </si>
  <si>
    <t>Greek-born American</t>
  </si>
  <si>
    <t>Johnny Gardiner, 92, Canadian CFL football player (Winnipeg Blue Bombers).[4]</t>
  </si>
  <si>
    <t>https://en.wikipedia.org/wiki/Johnny_Gardiner</t>
  </si>
  <si>
    <t>Johnny Gardiner</t>
  </si>
  <si>
    <t>John Paul Hammerschmidt, 92, American politician, member of the US House of Representatives from Arkansas's 3rd district (1967–1993), heart and respiratory failure.[5]</t>
  </si>
  <si>
    <t>https://en.wikipedia.org/wiki/John_Paul_Hammerschmidt</t>
  </si>
  <si>
    <t>John Paul Hammerschmidt</t>
  </si>
  <si>
    <t>Robert Blair Kaiser, 84, American journalist.[29]</t>
  </si>
  <si>
    <t>https://en.wikipedia.org/wiki/Robert_Blair_Kaiser</t>
  </si>
  <si>
    <t>Robert Blair Kaiser</t>
  </si>
  <si>
    <t>Dennis Marks, 66, British television producer and music director.[30]</t>
  </si>
  <si>
    <t>https://en.wikipedia.org/wiki/Dennis_Marks_(music_director)</t>
  </si>
  <si>
    <t>Dennis Marks</t>
  </si>
  <si>
    <t>television producer and music director</t>
  </si>
  <si>
    <t>Ben Meisner, 76, Canadian broadcaster (CKPG), cancer.[31]</t>
  </si>
  <si>
    <t>https://en.wikipedia.org/wiki/Ben_Meisner</t>
  </si>
  <si>
    <t>Ben Meisner</t>
  </si>
  <si>
    <t>Norman H. Nie, 72, American social scientist, lung cancer.[32]</t>
  </si>
  <si>
    <t>https://en.wikipedia.org/wiki/Norman_H._Nie</t>
  </si>
  <si>
    <t>Norman H. Nie</t>
  </si>
  <si>
    <t>social scientist</t>
  </si>
  <si>
    <t>Hayley Okines, 17, British progeria campaigner, pneumonia.[33]</t>
  </si>
  <si>
    <t>Raul Loya, 76, American workers' rights activist.[10]</t>
  </si>
  <si>
    <t>https://en.wikipedia.org/wiki/Raul_Loya</t>
  </si>
  <si>
    <t>Raul Loya</t>
  </si>
  <si>
    <t>workers' rights activist</t>
  </si>
  <si>
    <t>Misao Okawa, 117, Japanese supercentenarian, world's oldest living person, heart failure.[11]</t>
  </si>
  <si>
    <t>https://en.wikipedia.org/wiki/Misao_Okawa</t>
  </si>
  <si>
    <t>Misao Okawa</t>
  </si>
  <si>
    <t>https://en.wikipedia.org/wiki/Carlos_Gaviria_D%C3%ADaz</t>
  </si>
  <si>
    <t>Carlos Gaviria Díaz</t>
  </si>
  <si>
    <t>respiratory infection</t>
  </si>
  <si>
    <t>Andrew Getty, 47, American heir, intestinal bleeding.[576]</t>
  </si>
  <si>
    <t>https://en.wikipedia.org/wiki/Andrew_Getty</t>
  </si>
  <si>
    <t>Andrew Getty</t>
  </si>
  <si>
    <t>heir</t>
  </si>
  <si>
    <t>intestinal bleeding</t>
  </si>
  <si>
    <t>Paul D. Reynolds, 52, Canadian investment banker, CEO of Canaccord Genuity.[14]</t>
  </si>
  <si>
    <t>https://en.wikipedia.org/wiki/Paul_D._Reynolds</t>
  </si>
  <si>
    <t>Paul D. Reynolds</t>
  </si>
  <si>
    <t>investment banker</t>
  </si>
  <si>
    <t>Ricky Marsh, 88, British journalist.[578]</t>
  </si>
  <si>
    <t>https://en.wikipedia.org/wiki/Ricky_Marsh_(journalist)</t>
  </si>
  <si>
    <t>Ricky Marsh</t>
  </si>
  <si>
    <t>Roland Mortier, 94, Belgian scientist.[579]</t>
  </si>
  <si>
    <t>https://en.wikipedia.org/wiki/Roland_Mortier</t>
  </si>
  <si>
    <t>Roland Mortier</t>
  </si>
  <si>
    <t>Park Hee-jin, 83, South Korean poet.[580]</t>
  </si>
  <si>
    <t>https://en.wikipedia.org/wiki/Park_Hee-jin</t>
  </si>
  <si>
    <t>Park Hee-jin</t>
  </si>
  <si>
    <t>Philip Potter, 93, Dominica Methodist church leader, General Secretary of the World Council of Churches (1972–1984).[581]</t>
  </si>
  <si>
    <t>Robert Walker</t>
  </si>
  <si>
    <t>Canadian-born American</t>
  </si>
  <si>
    <t>animator and director</t>
  </si>
  <si>
    <t>Muhammadu Dikko Yusufu, 84, Nigerian politician and police officer, Inspector General of the Police (1976–1979).[18]</t>
  </si>
  <si>
    <t>https://en.wikipedia.org/wiki/Muhammadu_Dikko_Yusufu</t>
  </si>
  <si>
    <t>Muhammadu Dikko Yusufu</t>
  </si>
  <si>
    <t>politician and police officer</t>
  </si>
  <si>
    <t>Paule Anglim, 92, Canadian-born American art dealer (Gallery Paule Anglim).[19]</t>
  </si>
  <si>
    <t>https://en.wikipedia.org/wiki/Paule_Anglim</t>
  </si>
  <si>
    <t>Paule Anglim</t>
  </si>
  <si>
    <t>art dealer</t>
  </si>
  <si>
    <t>Luis Delgado Aparicio, 74, Peruvian politician, MP (1995–2001), pancreatic cancer.[20]</t>
  </si>
  <si>
    <t>https://en.wikipedia.org/wiki/Luis_Delgado_Aparicio</t>
  </si>
  <si>
    <t>Luis Delgado Aparicio</t>
  </si>
  <si>
    <t>Natalia Bobrova, 36, Russian gymnast, stomach cancer.[21]</t>
  </si>
  <si>
    <t>https://en.wikipedia.org/wiki/Klaus_Tschira</t>
  </si>
  <si>
    <t>Klaus Tschira</t>
  </si>
  <si>
    <t>physicist and entrepreneur</t>
  </si>
  <si>
    <t>Dalibor Vesely, 79, Czech-born British architectural historian.[586]</t>
  </si>
  <si>
    <t>https://en.wikipedia.org/wiki/Dalibor_Vesely</t>
  </si>
  <si>
    <t>Dalibor Vesely</t>
  </si>
  <si>
    <t>Czech-born British</t>
  </si>
  <si>
    <t>Roger Slifer</t>
  </si>
  <si>
    <t>comic book author and writer</t>
  </si>
  <si>
    <t>Basil Soda, 47, Lebanese fashion designer, cancer.[564]</t>
  </si>
  <si>
    <t>https://en.wikipedia.org/wiki/Basil_Soda</t>
  </si>
  <si>
    <t>Basil Soda</t>
  </si>
  <si>
    <t>Trevor Williams, 76, British plant geneticist.[565]</t>
  </si>
  <si>
    <t>https://en.wikipedia.org/wiki/Trevor_Williams_(plant_geneticist)</t>
  </si>
  <si>
    <t>Trevor Williams</t>
  </si>
  <si>
    <t>Peter Diamandopoulos, 86, Greek-born American academic, President of Adelphi University (1985–1997).[3]</t>
  </si>
  <si>
    <t>https://en.wikipedia.org/wiki/Peter_Diamandopoulos</t>
  </si>
  <si>
    <t>Robert Z'Dar, 64, American film actor and producer (Maniac Cop, Tango &amp; Cash).[567]</t>
  </si>
  <si>
    <t>https://en.wikipedia.org/wiki/Robert_Z%27Dar</t>
  </si>
  <si>
    <t>Robert Z'Dar</t>
  </si>
  <si>
    <t>film actor and producer</t>
  </si>
  <si>
    <t>Albino Bernardini, 97, Italian author and pedagogue.[568]</t>
  </si>
  <si>
    <t>https://en.wikipedia.org/wiki/Albino_Bernardini</t>
  </si>
  <si>
    <t>Albino Bernardini</t>
  </si>
  <si>
    <t>author and pedagogue</t>
  </si>
  <si>
    <t>Billy Butler, 69, American soul singer.[569]</t>
  </si>
  <si>
    <t>https://en.wikipedia.org/wiki/Billy_Butler_(singer)</t>
  </si>
  <si>
    <t>Billy Butler</t>
  </si>
  <si>
    <t>soul singer</t>
  </si>
  <si>
    <t>heart and respiratory failure</t>
  </si>
  <si>
    <t>Sir John Ingram, 90, New Zealand engineer and businessman.[6]</t>
  </si>
  <si>
    <t>https://en.wikipedia.org/wiki/John_Ingram_(engineer)</t>
  </si>
  <si>
    <t>Sir John Ingram</t>
  </si>
  <si>
    <t>engineer and businessman</t>
  </si>
  <si>
    <t>Zdravko-Ćiro Kovačić, 89, Croatian water polo player, Olympic silver medalist for Yugoslavia (1952, 1956).[7]</t>
  </si>
  <si>
    <t>https://en.wikipedia.org/wiki/Zdravko-%C4%86iro_Kova%C4%8Di%C4%87</t>
  </si>
  <si>
    <t>Zdravko-Ćiro Kovačić</t>
  </si>
  <si>
    <t>water polo player</t>
  </si>
  <si>
    <t>Eddie LeBaron, 85, American football player (Washington Redskins, Dallas Cowboys).[8]</t>
  </si>
  <si>
    <t>https://en.wikipedia.org/wiki/Eddie_LeBaron</t>
  </si>
  <si>
    <t>Eddie LeBaron</t>
  </si>
  <si>
    <t>Cynthia Lennon, 75, British author, cancer.[9]</t>
  </si>
  <si>
    <t>https://en.wikipedia.org/wiki/Cynthia_Lennon</t>
  </si>
  <si>
    <t>Cynthia Lennon</t>
  </si>
  <si>
    <t>https://en.wikipedia.org/wiki/Lalo_Garc%C3%ADa</t>
  </si>
  <si>
    <t>Lalo García</t>
  </si>
  <si>
    <t>Carlos Gaviria Díaz, 77, Colombian lawyer and politician, Magistrate of the Constitutional Court (1993–2001), Senator (2006–2010), presidential candidate (2006), respiratory infection.[575]</t>
  </si>
  <si>
    <t>Anne Woods, 67, British world gurning champion.[552]</t>
  </si>
  <si>
    <t>https://en.wikipedia.org/wiki/Anne_Woods_(gurner)</t>
  </si>
  <si>
    <t>Anne Woods</t>
  </si>
  <si>
    <t>world gurning champion</t>
  </si>
  <si>
    <t>Aleck Che-Mponda, 79, Tanzanian politician and academic.[553]</t>
  </si>
  <si>
    <t>https://en.wikipedia.org/wiki/Aleck_Che-Mponda</t>
  </si>
  <si>
    <t>Aleck Che-Mponda</t>
  </si>
  <si>
    <t>politician and academic</t>
  </si>
  <si>
    <t>Riccardo Ingram, 48, American baseball player (Detroit Tigers, Minnesota Twins), brain cancer.[577]</t>
  </si>
  <si>
    <t>https://en.wikipedia.org/wiki/Riccardo_Ingram</t>
  </si>
  <si>
    <t>Riccardo Ingram</t>
  </si>
  <si>
    <t>https://en.wikipedia.org/wiki/Messias_Pereira_Donato</t>
  </si>
  <si>
    <t>Messias Pereira Donato</t>
  </si>
  <si>
    <t>jurist and academic</t>
  </si>
  <si>
    <t>Ingrid van Houten-Groeneveld, 93, German-born Dutch astronomer.[556]</t>
  </si>
  <si>
    <t>https://en.wikipedia.org/wiki/Ingrid_van_Houten-Groeneveld</t>
  </si>
  <si>
    <t>Ingrid van Houten-Groeneveld</t>
  </si>
  <si>
    <t>German-born Dutch</t>
  </si>
  <si>
    <t>Joan Kagezi, 47, Ugandan lawyer and prosecutor, shot.[557]</t>
  </si>
  <si>
    <t>https://en.wikipedia.org/wiki/Joan_Kagezi</t>
  </si>
  <si>
    <t>Joan Kagezi</t>
  </si>
  <si>
    <t>lawyer and prosecutor</t>
  </si>
  <si>
    <t>https://en.wikipedia.org/wiki/Philip_Potter_(church_leader)</t>
  </si>
  <si>
    <t>Philip Potter</t>
  </si>
  <si>
    <t>Dominica</t>
  </si>
  <si>
    <t>Methodist church leader</t>
  </si>
  <si>
    <t>Anthony Saxton, 80, British advertising executive.[582]</t>
  </si>
  <si>
    <t>https://en.wikipedia.org/wiki/Anthony_Saxton</t>
  </si>
  <si>
    <t>Anthony Saxton</t>
  </si>
  <si>
    <t>advertising executive</t>
  </si>
  <si>
    <t>Michel Scheuer, 87, German sprint canoer, Olympic gold medallist (1956).[583]</t>
  </si>
  <si>
    <t>https://en.wikipedia.org/wiki/Michel_Scheuer</t>
  </si>
  <si>
    <t>Michel Scheuer</t>
  </si>
  <si>
    <t>Ralph Sharon, 91, English-born American pianist and bandleader (Tony Bennett).[584]</t>
  </si>
  <si>
    <t>https://en.wikipedia.org/wiki/Ralph_Sharon</t>
  </si>
  <si>
    <t>Ralph Sharon</t>
  </si>
  <si>
    <t>English-born American</t>
  </si>
  <si>
    <t>pianist and bandleader</t>
  </si>
  <si>
    <t>Klaus Tschira, 74, German physicist and entrepreneur, co-founder of SAP.[585]</t>
  </si>
  <si>
    <t>Preston Ritter, 65, American drummer (The Electric Prunes).[562]</t>
  </si>
  <si>
    <t>https://en.wikipedia.org/wiki/Preston_Ritter</t>
  </si>
  <si>
    <t>Preston Ritter</t>
  </si>
  <si>
    <t>Roger Slifer, 60, American comic book author (Lobo) and writer (Transformers).[563]</t>
  </si>
  <si>
    <t>https://en.wikipedia.org/wiki/Roger_Slifer</t>
  </si>
  <si>
    <t>Ayla Arslancan, 78, Turkish actress.[540]</t>
  </si>
  <si>
    <t>https://en.wikipedia.org/wiki/Ayla_Arslancan</t>
  </si>
  <si>
    <t>Ayla Arslancan</t>
  </si>
  <si>
    <t>Romany Bain, 91, British show business journalist.[541]</t>
  </si>
  <si>
    <t>https://en.wikipedia.org/wiki/Romany_Bain</t>
  </si>
  <si>
    <t>Romany Bain</t>
  </si>
  <si>
    <t>show business journalist</t>
  </si>
  <si>
    <t>William Delafield Cook, 79, Australian artist.[542]</t>
  </si>
  <si>
    <t>plant geneticist</t>
  </si>
  <si>
    <t>Leon Wouters, 84, Belgian football player and coach.[566]</t>
  </si>
  <si>
    <t>https://en.wikipedia.org/wiki/Leon_Wouters</t>
  </si>
  <si>
    <t>Leon Wouters</t>
  </si>
  <si>
    <t>https://en.wikipedia.org/wiki/Carmen_Lozano_Dumler</t>
  </si>
  <si>
    <t>Carmen Lozano Dumler</t>
  </si>
  <si>
    <t>United States Army officer</t>
  </si>
  <si>
    <t>Jim LaRue, 89, American football player and coach (Arizona Wildcats).[544]</t>
  </si>
  <si>
    <t>https://en.wikipedia.org/wiki/Jim_LaRue</t>
  </si>
  <si>
    <t>Jim LaRue</t>
  </si>
  <si>
    <t>Juan Carlos Maccarone, 74, Argentine Roman Catholic prelate, Bishop of Chascomús (1996–1999) and Santiago del Estero (1999–2005).[545]</t>
  </si>
  <si>
    <t>https://en.wikipedia.org/wiki/Juan_Carlos_Maccarone</t>
  </si>
  <si>
    <t>Juan Carlos Maccarone</t>
  </si>
  <si>
    <t>Betty Churcher, 84, Australian arts administrator and curator, director of the National Gallery of Australia (1990–1997), cancer.[570]</t>
  </si>
  <si>
    <t>https://en.wikipedia.org/wiki/Betty_Churcher</t>
  </si>
  <si>
    <t>Betty Churcher</t>
  </si>
  <si>
    <t>arts administrator and curator</t>
  </si>
  <si>
    <t>T. W. Edwards, Jr., 85, American politician.[571]</t>
  </si>
  <si>
    <t>https://en.wikipedia.org/wiki/T._W._Edwards,_Jr.</t>
  </si>
  <si>
    <t>T. W. Edwards, Jr.</t>
  </si>
  <si>
    <t>Cocoa Fujiwara, 31, Japanese manga author.[572]</t>
  </si>
  <si>
    <t>https://en.wikipedia.org/wiki/Cocoa_Fujiwara</t>
  </si>
  <si>
    <t>Cocoa Fujiwara</t>
  </si>
  <si>
    <t>Lada Galina, 81, Bulgarian writer.[573]</t>
  </si>
  <si>
    <t>https://en.wikipedia.org/wiki/Lada_Galina</t>
  </si>
  <si>
    <t>Lada Galina</t>
  </si>
  <si>
    <t>Lalo García, 43, Spanish basketball player (CB Valladolid, national team).[574] (body discovered on this date)</t>
  </si>
  <si>
    <t>Paul Torgersen, 83, American educator, President of the Virginia Polytechnic Institute and State University (1993–2000).[550]</t>
  </si>
  <si>
    <t>https://en.wikipedia.org/wiki/Paul_Torgersen</t>
  </si>
  <si>
    <t>Paul Torgersen</t>
  </si>
  <si>
    <t>Mike Watt, 78, New Zealand sport shooter.[551]</t>
  </si>
  <si>
    <t>https://en.wikipedia.org/wiki/Mike_Watt_(sport_shooter)</t>
  </si>
  <si>
    <t>Mike Watt</t>
  </si>
  <si>
    <t>Canadian-born British</t>
  </si>
  <si>
    <t>Anglican priest and academic</t>
  </si>
  <si>
    <t>Denis Eadie, 98, British WWII army officer.[528]</t>
  </si>
  <si>
    <t>https://en.wikipedia.org/wiki/Denis_Eadie</t>
  </si>
  <si>
    <t>Denis Eadie</t>
  </si>
  <si>
    <t>WWII army officer</t>
  </si>
  <si>
    <t>Jim Fairburn, 87, Canadian ice hockey player.[529]</t>
  </si>
  <si>
    <t>https://en.wikipedia.org/wiki/Jim_Fairburn</t>
  </si>
  <si>
    <t>Jim Fairburn</t>
  </si>
  <si>
    <t>Helmut Dietl, 70, German film director (Schtonk!), lung cancer.[554]</t>
  </si>
  <si>
    <t>https://en.wikipedia.org/wiki/Helmut_Dietl</t>
  </si>
  <si>
    <t>Helmut Dietl</t>
  </si>
  <si>
    <t>Messias Pereira Donato, 93, Brazilian jurist and academic.[555]</t>
  </si>
  <si>
    <t>Gerry Hardstaff, 75, English cricket player.[531]</t>
  </si>
  <si>
    <t>https://en.wikipedia.org/wiki/Gerry_Hardstaff</t>
  </si>
  <si>
    <t>Gerry Hardstaff</t>
  </si>
  <si>
    <t>Akhil Mehta, 27, Indian comedian, suicide by jumping.[532]</t>
  </si>
  <si>
    <t>https://en.wikipedia.org/wiki/Akhil_Mehta</t>
  </si>
  <si>
    <t>Akhil Mehta</t>
  </si>
  <si>
    <t>Dick Mills, 70, American baseball player (Boston Red Sox), melanoma.[533]</t>
  </si>
  <si>
    <t>https://en.wikipedia.org/wiki/Dick_Mills_(baseball)</t>
  </si>
  <si>
    <t>Dick Mills</t>
  </si>
  <si>
    <t>Phyllis R. Klotman, 90, American film theorist and archivist.[558]</t>
  </si>
  <si>
    <t>https://en.wikipedia.org/wiki/Phyllis_R._Klotman</t>
  </si>
  <si>
    <t>Phyllis R. Klotman</t>
  </si>
  <si>
    <t>film theorist and archivist</t>
  </si>
  <si>
    <t>Štěpán Kodeda, 27, Czech orienteering competitor, complications after traffic collision.[559]</t>
  </si>
  <si>
    <t>https://en.wikipedia.org/wiki/%C5%A0t%C4%9Bp%C3%A1n_Kodeda</t>
  </si>
  <si>
    <t>Štěpán Kodeda</t>
  </si>
  <si>
    <t>orienteering competitor</t>
  </si>
  <si>
    <t>John H. Makin, 71, American economist, cancer.[560]</t>
  </si>
  <si>
    <t>https://en.wikipedia.org/wiki/John_H._Makin</t>
  </si>
  <si>
    <t>John H. Makin</t>
  </si>
  <si>
    <t>Aniceto Molina, 75, Colombian cumbia musician, lung failure.[561]</t>
  </si>
  <si>
    <t>https://en.wikipedia.org/wiki/Aniceto_Molina</t>
  </si>
  <si>
    <t>Aniceto Molina</t>
  </si>
  <si>
    <t>cumbia musician</t>
  </si>
  <si>
    <t>lung failure</t>
  </si>
  <si>
    <t>https://en.wikipedia.org/wiki/V%C3%ADctor_S%C3%A1nchez_(baseball)</t>
  </si>
  <si>
    <t>Víctor Sánchez</t>
  </si>
  <si>
    <t>head injury from boat propeller</t>
  </si>
  <si>
    <t>Ronald Stevenson, 87, Scottish composer and pianist.[538]</t>
  </si>
  <si>
    <t>https://en.wikipedia.org/wiki/Ronald_Stevenson</t>
  </si>
  <si>
    <t>Ronald Stevenson</t>
  </si>
  <si>
    <t>Tuti Yusupova, 134?, Uzbekistani longevity claimant, unverified world's oldest person.[539]</t>
  </si>
  <si>
    <t>https://en.wikipedia.org/wiki/Tuti_Yusupova</t>
  </si>
  <si>
    <t>Tuti Yusupova</t>
  </si>
  <si>
    <t>Uzbekistani</t>
  </si>
  <si>
    <t>Gertrud Sigurdsen, 92, Swedish politician, Minister of Social Affairs (1985–1989).[516]</t>
  </si>
  <si>
    <t>https://en.wikipedia.org/wiki/Gertrud_Sigurdsen</t>
  </si>
  <si>
    <t>Gertrud Sigurdsen</t>
  </si>
  <si>
    <t>Amaro Silva, 57, Canadian politician.[517]</t>
  </si>
  <si>
    <t>https://en.wikipedia.org/wiki/Amaro_Silva</t>
  </si>
  <si>
    <t>Amaro Silva</t>
  </si>
  <si>
    <t>https://en.wikipedia.org/wiki/William_Delafield_Cook</t>
  </si>
  <si>
    <t>William Delafield Cook</t>
  </si>
  <si>
    <t>Carmen Lozano Dumler, 93, Puerto Rican United States Army officer.[543]</t>
  </si>
  <si>
    <t>meningitis</t>
  </si>
  <si>
    <t>Mate Trojanović, 84, Croatian rower, Olympic gold medalist (1952).[519]</t>
  </si>
  <si>
    <t>https://en.wikipedia.org/wiki/Mate_Trojanovi%C4%87</t>
  </si>
  <si>
    <t>Mate Trojanović</t>
  </si>
  <si>
    <t>George Wang, 96, Taiwanese actor and producer, heart failure.[520]</t>
  </si>
  <si>
    <t>https://en.wikipedia.org/wiki/George_Wang_(actor)</t>
  </si>
  <si>
    <t>George Wang</t>
  </si>
  <si>
    <t>actor and producer</t>
  </si>
  <si>
    <t>Lincoln Wolfenstein, 92, American particle physicist, cancer.[521]</t>
  </si>
  <si>
    <t>David Macklin, 86, British rower and local government executive.[546]</t>
  </si>
  <si>
    <t>https://en.wikipedia.org/wiki/David_Macklin_(rower)</t>
  </si>
  <si>
    <t>David Macklin</t>
  </si>
  <si>
    <t>rower and local government executive</t>
  </si>
  <si>
    <t>Jim Robison, 87, Australian VFL football player (Hawthorn).[547]</t>
  </si>
  <si>
    <t>https://en.wikipedia.org/wiki/Jim_Robison_(footballer)</t>
  </si>
  <si>
    <t>Jim Robison</t>
  </si>
  <si>
    <t>John Sheppard, 93, British car designer.[548]</t>
  </si>
  <si>
    <t>https://en.wikipedia.org/wiki/John_Sheppard_(car_designer)</t>
  </si>
  <si>
    <t>John Sheppard</t>
  </si>
  <si>
    <t>car designer</t>
  </si>
  <si>
    <t>Peter Tarsey, 77, British Olympic diver (1956), shot.[549]</t>
  </si>
  <si>
    <t>https://en.wikipedia.org/wiki/Peter_Tarsey</t>
  </si>
  <si>
    <t>Peter Tarsey</t>
  </si>
  <si>
    <t>Olympic diver</t>
  </si>
  <si>
    <t>https://en.wikipedia.org/wiki/Sarla_Birla</t>
  </si>
  <si>
    <t>Sarla Birla</t>
  </si>
  <si>
    <t>educationalist</t>
  </si>
  <si>
    <t>Chuck Brayton, 89, American Collegiate Hall of Fame baseball player and coach (Washington State Cougars).[526]</t>
  </si>
  <si>
    <t>https://en.wikipedia.org/wiki/Chuck_Brayton</t>
  </si>
  <si>
    <t>Chuck Brayton</t>
  </si>
  <si>
    <t>Collegiate Hall of Fame baseball player and coach</t>
  </si>
  <si>
    <t>Joseph Cassidy, 60, Canadian-born British Anglican priest and academic, Principal of St Chad's College.[527]</t>
  </si>
  <si>
    <t>https://en.wikipedia.org/wiki/Joseph_Cassidy_(priest)</t>
  </si>
  <si>
    <t>Joseph Cassidy</t>
  </si>
  <si>
    <t>Hot Rod Hundley, 80, American basketball player (Los Angeles Lakers) and television broadcaster (Utah Jazz), Alzheimer's disease.[505]</t>
  </si>
  <si>
    <t>https://en.wikipedia.org/wiki/Hot_Rod_Hundley</t>
  </si>
  <si>
    <t>Hot Rod Hundley</t>
  </si>
  <si>
    <t>basketball player and television broadcaster</t>
  </si>
  <si>
    <t>Amos Ford, 98, Belizean-born British forester.[530]</t>
  </si>
  <si>
    <t>https://en.wikipedia.org/wiki/Amos_Ford</t>
  </si>
  <si>
    <t>Amos Ford</t>
  </si>
  <si>
    <t>Belizean-born British</t>
  </si>
  <si>
    <t>forester</t>
  </si>
  <si>
    <t>Yusuf Mohamed Ismail, 56, Somali diplomat, Ambassador to Switzerland (since 2008), permanent representative to the United Nations (since 2008), shot.[507]</t>
  </si>
  <si>
    <t>https://en.wikipedia.org/wiki/Yusuf_Mohamed_Ismail</t>
  </si>
  <si>
    <t>Yusuf Mohamed Ismail</t>
  </si>
  <si>
    <t>Bob Lewis, 90, American politician, member of the Washington Senate (1973–1981).[508]</t>
  </si>
  <si>
    <t>https://en.wikipedia.org/wiki/Bob_Lewis_(politician)</t>
  </si>
  <si>
    <t>Bob Lewis</t>
  </si>
  <si>
    <t>Miroslav Ondříček, 80, Czech cinematographer (Amadeus, Ragtime, A League of Their Own).[534]</t>
  </si>
  <si>
    <t>https://en.wikipedia.org/wiki/Miroslav_Ond%C5%99%C3%AD%C4%8Dek</t>
  </si>
  <si>
    <t>Miroslav Ondříček</t>
  </si>
  <si>
    <t>Jerzy Orłowski, 90, Polish footballer.[535]</t>
  </si>
  <si>
    <t>https://en.wikipedia.org/wiki/Jerzy_Or%C5%82owski</t>
  </si>
  <si>
    <t>Jerzy Orłowski</t>
  </si>
  <si>
    <t>Gene Saks, 93, American stage and film director (The Odd Couple, Barefoot in the Park, Brighton Beach Memoirs), pneumonia.[536]</t>
  </si>
  <si>
    <t>https://en.wikipedia.org/wiki/Gene_Saks</t>
  </si>
  <si>
    <t>Gene Saks</t>
  </si>
  <si>
    <t>stage and film director</t>
  </si>
  <si>
    <t>Víctor Sánchez, 20, Venezuelan baseball player (Seattle Mariners), head injury from boat propeller.[537]</t>
  </si>
  <si>
    <t>T. Sailo, 93, Indian brigadier and politician, Chief Minister of Mizoram (1978, 1979–1984), heart failure.[512]</t>
  </si>
  <si>
    <t>https://en.wikipedia.org/wiki/T._Sailo</t>
  </si>
  <si>
    <t>T. Sailo</t>
  </si>
  <si>
    <t>brigadier and politician</t>
  </si>
  <si>
    <t>Walter Schuck, 94, German WWII fighter ace.[514]</t>
  </si>
  <si>
    <t>https://en.wikipedia.org/wiki/Walter_Schuck</t>
  </si>
  <si>
    <t>Walter Schuck</t>
  </si>
  <si>
    <t>WWII fighter ace</t>
  </si>
  <si>
    <t>Anthony Scrivener, 79, British lawyer, complications from Parkinson's disease.[515]</t>
  </si>
  <si>
    <t>https://en.wikipedia.org/wiki/Anthony_Scrivener</t>
  </si>
  <si>
    <t>Anthony Scrivener</t>
  </si>
  <si>
    <t>complications from Parkinson's disease</t>
  </si>
  <si>
    <t>https://en.wikipedia.org/wiki/Naomi_Weisstein</t>
  </si>
  <si>
    <t>Naomi Weisstein</t>
  </si>
  <si>
    <t>psychologist and writer</t>
  </si>
  <si>
    <t>Craft Akard, 98, American politician.[494]</t>
  </si>
  <si>
    <t>https://en.wikipedia.org/wiki/Craft_Akard</t>
  </si>
  <si>
    <t>Craft Akard</t>
  </si>
  <si>
    <t>Daundre Barnaby, 24, Jamaican-born Canadian Olympic runner (2012), drowning.[495]</t>
  </si>
  <si>
    <t>Olga Syahputra, 32, Indonesian actor, comedian, singer and television host, meningitis.[518]</t>
  </si>
  <si>
    <t>https://en.wikipedia.org/wiki/Olga_Syahputra</t>
  </si>
  <si>
    <t>Olga Syahputra</t>
  </si>
  <si>
    <t>https://en.wikipedia.org/wiki/Rik_Battaglia</t>
  </si>
  <si>
    <t>Rik Battaglia</t>
  </si>
  <si>
    <t>Pauline Brockless, 85, English opera singer.[497]</t>
  </si>
  <si>
    <t>https://en.wikipedia.org/wiki/Pauline_Brockless</t>
  </si>
  <si>
    <t>Pauline Brockless</t>
  </si>
  <si>
    <t>opera singer</t>
  </si>
  <si>
    <t>B.J. Crosby, 63, American singer and actress (Smokey Joe's Cafe).[498]</t>
  </si>
  <si>
    <t>https://en.wikipedia.org/wiki/B.J._Crosby</t>
  </si>
  <si>
    <t>B.J. Crosby</t>
  </si>
  <si>
    <t>https://en.wikipedia.org/wiki/Lincoln_Wolfenstein</t>
  </si>
  <si>
    <t>Lincoln Wolfenstein</t>
  </si>
  <si>
    <t>particle physicist</t>
  </si>
  <si>
    <t>Susumu Yokota, 54, Japanese musician and composer.[522]</t>
  </si>
  <si>
    <t>https://en.wikipedia.org/wiki/Susumu_Yokota</t>
  </si>
  <si>
    <t>Susumu Yokota</t>
  </si>
  <si>
    <t>Richard L. Bare, 101, American director and producer (Green Acres, Maverick).[523]</t>
  </si>
  <si>
    <t>https://en.wikipedia.org/wiki/Richard_L._Bare</t>
  </si>
  <si>
    <t>Richard L. Bare</t>
  </si>
  <si>
    <t>Leon Bass, 90, American educator and WWII soldier.[524]</t>
  </si>
  <si>
    <t>https://en.wikipedia.org/wiki/Leon_Bass</t>
  </si>
  <si>
    <t>Leon Bass</t>
  </si>
  <si>
    <t>educator and WWII soldier</t>
  </si>
  <si>
    <t>Sarla Birla, 91, Indian educationalist.[525]</t>
  </si>
  <si>
    <t>Carlos Falchi</t>
  </si>
  <si>
    <t>Brazilian-born American</t>
  </si>
  <si>
    <t>accessories designer</t>
  </si>
  <si>
    <t>William W. Hallo, 87, German-born American professor of Assyriology and Babylonian literature.[503]</t>
  </si>
  <si>
    <t>https://en.wikipedia.org/wiki/William_W._Hallo</t>
  </si>
  <si>
    <t>William W. Hallo</t>
  </si>
  <si>
    <t>professor of Assyriology and Babylonian literature</t>
  </si>
  <si>
    <t>Johnny Helms, 80, American jazz trumpet player and bandleader.[504]</t>
  </si>
  <si>
    <t>https://en.wikipedia.org/wiki/Johnny_Helms</t>
  </si>
  <si>
    <t>Johnny Helms</t>
  </si>
  <si>
    <t>jazz trumpet player and bandleader</t>
  </si>
  <si>
    <t>https://en.wikipedia.org/wiki/Dinkha_IV</t>
  </si>
  <si>
    <t>Dinkha IV</t>
  </si>
  <si>
    <t>Catholicos-Patriarch of the Assyrian Church of the East</t>
  </si>
  <si>
    <t>Albert Irvin, 92, British abstract artist.[482]</t>
  </si>
  <si>
    <t>https://en.wikipedia.org/wiki/Albert_Irvin</t>
  </si>
  <si>
    <t>Albert Irvin</t>
  </si>
  <si>
    <t>abstract artist</t>
  </si>
  <si>
    <t>Paty Ripple Kyndiah, 86, Indian politician.[483]</t>
  </si>
  <si>
    <t>https://en.wikipedia.org/wiki/Paty_Ripple_Kyndiah</t>
  </si>
  <si>
    <t>Paty Ripple Kyndiah</t>
  </si>
  <si>
    <t>Annelise Høegh, 66, Norwegian politician, MP for Oslo (1985–2001).[506]</t>
  </si>
  <si>
    <t>https://en.wikipedia.org/wiki/Annelise_H%C3%B8egh</t>
  </si>
  <si>
    <t>Annelise Høegh</t>
  </si>
  <si>
    <t>Karl Moik, 76, Austrian television presenter (Musikantenstadl).[485]</t>
  </si>
  <si>
    <t>https://en.wikipedia.org/wiki/Karl_Moik</t>
  </si>
  <si>
    <t>Karl Moik</t>
  </si>
  <si>
    <t>television presenter</t>
  </si>
  <si>
    <t>Ian Moir, 71, Scottish footballer (Manchester United, Wrexham), cancer.[486]</t>
  </si>
  <si>
    <t>https://en.wikipedia.org/wiki/Ian_Moir_(footballer)</t>
  </si>
  <si>
    <t>Ian Moir</t>
  </si>
  <si>
    <t>John Renbourn, 70, British guitarist (Pentangle), heart attack.[487]</t>
  </si>
  <si>
    <t>Fillie Lyckow, 80, Swedish actress (Du är inte klok Madicken, Varuhuset).[509]</t>
  </si>
  <si>
    <t>https://en.wikipedia.org/wiki/Fillie_Lyckow</t>
  </si>
  <si>
    <t>Fillie Lyckow</t>
  </si>
  <si>
    <t>Janet L. Norwood, 91, American statistician, Commissioner of the U.S. Bureau of Labor Statistics (1979–1991), Alzheimer's disease.[510]</t>
  </si>
  <si>
    <t>https://en.wikipedia.org/wiki/Janet_L._Norwood</t>
  </si>
  <si>
    <t>Janet L. Norwood</t>
  </si>
  <si>
    <t>statistician</t>
  </si>
  <si>
    <t>Michael Rush, 65, American museum director, pancreatic cancer.[511]</t>
  </si>
  <si>
    <t>https://en.wikipedia.org/wiki/Michael_Rush_(museum_director)</t>
  </si>
  <si>
    <t>Michael Rush</t>
  </si>
  <si>
    <t>museum director</t>
  </si>
  <si>
    <t>J. Karen Thomas, 50, American actress (Drop Dead Diva, Nashville, Sunset Beach), multiple myeloma.[491]</t>
  </si>
  <si>
    <t>https://en.wikipedia.org/wiki/J._Karen_Thomas</t>
  </si>
  <si>
    <t>J. Karen Thomas</t>
  </si>
  <si>
    <t>Tomas Tranströmer, 83, Swedish poet and translator, Nobel Prize laureate in Literature (2011), stroke.[492]</t>
  </si>
  <si>
    <t>https://en.wikipedia.org/wiki/Tomas_Transtr%C3%B6mer</t>
  </si>
  <si>
    <t>Tomas Tranströmer</t>
  </si>
  <si>
    <t>poet and translator</t>
  </si>
  <si>
    <t>Naomi Weisstein, 76, American psychologist and writer.[493]</t>
  </si>
  <si>
    <t>Jeannette Obstoj, 65, British lyricist (Break Every Rule).[468]</t>
  </si>
  <si>
    <t>https://en.wikipedia.org/wiki/Jeannette_Obstoj</t>
  </si>
  <si>
    <t>Jeannette Obstoj</t>
  </si>
  <si>
    <t>lyricist</t>
  </si>
  <si>
    <t>Jim Phillips, 79, American football player (Los Angeles Rams, Minnesota Vikings).[469]</t>
  </si>
  <si>
    <t>https://en.wikipedia.org/wiki/Jim_Phillips_(American_football)</t>
  </si>
  <si>
    <t>Jim Phillips</t>
  </si>
  <si>
    <t>Pedro Reyes, 53, Spanish comedian, humorist and actor.[470]</t>
  </si>
  <si>
    <t>https://en.wikipedia.org/wiki/Daundre_Barnaby</t>
  </si>
  <si>
    <t>Daundre Barnaby</t>
  </si>
  <si>
    <t>Jamaican-born Canadian</t>
  </si>
  <si>
    <t>Olympic runner</t>
  </si>
  <si>
    <t>drowning</t>
  </si>
  <si>
    <t>Rik Battaglia, 88, Italian actor (Duck, You Sucker!).[496]</t>
  </si>
  <si>
    <t>Allen Sheppard, Baron Sheppard of Didgemere, 82, British industrialist and politician.[472]</t>
  </si>
  <si>
    <t>https://en.wikipedia.org/wiki/Allen_Sheppard,_Baron_Sheppard_of_Didgemere</t>
  </si>
  <si>
    <t>Allen Sheppard, Baron Sheppard of Didgemere</t>
  </si>
  <si>
    <t>industrialist and politician</t>
  </si>
  <si>
    <t>Ron Suart, 94, English football player and manager (Chelsea).[474]</t>
  </si>
  <si>
    <t>https://en.wikipedia.org/wiki/Ron_Suart</t>
  </si>
  <si>
    <t>Ron Suart</t>
  </si>
  <si>
    <t>Neville Denton, 80, New Zealand rugby league player.[499]</t>
  </si>
  <si>
    <t>https://en.wikipedia.org/wiki/Neville_Denton</t>
  </si>
  <si>
    <t>Neville Denton</t>
  </si>
  <si>
    <t>Claus Dunne, 70, Irish hurler (Kilkenny).[500]</t>
  </si>
  <si>
    <t>https://en.wikipedia.org/wiki/Claus_Dunne</t>
  </si>
  <si>
    <t>Claus Dunne</t>
  </si>
  <si>
    <t>Akpanoluo Ikpong Ikpong Ette, Nigerian physicist.[501]</t>
  </si>
  <si>
    <t>https://en.wikipedia.org/wiki/Akpanoluo_Ikpong_Ikpong_Ette</t>
  </si>
  <si>
    <t>Akpanoluo Ikpong Ikpong Ette</t>
  </si>
  <si>
    <t>Carlos Falchi, 70, Brazilian-born American accessories designer.[502]</t>
  </si>
  <si>
    <t>https://en.wikipedia.org/wiki/Carlos_Falchi</t>
  </si>
  <si>
    <t>Ennio Appignanesi</t>
  </si>
  <si>
    <t>Anne Bannister, 78, British psychotherapist.[478]</t>
  </si>
  <si>
    <t>https://en.wikipedia.org/wiki/Anne_Bannister</t>
  </si>
  <si>
    <t>Anne Bannister</t>
  </si>
  <si>
    <t>psychotherapist</t>
  </si>
  <si>
    <t>Friedrich L. Bauer, 90, German computer scientist.[479]</t>
  </si>
  <si>
    <t>https://en.wikipedia.org/wiki/Friedrich_L._Bauer</t>
  </si>
  <si>
    <t>Friedrich L. Bauer</t>
  </si>
  <si>
    <t>computer scientist</t>
  </si>
  <si>
    <t>Dinkha IV, 79, Iraqi Catholicos-Patriarch of the Assyrian Church of the East (since 1976).[481]</t>
  </si>
  <si>
    <t>Moncef Ben Salem</t>
  </si>
  <si>
    <t>Slamet Abdul Sjukur, 79, Indonesian musician and composer.[456]</t>
  </si>
  <si>
    <t>https://en.wikipedia.org/wiki/Slamet_Abdul_Sjukur</t>
  </si>
  <si>
    <t>Slamet Abdul Sjukur</t>
  </si>
  <si>
    <t>musician and composer</t>
  </si>
  <si>
    <t>Peter Stichbury, 91, New Zealand potter.[457]</t>
  </si>
  <si>
    <t>https://en.wikipedia.org/wiki/Peter_Stichbury_(potter)</t>
  </si>
  <si>
    <t>Peter Stichbury</t>
  </si>
  <si>
    <t>potter</t>
  </si>
  <si>
    <t>Robert Folger Thorne, 94, American botanist.[458]</t>
  </si>
  <si>
    <t>Alonso Llano Ruiz, 83, Colombian Roman Catholic prelate, Bishop of Istmina-Tadó (1993–2010), leukemia.[484]</t>
  </si>
  <si>
    <t>https://en.wikipedia.org/wiki/Alonso_Llano_Ruiz</t>
  </si>
  <si>
    <t>Alonso Llano Ruiz</t>
  </si>
  <si>
    <t>Maria Radner, 33, opera singer.</t>
  </si>
  <si>
    <t>https://en.wikipedia.org/wiki/Maria_Radner</t>
  </si>
  <si>
    <t>Maria Radner</t>
  </si>
  <si>
    <t>Indra Bania, 73, Indian actor.[460]</t>
  </si>
  <si>
    <t>https://en.wikipedia.org/wiki/Indra_Bania</t>
  </si>
  <si>
    <t>Indra Bania</t>
  </si>
  <si>
    <t>Dick Bond, 93, American politician, member of the Washington House of Representatives (1975–1987).[461]</t>
  </si>
  <si>
    <t>https://en.wikipedia.org/wiki/Dick_Bond_(politician)</t>
  </si>
  <si>
    <t>Dick Bond</t>
  </si>
  <si>
    <t>https://en.wikipedia.org/wiki/John_Renbourn</t>
  </si>
  <si>
    <t>John Renbourn</t>
  </si>
  <si>
    <t>Fred Robsahm, 71, Norwegian actor (Flashback).[488]</t>
  </si>
  <si>
    <t>https://en.wikipedia.org/wiki/Fred_Robsahm</t>
  </si>
  <si>
    <t>Fred Robsahm</t>
  </si>
  <si>
    <t>Luís Miguel Rocha, 39, Portuguese author, cancer.[489]</t>
  </si>
  <si>
    <t>https://en.wikipedia.org/wiki/Lu%C3%ADs_Miguel_Rocha</t>
  </si>
  <si>
    <t>Luís Miguel Rocha</t>
  </si>
  <si>
    <t>John D. States, 89, American doctor and automotive safety advocate, heart failure.[490]</t>
  </si>
  <si>
    <t>https://en.wikipedia.org/wiki/John_D._States</t>
  </si>
  <si>
    <t>John D. States</t>
  </si>
  <si>
    <t>doctor and automotive safety advocate</t>
  </si>
  <si>
    <t>https://en.wikipedia.org/wiki/Tommy_Maher</t>
  </si>
  <si>
    <t>Tommy Maher</t>
  </si>
  <si>
    <t>Jimmy McGill, 68, Scottish footballer (Huddersfield Town, Hull City).[466]</t>
  </si>
  <si>
    <t>https://en.wikipedia.org/wiki/Jimmy_McGill_(footballer,_born_1946)</t>
  </si>
  <si>
    <t>Jimmy McGill</t>
  </si>
  <si>
    <t>Richard O. Moore, 95, American poet and filmmaker (Louisiana Diary).[467]</t>
  </si>
  <si>
    <t>https://en.wikipedia.org/wiki/Richard_O._Moore</t>
  </si>
  <si>
    <t>Richard O. Moore</t>
  </si>
  <si>
    <t>poet and filmmaker</t>
  </si>
  <si>
    <t>https://en.wikipedia.org/wiki/Malli_Mastan_Babu</t>
  </si>
  <si>
    <t>Malli Mastan Babu</t>
  </si>
  <si>
    <t>mountain climber</t>
  </si>
  <si>
    <t>climbing incident</t>
  </si>
  <si>
    <t>Nico Baracchi, 57, Swiss bobsledder.[444]</t>
  </si>
  <si>
    <t>https://en.wikipedia.org/wiki/Nico_Baracchi</t>
  </si>
  <si>
    <t>Nico Baracchi</t>
  </si>
  <si>
    <t>bobsledder</t>
  </si>
  <si>
    <t>Bryan Bartley, 86, New Zealand engineer and inventor.[445]</t>
  </si>
  <si>
    <t>https://en.wikipedia.org/wiki/Bryan_Bartley</t>
  </si>
  <si>
    <t>Bryan Bartley</t>
  </si>
  <si>
    <t>engineer and inventor</t>
  </si>
  <si>
    <t>https://en.wikipedia.org/wiki/Pedro_Reyes_(comedian)</t>
  </si>
  <si>
    <t>Pedro Reyes</t>
  </si>
  <si>
    <t>Bill Slayback, 67, American baseball player (Detroit Tigers).[471]</t>
  </si>
  <si>
    <t>https://en.wikipedia.org/wiki/Bill_Slayback</t>
  </si>
  <si>
    <t>Bill Slayback</t>
  </si>
  <si>
    <t>https://en.wikipedia.org/wiki/Otto_Frello</t>
  </si>
  <si>
    <t>Otto Frello</t>
  </si>
  <si>
    <t>artist and illustrator</t>
  </si>
  <si>
    <t>R. Geraint Gruffydd, 86, Welsh celtist.[448]</t>
  </si>
  <si>
    <t>https://en.wikipedia.org/wiki/R._Geraint_Gruffydd</t>
  </si>
  <si>
    <t>R. Geraint Gruffydd</t>
  </si>
  <si>
    <t>celtist</t>
  </si>
  <si>
    <t>Jeff Hennessy, 85, American trampoline coach.[449]</t>
  </si>
  <si>
    <t>https://en.wikipedia.org/wiki/Jeff_Hennessy</t>
  </si>
  <si>
    <t>Jeff Hennessy</t>
  </si>
  <si>
    <t>trampoline coach</t>
  </si>
  <si>
    <t>Joris Van Hauthem, 51, Belgian politician (Vlaams Belang), colorectal cancer.[475]</t>
  </si>
  <si>
    <t>https://en.wikipedia.org/wiki/Joris_Van_Hauthem</t>
  </si>
  <si>
    <t>Joris Van Hauthem</t>
  </si>
  <si>
    <t>Loy Young, 92, American college football (Dickinson State) and basketball (Chadron State) coach.[476]</t>
  </si>
  <si>
    <t>https://en.wikipedia.org/wiki/Loy_Young</t>
  </si>
  <si>
    <t>Loy Young</t>
  </si>
  <si>
    <t>college football and basketball coach</t>
  </si>
  <si>
    <t>Ennio Appignanesi, 89, Italian Roman Catholic prelate, Archbishop of Potenza-Muro Lucano-Marsico Nuovo (1993–2001).[477]</t>
  </si>
  <si>
    <t>https://en.wikipedia.org/wiki/Ennio_Appignanesi</t>
  </si>
  <si>
    <t>https://en.wikipedia.org/wiki/Albert_Probst</t>
  </si>
  <si>
    <t>Albert Probst</t>
  </si>
  <si>
    <t>Louis Renner, 88, American Jesuit priest, historian and academic (University of Alaska Fairbanks), specialist in Catholic history in Alaska.[454]</t>
  </si>
  <si>
    <t>https://en.wikipedia.org/wiki/Louis_Renner</t>
  </si>
  <si>
    <t>Louis Renner</t>
  </si>
  <si>
    <t>Jesuit priest</t>
  </si>
  <si>
    <t>Moncef Ben Salem, 62, Tunisian politician.[455]</t>
  </si>
  <si>
    <t>https://en.wikipedia.org/wiki/Moncef_Ben_Salem</t>
  </si>
  <si>
    <t>Bobby Lowther, 91, American basketball player and athlete (LSU Tigers), All-American (1946).[432]</t>
  </si>
  <si>
    <t>https://en.wikipedia.org/wiki/Bobby_Lowther</t>
  </si>
  <si>
    <t>Bobby Lowther</t>
  </si>
  <si>
    <t>basketball player and athlete</t>
  </si>
  <si>
    <t>Carla Macelloni, 78, Italian actress (Anna of Brooklyn).[433]</t>
  </si>
  <si>
    <t>https://en.wikipedia.org/wiki/Carla_Macelloni</t>
  </si>
  <si>
    <t>Carla Macelloni</t>
  </si>
  <si>
    <t>Lajos Molnár, 68, Hungarian physician, Minister of Health (2006–2007).[434]</t>
  </si>
  <si>
    <t>https://en.wikipedia.org/wiki/Robert_Folger_Thorne</t>
  </si>
  <si>
    <t>Robert Folger Thorne</t>
  </si>
  <si>
    <t>Oleg Bryjak, 54, Kazakh-born opera singer.</t>
  </si>
  <si>
    <t>https://en.wikipedia.org/wiki/Oleg_Bryjak</t>
  </si>
  <si>
    <t>Oleg Bryjak</t>
  </si>
  <si>
    <t>Kazakh-born</t>
  </si>
  <si>
    <t>opera singer.</t>
  </si>
  <si>
    <t>Nick Peters, 75, American journalist (Sacramento Bee) and baseball beat writer (San Francisco Giants), recipient of the J. G. Taylor Spink Award (2009).[436]</t>
  </si>
  <si>
    <t>https://en.wikipedia.org/wiki/Nick_Peters</t>
  </si>
  <si>
    <t>Nick Peters</t>
  </si>
  <si>
    <t>journalist and baseball beat writer</t>
  </si>
  <si>
    <t>Alan Seymour, 87, Australian playwright (The One Day of the Year).[437]</t>
  </si>
  <si>
    <t>https://en.wikipedia.org/wiki/Alan_Seymour</t>
  </si>
  <si>
    <t>George Fischbeck, 92, American television weatherman (KABC).[462]</t>
  </si>
  <si>
    <t>https://en.wikipedia.org/wiki/George_Fischbeck</t>
  </si>
  <si>
    <t>George Fischbeck</t>
  </si>
  <si>
    <t>television weatherman</t>
  </si>
  <si>
    <t>Ivo Garrani, 91, Italian actor (Black Sunday, Hercules, Caliber 9).[463]</t>
  </si>
  <si>
    <t>https://en.wikipedia.org/wiki/Ivo_Garrani</t>
  </si>
  <si>
    <t>Ivo Garrani</t>
  </si>
  <si>
    <t>Martyn Goff, 91, British bookseller, administrator of the Man Booker Prize.[464]</t>
  </si>
  <si>
    <t>https://en.wikipedia.org/wiki/Martyn_Goff</t>
  </si>
  <si>
    <t>Martyn Goff</t>
  </si>
  <si>
    <t>bookseller</t>
  </si>
  <si>
    <t>Tommy Maher, 92, Irish hurler.[465]</t>
  </si>
  <si>
    <t>Frans Tumbuan</t>
  </si>
  <si>
    <t>Geoff Tunbridge, 82, Australian VFL football player (Melbourne).[441]</t>
  </si>
  <si>
    <t>https://en.wikipedia.org/wiki/Geoff_Tunbridge</t>
  </si>
  <si>
    <t>Geoff Tunbridge</t>
  </si>
  <si>
    <t>VFL football player</t>
  </si>
  <si>
    <t>Yehuda Avner, 86, Israeli diplomat, Ambassador to the United Kingdom and Ireland (1983–1988), and Australia (1992–1996), cancer.[442]</t>
  </si>
  <si>
    <t>https://en.wikipedia.org/wiki/Yehuda_Avner</t>
  </si>
  <si>
    <t>Yehuda Avner</t>
  </si>
  <si>
    <t>Malli Mastan Babu, 40, Indian mountain climber, climbing incident.[443]</t>
  </si>
  <si>
    <t>https://en.wikipedia.org/wiki/J._Terry_Williams</t>
  </si>
  <si>
    <t>J. Terry Williams</t>
  </si>
  <si>
    <t>Tahira Mazhar Ali, 91, Pakistani women's rights activist.[420]</t>
  </si>
  <si>
    <t>https://en.wikipedia.org/wiki/Tahira_Mazhar_Ali</t>
  </si>
  <si>
    <t>Tahira Mazhar Ali</t>
  </si>
  <si>
    <t>women's rights activist</t>
  </si>
  <si>
    <t>Günter Asser, 89, German mathematician.[421]</t>
  </si>
  <si>
    <t>https://en.wikipedia.org/wiki/G%C3%BCnter_Asser</t>
  </si>
  <si>
    <t>Günter Asser</t>
  </si>
  <si>
    <t>Richard Butson, 92, Canadian explorer and physician, recipient of the George Cross.[446]</t>
  </si>
  <si>
    <t>https://en.wikipedia.org/wiki/Richard_Butson</t>
  </si>
  <si>
    <t>Richard Butson</t>
  </si>
  <si>
    <t>explorer and physician</t>
  </si>
  <si>
    <t>Otto Frello, 90, Danish artist and illustrator.[447]</t>
  </si>
  <si>
    <t>Gary Dahl, 78, American entrepreneur, inventor of the Pet Rock, COPD.[423]</t>
  </si>
  <si>
    <t>https://en.wikipedia.org/wiki/Gary_Dahl_(entrepreneur)</t>
  </si>
  <si>
    <t>Gary Dahl</t>
  </si>
  <si>
    <t>Roy Douglas, 107, British composer.[424]</t>
  </si>
  <si>
    <t>https://en.wikipedia.org/wiki/Roy_Douglas</t>
  </si>
  <si>
    <t>Roy Douglas</t>
  </si>
  <si>
    <t>Earl Harris, 73, American politician, member of the Indiana House of Representatives (since 1982).[425]</t>
  </si>
  <si>
    <t>Ian Isles, 96, British WWII army officer and actuary.[450]</t>
  </si>
  <si>
    <t>https://en.wikipedia.org/wiki/Ian_Isles</t>
  </si>
  <si>
    <t>Ian Isles</t>
  </si>
  <si>
    <t>WWII army officer and actuary</t>
  </si>
  <si>
    <t>Samuli Mansikka, 36, Finnish mountaineer, fall.[451]</t>
  </si>
  <si>
    <t>https://en.wikipedia.org/wiki/Samuli_Mansikka</t>
  </si>
  <si>
    <t>Samuli Mansikka</t>
  </si>
  <si>
    <t>Roger Mayer, 88, American film industry executive.[452]</t>
  </si>
  <si>
    <t>https://en.wikipedia.org/wiki/Roger_Mayer_(film_industry_executive)</t>
  </si>
  <si>
    <t>Roger Mayer</t>
  </si>
  <si>
    <t>film industry executive</t>
  </si>
  <si>
    <t>Albert Probst, 83, German politician.[453]</t>
  </si>
  <si>
    <t>https://en.wikipedia.org/wiki/Lee_Kuan_Yew</t>
  </si>
  <si>
    <t>Lee Kuan Yew</t>
  </si>
  <si>
    <t>Singaporean</t>
  </si>
  <si>
    <t>Ted Lester, 92, English cricket player (Yorkshire).[429]</t>
  </si>
  <si>
    <t>https://en.wikipedia.org/wiki/Ted_Lester</t>
  </si>
  <si>
    <t>Ted Lester</t>
  </si>
  <si>
    <t>Lil' Chris, 24, British singer-songwriter, actor and television personality.[430]</t>
  </si>
  <si>
    <t>https://en.wikipedia.org/wiki/Lil%27_Chris</t>
  </si>
  <si>
    <t>Lil' Chris</t>
  </si>
  <si>
    <t>Michael Laurence, 80, Australian actor and television producer (Return to Eden).[431]</t>
  </si>
  <si>
    <t>https://en.wikipedia.org/wiki/Michael_Laurence</t>
  </si>
  <si>
    <t>Michael Laurence</t>
  </si>
  <si>
    <t>actor and television producer</t>
  </si>
  <si>
    <t>Arkady Arkanov</t>
  </si>
  <si>
    <t>writer and satirist</t>
  </si>
  <si>
    <t>Petar Hadzi Boskov, 86, Macedonian sculptor.[407]</t>
  </si>
  <si>
    <t>https://en.wikipedia.org/wiki/Petar_Hadzi_Boskov</t>
  </si>
  <si>
    <t>Petar Hadzi Boskov</t>
  </si>
  <si>
    <t>Macedonian</t>
  </si>
  <si>
    <t>Horst Buhtz, 91, German football player (Torino) and manager.[408]</t>
  </si>
  <si>
    <t>https://en.wikipedia.org/wiki/Horst_Buhtz</t>
  </si>
  <si>
    <t>Horst Buhtz</t>
  </si>
  <si>
    <t>https://en.wikipedia.org/wiki/Lajos_Moln%C3%A1r</t>
  </si>
  <si>
    <t>Lajos Molnár</t>
  </si>
  <si>
    <t>Ivan Nagy, 77, Hungarian-born American director.[435]</t>
  </si>
  <si>
    <t>https://en.wikipedia.org/wiki/Ivan_Nagy_(director)</t>
  </si>
  <si>
    <t>Ivan Nagy</t>
  </si>
  <si>
    <t>Hungarian-born American</t>
  </si>
  <si>
    <t>William Campbell</t>
  </si>
  <si>
    <t>Derek Chinnery, 89, English radio controller (BBC Radio 1).[410]</t>
  </si>
  <si>
    <t>https://en.wikipedia.org/wiki/Derek_Chinnery</t>
  </si>
  <si>
    <t>Derek Chinnery</t>
  </si>
  <si>
    <t>radio controller</t>
  </si>
  <si>
    <t>Anthony Garner, 88, British political organiser.[411]</t>
  </si>
  <si>
    <t>https://en.wikipedia.org/wiki/Anthony_Garner</t>
  </si>
  <si>
    <t>Anthony Garner</t>
  </si>
  <si>
    <t>political organiser</t>
  </si>
  <si>
    <t>Lyle Gramley, 88, American economist.[412]</t>
  </si>
  <si>
    <t>Alan Seymour</t>
  </si>
  <si>
    <t>playwright</t>
  </si>
  <si>
    <t>Steven Smith, 65, American tea company founder, liver cancer.[438]</t>
  </si>
  <si>
    <t>https://en.wikipedia.org/wiki/Steven_Smith_(teamaker)</t>
  </si>
  <si>
    <t>Steven Smith</t>
  </si>
  <si>
    <t>tea company founder</t>
  </si>
  <si>
    <t>LaVern Torgeson, 86, American football player (Detroit Lions, Washington Redskins).[439]</t>
  </si>
  <si>
    <t>https://en.wikipedia.org/wiki/LaVern_Torgeson</t>
  </si>
  <si>
    <t>LaVern Torgeson</t>
  </si>
  <si>
    <t>Frans Tumbuan, 76, Indonesian actor.[440]</t>
  </si>
  <si>
    <t>https://en.wikipedia.org/wiki/Frans_Tumbuan</t>
  </si>
  <si>
    <t>Peter Pišťanek, 54, Slovak writer, suicide by overdose.[416]</t>
  </si>
  <si>
    <t>https://en.wikipedia.org/wiki/Peter_Pi%C5%A1%C5%A5anek</t>
  </si>
  <si>
    <t>Peter Pišťanek</t>
  </si>
  <si>
    <t>suicide by overdose</t>
  </si>
  <si>
    <t>Norman Scribner, 79, American choral conductor.[417]</t>
  </si>
  <si>
    <t>https://en.wikipedia.org/wiki/Norman_Scribner</t>
  </si>
  <si>
    <t>Norman Scribner</t>
  </si>
  <si>
    <t>choral conductor</t>
  </si>
  <si>
    <t>Julieta Marín Torres, 71, Mexican politician, MP for Puebla (2009–2012), lung cancer.[418]</t>
  </si>
  <si>
    <t>https://en.wikipedia.org/wiki/Julieta_Mar%C3%ADn_Torres</t>
  </si>
  <si>
    <t>Julieta Marín Torres</t>
  </si>
  <si>
    <t>J. Terry Williams, 84, American film editor.[419]</t>
  </si>
  <si>
    <t>John Walter Guerrier Lund, 102, English psychologist.[394]</t>
  </si>
  <si>
    <t>https://en.wikipedia.org/wiki/John_Walter_Guerrier_Lund</t>
  </si>
  <si>
    <t>John Walter Guerrier Lund</t>
  </si>
  <si>
    <t>Hector Macpherson, Jr., 96, American politician, member of the Oregon Senate (1971–1974).[395]</t>
  </si>
  <si>
    <t>https://en.wikipedia.org/wiki/Hector_Macpherson,_Jr.</t>
  </si>
  <si>
    <t>Hector Macpherson, Jr.</t>
  </si>
  <si>
    <t>Gian Vittorio Baldi, 84, Italian director and producer.[422]</t>
  </si>
  <si>
    <t>https://en.wikipedia.org/wiki/Gian_Vittorio_Baldi</t>
  </si>
  <si>
    <t>Gian Vittorio Baldi</t>
  </si>
  <si>
    <t>director and producer</t>
  </si>
  <si>
    <t>Jack Peltason, 91, American scholar, President of the University of California (1992–1995), Parkinson's disease.[397]</t>
  </si>
  <si>
    <t>https://en.wikipedia.org/wiki/Jack_Peltason</t>
  </si>
  <si>
    <t>Jack Peltason</t>
  </si>
  <si>
    <t>Thomas Scallen, 89, American businessman.[398]</t>
  </si>
  <si>
    <t>https://en.wikipedia.org/wiki/Thomas_Scallen</t>
  </si>
  <si>
    <t>Thomas Scallen</t>
  </si>
  <si>
    <t>Sir James Spicer, 89, British politician, MP for West Dorset (1974–1997).[399]</t>
  </si>
  <si>
    <t>https://en.wikipedia.org/wiki/James_Spicer</t>
  </si>
  <si>
    <t>https://en.wikipedia.org/wiki/Earl_Harris_(politician)</t>
  </si>
  <si>
    <t>Earl Harris</t>
  </si>
  <si>
    <t>Herberto Hélder, 84, Portuguese poet.[426]</t>
  </si>
  <si>
    <t>https://en.wikipedia.org/wiki/Herberto_H%C3%A9lder</t>
  </si>
  <si>
    <t>Herberto Hélder</t>
  </si>
  <si>
    <t>Portuguese</t>
  </si>
  <si>
    <t>Søren Kam, 93, Danish Nazi war criminal.[427]</t>
  </si>
  <si>
    <t>https://en.wikipedia.org/wiki/S%C3%B8ren_Kam</t>
  </si>
  <si>
    <t>Søren Kam</t>
  </si>
  <si>
    <t>Nazi war criminal</t>
  </si>
  <si>
    <t>Lee Kuan Yew, 91, Singaporean politician, Prime Minister (1959–1990), pneumonia.[428]</t>
  </si>
  <si>
    <t>Alberta Watson, 60, Canadian actress (La Femme Nikita, 24, The Prince and Me), cancer.[403]</t>
  </si>
  <si>
    <t>https://en.wikipedia.org/wiki/Alberta_Watson</t>
  </si>
  <si>
    <t>Alberta Watson</t>
  </si>
  <si>
    <t>Robert Williams, 89, English chemist.[404]</t>
  </si>
  <si>
    <t>https://en.wikipedia.org/wiki/Robert_Williams_(chemist)</t>
  </si>
  <si>
    <t>Robert Williams</t>
  </si>
  <si>
    <t>Warren Womble, 95, American basketball coach.[405]</t>
  </si>
  <si>
    <t>https://en.wikipedia.org/wiki/Warren_Womble</t>
  </si>
  <si>
    <t>Warren Womble</t>
  </si>
  <si>
    <t>Arkady Arkanov, 81, Russian writer and satirist.[406]</t>
  </si>
  <si>
    <t>https://en.wikipedia.org/wiki/Arkady_Arkanov</t>
  </si>
  <si>
    <t>NFL Hall of Fame football player</t>
  </si>
  <si>
    <t>Miriam Bienstock, 92, American record company executive (Atlantic Records).[382]</t>
  </si>
  <si>
    <t>https://en.wikipedia.org/wiki/Miriam_Bienstock</t>
  </si>
  <si>
    <t>Miriam Bienstock</t>
  </si>
  <si>
    <t>record company executive</t>
  </si>
  <si>
    <t>James C. Binnicker, 76, American air force officer, Chief Master Sergeant (1986–1990).[383]</t>
  </si>
  <si>
    <t>William Campbell, 79, American politician, member of the California Senate (1976–1990) and Assembly (1966–1974).[409]</t>
  </si>
  <si>
    <t>https://en.wikipedia.org/wiki/William_Campbell_(California_politician)</t>
  </si>
  <si>
    <t>Milen Dobrev, 35, Bulgarian weightlifter, Olympic gold medalist (2004), heart attack.[385]</t>
  </si>
  <si>
    <t>https://en.wikipedia.org/wiki/Milen_Dobrev</t>
  </si>
  <si>
    <t>Milen Dobrev</t>
  </si>
  <si>
    <t>John Dymoke, 88, British noble, Queen's Champion.[386]</t>
  </si>
  <si>
    <t>https://en.wikipedia.org/wiki/John_Dymoke</t>
  </si>
  <si>
    <t>John Dymoke</t>
  </si>
  <si>
    <t>noble</t>
  </si>
  <si>
    <t>Hans Erni, 106, Swiss painter, designer and sculptor.[387]</t>
  </si>
  <si>
    <t>https://en.wikipedia.org/wiki/Hans_Erni</t>
  </si>
  <si>
    <t>Hans Erni</t>
  </si>
  <si>
    <t>https://en.wikipedia.org/wiki/Lyle_Gramley</t>
  </si>
  <si>
    <t>Lyle Gramley</t>
  </si>
  <si>
    <t>Tom Koch, 89, American comedy writer (Mad).[413]</t>
  </si>
  <si>
    <t>https://en.wikipedia.org/wiki/Tom_Koch</t>
  </si>
  <si>
    <t>Tom Koch</t>
  </si>
  <si>
    <t>Helen Landis, 92, English singer and actress.[414]</t>
  </si>
  <si>
    <t>https://en.wikipedia.org/wiki/Helen_Landis</t>
  </si>
  <si>
    <t>Helen Landis</t>
  </si>
  <si>
    <t>George Neel, Jr., 84, American author and businessman.[415]</t>
  </si>
  <si>
    <t>https://en.wikipedia.org/wiki/George_Neel,_Jr.</t>
  </si>
  <si>
    <t>George Neel, Jr.</t>
  </si>
  <si>
    <t>author and businessman</t>
  </si>
  <si>
    <t>Jørgen Ingmann</t>
  </si>
  <si>
    <t>Yusufali Kechery, 81, Indian poet and film producer.[391]</t>
  </si>
  <si>
    <t>https://en.wikipedia.org/wiki/Yusufali_Kechery</t>
  </si>
  <si>
    <t>Yusufali Kechery</t>
  </si>
  <si>
    <t>poet and film producer</t>
  </si>
  <si>
    <t>Vince Kendrick, 63, American football player (Atlanta Falcons), cancer.[392]</t>
  </si>
  <si>
    <t>https://en.wikipedia.org/wiki/Vince_Kendrick</t>
  </si>
  <si>
    <t>Vince Kendrick</t>
  </si>
  <si>
    <t>Arnošt Klimčík, 69, Czechoslovak Olympic handball player (1972).[393]</t>
  </si>
  <si>
    <t>https://en.wikipedia.org/wiki/Arno%C5%A1t_Klim%C4%8D%C3%ADk</t>
  </si>
  <si>
    <t>Arnošt Klimčík</t>
  </si>
  <si>
    <t>Czechoslovak</t>
  </si>
  <si>
    <t>A. J. Pero, 55, American drummer (Twisted Sister, Adrenaline Mob), heart attack.[371]</t>
  </si>
  <si>
    <t>https://en.wikipedia.org/wiki/A._J._Pero</t>
  </si>
  <si>
    <t>A. J. Pero</t>
  </si>
  <si>
    <t>Sir Russell Pettigrew, 94, New Zealand businessman and sports administrator.[372]</t>
  </si>
  <si>
    <t>https://en.wikipedia.org/wiki/Russell_Pettigrew</t>
  </si>
  <si>
    <t>Sir Russell Pettigrew</t>
  </si>
  <si>
    <t>Sir Hal Miller, 86, British politician, MP for Bromsgrove and Redditch (1974–1983) and Bromsgrove (1983–1992).[396]</t>
  </si>
  <si>
    <t>https://en.wikipedia.org/wiki/Hal_Miller</t>
  </si>
  <si>
    <t>Sir Hal Miller</t>
  </si>
  <si>
    <t>https://en.wikipedia.org/wiki/John_Virgil_Singleton,_Jr.</t>
  </si>
  <si>
    <t>John Virgil Singleton, Jr.</t>
  </si>
  <si>
    <t>Petr Vopěnka, 79, Czech mathematician and politician.[375]</t>
  </si>
  <si>
    <t>https://en.wikipedia.org/wiki/Petr_Vop%C4%9Bnka</t>
  </si>
  <si>
    <t>Petr Vopěnka</t>
  </si>
  <si>
    <t>mathematician and politician</t>
  </si>
  <si>
    <t>Gregory Walcott, 87, American actor (Plan 9 from Outer Space, Norma Rae, Every Which Way but Loose).[376]</t>
  </si>
  <si>
    <t>https://en.wikipedia.org/wiki/Gregory_Walcott</t>
  </si>
  <si>
    <t>Gregory Walcott</t>
  </si>
  <si>
    <t>Sir James Spicer</t>
  </si>
  <si>
    <t>Divaldo Suruagy, 78, Brazilian politician, Governor of Alagoas (1975–1978, 1983–1986, 1995–1997).[400]</t>
  </si>
  <si>
    <t>https://en.wikipedia.org/wiki/Divaldo_Suruagy</t>
  </si>
  <si>
    <t>Divaldo Suruagy</t>
  </si>
  <si>
    <t>Sharon Tandy, 71, South African singer.[401]</t>
  </si>
  <si>
    <t>https://en.wikipedia.org/wiki/Sharon_Tandy</t>
  </si>
  <si>
    <t>Sharon Tandy</t>
  </si>
  <si>
    <t>Jackie Trent, 74, English singer-songwriter and actress.[402]</t>
  </si>
  <si>
    <t>https://en.wikipedia.org/wiki/Jackie_Trent</t>
  </si>
  <si>
    <t>Jackie Trent</t>
  </si>
  <si>
    <t>singer-songwriter and actress</t>
  </si>
  <si>
    <t>https://en.wikipedia.org/wiki/Perro_Aguayo_Jr.</t>
  </si>
  <si>
    <t>Perro Aguayo Jr.</t>
  </si>
  <si>
    <t>stroke from vertebral artery dissection</t>
  </si>
  <si>
    <t>Ishaya Bakut, 67, Nigerian military Governor of Benue State (1986–1987).[380]</t>
  </si>
  <si>
    <t>https://en.wikipedia.org/wiki/Ishaya_Bakut</t>
  </si>
  <si>
    <t>Ishaya Bakut</t>
  </si>
  <si>
    <t>military Governor of Benue State</t>
  </si>
  <si>
    <t>Chuck Bednarik, 89, American NFL Hall of Fame football player (Philadelphia Eagles).[381]</t>
  </si>
  <si>
    <t>https://en.wikipedia.org/wiki/Chuck_Bednarik</t>
  </si>
  <si>
    <t>Chuck Bednarik</t>
  </si>
  <si>
    <t>Ellen Conford, 73, American children's writer, heart ailment.[359]</t>
  </si>
  <si>
    <t>https://en.wikipedia.org/wiki/Ellen_Conford</t>
  </si>
  <si>
    <t>Ellen Conford</t>
  </si>
  <si>
    <t>children's writer</t>
  </si>
  <si>
    <t>heart ailment</t>
  </si>
  <si>
    <t>Daniel Donahue, 91, American baseball team owner (Atlanta Braves).[360]</t>
  </si>
  <si>
    <t>https://en.wikipedia.org/wiki/Daniel_Donahue</t>
  </si>
  <si>
    <t>Daniel Donahue</t>
  </si>
  <si>
    <t>https://en.wikipedia.org/wiki/James_C._Binnicker</t>
  </si>
  <si>
    <t>James C. Binnicker</t>
  </si>
  <si>
    <t>air force officer</t>
  </si>
  <si>
    <t>Betty Brey, 83, American Olympic swimmer (1956), heart attack.[384]</t>
  </si>
  <si>
    <t>https://en.wikipedia.org/wiki/Betty_Brey</t>
  </si>
  <si>
    <t>Betty Brey</t>
  </si>
  <si>
    <t>https://en.wikipedia.org/wiki/Malcolm_Fraser</t>
  </si>
  <si>
    <t>Malcolm Fraser</t>
  </si>
  <si>
    <t>Walter Grauman, 93, American director (633 Squadron, Murder, She Wrote).[363]</t>
  </si>
  <si>
    <t>https://en.wikipedia.org/wiki/Walter_Grauman</t>
  </si>
  <si>
    <t>Walter Grauman</t>
  </si>
  <si>
    <t>Harley Hisner, 88, American baseball player (Boston Red Sox).[364]</t>
  </si>
  <si>
    <t>https://en.wikipedia.org/wiki/Harley_Hisner</t>
  </si>
  <si>
    <t>Harley Hisner</t>
  </si>
  <si>
    <t>Bud Ings, 89, Canadian politician (Legislative Assembly of Prince Edward Island).[365]</t>
  </si>
  <si>
    <t>Jack Ford, 67, American politician, Mayor of Toledo, Ohio (2002–2005).[388]</t>
  </si>
  <si>
    <t>https://en.wikipedia.org/wiki/Jack_Ford_(politician)</t>
  </si>
  <si>
    <t>Jack Ford</t>
  </si>
  <si>
    <t>Malachy John Goltok, 49, Nigerian Roman Catholic prelate, Bishop of Bauchi (since 2011).[389]</t>
  </si>
  <si>
    <t>https://en.wikipedia.org/wiki/Malachy_John_Goltok</t>
  </si>
  <si>
    <t>Malachy John Goltok</t>
  </si>
  <si>
    <t>Jørgen Ingmann, 89, Danish musician ("Apache"), 1963 Eurovision Song Contest winner.[390]</t>
  </si>
  <si>
    <t>https://en.wikipedia.org/wiki/J%C3%B8rgen_Ingmann</t>
  </si>
  <si>
    <t>https://en.wikipedia.org/wiki/Josef_Mikol%C3%A1%C5%A1</t>
  </si>
  <si>
    <t>Josef Mikoláš</t>
  </si>
  <si>
    <t>Eddie Mulheron, 72, Scottish footballer (Clyde, Durban United)[369]</t>
  </si>
  <si>
    <t>https://en.wikipedia.org/wiki/Eddie_Mulheron</t>
  </si>
  <si>
    <t>Eddie Mulheron</t>
  </si>
  <si>
    <t>Joe O'Malley, 83, American football player (Pittsburgh Steelers).[370]</t>
  </si>
  <si>
    <t>https://en.wikipedia.org/wiki/Joe_O%27Malley</t>
  </si>
  <si>
    <t>Joe O'Malley</t>
  </si>
  <si>
    <t>Mordecai Roshwald</t>
  </si>
  <si>
    <t>Danny Schechter, 72, American journalist and filmmaker.[347]</t>
  </si>
  <si>
    <t>https://en.wikipedia.org/wiki/Danny_Schechter</t>
  </si>
  <si>
    <t>Danny Schechter</t>
  </si>
  <si>
    <t>journalist and filmmaker</t>
  </si>
  <si>
    <t>Joy Tamblin, 89, British WRAF officer.[348] (death announced on this date)</t>
  </si>
  <si>
    <t>https://en.wikipedia.org/wiki/Joy_Tamblin</t>
  </si>
  <si>
    <t>Joy Tamblin</t>
  </si>
  <si>
    <t>WRAF officer</t>
  </si>
  <si>
    <t>Shahir Krishnarao Sable, 92, Indian Marathi folk singer-songwriter.[373]</t>
  </si>
  <si>
    <t>https://en.wikipedia.org/wiki/Shahir_Krishnarao_Sable</t>
  </si>
  <si>
    <t>Shahir Krishnarao Sable</t>
  </si>
  <si>
    <t>Marathi folk singer-songwriter</t>
  </si>
  <si>
    <t>John Virgil Singleton, Jr., 97, American federal judge.[374]</t>
  </si>
  <si>
    <t>https://en.wikipedia.org/wiki/Matthew_Wuest</t>
  </si>
  <si>
    <t>Matthew Wuest</t>
  </si>
  <si>
    <t>sports reporter and entrepreneur</t>
  </si>
  <si>
    <t>Arabi Awwad, 77, Palestinian politician.[351]</t>
  </si>
  <si>
    <t>https://en.wikipedia.org/wiki/Arabi_Awwad</t>
  </si>
  <si>
    <t>Arabi Awwad</t>
  </si>
  <si>
    <t>Jim Berry, 83, American cartoonist (Berry's World).[352]</t>
  </si>
  <si>
    <t>https://en.wikipedia.org/wiki/Jim_Berry_(cartoonist)</t>
  </si>
  <si>
    <t>Jim Berry</t>
  </si>
  <si>
    <t>Eva Burrows, 85, Australian Salvation Army General (1986–1993).[353]</t>
  </si>
  <si>
    <t>https://en.wikipedia.org/wiki/Eva_Burrows</t>
  </si>
  <si>
    <t>Eva Burrows</t>
  </si>
  <si>
    <t>Gerald Lee Warren, 84, American journalist, White House deputy press secretary.[377]</t>
  </si>
  <si>
    <t>https://en.wikipedia.org/wiki/Gerald_Lee_Warren</t>
  </si>
  <si>
    <t>Gerald Lee Warren</t>
  </si>
  <si>
    <t>Viktor Viktorovych Yanukovych, 33, Ukrainian politician, People's Deputy (2006–2014), drowned.[378]</t>
  </si>
  <si>
    <t>https://en.wikipedia.org/wiki/Viktor_Viktorovych_Yanukovych</t>
  </si>
  <si>
    <t>Viktor Viktorovych Yanukovych</t>
  </si>
  <si>
    <t>Perro Aguayo Jr., 35, Mexican professional wrestler (AAA), stroke from vertebral artery dissection.[379]</t>
  </si>
  <si>
    <t>A. James Clark</t>
  </si>
  <si>
    <t>billionaire engineer</t>
  </si>
  <si>
    <t>Mary Clarke, 91, British dance critic.[357]</t>
  </si>
  <si>
    <t>https://en.wikipedia.org/wiki/Mary_Clarke_(dance_critic)</t>
  </si>
  <si>
    <t>Mary Clarke</t>
  </si>
  <si>
    <t>dance critic</t>
  </si>
  <si>
    <t>Lisa Colagrossi, 49, American news anchor (WABC), brain aneurysm.[358]</t>
  </si>
  <si>
    <t>https://en.wikipedia.org/wiki/Lisa_Colagrossi</t>
  </si>
  <si>
    <t>Lisa Colagrossi</t>
  </si>
  <si>
    <t>news anchor</t>
  </si>
  <si>
    <t>brain aneurysm</t>
  </si>
  <si>
    <t>https://en.wikipedia.org/wiki/Michael_Brown_(rock_musician)</t>
  </si>
  <si>
    <t>Michael Brown</t>
  </si>
  <si>
    <t>Marilyn Durham, 84, American author.[335]</t>
  </si>
  <si>
    <t>https://en.wikipedia.org/wiki/Marilyn_Durham</t>
  </si>
  <si>
    <t>Marilyn Durham</t>
  </si>
  <si>
    <t>Gus Douglass, 88, American politician, West Virginia Commissioner of Agriculture (1965–1989, 1993–2013), fall.[336]</t>
  </si>
  <si>
    <t>baseball team owner</t>
  </si>
  <si>
    <t>Charles T. Epps, Jr., 70, American politician, heart attack.[361]</t>
  </si>
  <si>
    <t>https://en.wikipedia.org/wiki/Charles_T._Epps,_Jr.</t>
  </si>
  <si>
    <t>Charles T. Epps, Jr.</t>
  </si>
  <si>
    <t>Malcolm Fraser, 84, Australian politician, Prime Minister (1975–1983).[362]</t>
  </si>
  <si>
    <t>Gerda van der Kade-Koudijs, 91, Dutch sprint athlete, Olympic gold medalist (1948).[338]</t>
  </si>
  <si>
    <t>https://en.wikipedia.org/wiki/Gerda_van_der_Kade-Koudijs</t>
  </si>
  <si>
    <t>Gerda van der Kade-Koudijs</t>
  </si>
  <si>
    <t>sprint athlete</t>
  </si>
  <si>
    <t>Peter Katin, 84, British pianist.[339]</t>
  </si>
  <si>
    <t>https://en.wikipedia.org/wiki/Peter_Katin</t>
  </si>
  <si>
    <t>Peter Katin</t>
  </si>
  <si>
    <t>Leandra Becerra Lumbreras, 127?, Mexican longevity claimant, unverified oldest living person.[340]</t>
  </si>
  <si>
    <t>https://en.wikipedia.org/wiki/Leandra_Becerra_Lumbreras</t>
  </si>
  <si>
    <t>Leandra Becerra Lumbreras</t>
  </si>
  <si>
    <t>https://en.wikipedia.org/wiki/Bud_Ings</t>
  </si>
  <si>
    <t>Bud Ings</t>
  </si>
  <si>
    <t>Paul Jeffrey, 81, American jazz saxophonist.[366]</t>
  </si>
  <si>
    <t>https://en.wikipedia.org/wiki/Paul_Jeffrey</t>
  </si>
  <si>
    <t>Paul Jeffrey</t>
  </si>
  <si>
    <t>Robert Kastenmeier, 91, American politician, member of United States House of Representatives from Wisconsin (1959–1991), heart failure.[367]</t>
  </si>
  <si>
    <t>https://en.wikipedia.org/wiki/Robert_Kastenmeier</t>
  </si>
  <si>
    <t>Robert Kastenmeier</t>
  </si>
  <si>
    <t>Josef Mikoláš, 77, Czech ice hockey player, world championship silver medalist (1961).[368]</t>
  </si>
  <si>
    <t>Safet Plakalo, 65, Bosnian playwright and poet.[344]</t>
  </si>
  <si>
    <t>https://en.wikipedia.org/wiki/Safet_Plakalo</t>
  </si>
  <si>
    <t>Safet Plakalo</t>
  </si>
  <si>
    <t>playwright and poet</t>
  </si>
  <si>
    <t>Stanislav Prýl, 72, Czech ice hockey player.[345]</t>
  </si>
  <si>
    <t>https://en.wikipedia.org/wiki/Stanislav_Pr%C3%BDl</t>
  </si>
  <si>
    <t>Stanislav Prýl</t>
  </si>
  <si>
    <t>Mordecai Roshwald, 93, Polish-born American author (Level 7).[346]</t>
  </si>
  <si>
    <t>https://en.wikipedia.org/wiki/Mordecai_Roshwald</t>
  </si>
  <si>
    <t>Grace Ogot</t>
  </si>
  <si>
    <t>writer and politician</t>
  </si>
  <si>
    <t>Providencia Paredes, 90, Dominican Republic-born American personal assistant of Jacqueline Kennedy Onassis.[323]</t>
  </si>
  <si>
    <t>https://en.wikipedia.org/wiki/Providencia_Paredes</t>
  </si>
  <si>
    <t>Providencia Paredes</t>
  </si>
  <si>
    <t>Dominican Republic-born American</t>
  </si>
  <si>
    <t>personal assistant of Jacqueline Kennedy Onassis</t>
  </si>
  <si>
    <t>Eino Uusitalo, 90, Finnish politician, Deputy Prime Minister (1979–1982).[349]</t>
  </si>
  <si>
    <t>https://en.wikipedia.org/wiki/Eino_Uusitalo</t>
  </si>
  <si>
    <t>Eino Uusitalo</t>
  </si>
  <si>
    <t>Matthew Wuest, 35, Canadian sports reporter and entrepreneur, founder of CapGeek.[350]</t>
  </si>
  <si>
    <t>https://en.wikipedia.org/wiki/Oleg_Sakirkin</t>
  </si>
  <si>
    <t>Oleg Sakirkin</t>
  </si>
  <si>
    <t>triple jumper</t>
  </si>
  <si>
    <t>Lyle E. Schaller, 91, American church consultant and writer.[327]</t>
  </si>
  <si>
    <t>https://en.wikipedia.org/wiki/Lyle_E._Schaller</t>
  </si>
  <si>
    <t>Lyle E. Schaller</t>
  </si>
  <si>
    <t>church consultant and writer</t>
  </si>
  <si>
    <t>Bernice Steadman, 89, American aviator, member of Mercury 13 team, co-founder of the International Women's Air &amp; Space Museum.[328]</t>
  </si>
  <si>
    <t>https://en.wikipedia.org/wiki/Bernice_Steadman</t>
  </si>
  <si>
    <t>Bernice Steadman</t>
  </si>
  <si>
    <t>aviator</t>
  </si>
  <si>
    <t>Salvation Army General</t>
  </si>
  <si>
    <t>María del Socorro Bustamante, 70, Colombian lawyer and politician, Senator (1994–2002).[354]</t>
  </si>
  <si>
    <t>https://en.wikipedia.org/wiki/Mar%C3%ADa_del_Socorro_Bustamante</t>
  </si>
  <si>
    <t>María del Socorro Bustamante</t>
  </si>
  <si>
    <t>Cincinnati Red, 40, American professional wrestler (EWF), heart attack.[355]</t>
  </si>
  <si>
    <t>https://en.wikipedia.org/wiki/Cincinnati_Red</t>
  </si>
  <si>
    <t>Cincinnati Red</t>
  </si>
  <si>
    <t>A. James Clark, 87, American billionaire engineer, heart failure.[356]</t>
  </si>
  <si>
    <t>https://en.wikipedia.org/wiki/A._James_Clark</t>
  </si>
  <si>
    <t>https://en.wikipedia.org/wiki/Carlos_Mijares_Bracho</t>
  </si>
  <si>
    <t>Carlos Mijares Bracho</t>
  </si>
  <si>
    <t>Yosef Ben-Jochannan, 96, American writer and historian.[333]</t>
  </si>
  <si>
    <t>https://en.wikipedia.org/wiki/Yosef_Ben-Jochannan</t>
  </si>
  <si>
    <t>Yosef Ben-Jochannan</t>
  </si>
  <si>
    <t>writer and historian</t>
  </si>
  <si>
    <t>Michael Brown, 65, American musician (The Left Banke) and songwriter ("Walk Away Renée").[334]</t>
  </si>
  <si>
    <t>Guido Zappa, 99, Italian mathematician.[311]</t>
  </si>
  <si>
    <t>https://en.wikipedia.org/wiki/Guido_Zappa</t>
  </si>
  <si>
    <t>Guido Zappa</t>
  </si>
  <si>
    <t>Ramesh Chandra Bhanja, 76, Indian Oriya poet.[312]</t>
  </si>
  <si>
    <t>https://en.wikipedia.org/wiki/Ramesh_Chandra_Bhanja</t>
  </si>
  <si>
    <t>Ramesh Chandra Bhanja</t>
  </si>
  <si>
    <t>Oriya poet</t>
  </si>
  <si>
    <t>David Bird, 55, American financial journalist, drowned.[313] (body found on this date)</t>
  </si>
  <si>
    <t>https://en.wikipedia.org/wiki/Gus_Douglass</t>
  </si>
  <si>
    <t>Gus Douglass</t>
  </si>
  <si>
    <t>fall</t>
  </si>
  <si>
    <t>David Harrison, 88, English zoologist (Harrison Institute).[337]</t>
  </si>
  <si>
    <t>https://en.wikipedia.org/wiki/David_Harrison_(zoologist)</t>
  </si>
  <si>
    <t>David Harrison</t>
  </si>
  <si>
    <t>zoologist</t>
  </si>
  <si>
    <t>Chiang Chung-ling, 92, Taiwanese general and politician, Minister of Defense (1994–1999), heart failure.[315]</t>
  </si>
  <si>
    <t>https://en.wikipedia.org/wiki/Chiang_Chung-ling</t>
  </si>
  <si>
    <t>Chiang Chung-ling</t>
  </si>
  <si>
    <t>Roy Doty, 92, American cartoonist and illustrator.[316]</t>
  </si>
  <si>
    <t>https://en.wikipedia.org/wiki/Roy_Doty</t>
  </si>
  <si>
    <t>Roy Doty</t>
  </si>
  <si>
    <t>cartoonist and illustrator</t>
  </si>
  <si>
    <t>Richard Gruenther, 90, American Olympic modern pentathlete (1948).[317]</t>
  </si>
  <si>
    <t>https://en.wikipedia.org/wiki/Richard_Gruenther</t>
  </si>
  <si>
    <t>Richard Gruenther</t>
  </si>
  <si>
    <t>Olympic modern pentathlete</t>
  </si>
  <si>
    <t>longevity claimant</t>
  </si>
  <si>
    <t>Steve Mokone, 82, South African footballer (Heracles Almelo).[341]</t>
  </si>
  <si>
    <t>https://en.wikipedia.org/wiki/Steve_Mokone</t>
  </si>
  <si>
    <t>Steve Mokone</t>
  </si>
  <si>
    <t>Ken Owen, 80, South African journalist and editor.[342]</t>
  </si>
  <si>
    <t>https://en.wikipedia.org/wiki/Ken_Owen_(journalist)</t>
  </si>
  <si>
    <t>Ken Owen</t>
  </si>
  <si>
    <t>journalist and editor</t>
  </si>
  <si>
    <t>Irma Palmieri, 83, Venezuelan film and television actress.[343]</t>
  </si>
  <si>
    <t>https://en.wikipedia.org/wiki/Irma_Palmieri</t>
  </si>
  <si>
    <t>Irma Palmieri</t>
  </si>
  <si>
    <t>film and television actress</t>
  </si>
  <si>
    <t>Richard Impola</t>
  </si>
  <si>
    <t>Finnish-born American</t>
  </si>
  <si>
    <t>translator</t>
  </si>
  <si>
    <t>H. Allen Jerkens, 85, American horse trainer.[321]</t>
  </si>
  <si>
    <t>https://en.wikipedia.org/wiki/H._Allen_Jerkens</t>
  </si>
  <si>
    <t>H. Allen Jerkens</t>
  </si>
  <si>
    <t>horse trainer</t>
  </si>
  <si>
    <t>Grace Ogot, 84, Kenyan writer and politician.[322]</t>
  </si>
  <si>
    <t>https://en.wikipedia.org/wiki/Grace_Ogot</t>
  </si>
  <si>
    <t>Moustapha Alassane, 73, Nigerian film director.[298]</t>
  </si>
  <si>
    <t>https://en.wikipedia.org/wiki/Moustapha_Alassane</t>
  </si>
  <si>
    <t>Moustapha Alassane</t>
  </si>
  <si>
    <t>Ameerjan, 70, Indian film director.[299]</t>
  </si>
  <si>
    <t>https://en.wikipedia.org/wiki/Ameerjan</t>
  </si>
  <si>
    <t>Ameerjan</t>
  </si>
  <si>
    <t>Bob Appleyard, 90, English cricketer (Yorkshire, national team).[300]</t>
  </si>
  <si>
    <t>https://en.wikipedia.org/wiki/Bob_Appleyard</t>
  </si>
  <si>
    <t>Roberto Parga, 78, Uruguayan judge, member of the Supreme Court (2000–2007).[324]</t>
  </si>
  <si>
    <t>https://en.wikipedia.org/wiki/Roberto_Parga</t>
  </si>
  <si>
    <t>Roberto Parga</t>
  </si>
  <si>
    <t>Sir Don Rowlands, 88, New Zealand rower.[325]</t>
  </si>
  <si>
    <t>https://en.wikipedia.org/wiki/Don_Rowlands</t>
  </si>
  <si>
    <t>Sir Don Rowlands</t>
  </si>
  <si>
    <t>Oleg Sakirkin, 49, Kazakh triple jumper.[326]</t>
  </si>
  <si>
    <t>Fang Ziyi, 98, Chinese general.[303]</t>
  </si>
  <si>
    <t>https://en.wikipedia.org/wiki/Fang_Ziyi</t>
  </si>
  <si>
    <t>Fang Ziyi</t>
  </si>
  <si>
    <t>Raymond D. Fowler, 84, American psychologist.[304]</t>
  </si>
  <si>
    <t>https://en.wikipedia.org/wiki/Raymond_D._Fowler</t>
  </si>
  <si>
    <t>Raymond D. Fowler</t>
  </si>
  <si>
    <t>Antonio Dorado Soto, 83, Spanish Roman Catholic prelate, Bishop of Guadix (1970–1973), Cádiz y Ceuta (1973–1993) and Málaga (1993–2008).[305]</t>
  </si>
  <si>
    <t>https://en.wikipedia.org/wiki/Antonio_Dorado_Soto</t>
  </si>
  <si>
    <t>Antonio Dorado Soto</t>
  </si>
  <si>
    <t>Marguerite Harbert, 91, American billionaire.[306]</t>
  </si>
  <si>
    <t>Zhao Dayu, 54, Chinese footballer (Guangzhou, national team), liver cancer.[329]</t>
  </si>
  <si>
    <t>https://en.wikipedia.org/wiki/Zhao_Dayu</t>
  </si>
  <si>
    <t>Zhao Dayu</t>
  </si>
  <si>
    <t>Michel Albert, 85, French economist.[330]</t>
  </si>
  <si>
    <t>https://en.wikipedia.org/wiki/Michel_Albert</t>
  </si>
  <si>
    <t>Michel Albert</t>
  </si>
  <si>
    <t>Margarete Bagshaw, 50, American artist, brain tumor.[331]</t>
  </si>
  <si>
    <t>https://en.wikipedia.org/wiki/Margarete_Bagshaw</t>
  </si>
  <si>
    <t>Margarete Bagshaw</t>
  </si>
  <si>
    <t>Carlos Mijares Bracho, 84, Mexican architect.[332]</t>
  </si>
  <si>
    <t>Alan Richardson, 74, Australian VFL footballer (Richmond, South Melbourne).[309]</t>
  </si>
  <si>
    <t>https://en.wikipedia.org/wiki/Alan_Richardson_(footballer_born_1940)</t>
  </si>
  <si>
    <t>Alan Richardson</t>
  </si>
  <si>
    <t>VFL footballer</t>
  </si>
  <si>
    <t>Shaw Taylor, 90, British actor and TV presenter.[310]</t>
  </si>
  <si>
    <t>https://en.wikipedia.org/wiki/Shaw_Taylor</t>
  </si>
  <si>
    <t>Shaw Taylor</t>
  </si>
  <si>
    <t>actor and TV presenter</t>
  </si>
  <si>
    <t>victim's rights activist</t>
  </si>
  <si>
    <t>Jackson Kasanga Mulwa, 72–73, Kenyan judge and politician, MP for Makueni (1969–1983).[286]</t>
  </si>
  <si>
    <t>https://en.wikipedia.org/wiki/Jackson_Kasanga_Mulwa</t>
  </si>
  <si>
    <t>Jackson Kasanga Mulwa</t>
  </si>
  <si>
    <t>judge and politician</t>
  </si>
  <si>
    <t>D. K. Ravi, 35, Indian IAS officer.[287]</t>
  </si>
  <si>
    <t>https://en.wikipedia.org/wiki/D._K._Ravi</t>
  </si>
  <si>
    <t>D. K. Ravi</t>
  </si>
  <si>
    <t>IAS officer</t>
  </si>
  <si>
    <t>https://en.wikipedia.org/wiki/David_Bird_(journalist)</t>
  </si>
  <si>
    <t>David Bird</t>
  </si>
  <si>
    <t>financial journalist</t>
  </si>
  <si>
    <t>Samuel Charters, 85, American music historian and musician, myelodysplastic syndrome.[314]</t>
  </si>
  <si>
    <t>https://en.wikipedia.org/wiki/Samuel_Charters</t>
  </si>
  <si>
    <t>Samuel Charters</t>
  </si>
  <si>
    <t>music historian and musician</t>
  </si>
  <si>
    <t>myelodysplastic syndrome</t>
  </si>
  <si>
    <t>https://en.wikipedia.org/wiki/Paul_Rogers_(soldier)</t>
  </si>
  <si>
    <t>Paul Rogers</t>
  </si>
  <si>
    <t>WWII soldier</t>
  </si>
  <si>
    <t>Allan Rowe, 58, Canadian politician, MLA for Dartmouth South (since 2013), aneurysm.[291]</t>
  </si>
  <si>
    <t>https://en.wikipedia.org/wiki/Allan_Rowe</t>
  </si>
  <si>
    <t>Allan Rowe</t>
  </si>
  <si>
    <t>Gustavo Selva, 88, Italian journalist and politician.[292]</t>
  </si>
  <si>
    <t>https://en.wikipedia.org/wiki/Gustavo_Selva</t>
  </si>
  <si>
    <t>Gustavo Selva</t>
  </si>
  <si>
    <t>Braydon Smith, 23, Australian boxer, WBC youth silver featherweight champion, brain haemorrhage following bout.[293]</t>
  </si>
  <si>
    <t>Harry Heijnen, 74, Dutch footballer (ADO, national team).[318]</t>
  </si>
  <si>
    <t>https://en.wikipedia.org/wiki/Harry_Heijnen</t>
  </si>
  <si>
    <t>Harry Heijnen</t>
  </si>
  <si>
    <t>Thomas Hopko, 75, American Eastern Orthodox priest and theologian.[319]</t>
  </si>
  <si>
    <t>https://en.wikipedia.org/wiki/Thomas_Hopko</t>
  </si>
  <si>
    <t>Thomas Hopko</t>
  </si>
  <si>
    <t>Eastern Orthodox priest and theologian</t>
  </si>
  <si>
    <t>Richard Impola, 91, Finnish-born American translator.[320]</t>
  </si>
  <si>
    <t>https://en.wikipedia.org/wiki/Richard_Impola</t>
  </si>
  <si>
    <t>financier and businessman</t>
  </si>
  <si>
    <t>complications from diabetes</t>
  </si>
  <si>
    <t>Nazmi Yükselen, 89, Turkish folk singer.[296]</t>
  </si>
  <si>
    <t>https://en.wikipedia.org/wiki/Nazmi_Y%C3%BCkselen</t>
  </si>
  <si>
    <t>Nazmi Yükselen</t>
  </si>
  <si>
    <t>Ashley Adams, 59, Australian Paralympic shooter, traffic collision.[297]</t>
  </si>
  <si>
    <t>https://en.wikipedia.org/wiki/Ashley_Adams</t>
  </si>
  <si>
    <t>Ashley Adams</t>
  </si>
  <si>
    <t>Paralympic shooter</t>
  </si>
  <si>
    <t>https://en.wikipedia.org/wiki/Bruce_Crump</t>
  </si>
  <si>
    <t>Bruce Crump</t>
  </si>
  <si>
    <t>rock drummer</t>
  </si>
  <si>
    <t>Miguel Donoso Pareja, 82, Ecuadorian writer, Parkinson's disease.[275]</t>
  </si>
  <si>
    <t>https://en.wikipedia.org/wiki/Miguel_Donoso_Pareja</t>
  </si>
  <si>
    <t>Miguel Donoso Pareja</t>
  </si>
  <si>
    <t>Ecuadorian</t>
  </si>
  <si>
    <t>Buddy Elias, 89, German-born Swiss actor (Sunshine, The Monuments Men).[276]</t>
  </si>
  <si>
    <t>Bob Appleyard</t>
  </si>
  <si>
    <t>Deacon Chiu, 90, Hong Kong entrepreneur, founded Far East Bank.[301]</t>
  </si>
  <si>
    <t>https://en.wikipedia.org/wiki/Deacon_Chiu</t>
  </si>
  <si>
    <t>Deacon Chiu</t>
  </si>
  <si>
    <t>Pat Eatock, 77, Australian indigenous rights activist.[302]</t>
  </si>
  <si>
    <t>https://en.wikipedia.org/wiki/Pat_Eatock</t>
  </si>
  <si>
    <t>Pat Eatock</t>
  </si>
  <si>
    <t>indigenous rights activist</t>
  </si>
  <si>
    <t>Andy Fraser, 62, British musician (John Mayall &amp; the Bluesbreakers, Free) and songwriter ("All Right Now", "Every Kinda People").[278]</t>
  </si>
  <si>
    <t>https://en.wikipedia.org/wiki/Andy_Fraser</t>
  </si>
  <si>
    <t>Andy Fraser</t>
  </si>
  <si>
    <t>musician and songwriter</t>
  </si>
  <si>
    <t>Chet Giermak, 86, American basketball player (William &amp; Mary), stroke.[279]</t>
  </si>
  <si>
    <t>https://en.wikipedia.org/wiki/Chet_Giermak</t>
  </si>
  <si>
    <t>Chet Giermak</t>
  </si>
  <si>
    <t>Jack Haley, 51, American basketball player (Chicago Bulls), heart disease.[280]</t>
  </si>
  <si>
    <t>https://en.wikipedia.org/wiki/Jack_Haley_(basketball)</t>
  </si>
  <si>
    <t>https://en.wikipedia.org/wiki/Marguerite_Harbert</t>
  </si>
  <si>
    <t>Marguerite Harbert</t>
  </si>
  <si>
    <t>billionaire</t>
  </si>
  <si>
    <t>Kuniyoshi Kaneko, 78, Japanese painter, illustrator and photographer, heart failure.[307]</t>
  </si>
  <si>
    <t>https://en.wikipedia.org/wiki/Kuniyoshi_Kaneko</t>
  </si>
  <si>
    <t>Kuniyoshi Kaneko</t>
  </si>
  <si>
    <t>Frank Perris, 83, Canadian motorcycle road racer.[308]</t>
  </si>
  <si>
    <t>https://en.wikipedia.org/wiki/Frank_Perris</t>
  </si>
  <si>
    <t>Frank Perris</t>
  </si>
  <si>
    <t>motorcycle road racer</t>
  </si>
  <si>
    <t>Norman Johnston, 96, American architect.[283]</t>
  </si>
  <si>
    <t>https://en.wikipedia.org/wiki/Norman_Johnston</t>
  </si>
  <si>
    <t>Norman Johnston</t>
  </si>
  <si>
    <t>Lev Kuznetsov, 84, Soviet Olympic fencer.[284]</t>
  </si>
  <si>
    <t>https://en.wikipedia.org/wiki/Lev_Kuznetsov_(fencer)</t>
  </si>
  <si>
    <t>Lev Kuznetsov</t>
  </si>
  <si>
    <t>Marcella Leach, 89, American victim's rights activist.[285]</t>
  </si>
  <si>
    <t>https://en.wikipedia.org/wiki/Marcella_Leach</t>
  </si>
  <si>
    <t>Marcella Leach</t>
  </si>
  <si>
    <t>Sally Forrest</t>
  </si>
  <si>
    <t>dancer and actress</t>
  </si>
  <si>
    <t>Curtis Gans, 77, American activist and writer, lung cancer.[263]</t>
  </si>
  <si>
    <t>https://en.wikipedia.org/wiki/Curtis_Gans</t>
  </si>
  <si>
    <t>Curtis Gans</t>
  </si>
  <si>
    <t>activist and writer</t>
  </si>
  <si>
    <t>Krishna Kalle, 74, Indian playback singer.[264]</t>
  </si>
  <si>
    <t>https://en.wikipedia.org/wiki/Krishna_Kalle</t>
  </si>
  <si>
    <t>Krishna Kalle</t>
  </si>
  <si>
    <t>playback singer</t>
  </si>
  <si>
    <t>Herbert Rigg, 91, Australian cricketer. [288]</t>
  </si>
  <si>
    <t>https://en.wikipedia.org/wiki/Herbert_Rigg</t>
  </si>
  <si>
    <t>Herbert Rigg</t>
  </si>
  <si>
    <t>Don Robertson, 92, American songwriter.[289]</t>
  </si>
  <si>
    <t>https://en.wikipedia.org/wiki/Don_Robertson_(songwriter)</t>
  </si>
  <si>
    <t>Don Robertson</t>
  </si>
  <si>
    <t>Paul Rogers, 96, American WWII soldier (Easy Company).[290]</t>
  </si>
  <si>
    <t>Bob Parlocha</t>
  </si>
  <si>
    <t>jazz radio personality</t>
  </si>
  <si>
    <t>Mike Porcaro, 59, American bassist (Toto), amyotrophic lateral sclerosis.[268]</t>
  </si>
  <si>
    <t>https://en.wikipedia.org/wiki/Mike_Porcaro</t>
  </si>
  <si>
    <t>Mike Porcaro</t>
  </si>
  <si>
    <t>amyotrophic lateral sclerosis</t>
  </si>
  <si>
    <t>Rallabhandi Kavitha Prasad, 53, Indian poet and civil servant, heart and renal failure.[269]</t>
  </si>
  <si>
    <t>https://en.wikipedia.org/wiki/Rallabhandi_Kavitha_Prasad</t>
  </si>
  <si>
    <t>Rallabhandi Kavitha Prasad</t>
  </si>
  <si>
    <t>poet and civil servant</t>
  </si>
  <si>
    <t>heart and renal failure</t>
  </si>
  <si>
    <t>https://en.wikipedia.org/wiki/Braydon_Smith</t>
  </si>
  <si>
    <t>Braydon Smith</t>
  </si>
  <si>
    <t>brain haemorrhage following bout</t>
  </si>
  <si>
    <t>Janet Taylor Spence, 91, American psychologist.[294]</t>
  </si>
  <si>
    <t>https://en.wikipedia.org/wiki/Janet_Taylor_Spence</t>
  </si>
  <si>
    <t>Janet Taylor Spence</t>
  </si>
  <si>
    <t>Max Stenbeck, 30, American-born Swedish financier and businessman, complications from diabetes.[295]</t>
  </si>
  <si>
    <t>https://en.wikipedia.org/wiki/Max_Stenbeck</t>
  </si>
  <si>
    <t>Max Stenbeck</t>
  </si>
  <si>
    <t>American-born Swedish</t>
  </si>
  <si>
    <t>Xu Caihou, 71, Chinese general, Vice-Chairman of the Central Military Commission, bladder cancer.[273] (death announced on this date)</t>
  </si>
  <si>
    <t>https://en.wikipedia.org/wiki/Xu_Caihou</t>
  </si>
  <si>
    <t>Xu Caihou</t>
  </si>
  <si>
    <t>Bruce Crump, 57, American rock drummer (Molly Hatchet).[274]</t>
  </si>
  <si>
    <t>author and screenwriter</t>
  </si>
  <si>
    <t>Robert Plonsey, 90, American biomedical engineer.[251]</t>
  </si>
  <si>
    <t>https://en.wikipedia.org/wiki/Robert_Plonsey</t>
  </si>
  <si>
    <t>Robert Plonsey</t>
  </si>
  <si>
    <t>Valentin Rasputin, 77, Russian writer.[252]</t>
  </si>
  <si>
    <t>https://en.wikipedia.org/wiki/Valentin_Rasputin</t>
  </si>
  <si>
    <t>Valentin Rasputin</t>
  </si>
  <si>
    <t>Johan Chr. Schønheyder, 100, Norwegian orienteer and sports official.[253]</t>
  </si>
  <si>
    <t>https://en.wikipedia.org/wiki/Buddy_Elias</t>
  </si>
  <si>
    <t>Buddy Elias</t>
  </si>
  <si>
    <t>German-born Swiss</t>
  </si>
  <si>
    <t>William B. Ewald, Jr., 89, American speechwriter (Dwight Eisenhower) and historian, respiratory failure.[277]</t>
  </si>
  <si>
    <t>https://en.wikipedia.org/wiki/William_B._Ewald,_Jr.</t>
  </si>
  <si>
    <t>William B. Ewald, Jr.</t>
  </si>
  <si>
    <t>speechwriter and historian</t>
  </si>
  <si>
    <t>Antonio Betancort, 78, Spanish footballer (Real Madrid, national team).[256]</t>
  </si>
  <si>
    <t>https://en.wikipedia.org/wiki/Antonio_Betancort</t>
  </si>
  <si>
    <t>Antonio Betancort</t>
  </si>
  <si>
    <t>Daniel Caldwell, 79, American actor and drama teacher, Alzheimer's disease.[257]</t>
  </si>
  <si>
    <t>https://en.wikipedia.org/wiki/Daniel_Caldwell</t>
  </si>
  <si>
    <t>Daniel Caldwell</t>
  </si>
  <si>
    <t>actor and drama teacher</t>
  </si>
  <si>
    <t>Collins Chabane, 54, South African politician, Minister of Public Service and Administration (since 2014), traffic collision.[258]</t>
  </si>
  <si>
    <t>https://en.wikipedia.org/wiki/Collins_Chabane</t>
  </si>
  <si>
    <t>Collins Chabane</t>
  </si>
  <si>
    <t>Robert Clatworthy, 87, British sculptor.[259]</t>
  </si>
  <si>
    <t>Jack Haley</t>
  </si>
  <si>
    <t>Jean Hardisty, 69, American political scientist.[281]</t>
  </si>
  <si>
    <t>https://en.wikipedia.org/wiki/Jean_Hardisty</t>
  </si>
  <si>
    <t>Jean Hardisty</t>
  </si>
  <si>
    <t>Arthur A. Hartman, 89, American diplomat, Ambassador to France (1977–1981) and the Soviet Union (1981–1987), complications after leg surgery.[282]</t>
  </si>
  <si>
    <t>https://en.wikipedia.org/wiki/Arthur_A._Hartman</t>
  </si>
  <si>
    <t>Arthur A. Hartman</t>
  </si>
  <si>
    <t>complications after leg surgery</t>
  </si>
  <si>
    <t>https://en.wikipedia.org/wiki/Sally_Forrest</t>
  </si>
  <si>
    <t>Richard Brennan, 83, American restaurateur (Brennan Family Restaurants).[238]</t>
  </si>
  <si>
    <t>https://en.wikipedia.org/wiki/Richard_Brennan_(restaurateur)</t>
  </si>
  <si>
    <t>Richard Brennan</t>
  </si>
  <si>
    <t>Rene Cailliet, 97, American physician.[239]</t>
  </si>
  <si>
    <t>https://en.wikipedia.org/wiki/Rene_Cailliet</t>
  </si>
  <si>
    <t>Rene Cailliet</t>
  </si>
  <si>
    <t>L. S. Cousins, 72, British scholar in Buddhist studies.[240]</t>
  </si>
  <si>
    <t>Daryl McClure, 68, Australian politician, member of the Victorian Legislative Assembly for Bendigo (1973–1982).[265]</t>
  </si>
  <si>
    <t>https://en.wikipedia.org/wiki/Daryl_McClure</t>
  </si>
  <si>
    <t>Daryl McClure</t>
  </si>
  <si>
    <t>Norman Minnaar, 57, South African cricketer. [266]</t>
  </si>
  <si>
    <t>https://en.wikipedia.org/wiki/Norman_Minnaar</t>
  </si>
  <si>
    <t>Norman Minnaar</t>
  </si>
  <si>
    <t>Bob Parlocha, 76, American jazz radio personality, heart attack.[267]</t>
  </si>
  <si>
    <t>https://en.wikipedia.org/wiki/Bob_Parlocha</t>
  </si>
  <si>
    <t>Rosalind Dallas, 66, British television graphic designer.[243]</t>
  </si>
  <si>
    <t>https://en.wikipedia.org/wiki/Rosalind_Dallas</t>
  </si>
  <si>
    <t>Rosalind Dallas</t>
  </si>
  <si>
    <t>television graphic designer</t>
  </si>
  <si>
    <t>John C. Daniels, 78, American politician, Mayor of New Haven, Connecticut (1990–1993).[244]</t>
  </si>
  <si>
    <t>https://en.wikipedia.org/wiki/John_C._Daniels</t>
  </si>
  <si>
    <t>John C. Daniels</t>
  </si>
  <si>
    <t>Ana María Giunta, 72, Argentine actress, respiratory disease.[245]</t>
  </si>
  <si>
    <t>https://en.wikipedia.org/wiki/Ana_Mar%C3%ADa_Giunta</t>
  </si>
  <si>
    <t>Ana María Giunta</t>
  </si>
  <si>
    <t>respiratory disease</t>
  </si>
  <si>
    <t>Milton Huddart, 54, English rugby league footballer (Whitehaven), heart attack.[246]</t>
  </si>
  <si>
    <t>Eusebiu Ștefănescu, 70, Romanian actor, brain cancer.[270]</t>
  </si>
  <si>
    <t>https://en.wikipedia.org/wiki/Eusebiu_%C8%98tef%C4%83nescu</t>
  </si>
  <si>
    <t>Eusebiu Ștefănescu</t>
  </si>
  <si>
    <t>Bob Toneff, 84, American football player (San Francisco 49ers, Washington Redskins).[271]</t>
  </si>
  <si>
    <t>https://en.wikipedia.org/wiki/Bob_Toneff</t>
  </si>
  <si>
    <t>Bob Toneff</t>
  </si>
  <si>
    <t>Fritz Wegner, 90, Austrian-born British illustrator.[272]</t>
  </si>
  <si>
    <t>https://en.wikipedia.org/wiki/Fritz_Wegner</t>
  </si>
  <si>
    <t>Fritz Wegner</t>
  </si>
  <si>
    <t>Lance Mann, 84, Australian sprinter and football player.[225]</t>
  </si>
  <si>
    <t>https://en.wikipedia.org/wiki/Lance_Mann</t>
  </si>
  <si>
    <t>Lance Mann</t>
  </si>
  <si>
    <t>sprinter and football player</t>
  </si>
  <si>
    <t>Paddington Mhondoro, 28, Zimbabwean cricketer, traffic collision.[226]</t>
  </si>
  <si>
    <t>https://en.wikipedia.org/wiki/Paddington_Mhondoro</t>
  </si>
  <si>
    <t>Paddington Mhondoro</t>
  </si>
  <si>
    <t>Zimbabwean</t>
  </si>
  <si>
    <t>https://en.wikipedia.org/wiki/Johan_Chr._Sch%C3%B8nheyder</t>
  </si>
  <si>
    <t>Johan Chr. Schønheyder</t>
  </si>
  <si>
    <t>orienteer and sports official</t>
  </si>
  <si>
    <t>Joseph H. Young, 92, American federal judge.[254]</t>
  </si>
  <si>
    <t>https://en.wikipedia.org/wiki/Joseph_H._Young</t>
  </si>
  <si>
    <t>Joseph H. Young</t>
  </si>
  <si>
    <t>Therezinha Zerbini, 86, Brazilian attorney and activist.[255]</t>
  </si>
  <si>
    <t>https://en.wikipedia.org/wiki/Therezinha_Zerbini</t>
  </si>
  <si>
    <t>Therezinha Zerbini</t>
  </si>
  <si>
    <t>attorney and activist</t>
  </si>
  <si>
    <t>Jeff Rees, 94, British WWII RAF officer.[230]</t>
  </si>
  <si>
    <t>https://en.wikipedia.org/wiki/Jeff_Rees</t>
  </si>
  <si>
    <t>Jeff Rees</t>
  </si>
  <si>
    <t>WWII RAF officer</t>
  </si>
  <si>
    <t>Al Rosen, 91, American baseball player (Cleveland Indians).[231]</t>
  </si>
  <si>
    <t>https://en.wikipedia.org/wiki/Al_Rosen</t>
  </si>
  <si>
    <t>Al Rosen</t>
  </si>
  <si>
    <t>Jack Lund Schofield, 91, American politician, member of the Nevada Assembly (1970–1974) and Senate (1974–1978).[232]</t>
  </si>
  <si>
    <t>https://en.wikipedia.org/wiki/Jack_Lund_Schofield</t>
  </si>
  <si>
    <t>Jack Lund Schofield</t>
  </si>
  <si>
    <t>Lia van Leer, 90, Romanian-born Israeli film archive pioneer.[233]</t>
  </si>
  <si>
    <t>https://en.wikipedia.org/wiki/Lia_van_Leer</t>
  </si>
  <si>
    <t>Lia van Leer</t>
  </si>
  <si>
    <t>Romanian-born Israeli</t>
  </si>
  <si>
    <t>film archive pioneer</t>
  </si>
  <si>
    <t>https://en.wikipedia.org/wiki/Robert_Clatworthy_(sculptor)</t>
  </si>
  <si>
    <t>Robert Clatworthy</t>
  </si>
  <si>
    <t>Narayan Desai, 90, Indian Gandhian and writer.[260]</t>
  </si>
  <si>
    <t>https://en.wikipedia.org/wiki/Narayan_Desai</t>
  </si>
  <si>
    <t>Narayan Desai</t>
  </si>
  <si>
    <t>Gandhian and writer</t>
  </si>
  <si>
    <t>Luciano Ercoli, 85, Italian producer and film director (La morte accarezza a mezzanotte, The Police Can't Move).[261]</t>
  </si>
  <si>
    <t>https://en.wikipedia.org/wiki/Luciano_Ercoli</t>
  </si>
  <si>
    <t>Luciano Ercoli</t>
  </si>
  <si>
    <t>producer and film director</t>
  </si>
  <si>
    <t>Sally Forrest, 86, American dancer and actress (Rawhide), cancer.[262]</t>
  </si>
  <si>
    <t>animal welfare activist</t>
  </si>
  <si>
    <t>https://en.wikipedia.org/wiki/Alice_Teichova</t>
  </si>
  <si>
    <t>Alice Teichova</t>
  </si>
  <si>
    <t>economic historian</t>
  </si>
  <si>
    <t>Sir Jerry Wiggin, 78, British politician, MP for Weston-super-Mare (1969–1997).[215]</t>
  </si>
  <si>
    <t>https://en.wikipedia.org/wiki/Jerry_Wiggin</t>
  </si>
  <si>
    <t>Sir Jerry Wiggin</t>
  </si>
  <si>
    <t>Daevid Allen, 77, Australian musician (Soft Machine, Gong).[216]</t>
  </si>
  <si>
    <t>https://en.wikipedia.org/wiki/L._S._Cousins</t>
  </si>
  <si>
    <t>L. S. Cousins</t>
  </si>
  <si>
    <t>scholar in Buddhist studies</t>
  </si>
  <si>
    <t>Nino Cristofori, 85, Italian senator, Minister of Labor and Social Security.[241]</t>
  </si>
  <si>
    <t>https://en.wikipedia.org/wiki/Nino_Cristofori</t>
  </si>
  <si>
    <t>Nino Cristofori</t>
  </si>
  <si>
    <t>senator</t>
  </si>
  <si>
    <t>Stuart Croft, 44, British filmmaker and educator, heart failure.[242]</t>
  </si>
  <si>
    <t>https://en.wikipedia.org/wiki/Stuart_Croft_(artist)</t>
  </si>
  <si>
    <t>Stuart Croft</t>
  </si>
  <si>
    <t>filmmaker and educator</t>
  </si>
  <si>
    <t>lung cancer and chronic obstructive pulmonary disease</t>
  </si>
  <si>
    <t>George Connell, 84, Canadian academic and biochemist, President of the University of Toronto (1984–1990).[219]</t>
  </si>
  <si>
    <t>https://en.wikipedia.org/wiki/George_Connell_(biochemist)</t>
  </si>
  <si>
    <t>George Connell</t>
  </si>
  <si>
    <t>academic and biochemist</t>
  </si>
  <si>
    <t>Irwin Hasen, 96, American cartoonist (Dondi).[220]</t>
  </si>
  <si>
    <t>https://en.wikipedia.org/wiki/Irwin_Hasen</t>
  </si>
  <si>
    <t>Irwin Hasen</t>
  </si>
  <si>
    <t>Suzette Jordan, 40, Indian anti-rape campaigner, meningoencephalitis.[221]</t>
  </si>
  <si>
    <t>https://en.wikipedia.org/wiki/Suzette_Jordan</t>
  </si>
  <si>
    <t>Suzette Jordan</t>
  </si>
  <si>
    <t>anti-rape campaigner</t>
  </si>
  <si>
    <t>meningoencephalitis</t>
  </si>
  <si>
    <t>https://en.wikipedia.org/wiki/Milton_Huddart</t>
  </si>
  <si>
    <t>Milton Huddart</t>
  </si>
  <si>
    <t>rugby league footballer</t>
  </si>
  <si>
    <t>Bodys Isek Kingelez, 67, Congolese sculptor.[247]</t>
  </si>
  <si>
    <t>https://en.wikipedia.org/wiki/Bodys_Isek_Kingelez</t>
  </si>
  <si>
    <t>Bodys Isek Kingelez</t>
  </si>
  <si>
    <t>Liezl Martinez, 47, Filipino actress.[248]</t>
  </si>
  <si>
    <t>https://en.wikipedia.org/wiki/Liezl_Martinez</t>
  </si>
  <si>
    <t>Liezl Martinez</t>
  </si>
  <si>
    <t>Ib Melchior, 97, Danish-born American author and screenwriter (Death Race 2000, Robinson Crusoe on Mars).[249]</t>
  </si>
  <si>
    <t>https://en.wikipedia.org/wiki/Ib_Melchior</t>
  </si>
  <si>
    <t>Ib Melchior</t>
  </si>
  <si>
    <t>Danish-born American</t>
  </si>
  <si>
    <t>https://en.wikipedia.org/wiki/Isma%C3%AFla_Manga</t>
  </si>
  <si>
    <t>Ismaïla Manga</t>
  </si>
  <si>
    <t>Senegalese</t>
  </si>
  <si>
    <t>Wolfgang Fikentscher, 86, German jurist.[201]</t>
  </si>
  <si>
    <t>https://en.wikipedia.org/wiki/Wolfgang_Fikentscher</t>
  </si>
  <si>
    <t>Wolfgang Fikentscher</t>
  </si>
  <si>
    <t>Delfi Galbiati, 70, Uruguayan actor.[202]</t>
  </si>
  <si>
    <t>https://en.wikipedia.org/wiki/Delfi_Galbiati</t>
  </si>
  <si>
    <t>Delfi Galbiati</t>
  </si>
  <si>
    <t>Michael Graves, 80, American architect.[203]</t>
  </si>
  <si>
    <t>Meyera Oberndorf, 74, American politician, Mayor of Virginia Beach, Virginia (1988–2009), Alzheimer's disease.[227]</t>
  </si>
  <si>
    <t>https://en.wikipedia.org/wiki/Meyera_Oberndorf</t>
  </si>
  <si>
    <t>Meyera Oberndorf</t>
  </si>
  <si>
    <t>Everett Osmond, 78, Canadian politician.[228]</t>
  </si>
  <si>
    <t>https://en.wikipedia.org/wiki/Everett_Osmond</t>
  </si>
  <si>
    <t>Everett Osmond</t>
  </si>
  <si>
    <t>Martin Petzoldt, 68, German theologian.[229]</t>
  </si>
  <si>
    <t>https://en.wikipedia.org/wiki/Martin_Petzoldt</t>
  </si>
  <si>
    <t>Martin Petzoldt</t>
  </si>
  <si>
    <t>https://en.wikipedia.org/wiki/Ada_Jafri</t>
  </si>
  <si>
    <t>Ada Jafri</t>
  </si>
  <si>
    <t>Urdu poet</t>
  </si>
  <si>
    <t>Oleksandr Peklushenko, 60, Ukrainian politician, governor of Zaporizhia Oblast.[207]</t>
  </si>
  <si>
    <t>https://en.wikipedia.org/wiki/Oleksandr_Peklushenko</t>
  </si>
  <si>
    <t>Oleksandr Peklushenko</t>
  </si>
  <si>
    <t>Odell Pollard, 87, American lawyer, chairman of the Arkansas Republican Party (1966–1970).[208]</t>
  </si>
  <si>
    <t>https://en.wikipedia.org/wiki/Odell_Pollard</t>
  </si>
  <si>
    <t>Odell Pollard</t>
  </si>
  <si>
    <t>Sir Terry Pratchett, 66, British author (Discworld), posterior cortical atrophy.[209]</t>
  </si>
  <si>
    <t>https://en.wikipedia.org/wiki/Terry_Pratchett</t>
  </si>
  <si>
    <t>Sir Terry Pratchett</t>
  </si>
  <si>
    <t>posterior cortical atrophy</t>
  </si>
  <si>
    <t>Maria Vicol, 79, Romanian foil fencer.[234]</t>
  </si>
  <si>
    <t>https://en.wikipedia.org/wiki/Maria_Vicol</t>
  </si>
  <si>
    <t>Maria Vicol</t>
  </si>
  <si>
    <t>foil fencer</t>
  </si>
  <si>
    <t>Vincent Wong, 87, British actor.[235]</t>
  </si>
  <si>
    <t>https://en.wikipedia.org/wiki/Vincent_Wong_(UK_actor)</t>
  </si>
  <si>
    <t>Vincent Wong</t>
  </si>
  <si>
    <t>Graham Avery, 85, New Zealand track cyclist.[236]</t>
  </si>
  <si>
    <t>https://en.wikipedia.org/wiki/Graham_Avery</t>
  </si>
  <si>
    <t>Graham Avery</t>
  </si>
  <si>
    <t>track cyclist</t>
  </si>
  <si>
    <t>Helen Banks, 87, American animal welfare activist.[237]</t>
  </si>
  <si>
    <t>https://en.wikipedia.org/wiki/Helen_Banks</t>
  </si>
  <si>
    <t>Helen Banks</t>
  </si>
  <si>
    <t>S. Siddalingaiah</t>
  </si>
  <si>
    <t>Alice Teichova, 94, Austrian-born British economic historian.[214]</t>
  </si>
  <si>
    <t>Inger Sitter, 85, Norwegian painter and graphic artist.[188]</t>
  </si>
  <si>
    <t>https://en.wikipedia.org/wiki/Inger_Sitter</t>
  </si>
  <si>
    <t>Inger Sitter</t>
  </si>
  <si>
    <t>painter and graphic artist</t>
  </si>
  <si>
    <t>Ralph Taeger, 78, American actor (Hondo, Klondike, Acapulco).[189]</t>
  </si>
  <si>
    <t>https://en.wikipedia.org/wiki/Ralph_Taeger</t>
  </si>
  <si>
    <t>Ralph Taeger</t>
  </si>
  <si>
    <t>https://en.wikipedia.org/wiki/Daevid_Allen</t>
  </si>
  <si>
    <t>Daevid Allen</t>
  </si>
  <si>
    <t>Lilian Bader, 97, British WAAF aircraftwoman and teacher.[217]</t>
  </si>
  <si>
    <t>https://en.wikipedia.org/wiki/Lilian_Bader</t>
  </si>
  <si>
    <t>Lilian Bader</t>
  </si>
  <si>
    <t>WAAF aircraftwoman and teacher</t>
  </si>
  <si>
    <t>Frank Chauvin, 81, Canadian humanitarian, lung cancer and chronic obstructive pulmonary disease.[218]</t>
  </si>
  <si>
    <t>https://en.wikipedia.org/wiki/Frank_Chauvin</t>
  </si>
  <si>
    <t>Frank Chauvin</t>
  </si>
  <si>
    <t>humanitarian</t>
  </si>
  <si>
    <t>Dell Williams</t>
  </si>
  <si>
    <t>businesswoman and actress</t>
  </si>
  <si>
    <t>Harith al-Dhari, 74, Iraqi Sunni Arab cleric, chairman of the Association of Muslim Scholars.[193]</t>
  </si>
  <si>
    <t>https://en.wikipedia.org/wiki/Harith_al-Dhari</t>
  </si>
  <si>
    <t>Harith al-Dhari</t>
  </si>
  <si>
    <t>Sunni Arab cleric</t>
  </si>
  <si>
    <t>Bob Anderson, 79, American baseball player (Chicago Cubs).[194]</t>
  </si>
  <si>
    <t>https://en.wikipedia.org/wiki/Bob_Anderson_(baseball)</t>
  </si>
  <si>
    <t>Bob Anderson</t>
  </si>
  <si>
    <t>Ray Arnett, 97, American choreographer and stage director (Liberace).[195]</t>
  </si>
  <si>
    <t>https://en.wikipedia.org/wiki/Ray_Arnett</t>
  </si>
  <si>
    <t>Ray Arnett</t>
  </si>
  <si>
    <t>choreographer and stage director</t>
  </si>
  <si>
    <t>Willie Barrow, 90, American civil rights activist.[196]</t>
  </si>
  <si>
    <t>Gretchen Kafoury, 72, American civil servant and politician, member of the Oregon House of Representatives (1977–1982).[222]</t>
  </si>
  <si>
    <t>https://en.wikipedia.org/wiki/Gretchen_Kafoury</t>
  </si>
  <si>
    <t>Gretchen Kafoury</t>
  </si>
  <si>
    <t>civil servant and politician</t>
  </si>
  <si>
    <t>Zofia Kielan-Jaworowska, 89, Polish paleobiologist, winner of the Prize of the Foundation for Polish Science (2005).[223]</t>
  </si>
  <si>
    <t>https://en.wikipedia.org/wiki/Zofia_Kielan-Jaworowska</t>
  </si>
  <si>
    <t>Zofia Kielan-Jaworowska</t>
  </si>
  <si>
    <t>paleobiologist</t>
  </si>
  <si>
    <t>Ismaïla Manga, 67, Senegalese painter.[224]</t>
  </si>
  <si>
    <t>Geoff Coffin, 90, English footballer (Chester City).[200]</t>
  </si>
  <si>
    <t>https://en.wikipedia.org/wiki/Geoff_Coffin</t>
  </si>
  <si>
    <t>Geoff Coffin</t>
  </si>
  <si>
    <t>Jimmy Greenspoon</t>
  </si>
  <si>
    <t>keyboard player and composer</t>
  </si>
  <si>
    <t>melanoma</t>
  </si>
  <si>
    <t>Marni Hodgkin, 97, American-born British book editor.[177]</t>
  </si>
  <si>
    <t>https://en.wikipedia.org/wiki/Marni_Hodgkin</t>
  </si>
  <si>
    <t>Marni Hodgkin</t>
  </si>
  <si>
    <t>book editor</t>
  </si>
  <si>
    <t>Martin H:son Holmdahl, 91, Swedish academic.[178]</t>
  </si>
  <si>
    <t>https://en.wikipedia.org/wiki/Michael_Graves</t>
  </si>
  <si>
    <t>Michael Graves</t>
  </si>
  <si>
    <t>Magda Guzmán, 83, Mexican actress, heart attack.[204]</t>
  </si>
  <si>
    <t>https://en.wikipedia.org/wiki/Magda_Guzm%C3%A1n</t>
  </si>
  <si>
    <t>Magda Guzmán</t>
  </si>
  <si>
    <t>Eddie Hice, 85, American stuntman (Glory, Star Trek, Big Momma's House).[205]</t>
  </si>
  <si>
    <t>https://en.wikipedia.org/wiki/Eddie_Hice</t>
  </si>
  <si>
    <t>Eddie Hice</t>
  </si>
  <si>
    <t>stuntman</t>
  </si>
  <si>
    <t>Ada Jafri, 90, Pakistani Urdu poet.[206]</t>
  </si>
  <si>
    <t>Georges Mamelonet</t>
  </si>
  <si>
    <t>Al McCann, 85, Canadian sports broadcaster (CFRN).[181]</t>
  </si>
  <si>
    <t>https://en.wikipedia.org/wiki/Al_McCann_(broadcaster)</t>
  </si>
  <si>
    <t>Al McCann</t>
  </si>
  <si>
    <t>sports broadcaster</t>
  </si>
  <si>
    <t>Don McLeod, 68, Canadian ice hockey player (Houston Aeros, Vancouver Blazers, Calgary Cowboys).[182]</t>
  </si>
  <si>
    <t>https://en.wikipedia.org/wiki/Don_McLeod</t>
  </si>
  <si>
    <t>Don McLeod</t>
  </si>
  <si>
    <t>Christopher Morris, 72, English accountant.[183]</t>
  </si>
  <si>
    <t>https://en.wikipedia.org/wiki/Christopher_Morris_(accountant)</t>
  </si>
  <si>
    <t>Christopher Morris</t>
  </si>
  <si>
    <t>accountant</t>
  </si>
  <si>
    <t>Harri Pritchard Jones, 81, Welsh writer, critic and psychiatrist.[184]</t>
  </si>
  <si>
    <t>https://en.wikipedia.org/wiki/Harri_Pritchard_Jones</t>
  </si>
  <si>
    <t>Ron Przybylinski, 61, American meteorologist, cancer.[210]</t>
  </si>
  <si>
    <t>https://en.wikipedia.org/wiki/Ron_Przybylinski</t>
  </si>
  <si>
    <t>Ron Przybylinski</t>
  </si>
  <si>
    <t>Jim Rhodes, 69, English golf player.[211]</t>
  </si>
  <si>
    <t>https://en.wikipedia.org/wiki/Jim_Rhodes_(golfer)</t>
  </si>
  <si>
    <t>Jim Rhodes</t>
  </si>
  <si>
    <t>golf player</t>
  </si>
  <si>
    <t>Robert L. Saucy, 84, American theologian.[212]</t>
  </si>
  <si>
    <t>https://en.wikipedia.org/wiki/Robert_L._Saucy</t>
  </si>
  <si>
    <t>Robert L. Saucy</t>
  </si>
  <si>
    <t>S. Siddalingaiah, 79, Indian film director (Bangaarada Manushya).[213]</t>
  </si>
  <si>
    <t>https://en.wikipedia.org/wiki/S._Siddalingaiah</t>
  </si>
  <si>
    <t>https://en.wikipedia.org/wiki/Carlo_Ubaldo_Rossi</t>
  </si>
  <si>
    <t>Carlo Ubaldo Rossi</t>
  </si>
  <si>
    <t>composer and music producer</t>
  </si>
  <si>
    <t>Sadashivrao Dadoba Mandlik, 80, Indian politician.[165]</t>
  </si>
  <si>
    <t>https://en.wikipedia.org/wiki/Sadashivrao_Dadoba_Mandlik</t>
  </si>
  <si>
    <t>Sadashivrao Dadoba Mandlik</t>
  </si>
  <si>
    <t>Tim Rucks, 54, American football player and coach (North Park, Carthage), heart attack.[166]</t>
  </si>
  <si>
    <t>https://en.wikipedia.org/wiki/Tim_Rucks</t>
  </si>
  <si>
    <t>Tim Rucks</t>
  </si>
  <si>
    <t>Arthur Thrall, 88, American painter and printmaker.[190]</t>
  </si>
  <si>
    <t>https://en.wikipedia.org/wiki/Arthur_Thrall</t>
  </si>
  <si>
    <t>Arthur Thrall</t>
  </si>
  <si>
    <t>painter and printmaker</t>
  </si>
  <si>
    <t>Don Weeks, 76, American radio host (WGY).[191]</t>
  </si>
  <si>
    <t>https://en.wikipedia.org/wiki/Don_Weeks</t>
  </si>
  <si>
    <t>Don Weeks</t>
  </si>
  <si>
    <t>Dell Williams, 92, American businesswoman and actress.[192]</t>
  </si>
  <si>
    <t>https://en.wikipedia.org/wiki/Dell_Williams</t>
  </si>
  <si>
    <t>Kenneth Smales, 87, British cricketer and football administrator.[169]</t>
  </si>
  <si>
    <t>https://en.wikipedia.org/wiki/Kenneth_Smales</t>
  </si>
  <si>
    <t>Kenneth Smales</t>
  </si>
  <si>
    <t>cricketer and football administrator</t>
  </si>
  <si>
    <t>R. Marthanda Varma, 93, Indian neurosurgeon.[170]</t>
  </si>
  <si>
    <t>https://en.wikipedia.org/wiki/R._Marthanda_Varma</t>
  </si>
  <si>
    <t>R. Marthanda Varma</t>
  </si>
  <si>
    <t>neurosurgeon</t>
  </si>
  <si>
    <t>Stuart Wagstaff, 90, British-born Australian entertainer, complications from pulmonary fibrosis.[171]</t>
  </si>
  <si>
    <t>https://en.wikipedia.org/wiki/Stuart_Wagstaff</t>
  </si>
  <si>
    <t>Stuart Wagstaff</t>
  </si>
  <si>
    <t>entertainer</t>
  </si>
  <si>
    <t>complications from pulmonary fibrosis</t>
  </si>
  <si>
    <t>John Howard Wilson, 85, Scottish rugby union player.[172]</t>
  </si>
  <si>
    <t>https://en.wikipedia.org/wiki/Willie_Barrow</t>
  </si>
  <si>
    <t>Willie Barrow</t>
  </si>
  <si>
    <t>Dimitar Bobchev, 88, Bulgarian Olympic cyclist.[197]</t>
  </si>
  <si>
    <t>https://en.wikipedia.org/wiki/Dimitar_Bobchev</t>
  </si>
  <si>
    <t>Dimitar Bobchev</t>
  </si>
  <si>
    <t>Erol Büyükburç, 79, Turkish composer and singer.[198]</t>
  </si>
  <si>
    <t>https://en.wikipedia.org/wiki/Erol_B%C3%BCy%C3%BCkbur%C3%A7</t>
  </si>
  <si>
    <t>Erol Büyükburç</t>
  </si>
  <si>
    <t>composer and singer</t>
  </si>
  <si>
    <t>Carl, Prince of Wied, 53, German royal, heart attack.[199]</t>
  </si>
  <si>
    <t>https://en.wikipedia.org/wiki/Carl,_Prince_of_Wied</t>
  </si>
  <si>
    <t>Carl, Prince of Wied</t>
  </si>
  <si>
    <t>Jimmy Greenspoon, 67, American keyboard player and composer (Three Dog Night), melanoma.[176]</t>
  </si>
  <si>
    <t>https://en.wikipedia.org/wiki/Jimmy_Greenspoon</t>
  </si>
  <si>
    <t>https://en.wikipedia.org/wiki/Juanita_Morrow_Nelson</t>
  </si>
  <si>
    <t>Juanita Morrow Nelson</t>
  </si>
  <si>
    <t>Frei Otto, 89, German architect and structural engineer, winner of the Pritzker Architecture Prize (2015).[155]</t>
  </si>
  <si>
    <t>https://en.wikipedia.org/wiki/Frei_Otto</t>
  </si>
  <si>
    <t>Frei Otto</t>
  </si>
  <si>
    <t>architect and structural engineer</t>
  </si>
  <si>
    <t>https://en.wikipedia.org/wiki/Martin_H:son_Holmdahl</t>
  </si>
  <si>
    <t>Martin H:son Holmdahl</t>
  </si>
  <si>
    <t>Gerald Hurst, 77, American chemist and fire investigator.[179]</t>
  </si>
  <si>
    <t>https://en.wikipedia.org/wiki/Gerald_Hurst</t>
  </si>
  <si>
    <t>Gerald Hurst</t>
  </si>
  <si>
    <t>chemist and fire investigator</t>
  </si>
  <si>
    <t>Georges Mamelonet, 60, Canadian politician, traffic collision.[180]</t>
  </si>
  <si>
    <t>https://en.wikipedia.org/wiki/Georges_Mamelonet</t>
  </si>
  <si>
    <t>Lou Silverstone, 90, American comedy writer (Mad, Cracked).[158]</t>
  </si>
  <si>
    <t>https://en.wikipedia.org/wiki/Lou_Silverstone</t>
  </si>
  <si>
    <t>Lou Silverstone</t>
  </si>
  <si>
    <t>comedy writer</t>
  </si>
  <si>
    <t>Florence Arthaud, 57, sailor</t>
  </si>
  <si>
    <t>https://en.wikipedia.org/wiki/Florence_Arthaud</t>
  </si>
  <si>
    <t>Florence Arthaud</t>
  </si>
  <si>
    <t>Camille Muffat, 25, swimmer, Olympic gold medalist (2012)</t>
  </si>
  <si>
    <t>https://en.wikipedia.org/wiki/Camille_Muffat</t>
  </si>
  <si>
    <t>Camille Muffat</t>
  </si>
  <si>
    <t>Alexis Vastine, 28, boxer, Olympic bronze medalist (2008)</t>
  </si>
  <si>
    <t>https://en.wikipedia.org/wiki/Alexis_Vastine</t>
  </si>
  <si>
    <t>Alexis Vastine</t>
  </si>
  <si>
    <t>Fred Fredericks, 85, American cartoonist (Mandrake the Magician).[160]</t>
  </si>
  <si>
    <t>Harri Pritchard Jones</t>
  </si>
  <si>
    <t>Janice Rebibo, 65, American-born Israeli poet, cancer.[185]</t>
  </si>
  <si>
    <t>https://en.wikipedia.org/wiki/Janice_Rebibo</t>
  </si>
  <si>
    <t>Janice Rebibo</t>
  </si>
  <si>
    <t>American-born Israeli</t>
  </si>
  <si>
    <t>Alejandro Rebollo Álvarez-Amandi, 80, Spanish lawyer, civil servant and politician, member of the Congress of Deputies (1986–1993).[186]</t>
  </si>
  <si>
    <t>https://en.wikipedia.org/wiki/Alejandro_Rebollo_%C3%81lvarez-Amandi</t>
  </si>
  <si>
    <t>Alejandro Rebollo Álvarez-Amandi</t>
  </si>
  <si>
    <t>Carlo Ubaldo Rossi, 56, Italian composer and music producer, traffic collision.[187]</t>
  </si>
  <si>
    <t>Harry A. Hoffner</t>
  </si>
  <si>
    <t>hittitologist</t>
  </si>
  <si>
    <t>Allan Lurie, 91, American voice actor (The Jetsons, Metal Gear Solid).[164]</t>
  </si>
  <si>
    <t>https://en.wikipedia.org/wiki/Allan_Lurie</t>
  </si>
  <si>
    <t>Allan Lurie</t>
  </si>
  <si>
    <t>https://en.wikipedia.org/wiki/Nkululeko_Habedi</t>
  </si>
  <si>
    <t>Nkululeko Habedi</t>
  </si>
  <si>
    <t>Jack Harte, 94, Irish politician, Senator (1973–1992).[144]</t>
  </si>
  <si>
    <t>https://en.wikipedia.org/wiki/Jack_Harte_(politician)</t>
  </si>
  <si>
    <t>Jack Harte</t>
  </si>
  <si>
    <t>Lu Houmin, 86, Chinese photographer, cancer.[145]</t>
  </si>
  <si>
    <t>Meena Shah, 78, Indian badminton player.[167]</t>
  </si>
  <si>
    <t>https://en.wikipedia.org/wiki/Meena_Shah_(badminton)</t>
  </si>
  <si>
    <t>Meena Shah</t>
  </si>
  <si>
    <t>badminton player</t>
  </si>
  <si>
    <t>Claude Sitton, 89, American Pulitzer Prize-winning newspaper reporter, heart failure.[168]</t>
  </si>
  <si>
    <t>https://en.wikipedia.org/wiki/Claude_Sitton</t>
  </si>
  <si>
    <t>Claude Sitton</t>
  </si>
  <si>
    <t>Pulitzer Prize-winning newspaper reporter</t>
  </si>
  <si>
    <t>P. A. Sampath Kumar, 63, Indian New Testament scholar.[148]</t>
  </si>
  <si>
    <t>https://en.wikipedia.org/wiki/P._A._Sampath_Kumar</t>
  </si>
  <si>
    <t>P. A. Sampath Kumar</t>
  </si>
  <si>
    <t>New Testament scholar</t>
  </si>
  <si>
    <t>Jiří Matoušek, 51, Czech mathematician.[149]</t>
  </si>
  <si>
    <t>https://en.wikipedia.org/wiki/Ji%C5%99%C3%AD_Matou%C5%A1ek_(mathematician)</t>
  </si>
  <si>
    <t>Jiří Matoušek</t>
  </si>
  <si>
    <t>Stanislav Melnyk, 53, Ukrainian politician, member of the Verkhovna Rada (2006–2012), suicide by gunshot.[150]</t>
  </si>
  <si>
    <t>https://en.wikipedia.org/wiki/Stanislav_Melnyk</t>
  </si>
  <si>
    <t>Stanislav Melnyk</t>
  </si>
  <si>
    <t>Windell Middlebrooks, 36, American actor (Body of Proof, The Suite Life on Deck, Scrubs), pulmonary embolism.[151]</t>
  </si>
  <si>
    <t>https://en.wikipedia.org/wiki/John_Howard_Wilson</t>
  </si>
  <si>
    <t>John Howard Wilson</t>
  </si>
  <si>
    <t>William Beckley, 85, American actor (Dynasty).[173]</t>
  </si>
  <si>
    <t>https://en.wikipedia.org/wiki/William_Beckley_(actor)</t>
  </si>
  <si>
    <t>William Beckley</t>
  </si>
  <si>
    <t>Walter Burkert, 84, German academic and author (Homo Necans).[174]</t>
  </si>
  <si>
    <t>https://en.wikipedia.org/wiki/Walter_Burkert</t>
  </si>
  <si>
    <t>Walter Burkert</t>
  </si>
  <si>
    <t>Tony Fenton, 53, Irish radio presenter, prostate cancer.[175]</t>
  </si>
  <si>
    <t>https://en.wikipedia.org/wiki/Tony_Fenton</t>
  </si>
  <si>
    <t>Tony Fenton</t>
  </si>
  <si>
    <t>radio presenter</t>
  </si>
  <si>
    <t>https://en.wikipedia.org/wiki/Jim_Nelson_(hurling_manager)</t>
  </si>
  <si>
    <t>Jim Nelson</t>
  </si>
  <si>
    <t>hurling manager</t>
  </si>
  <si>
    <t>Juanita Morrow Nelson, 91, American civil rights activist.[154]</t>
  </si>
  <si>
    <t>Vinod Mehta</t>
  </si>
  <si>
    <t>magazine and newspaper editor</t>
  </si>
  <si>
    <t>Ivan Messmer, 83, Canadian politician.[133]</t>
  </si>
  <si>
    <t>https://en.wikipedia.org/wiki/Ivan_Messmer</t>
  </si>
  <si>
    <t>Ivan Messmer</t>
  </si>
  <si>
    <t>Sam Simon, 59, American writer, producer and director (The Simpsons, Cheers, The Drew Carey Show), colorectal cancer.[134]</t>
  </si>
  <si>
    <t>Rigoberto Paredes, 67, Honduran poet and essayist.[156]</t>
  </si>
  <si>
    <t>https://en.wikipedia.org/wiki/Rigoberto_Paredes</t>
  </si>
  <si>
    <t>Rigoberto Paredes</t>
  </si>
  <si>
    <t>poet and essayist</t>
  </si>
  <si>
    <t>Mukhammat Sabirov, 82, Russia engineer and politician, Prime Minister of Tatarstan (1991-1995).[157]</t>
  </si>
  <si>
    <t>https://en.wikipedia.org/wiki/Mukhammat_Sabirov</t>
  </si>
  <si>
    <t>Mukhammat Sabirov</t>
  </si>
  <si>
    <t>Russia</t>
  </si>
  <si>
    <t>https://en.wikipedia.org/wiki/Lew_Soloff</t>
  </si>
  <si>
    <t>Lew Soloff</t>
  </si>
  <si>
    <t>jazz trumpeter</t>
  </si>
  <si>
    <t>Thadeus Wierucki, 80, Belgian cyclist. [1]</t>
  </si>
  <si>
    <t>https://en.wikipedia.org/wiki/Thadeus_Wierucki</t>
  </si>
  <si>
    <t>Thadeus Wierucki</t>
  </si>
  <si>
    <t>Rico Alaniz, 95, Mexican-born American actor (The Life and Legend of Wyatt Earp).[137]</t>
  </si>
  <si>
    <t>https://en.wikipedia.org/wiki/Rico_Alaniz</t>
  </si>
  <si>
    <t>Rico Alaniz</t>
  </si>
  <si>
    <t>Mexican-born American</t>
  </si>
  <si>
    <t>H. H. ter Balkt, 76, Dutch poet.[138]</t>
  </si>
  <si>
    <t>https://en.wikipedia.org/wiki/H._H._ter_Balkt</t>
  </si>
  <si>
    <t>H. H. ter Balkt</t>
  </si>
  <si>
    <t>Jon Bridgman, 84, American historian.[139]</t>
  </si>
  <si>
    <t>https://en.wikipedia.org/wiki/Jon_Bridgman</t>
  </si>
  <si>
    <t>Jon Bridgman</t>
  </si>
  <si>
    <t>https://en.wikipedia.org/wiki/Fred_Fredericks</t>
  </si>
  <si>
    <t>Fred Fredericks</t>
  </si>
  <si>
    <t>Richard Glatzer, 63, American director, writer and producer (Still Alice, America's Next Top Model), ALS.[161]</t>
  </si>
  <si>
    <t>https://en.wikipedia.org/wiki/Richard_Glatzer</t>
  </si>
  <si>
    <t>Richard Glatzer</t>
  </si>
  <si>
    <t>director</t>
  </si>
  <si>
    <t>ALS</t>
  </si>
  <si>
    <t>Vic Harris, 69, British snooker player, pneumonia.[162]</t>
  </si>
  <si>
    <t>https://en.wikipedia.org/wiki/Vic_Harris_(snooker_player)</t>
  </si>
  <si>
    <t>Vic Harris</t>
  </si>
  <si>
    <t>Harry A. Hoffner, 80, American hittitologist.[163]</t>
  </si>
  <si>
    <t>https://en.wikipedia.org/wiki/Harry_A._Hoffner</t>
  </si>
  <si>
    <t>Gene Gene the Dancing Machine, 82, American stagehand and performer (The Gong Show), diabetes.[142]</t>
  </si>
  <si>
    <t>https://en.wikipedia.org/wiki/Gene_Gene_the_Dancing_Machine</t>
  </si>
  <si>
    <t>Gene Gene the Dancing Machine</t>
  </si>
  <si>
    <t>stagehand and performer</t>
  </si>
  <si>
    <t>Nkululeko Habedi, 38, South African rapper, stabbed.[143]</t>
  </si>
  <si>
    <t>https://en.wikipedia.org/wiki/Neil_Young_(politician)</t>
  </si>
  <si>
    <t>Neil Young</t>
  </si>
  <si>
    <t>Inezita Barroso, 90, Brazilian folk singer.[121]</t>
  </si>
  <si>
    <t>https://en.wikipedia.org/wiki/Inezita_Barroso</t>
  </si>
  <si>
    <t>Inezita Barroso</t>
  </si>
  <si>
    <t>folk singer</t>
  </si>
  <si>
    <t>Hans Bielenstein, 94, Swedish sinologist.[122]</t>
  </si>
  <si>
    <t>https://en.wikipedia.org/wiki/Lu_Houmin</t>
  </si>
  <si>
    <t>Lu Houmin</t>
  </si>
  <si>
    <t>Wayne Kemp, 73, American country music singer and songwriter.[146]</t>
  </si>
  <si>
    <t>https://en.wikipedia.org/wiki/Wayne_Kemp</t>
  </si>
  <si>
    <t>Wayne Kemp</t>
  </si>
  <si>
    <t>country music singer and songwriter</t>
  </si>
  <si>
    <t>Otar Koberidze, 90, Georgian actor and film director.[147]</t>
  </si>
  <si>
    <t>https://en.wikipedia.org/wiki/Otar_Koberidze</t>
  </si>
  <si>
    <t>Otar Koberidze</t>
  </si>
  <si>
    <t>https://en.wikipedia.org/wiki/Brian_Cahill</t>
  </si>
  <si>
    <t>Brian Cahill</t>
  </si>
  <si>
    <t>newsreader and politician</t>
  </si>
  <si>
    <t>Velayudhan Govindan, Indian cricketer. [125]</t>
  </si>
  <si>
    <t>https://en.wikipedia.org/wiki/Velayudhan_Govindan</t>
  </si>
  <si>
    <t>Velayudhan Govindan</t>
  </si>
  <si>
    <t>Bengt Hägglund, 94, Swedish theologian.[126]</t>
  </si>
  <si>
    <t>https://en.wikipedia.org/wiki/Bengt_H%C3%A4gglund</t>
  </si>
  <si>
    <t>Bengt Hägglund</t>
  </si>
  <si>
    <t>theologian</t>
  </si>
  <si>
    <t>Ernst Heincke, 83, German-born American Olympic sprint canoer (1968).[127]</t>
  </si>
  <si>
    <t>https://en.wikipedia.org/wiki/Ernst_Heincke</t>
  </si>
  <si>
    <t>Ernst Heincke</t>
  </si>
  <si>
    <t>Olympic sprint canoer</t>
  </si>
  <si>
    <t>https://en.wikipedia.org/wiki/Windell_Middlebrooks</t>
  </si>
  <si>
    <t>Windell Middlebrooks</t>
  </si>
  <si>
    <t>James Molyneaux, Baron Molyneaux of Killead, 94, Northern Irish politician, UK MP for South Antrim (1970–1983) and Lagan Valley (1983–1997), member of the House of Lords (since 1997), leader of UUP (1979–1995).[152]</t>
  </si>
  <si>
    <t>https://en.wikipedia.org/wiki/James_Molyneaux,_Baron_Molyneaux_of_Killead</t>
  </si>
  <si>
    <t>James Molyneaux, Baron Molyneaux of Killead</t>
  </si>
  <si>
    <t>Northern Irish</t>
  </si>
  <si>
    <t>Jim Nelson, 77, Irish hurling manager (Antrim).[153]</t>
  </si>
  <si>
    <t>Lars Larsson, 52, Swedish footballer and coach, cancer.[130]</t>
  </si>
  <si>
    <t>https://en.wikipedia.org/wiki/Lars_Larsson_(footballer)</t>
  </si>
  <si>
    <t>Lars Larsson</t>
  </si>
  <si>
    <t>Tjol Lategan, 89, South African rugby union player.[131]</t>
  </si>
  <si>
    <t>https://en.wikipedia.org/wiki/Tjol_Lategan</t>
  </si>
  <si>
    <t>Tjol Lategan</t>
  </si>
  <si>
    <t>Vinod Mehta, 73, Indian magazine and newspaper editor (The Pioneer, Outlook), multiple organ failure.[132]</t>
  </si>
  <si>
    <t>https://en.wikipedia.org/wiki/Vinod_Mehta</t>
  </si>
  <si>
    <t>https://en.wikipedia.org/wiki/Derek_Day</t>
  </si>
  <si>
    <t>Sir Derek Day</t>
  </si>
  <si>
    <t>Trevor Griffin, 74, Australian politician, Attorney-General of South Australia (1979–1982, 1993–2001).[108]</t>
  </si>
  <si>
    <t>https://en.wikipedia.org/wiki/Trevor_Griffin</t>
  </si>
  <si>
    <t>Trevor Griffin</t>
  </si>
  <si>
    <t>https://en.wikipedia.org/wiki/Sam_Simon</t>
  </si>
  <si>
    <t>Sam Simon</t>
  </si>
  <si>
    <t>colorectal cancer</t>
  </si>
  <si>
    <t>Gerardo Sofovich, 77, Argentine actor, director and television presenter, heart failure.[135]</t>
  </si>
  <si>
    <t>https://en.wikipedia.org/wiki/Gerardo_Sofovich</t>
  </si>
  <si>
    <t>Gerardo Sofovich</t>
  </si>
  <si>
    <t>Lew Soloff, 71, American jazz trumpeter (Blood, Sweat &amp; Tears), heart attack.[136]</t>
  </si>
  <si>
    <t>https://en.wikipedia.org/wiki/G._Karthikeyan</t>
  </si>
  <si>
    <t>G. Karthikeyan</t>
  </si>
  <si>
    <t>F. Ray Keyser, Jr., 87, American politician, Governor of Vermont (1961–1963).[112]</t>
  </si>
  <si>
    <t>https://en.wikipedia.org/wiki/F._Ray_Keyser,_Jr.</t>
  </si>
  <si>
    <t>F. Ray Keyser, Jr.</t>
  </si>
  <si>
    <t>Edmond Malinvaud, 91, French economist.[113]</t>
  </si>
  <si>
    <t>https://en.wikipedia.org/wiki/Edmond_Malinvaud</t>
  </si>
  <si>
    <t>Edmond Malinvaud</t>
  </si>
  <si>
    <t>Shinji Ogawa, 74, Japanese voice actor (The Rose of Versailles, Fist of the North Star), pneumonia.[114]</t>
  </si>
  <si>
    <t>https://en.wikipedia.org/wiki/Shinji_Ogawa</t>
  </si>
  <si>
    <t>Shinji Ogawa</t>
  </si>
  <si>
    <t>Jerry Brightman, 61, American pedal steel guitarist (Buck Owens).[140]</t>
  </si>
  <si>
    <t>https://en.wikipedia.org/wiki/Jerry_Brightman</t>
  </si>
  <si>
    <t>Jerry Brightman</t>
  </si>
  <si>
    <t>pedal steel guitarist</t>
  </si>
  <si>
    <t>David B. Frohnmayer, 74, American attorney, Oregon Attorney General (1981–1991), President of the University of Oregon (1994–2009), prostate cancer.[141]</t>
  </si>
  <si>
    <t>https://en.wikipedia.org/wiki/David_B._Frohnmayer</t>
  </si>
  <si>
    <t>David B. Frohnmayer</t>
  </si>
  <si>
    <t>attorney</t>
  </si>
  <si>
    <t>https://en.wikipedia.org/wiki/Brian_Sutton-Smith</t>
  </si>
  <si>
    <t>Brian Sutton-Smith</t>
  </si>
  <si>
    <t>writer and play theorist</t>
  </si>
  <si>
    <t>Yoshihiro Tatsumi, 79, Japanese manga author.[118]</t>
  </si>
  <si>
    <t>https://en.wikipedia.org/wiki/Yoshihiro_Tatsumi</t>
  </si>
  <si>
    <t>Yoshihiro Tatsumi</t>
  </si>
  <si>
    <t>Ross Turnbull, 74, Australian rugby union player (national team), cancer.[119]</t>
  </si>
  <si>
    <t>https://en.wikipedia.org/wiki/Ross_Turnbull_(rugby_union)</t>
  </si>
  <si>
    <t>Ross Turnbull</t>
  </si>
  <si>
    <t>Neil Young, 78, Canadian politician.[120]</t>
  </si>
  <si>
    <t>Ben Kingree, 80, American politician, member of the Tennessee House of Representatives (1967–1969).[96]</t>
  </si>
  <si>
    <t>https://en.wikipedia.org/wiki/Ben_Kingree</t>
  </si>
  <si>
    <t>Ben Kingree</t>
  </si>
  <si>
    <t>Kishore Te, 36, Indian film editor (Aadukalam), blood clot.[97]</t>
  </si>
  <si>
    <t>https://en.wikipedia.org/wiki/Hans_Bielenstein</t>
  </si>
  <si>
    <t>Hans Bielenstein</t>
  </si>
  <si>
    <t>sinologist</t>
  </si>
  <si>
    <t>Francisco Cacharro, 78, Spanish politician, President of the Provincial Deputation of Lugo (1983–2007).[123]</t>
  </si>
  <si>
    <t>https://en.wikipedia.org/wiki/Francisco_Cacharro</t>
  </si>
  <si>
    <t>Francisco Cacharro</t>
  </si>
  <si>
    <t>Brian Cahill, 84, Australian newsreader and politician.[124]</t>
  </si>
  <si>
    <t>Vasilios Magginas</t>
  </si>
  <si>
    <t>Greek</t>
  </si>
  <si>
    <t>Osi Rhys Osmond, 71, Welsh painter and television presenter, cancer.[100]</t>
  </si>
  <si>
    <t>https://en.wikipedia.org/wiki/Osi_Rhys_Osmond</t>
  </si>
  <si>
    <t>Osi Rhys Osmond</t>
  </si>
  <si>
    <t>painter and television presenter</t>
  </si>
  <si>
    <t>Andrew Oung, 64, Taiwanese businessman and politician, heart attack.[101]</t>
  </si>
  <si>
    <t>https://en.wikipedia.org/wiki/Andrew_Oung</t>
  </si>
  <si>
    <t>Andrew Oung</t>
  </si>
  <si>
    <t>businessman and politician</t>
  </si>
  <si>
    <t>Pheiroijam Parijat Singh, 72, Indian politician.[102]</t>
  </si>
  <si>
    <t>https://en.wikipedia.org/wiki/Pheiroijam_Parijat_Singh</t>
  </si>
  <si>
    <t>Pheiroijam Parijat Singh</t>
  </si>
  <si>
    <t>Pavlo Khudzik, 29, Ukrainian footballer (Lviv, Zorya), complications after traffic collision.[128]</t>
  </si>
  <si>
    <t>https://en.wikipedia.org/wiki/Pavlo_Khudzik</t>
  </si>
  <si>
    <t>Pavlo Khudzik</t>
  </si>
  <si>
    <t>complications after traffic collision</t>
  </si>
  <si>
    <t>Maria Kryuchkova, 26, Russian gymnast, Olympic bronze medalist (2004), embolism.[129]</t>
  </si>
  <si>
    <t>https://en.wikipedia.org/wiki/Maria_Kryuchkova</t>
  </si>
  <si>
    <t>Maria Kryuchkova</t>
  </si>
  <si>
    <t>embolism</t>
  </si>
  <si>
    <t>Gregorio Bundio, 86, Argentine football player and coach (El Salvador national team).[105]</t>
  </si>
  <si>
    <t>https://en.wikipedia.org/wiki/Gregorio_Bundio</t>
  </si>
  <si>
    <t>Gregorio Bundio</t>
  </si>
  <si>
    <t>Izola Curry, 98, American assailant, attempted to kill Martin Luther King Jr.[106]</t>
  </si>
  <si>
    <t>https://en.wikipedia.org/wiki/Izola_Curry</t>
  </si>
  <si>
    <t>Izola Curry</t>
  </si>
  <si>
    <t>assailant</t>
  </si>
  <si>
    <t>Sir Derek Day, 87, British diplomat, Ambassador to Ethiopia (1975–1978) and High Commissioner to Canada (1984–1987).[107]</t>
  </si>
  <si>
    <t>Jim McCann, 70, Irish musician (The Dubliners).[84]</t>
  </si>
  <si>
    <t>https://en.wikipedia.org/wiki/Jim_McCann_(musician)</t>
  </si>
  <si>
    <t>Jim McCann</t>
  </si>
  <si>
    <t>ML Procise, 62, American sound engineer.[85]</t>
  </si>
  <si>
    <t>https://en.wikipedia.org/wiki/ML_Procise</t>
  </si>
  <si>
    <t>ML Procise</t>
  </si>
  <si>
    <t>Amalendu Guha, 91, Indian historian.[109]</t>
  </si>
  <si>
    <t>https://en.wikipedia.org/wiki/Amalendu_Guha</t>
  </si>
  <si>
    <t>Amalendu Guha</t>
  </si>
  <si>
    <t>Ray Hefferlin, 85, American physicist.[110]</t>
  </si>
  <si>
    <t>https://en.wikipedia.org/wiki/Ray_Hefferlin</t>
  </si>
  <si>
    <t>Ray Hefferlin</t>
  </si>
  <si>
    <t>G. Karthikeyan, 66, Indian politician, Speaker of the Kerala Legislative Assembly (since 2011), liver cancer.[111]</t>
  </si>
  <si>
    <t>Jerry Wilson, 78, American football player (Auburn Tigers, Philadelphia Eagles, Toronto Argonauts).[88]</t>
  </si>
  <si>
    <t>https://en.wikipedia.org/wiki/Jerry_Wilson_(defensive_end)</t>
  </si>
  <si>
    <t>Jerry Wilson</t>
  </si>
  <si>
    <t>Lisa Bonchek Adams, 45, American breast cancer advocate and blogger, breast cancer.[89]</t>
  </si>
  <si>
    <t>https://en.wikipedia.org/wiki/Lisa_Bonchek_Adams</t>
  </si>
  <si>
    <t>Lisa Bonchek Adams</t>
  </si>
  <si>
    <t>breast cancer advocate and blogger</t>
  </si>
  <si>
    <t>Mick Clark, 78, English rugby league player (Leeds), Parkinson's disease.[90]</t>
  </si>
  <si>
    <t>https://en.wikipedia.org/wiki/Mick_Clark</t>
  </si>
  <si>
    <t>Mick Clark</t>
  </si>
  <si>
    <t>Glorianne Perrier, 85, American sprint canoer.[115]</t>
  </si>
  <si>
    <t>https://en.wikipedia.org/wiki/Glorianne_Perrier</t>
  </si>
  <si>
    <t>Glorianne Perrier</t>
  </si>
  <si>
    <t>sprint canoer</t>
  </si>
  <si>
    <t>Tomislav Radić, 74, Croatian film director.[116]</t>
  </si>
  <si>
    <t>https://en.wikipedia.org/wiki/Tomislav_Radi%C4%87</t>
  </si>
  <si>
    <t>Tomislav Radić</t>
  </si>
  <si>
    <t>Brian Sutton-Smith, 90, New Zealand writer and play theorist, Alzheimer's disease.[117]</t>
  </si>
  <si>
    <t>Arthur Gratias</t>
  </si>
  <si>
    <t>Paul John, 85, American tribal chief (Yupik peoples).[94]</t>
  </si>
  <si>
    <t>https://en.wikipedia.org/wiki/Paul_John_(Yupik_elder)</t>
  </si>
  <si>
    <t>Paul John</t>
  </si>
  <si>
    <t>tribal chief</t>
  </si>
  <si>
    <t>Edward L. Keenan, 79, American historian.[95]</t>
  </si>
  <si>
    <t>https://en.wikipedia.org/wiki/Edward_L._Keenan</t>
  </si>
  <si>
    <t>Edward L. Keenan</t>
  </si>
  <si>
    <t>https://en.wikipedia.org/wiki/Arthur_Wyatt_(diplomat)</t>
  </si>
  <si>
    <t>Arthur Wyatt</t>
  </si>
  <si>
    <t>Klaus Basikow, 77, German football player and manager.[73]</t>
  </si>
  <si>
    <t>https://en.wikipedia.org/wiki/Klaus_Basikow</t>
  </si>
  <si>
    <t>Klaus Basikow</t>
  </si>
  <si>
    <t>Vlada Divljan, 56, Serbian musician (Idoli).[74]</t>
  </si>
  <si>
    <t>https://en.wikipedia.org/wiki/Vlada_Divljan</t>
  </si>
  <si>
    <t>Vlada Divljan</t>
  </si>
  <si>
    <t>https://en.wikipedia.org/wiki/Kishore_Te</t>
  </si>
  <si>
    <t>Kishore Te</t>
  </si>
  <si>
    <t>film editor</t>
  </si>
  <si>
    <t>blood clot</t>
  </si>
  <si>
    <t>Dan Lewis, 79, American football player (Detroit Lions), diabetes.[98]</t>
  </si>
  <si>
    <t>https://en.wikipedia.org/wiki/Dan_Lewis_(American_football)</t>
  </si>
  <si>
    <t>Dan Lewis</t>
  </si>
  <si>
    <t>Vasilios Magginas, 66, Greek politician, Minister of Employment (2007).[99]</t>
  </si>
  <si>
    <t>https://en.wikipedia.org/wiki/Vasilios_Magginas</t>
  </si>
  <si>
    <t>Katherine Godwin, 98, American teacher and educator, First Lady of Virginia (1966–1970, 1974–1978).[77]</t>
  </si>
  <si>
    <t>https://en.wikipedia.org/wiki/Katherine_Godwin</t>
  </si>
  <si>
    <t>Katherine Godwin</t>
  </si>
  <si>
    <t>teacher and educator</t>
  </si>
  <si>
    <t>Maigore Kallon, 89, Sierra Leonean politician, Minister of Foreign Affairs (1965–1967, 1996).[78]</t>
  </si>
  <si>
    <t>https://en.wikipedia.org/wiki/Maigore_Kallon</t>
  </si>
  <si>
    <t>Maigore Kallon</t>
  </si>
  <si>
    <t>Sierra Leonean</t>
  </si>
  <si>
    <t>John R. Keennan, 74, American baseball scout (Los Angeles Dodgers).[79]</t>
  </si>
  <si>
    <t>https://en.wikipedia.org/wiki/John_R._Keennan</t>
  </si>
  <si>
    <t>George Silvernail, 87, Puerto Rican sports shooter.[103]</t>
  </si>
  <si>
    <t>https://en.wikipedia.org/wiki/George_Silvernail</t>
  </si>
  <si>
    <t>George Silvernail</t>
  </si>
  <si>
    <t>Enrique "Coco" Vicéns, 88, Puerto Rican basketball player and politician.[104]</t>
  </si>
  <si>
    <t>https://en.wikipedia.org/wiki/Enrique_%22Coco%22_Vic%C3%A9ns</t>
  </si>
  <si>
    <t>Enrique "Coco" Vicéns</t>
  </si>
  <si>
    <t>basketball player and politician</t>
  </si>
  <si>
    <t>Fred Latremouille, 69, Canadian radio host.[82]</t>
  </si>
  <si>
    <t>https://en.wikipedia.org/wiki/Fred_Latremouille</t>
  </si>
  <si>
    <t>Fred Latremouille</t>
  </si>
  <si>
    <t>radio host</t>
  </si>
  <si>
    <t>Albert Maysles, 88, American documentary filmmaker (Gimme Shelter, Grey Gardens).[83]</t>
  </si>
  <si>
    <t>https://en.wikipedia.org/wiki/Albert_Maysles</t>
  </si>
  <si>
    <t>Albert Maysles</t>
  </si>
  <si>
    <t>Ray Hatton, 83, British-born American author.[59]</t>
  </si>
  <si>
    <t>https://en.wikipedia.org/wiki/Ray_Hatton</t>
  </si>
  <si>
    <t>Ray Hatton</t>
  </si>
  <si>
    <t>British-born American</t>
  </si>
  <si>
    <t>Iwao Horiuchi, 73, Japanese wrestler.[60]</t>
  </si>
  <si>
    <t>https://en.wikipedia.org/wiki/Iwao_Horiuchi</t>
  </si>
  <si>
    <t>Iwao Horiuchi</t>
  </si>
  <si>
    <t>Karl-Alfred Jacobsson, 89, Swedish footballer (GAIS).[61]</t>
  </si>
  <si>
    <t>sound engineer</t>
  </si>
  <si>
    <t>Erling Sandene, 93, Norwegian judge, Chief Justice of the Supreme Court (1984–1991), County Governor of Møre og Romsdal (1966–1972).[86]</t>
  </si>
  <si>
    <t>https://en.wikipedia.org/wiki/Erling_Sandene</t>
  </si>
  <si>
    <t>Erling Sandene</t>
  </si>
  <si>
    <t>Dirk Shafer, 52, American model, actor and director (Man of the Year).[87]</t>
  </si>
  <si>
    <t>https://en.wikipedia.org/wiki/Dirk_Shafer</t>
  </si>
  <si>
    <t>Dirk Shafer</t>
  </si>
  <si>
    <t>model</t>
  </si>
  <si>
    <t>Ninan Koshy, 81, Indian academic.[64]</t>
  </si>
  <si>
    <t>https://en.wikipedia.org/wiki/Ninan_Koshy</t>
  </si>
  <si>
    <t>Ninan Koshy</t>
  </si>
  <si>
    <t>Lothar Lutze, 87, Polish-born German scholar.[65]</t>
  </si>
  <si>
    <t>https://en.wikipedia.org/wiki/Lothar_Lutze</t>
  </si>
  <si>
    <t>Lothar Lutze</t>
  </si>
  <si>
    <t>Polish-born German</t>
  </si>
  <si>
    <t>scholar</t>
  </si>
  <si>
    <t>Laxminarayana Mudiraj, 86, Indian politician, Mayor of Hyderabad (1969–1970).[66]</t>
  </si>
  <si>
    <t>https://en.wikipedia.org/wiki/Laxminarayana_Mudiraj</t>
  </si>
  <si>
    <t>Laxminarayana Mudiraj</t>
  </si>
  <si>
    <t>James Norick, 95, American politician, Mayor of Oklahoma City (1959–1963, 1967–1971).[67]</t>
  </si>
  <si>
    <t>Fred Craddock, 86, American Christian minister, Parkinson's disease.[91]</t>
  </si>
  <si>
    <t>https://en.wikipedia.org/wiki/Fred_Craddock</t>
  </si>
  <si>
    <t>Fred Craddock</t>
  </si>
  <si>
    <t>Christian minister</t>
  </si>
  <si>
    <t>Ram Sundar Das, 94, Indian politician, Chief Minister of Bihar (1979–1980).[92]</t>
  </si>
  <si>
    <t>https://en.wikipedia.org/wiki/Ram_Sundar_Das</t>
  </si>
  <si>
    <t>Ram Sundar Das</t>
  </si>
  <si>
    <t>Arthur Gratias, 94, American politician.[93]</t>
  </si>
  <si>
    <t>https://en.wikipedia.org/wiki/Arthur_Gratias</t>
  </si>
  <si>
    <t>https://en.wikipedia.org/wiki/John_Simopoulos</t>
  </si>
  <si>
    <t>John Simopoulos</t>
  </si>
  <si>
    <t>Jack Swanstrom, 53, American educator and film director.[71]</t>
  </si>
  <si>
    <t>https://en.wikipedia.org/wiki/Jack_Swanstrom</t>
  </si>
  <si>
    <t>Jack Swanstrom</t>
  </si>
  <si>
    <t>educator and film director</t>
  </si>
  <si>
    <t>Arthur Wyatt, 85, British diplomat, High Commissioner to Ghana (1986–1989).[72]</t>
  </si>
  <si>
    <t>Otto Kinne, 91, German marine biologist.[47]</t>
  </si>
  <si>
    <t>https://en.wikipedia.org/wiki/Otto_Kinne</t>
  </si>
  <si>
    <t>Otto Kinne</t>
  </si>
  <si>
    <t>marine biologist</t>
  </si>
  <si>
    <t>Roy McCrohan, 84, English footballer (Norwich City).[48]</t>
  </si>
  <si>
    <t>https://en.wikipedia.org/wiki/Roy_McCrohan</t>
  </si>
  <si>
    <t>Roy McCrohan</t>
  </si>
  <si>
    <t>Octávio Mobiglia, 83, Brazilian Olympic swimmer (1952, 1956).[49]</t>
  </si>
  <si>
    <t>Edward Egan, 82, American Roman Catholic prelate, Cardinal, Bishop of Bridgeport (1988–2000), Archbishop of New York (2000–2009).[75]</t>
  </si>
  <si>
    <t>https://en.wikipedia.org/wiki/Edward_Egan</t>
  </si>
  <si>
    <t>Edward Egan</t>
  </si>
  <si>
    <t>Evelyn Furtsch, 100, American sprinter, Olympic gold medalist (1932).[76]</t>
  </si>
  <si>
    <t>https://en.wikipedia.org/wiki/Evelyn_Furtsch</t>
  </si>
  <si>
    <t>Evelyn Furtsch</t>
  </si>
  <si>
    <t>sprinter</t>
  </si>
  <si>
    <t>https://en.wikipedia.org/wiki/Joseph_T._Palastra,_Jr.</t>
  </si>
  <si>
    <t>Joseph T. Palastra, Jr.</t>
  </si>
  <si>
    <t>Brett Young, 47, American CFL football player.[52]</t>
  </si>
  <si>
    <t>https://en.wikipedia.org/wiki/Brett_Young_(Canadian_football)</t>
  </si>
  <si>
    <t>Brett Young</t>
  </si>
  <si>
    <t>Stacey Arceneaux, 79, American basketball player (St. Louis Hawks).[53]</t>
  </si>
  <si>
    <t>https://en.wikipedia.org/wiki/Stacey_Arceneaux</t>
  </si>
  <si>
    <t>Stacey Arceneaux</t>
  </si>
  <si>
    <t>Emory Bass, 89, American actor (Dark Shadows, 1776, Angie).[54]</t>
  </si>
  <si>
    <t>https://en.wikipedia.org/wiki/Emory_Bass</t>
  </si>
  <si>
    <t>Emory Bass</t>
  </si>
  <si>
    <t>John R. Keennan</t>
  </si>
  <si>
    <t>baseball scout</t>
  </si>
  <si>
    <t>Karina Kraushaar, 43, German actress, multiple organ failure.[80]</t>
  </si>
  <si>
    <t>https://en.wikipedia.org/wiki/Karina_Kraushaar</t>
  </si>
  <si>
    <t>Karina Kraushaar</t>
  </si>
  <si>
    <t>Umarali Quvvatov, 46, Tajikistani opposition politician and leader of Group 24, shot.[81]</t>
  </si>
  <si>
    <t>https://en.wikipedia.org/wiki/Umarali_Quvvatov</t>
  </si>
  <si>
    <t>Umarali Quvvatov</t>
  </si>
  <si>
    <t>Tajikistani</t>
  </si>
  <si>
    <t>opposition politician and leader of Group 24</t>
  </si>
  <si>
    <t>https://en.wikipedia.org/wiki/Terry_Fearnley</t>
  </si>
  <si>
    <t>Terry Fearnley</t>
  </si>
  <si>
    <t>rugby league player and coach</t>
  </si>
  <si>
    <t>George W. Grayson, 76, American politician, member of the Virginia House of Delegates from the 51st (1973–1981) and 97th (1983–2001) districts, heart attack.[58]</t>
  </si>
  <si>
    <t>https://en.wikipedia.org/wiki/George_W._Grayson</t>
  </si>
  <si>
    <t>George W. Grayson</t>
  </si>
  <si>
    <t>Dave Mackay</t>
  </si>
  <si>
    <t>Jem Marsh, 84, British automotive engineer, co-founder of Marcos Engineering.[35]</t>
  </si>
  <si>
    <t>https://en.wikipedia.org/wiki/Jem_Marsh</t>
  </si>
  <si>
    <t>Jem Marsh</t>
  </si>
  <si>
    <t>automotive engineer</t>
  </si>
  <si>
    <t>Jenna McMahon, 89, American television writer (The Carol Burnett Show, The Facts of Life, Mama's Family), heart failure.[36]</t>
  </si>
  <si>
    <t>https://en.wikipedia.org/wiki/Karl-Alfred_Jacobsson</t>
  </si>
  <si>
    <t>Karl-Alfred Jacobsson</t>
  </si>
  <si>
    <t>Jørgen Jensen, 68, Danish Olympic cyclist (1968).[62]</t>
  </si>
  <si>
    <t>https://en.wikipedia.org/wiki/J%C3%B8rgen_Jensen_(cyclist)</t>
  </si>
  <si>
    <t>Jørgen Jensen</t>
  </si>
  <si>
    <t>William King, 90, American sculptor.[63]</t>
  </si>
  <si>
    <t>https://en.wikipedia.org/wiki/William_King_(artist)</t>
  </si>
  <si>
    <t>William King</t>
  </si>
  <si>
    <t>Marc Taraskoff, 59, French illustrator and stamp designer.[39]</t>
  </si>
  <si>
    <t>https://en.wikipedia.org/wiki/Marc_Taraskoff</t>
  </si>
  <si>
    <t>Marc Taraskoff</t>
  </si>
  <si>
    <t>illustrator and stamp designer</t>
  </si>
  <si>
    <t>Kerry Ashby, 86, New Zealand rower.[40]</t>
  </si>
  <si>
    <t>https://en.wikipedia.org/wiki/Kerry_Ashby</t>
  </si>
  <si>
    <t>Kerry Ashby</t>
  </si>
  <si>
    <t>rower</t>
  </si>
  <si>
    <t>Lynn Borden, 77, American actress (Bob &amp; Carol &amp; Ted &amp; Alice, Dirty Mary, Crazy Larry, Hazel).[41]</t>
  </si>
  <si>
    <t>https://en.wikipedia.org/wiki/Lynn_Borden</t>
  </si>
  <si>
    <t>Lynn Borden</t>
  </si>
  <si>
    <t>Ernest Braun, 89, Austrian-born British academic and author.[42]</t>
  </si>
  <si>
    <t>https://en.wikipedia.org/wiki/James_Norick</t>
  </si>
  <si>
    <t>James Norick</t>
  </si>
  <si>
    <t>Jam Sebastian, 28, Filipino webcast personality, lung cancer.[68]</t>
  </si>
  <si>
    <t>https://en.wikipedia.org/wiki/Jam_Sebastian</t>
  </si>
  <si>
    <t>Jam Sebastian</t>
  </si>
  <si>
    <t>webcast personality</t>
  </si>
  <si>
    <t>Steve Shea, 72, American baseball player (Houston Astros, Montreal Expos).[69]</t>
  </si>
  <si>
    <t>https://en.wikipedia.org/wiki/Steve_Shea</t>
  </si>
  <si>
    <t>Steve Shea</t>
  </si>
  <si>
    <t>John Simopoulos, 91, British philosopher.[70]</t>
  </si>
  <si>
    <t>Denis Coe, 86, British politician, MP for Middleton and Prestwich (1966–1970).[45]</t>
  </si>
  <si>
    <t>https://en.wikipedia.org/wiki/Denis_Coe</t>
  </si>
  <si>
    <t>Denis Coe</t>
  </si>
  <si>
    <t>M. Stanton Evans, 80, American journalist, author and educator, pancreatic cancer.[46]</t>
  </si>
  <si>
    <t>https://en.wikipedia.org/wiki/M._Stanton_Evans</t>
  </si>
  <si>
    <t>M. Stanton Evans</t>
  </si>
  <si>
    <t>Wolfram Wuttke, 53, German footballer, Olympic bronze medalist (1988).[22]</t>
  </si>
  <si>
    <t>https://en.wikipedia.org/wiki/Wolfram_Wuttke</t>
  </si>
  <si>
    <t>Wolfram Wuttke</t>
  </si>
  <si>
    <t>Matthew Young, 70, British civil servant and executive (Panini Group).[23]</t>
  </si>
  <si>
    <t>https://en.wikipedia.org/wiki/Matthew_Young_(civil_servant)</t>
  </si>
  <si>
    <t>Matthew Young</t>
  </si>
  <si>
    <t>https://en.wikipedia.org/wiki/Oct%C3%A1vio_Mobiglia</t>
  </si>
  <si>
    <t>Octávio Mobiglia</t>
  </si>
  <si>
    <t>John Mockler, 73, American politician, California Secretary of Education (2000–2002), pancreatic cancer.[50]</t>
  </si>
  <si>
    <t>https://en.wikipedia.org/wiki/John_Mockler_(politician)</t>
  </si>
  <si>
    <t>John Mockler</t>
  </si>
  <si>
    <t>Joseph T. Palastra, Jr., 83, American army general.[51]</t>
  </si>
  <si>
    <t>Desmond Daniel, 72, South African cricketer.[27]</t>
  </si>
  <si>
    <t>https://en.wikipedia.org/wiki/Desmond_Daniel</t>
  </si>
  <si>
    <t>Desmond Daniel</t>
  </si>
  <si>
    <t>Francisco González Ledesma, 87, Spanish novelist, comics writer and journalist, complications of a stroke.[28]</t>
  </si>
  <si>
    <t>https://en.wikipedia.org/wiki/Francisco_Gonz%C3%A1lez_Ledesma</t>
  </si>
  <si>
    <t>Francisco González Ledesma</t>
  </si>
  <si>
    <t>complications of a stroke</t>
  </si>
  <si>
    <t>Bettina Graziani, 90, French fashion model.[29]</t>
  </si>
  <si>
    <t>https://en.wikipedia.org/wiki/Bettina_Graziani</t>
  </si>
  <si>
    <t>Bettina Graziani</t>
  </si>
  <si>
    <t>Beverly Hall, 68, Jamaican-born American educator, breast cancer.[30]</t>
  </si>
  <si>
    <t>Dušan Bilandžić, 90, Croatian historian and politician.[55]</t>
  </si>
  <si>
    <t>https://en.wikipedia.org/wiki/Du%C5%A1an_Biland%C5%BEi%C4%87</t>
  </si>
  <si>
    <t>Dušan Bilandžić</t>
  </si>
  <si>
    <t>historian and politician</t>
  </si>
  <si>
    <t>Marguerite Dupire, 94, French ethnologist.[56]</t>
  </si>
  <si>
    <t>https://en.wikipedia.org/wiki/Marguerite_Dupire</t>
  </si>
  <si>
    <t>Marguerite Dupire</t>
  </si>
  <si>
    <t>ethnologist</t>
  </si>
  <si>
    <t>Terry Fearnley, 81, Australian rugby league player (Eastern Suburbs) and coach (national team), cancer.[57]</t>
  </si>
  <si>
    <t>https://en.wikipedia.org/wiki/Joseph_Kohnen</t>
  </si>
  <si>
    <t>Joseph Kohnen</t>
  </si>
  <si>
    <t>Luxembourgian</t>
  </si>
  <si>
    <t>Dave Mackay, 80, Scottish football player and manager (Tottenham Hotspur, Derby County).[34]</t>
  </si>
  <si>
    <t>https://en.wikipedia.org/wiki/Dave_Mackay</t>
  </si>
  <si>
    <t>Anatoly Logunov, 88, Russian theoretical physicist and academician (Russian Academy of Sciences).[10]</t>
  </si>
  <si>
    <t>https://en.wikipedia.org/wiki/Anatoly_Logunov</t>
  </si>
  <si>
    <t>Anatoly Logunov</t>
  </si>
  <si>
    <t>theoretical physicist and academician</t>
  </si>
  <si>
    <t>Stuart McGrady, 29, Scottish footballer (Ayr United, Queen's Park).[11]</t>
  </si>
  <si>
    <t>https://en.wikipedia.org/wiki/Jenna_McMahon</t>
  </si>
  <si>
    <t>Jenna McMahon</t>
  </si>
  <si>
    <t>Jay Morrish, 78, American golf course designer.[37]</t>
  </si>
  <si>
    <t>https://en.wikipedia.org/wiki/Jay_Morrish</t>
  </si>
  <si>
    <t>Jay Morrish</t>
  </si>
  <si>
    <t>golf course designer</t>
  </si>
  <si>
    <t>Mal Peet, 67, British author and illustrator, cancer.[38]</t>
  </si>
  <si>
    <t>https://en.wikipedia.org/wiki/Mal_Peet</t>
  </si>
  <si>
    <t>Mal Peet</t>
  </si>
  <si>
    <t>author and illustrator</t>
  </si>
  <si>
    <t>Georgian</t>
  </si>
  <si>
    <t>Minnie Miñoso, 92, Cuban baseball player (Chicago White Sox, Cleveland Indians), pulmonary artery dissection.[14]</t>
  </si>
  <si>
    <t>https://en.wikipedia.org/wiki/Minnie_Mi%C3%B1oso</t>
  </si>
  <si>
    <t>Minnie Miñoso</t>
  </si>
  <si>
    <t>Tony Reddin, 95, Irish hurler (Tipperary GAA).[15]</t>
  </si>
  <si>
    <t>https://en.wikipedia.org/wiki/Tony_Reddin</t>
  </si>
  <si>
    <t>Tony Reddin</t>
  </si>
  <si>
    <t>Atul Tandon, 67, Indian academic, heart attack.[16]</t>
  </si>
  <si>
    <t>https://en.wikipedia.org/wiki/Atul_Tandon_(professor)</t>
  </si>
  <si>
    <t>Atul Tandon</t>
  </si>
  <si>
    <t>Raymond Toscanelli, 93, French footballer (Angers, Montpellier).[17]</t>
  </si>
  <si>
    <t>https://en.wikipedia.org/wiki/Raymond_Toscanelli</t>
  </si>
  <si>
    <t>Raymond Toscanelli</t>
  </si>
  <si>
    <t>https://en.wikipedia.org/wiki/Ernest_Braun</t>
  </si>
  <si>
    <t>Ernest Braun</t>
  </si>
  <si>
    <t>Austrian-born British</t>
  </si>
  <si>
    <t>academic and author</t>
  </si>
  <si>
    <t>André Brulé, 93, French racing cyclist.[43]</t>
  </si>
  <si>
    <t>https://en.wikipedia.org/wiki/Andr%C3%A9_Brul%C3%A9_(cyclist)</t>
  </si>
  <si>
    <t>André Brulé</t>
  </si>
  <si>
    <t>Gilles Cistac, 53, French-born Mozambican human rights lawyer, shot.[44]</t>
  </si>
  <si>
    <t>https://en.wikipedia.org/wiki/Gilles_Cistac</t>
  </si>
  <si>
    <t>Gilles Cistac</t>
  </si>
  <si>
    <t>French-born Mozambican</t>
  </si>
  <si>
    <t>human rights lawyer</t>
  </si>
  <si>
    <t>Chris Welp, 51, German basketball player (Washington Huskies), heart attack.[21]</t>
  </si>
  <si>
    <t>https://en.wikipedia.org/wiki/Chris_Welp</t>
  </si>
  <si>
    <t>Chris Welp</t>
  </si>
  <si>
    <t>André Vallée, 84, Canadian Roman Catholic prelate, Bishop of Military (1987–1996) and Hearst (1996–2005).[531]</t>
  </si>
  <si>
    <t>https://en.wikipedia.org/wiki/Andr%C3%A9_Vall%C3%A9e</t>
  </si>
  <si>
    <t>André Vallée</t>
  </si>
  <si>
    <t>Gigi Vesigna, 83, Italian journalist and writer.[532]</t>
  </si>
  <si>
    <t>https://en.wikipedia.org/wiki/Gigi_Vesigna</t>
  </si>
  <si>
    <t>Gigi Vesigna</t>
  </si>
  <si>
    <t>civil servant and executive</t>
  </si>
  <si>
    <t>Dennis Barker, 85, British journalist.[24]</t>
  </si>
  <si>
    <t>https://en.wikipedia.org/wiki/Dennis_Barker</t>
  </si>
  <si>
    <t>Dennis Barker</t>
  </si>
  <si>
    <t>Tom Butters, 89, Canadian politician.[25]</t>
  </si>
  <si>
    <t>https://en.wikipedia.org/wiki/Tom_Butters</t>
  </si>
  <si>
    <t>Tom Butters</t>
  </si>
  <si>
    <t>Leslie Chamberlain, 81, English rugby league player.[26]</t>
  </si>
  <si>
    <t>https://en.wikipedia.org/wiki/Leslie_Chamberlain</t>
  </si>
  <si>
    <t>Leslie Chamberlain</t>
  </si>
  <si>
    <t>Bob Armstrong</t>
  </si>
  <si>
    <t>Malcolm Bennett, 56, British poet and author.[2]</t>
  </si>
  <si>
    <t>https://en.wikipedia.org/wiki/Malcolm_Bennett</t>
  </si>
  <si>
    <t>Malcolm Bennett</t>
  </si>
  <si>
    <t>poet and author</t>
  </si>
  <si>
    <t>William Bowyer, 88, British painter.[3]</t>
  </si>
  <si>
    <t>https://en.wikipedia.org/wiki/William_Bowyer_(artist)</t>
  </si>
  <si>
    <t>William Bowyer</t>
  </si>
  <si>
    <t>John Clegg, 80, Australian archaeologist.[4]</t>
  </si>
  <si>
    <t>https://en.wikipedia.org/wiki/John_Clegg_(archaeologist)</t>
  </si>
  <si>
    <t>John Clegg</t>
  </si>
  <si>
    <t>archaeologist</t>
  </si>
  <si>
    <t>Deedee Corradini, 70, American politician, Mayor of Salt Lake City (1992–2000), lung cancer.[5]</t>
  </si>
  <si>
    <t>https://en.wikipedia.org/wiki/Deedee_Corradini</t>
  </si>
  <si>
    <t>Deedee Corradini</t>
  </si>
  <si>
    <t>https://en.wikipedia.org/wiki/Beverly_Hall</t>
  </si>
  <si>
    <t>Beverly Hall</t>
  </si>
  <si>
    <t>Jamaican-born American</t>
  </si>
  <si>
    <t>Dean Hess, 97, American minister and air force colonel.[31]</t>
  </si>
  <si>
    <t>https://en.wikipedia.org/wiki/Dean_Hess</t>
  </si>
  <si>
    <t>Dean Hess</t>
  </si>
  <si>
    <t>minister and air force colonel</t>
  </si>
  <si>
    <t>Lavkumar Khachar, 84, Indian ornithologist, prostate cancer.[32]</t>
  </si>
  <si>
    <t>https://en.wikipedia.org/wiki/Lavkumar_Khachar</t>
  </si>
  <si>
    <t>Lavkumar Khachar</t>
  </si>
  <si>
    <t>ornithologist</t>
  </si>
  <si>
    <t>Joseph Kohnen, 74, Luxembourgian writer.[33]</t>
  </si>
  <si>
    <t>https://en.wikipedia.org/wiki/Georg_Kreisel</t>
  </si>
  <si>
    <t>Georg Kreisel</t>
  </si>
  <si>
    <t>mathematical logician</t>
  </si>
  <si>
    <t>Alex Johnson, 72, American baseball player (California Angels, Cincinnati Reds), prostate cancer.[519]</t>
  </si>
  <si>
    <t>https://en.wikipedia.org/wiki/Alex_Johnson</t>
  </si>
  <si>
    <t>Alex Johnson</t>
  </si>
  <si>
    <t>Yaşar Kemal, 91, Turkish author, Légion d'honneur recipient.[520]</t>
  </si>
  <si>
    <t>https://en.wikipedia.org/wiki/Ya%C5%9Far_Kemal</t>
  </si>
  <si>
    <t>Yaşar Kemal</t>
  </si>
  <si>
    <t>https://en.wikipedia.org/wiki/Stuart_McGrady</t>
  </si>
  <si>
    <t>Stuart McGrady</t>
  </si>
  <si>
    <t>Jeff McKnight, 52, American baseball player (New York Mets, Baltimore Orioles), leukemia.[12]</t>
  </si>
  <si>
    <t>https://en.wikipedia.org/wiki/Jeff_McKnight</t>
  </si>
  <si>
    <t>Jeff McKnight</t>
  </si>
  <si>
    <t>Guram Minashvili, 79, Georgian basketball player, Olympic silver medalist (1960), three-time European champion (1957, 1959, 1963).[13]</t>
  </si>
  <si>
    <t>https://en.wikipedia.org/wiki/Guram_Minashvili</t>
  </si>
  <si>
    <t>Guram Minashvili</t>
  </si>
  <si>
    <t>J. Michael Lenihan</t>
  </si>
  <si>
    <t>Anthony Mason, 48, American basketball player (New York Knicks), heart failure.[524]</t>
  </si>
  <si>
    <t>https://en.wikipedia.org/wiki/Anthony_Mason_(basketball)</t>
  </si>
  <si>
    <t>Anthony Mason</t>
  </si>
  <si>
    <t>Ed Modzelewski, 86, American football player (Cleveland Browns), heart failure.[525]</t>
  </si>
  <si>
    <t>https://en.wikipedia.org/wiki/Ed_Modzelewski</t>
  </si>
  <si>
    <t>Ed Modzelewski</t>
  </si>
  <si>
    <t>Thakin Tin Mya, 91, Burmese politician.[526]</t>
  </si>
  <si>
    <t>https://en.wikipedia.org/wiki/Thakin_Tin_Mya</t>
  </si>
  <si>
    <t>Thakin Tin Mya</t>
  </si>
  <si>
    <t>William Röttger, 66, German label manager, music manager and gallery owner, cancer.[527]</t>
  </si>
  <si>
    <t>https://en.wikipedia.org/wiki/William_R%C3%B6ttger</t>
  </si>
  <si>
    <t>Carel Visser, 86, Dutch sculptor.[18]</t>
  </si>
  <si>
    <t>https://en.wikipedia.org/wiki/Carel_Visser</t>
  </si>
  <si>
    <t>Carel Visser</t>
  </si>
  <si>
    <t>Daniel von Bargen, 64, American actor (Malcolm in the Middle, Philadelphia, Super Troopers).[19]</t>
  </si>
  <si>
    <t>https://en.wikipedia.org/wiki/Daniel_von_Bargen</t>
  </si>
  <si>
    <t>Daniel von Bargen</t>
  </si>
  <si>
    <t>Thomas Philip Watson, 81, American politician, member of the Oklahoma Senate (1972–1987).[20]</t>
  </si>
  <si>
    <t>https://en.wikipedia.org/wiki/Thomas_Philip_Watson</t>
  </si>
  <si>
    <t>Thomas Philip Watson</t>
  </si>
  <si>
    <t>Tracker Tilmouth</t>
  </si>
  <si>
    <t>aboriginal activist</t>
  </si>
  <si>
    <t>https://en.wikipedia.org/wiki/Julio_C%C3%A9sar_Strassera</t>
  </si>
  <si>
    <t>Julio César Strassera</t>
  </si>
  <si>
    <t>lawyer and jurist</t>
  </si>
  <si>
    <t>Anna Szatkowska, 86, Polish resistance fighter.[507]</t>
  </si>
  <si>
    <t>https://en.wikipedia.org/wiki/Anna_Szatkowska</t>
  </si>
  <si>
    <t>Anna Szatkowska</t>
  </si>
  <si>
    <t>Yevgeni Titov, 51, Russian footballer.[508]</t>
  </si>
  <si>
    <t>https://en.wikipedia.org/wiki/Yevgeni_Titov</t>
  </si>
  <si>
    <t>Yevgeni Titov</t>
  </si>
  <si>
    <t>Orris George Walker, 72, American episcopal prelate, Bishop of Long Island (1991–2009).[533]</t>
  </si>
  <si>
    <t>https://en.wikipedia.org/wiki/Orris_George_Walker</t>
  </si>
  <si>
    <t>Orris George Walker</t>
  </si>
  <si>
    <t>episcopal prelate</t>
  </si>
  <si>
    <t>Bob Armstrong, 82, American politician, member of the Texas House of Representatives (1963–1971) and Commissioner of the General Land Office (1971–1983).[1]</t>
  </si>
  <si>
    <t>https://en.wikipedia.org/wiki/Bob_Armstrong_(politician)</t>
  </si>
  <si>
    <t>https://en.wikipedia.org/wiki/Joanne_Woollard</t>
  </si>
  <si>
    <t>Joanne Woollard</t>
  </si>
  <si>
    <t>film art director</t>
  </si>
  <si>
    <t>Tom Bettis, 83, American football player (Green Bay Packers) and coach.[512]</t>
  </si>
  <si>
    <t>https://en.wikipedia.org/wiki/Tom_Bettis</t>
  </si>
  <si>
    <t>Tom Bettis</t>
  </si>
  <si>
    <t>William J. Bichsel, 86, American Jesuit priest and peace protester.[513]</t>
  </si>
  <si>
    <t>https://en.wikipedia.org/wiki/William_J._Bichsel</t>
  </si>
  <si>
    <t>William J. Bichsel</t>
  </si>
  <si>
    <t>Jesuit priest and peace protester</t>
  </si>
  <si>
    <t>Clifford Edmund Bosworth, 86, British oriental historian.[514]</t>
  </si>
  <si>
    <t>https://en.wikipedia.org/wiki/Clifford_Edmund_Bosworth</t>
  </si>
  <si>
    <t>Clifford Edmund Bosworth</t>
  </si>
  <si>
    <t>oriental historian</t>
  </si>
  <si>
    <t>Suzanne Farrington, 81, British stage actress.[6]</t>
  </si>
  <si>
    <t>https://en.wikipedia.org/wiki/Suzanne_Farrington</t>
  </si>
  <si>
    <t>Suzanne Farrington</t>
  </si>
  <si>
    <t>stage actress</t>
  </si>
  <si>
    <t>Joshua Fishman, 88, American linguist.[7]</t>
  </si>
  <si>
    <t>https://en.wikipedia.org/wiki/Joshua_Fishman</t>
  </si>
  <si>
    <t>Joshua Fishman</t>
  </si>
  <si>
    <t>Orrin Keepnews, 91, American jazz record producer, executive and writer.[8]</t>
  </si>
  <si>
    <t>https://en.wikipedia.org/wiki/Orrin_Keepnews</t>
  </si>
  <si>
    <t>Orrin Keepnews</t>
  </si>
  <si>
    <t>jazz record producer</t>
  </si>
  <si>
    <t>Georg Kreisel, 91, Austrian mathematical logician.[9]</t>
  </si>
  <si>
    <t>https://en.wikipedia.org/wiki/Gordie_Gillespie</t>
  </si>
  <si>
    <t>Gordie Gillespie</t>
  </si>
  <si>
    <t>baseball</t>
  </si>
  <si>
    <t>Russian-born Ukrainian</t>
  </si>
  <si>
    <t>suicide by autodefenestration</t>
  </si>
  <si>
    <t>Josefino Cenizal, 95, Filipino composer, director and actor.[496]</t>
  </si>
  <si>
    <t>https://en.wikipedia.org/wiki/Josefino_Cenizal</t>
  </si>
  <si>
    <t>Josefino Cenizal</t>
  </si>
  <si>
    <t>Filipino</t>
  </si>
  <si>
    <t>Tod Dockstader, 82, American sound artist and electronic music composer.[497]</t>
  </si>
  <si>
    <t>https://en.wikipedia.org/wiki/Tod_Dockstader</t>
  </si>
  <si>
    <t>John Komba, 60, Tanzanian politician.[521]</t>
  </si>
  <si>
    <t>https://en.wikipedia.org/wiki/John_Komba</t>
  </si>
  <si>
    <t>John Komba</t>
  </si>
  <si>
    <t>Ezra Laderman, 90, American composer.[522]</t>
  </si>
  <si>
    <t>https://en.wikipedia.org/wiki/Ezra_Laderman</t>
  </si>
  <si>
    <t>Ezra Laderman</t>
  </si>
  <si>
    <t>J. Michael Lenihan, 71, American politician, member of the Rhode Island Senate (1990–2010), cancer.[523]</t>
  </si>
  <si>
    <t>https://en.wikipedia.org/wiki/J._Michael_Lenihan</t>
  </si>
  <si>
    <t>https://en.wikipedia.org/wiki/Tim_Ford</t>
  </si>
  <si>
    <t>Tim Ford</t>
  </si>
  <si>
    <t>Paul Hutchison, 47, Australian cricketer.[500]</t>
  </si>
  <si>
    <t>https://en.wikipedia.org/wiki/Paul_Hutchison_(Australian_cricketer)</t>
  </si>
  <si>
    <t>Paul Hutchison</t>
  </si>
  <si>
    <t>Jerome Kurtz, 83, American public servant, Commissioner of Internal Revenue (1977–1983), complications of surgery.[501]</t>
  </si>
  <si>
    <t>https://en.wikipedia.org/wiki/Jerome_Kurtz</t>
  </si>
  <si>
    <t>Jerome Kurtz</t>
  </si>
  <si>
    <t>public servant</t>
  </si>
  <si>
    <t>complications of surgery</t>
  </si>
  <si>
    <t>Sue Landske, 77, American politician, member of the Indiana Senate (1984–2014), cancer.[502]</t>
  </si>
  <si>
    <t>https://en.wikipedia.org/wiki/Sue_Landske</t>
  </si>
  <si>
    <t>Sue Landske</t>
  </si>
  <si>
    <t>William Röttger</t>
  </si>
  <si>
    <t>label manager</t>
  </si>
  <si>
    <t>Thomas J. Stanley, 71, American author (The Millionaire Next Door, The Millionaire Mind), traffic collision.[528]</t>
  </si>
  <si>
    <t>https://en.wikipedia.org/wiki/Thomas_J._Stanley</t>
  </si>
  <si>
    <t>Thomas J. Stanley</t>
  </si>
  <si>
    <t>Louis Sette, 68, American broadcaster and political candidate.[529]</t>
  </si>
  <si>
    <t>https://en.wikipedia.org/wiki/Louis_Sette</t>
  </si>
  <si>
    <t>Louis Sette</t>
  </si>
  <si>
    <t>broadcaster and political candidate</t>
  </si>
  <si>
    <t>Tracker Tilmouth, 62, Australian aboriginal activist, cancer.[530]</t>
  </si>
  <si>
    <t>https://en.wikipedia.org/wiki/Tracker_Tilmouth</t>
  </si>
  <si>
    <t>Natalia Revuelta Clews</t>
  </si>
  <si>
    <t>Julio César Strassera, 81, Argentine lawyer and jurist (Trial of the Juntas).[506]</t>
  </si>
  <si>
    <t>World War II Army medical officer</t>
  </si>
  <si>
    <t>Martin T. Smith, 80, American politician, member of the Mississippi Senate (1968–1988).[485]</t>
  </si>
  <si>
    <t>https://en.wikipedia.org/wiki/Martin_T._Smith</t>
  </si>
  <si>
    <t>Martin T. Smith</t>
  </si>
  <si>
    <t>Fritz J. Raddatz, 83, German feuilletonist, essayist, biographer and novelist.[486]</t>
  </si>
  <si>
    <t>https://en.wikipedia.org/wiki/Fritz_J._Raddatz</t>
  </si>
  <si>
    <t>Bohdan Tomaszewski, 93, Polish sports commentator.[509]</t>
  </si>
  <si>
    <t>https://en.wikipedia.org/wiki/Bohdan_Tomaszewski</t>
  </si>
  <si>
    <t>Bohdan Tomaszewski</t>
  </si>
  <si>
    <t>sports commentator</t>
  </si>
  <si>
    <t>Patrick Whitefield, 66, English permaculturist.[510]</t>
  </si>
  <si>
    <t>https://en.wikipedia.org/wiki/Patrick_Whitefield</t>
  </si>
  <si>
    <t>Patrick Whitefield</t>
  </si>
  <si>
    <t>permaculturist</t>
  </si>
  <si>
    <t>Joanne Woollard, British film art director (Gravity).[511]</t>
  </si>
  <si>
    <t>Hukam Singh, 89, Indian politician, Chief Minister of Haryana (1990–1991).[489]</t>
  </si>
  <si>
    <t>https://en.wikipedia.org/wiki/Hukam_Singh</t>
  </si>
  <si>
    <t>Hukam Singh</t>
  </si>
  <si>
    <t>Carlos Talbott, 95, American air force lieutenant general.[490]</t>
  </si>
  <si>
    <t>https://en.wikipedia.org/wiki/Carlos_Talbott</t>
  </si>
  <si>
    <t>Carlos Talbott</t>
  </si>
  <si>
    <t>Richard Bakalyan, 84, American character actor (Batman, Chinatown, The Fox and the Hound).[491]</t>
  </si>
  <si>
    <t>https://en.wikipedia.org/wiki/Richard_Bakalyan</t>
  </si>
  <si>
    <t>Richard Bakalyan</t>
  </si>
  <si>
    <t>character actor</t>
  </si>
  <si>
    <t>Manfred Bayer, 86, German-born American microbiologist.[492]</t>
  </si>
  <si>
    <t>https://en.wikipedia.org/wiki/Manfred_Bayer</t>
  </si>
  <si>
    <t>Braulio Castillo, 81, Puerto Rican actor.[515]</t>
  </si>
  <si>
    <t>https://en.wikipedia.org/wiki/Braulio_Castillo</t>
  </si>
  <si>
    <t>Braulio Castillo</t>
  </si>
  <si>
    <t>P. T. De Silva, 86, Sri Lankan consultant physician.[516]</t>
  </si>
  <si>
    <t>https://en.wikipedia.org/wiki/P._T._De_Silva</t>
  </si>
  <si>
    <t>P. T. De Silva</t>
  </si>
  <si>
    <t>consultant physician</t>
  </si>
  <si>
    <t>Sarah Foot, 75, British journalist and author.[517]</t>
  </si>
  <si>
    <t>https://en.wikipedia.org/wiki/Sarah_Foot_(journalist)</t>
  </si>
  <si>
    <t>Sarah Foot</t>
  </si>
  <si>
    <t>journalist and author</t>
  </si>
  <si>
    <t>Gordie Gillespie, 88, American baseball, football and basketball coach.[518]</t>
  </si>
  <si>
    <t>https://en.wikipedia.org/wiki/Mykhailo_Chechetov</t>
  </si>
  <si>
    <t>Mykhailo Chechetov</t>
  </si>
  <si>
    <t>Sadiq Fakir, 47, Pakistani singer, traffic collision.[473]</t>
  </si>
  <si>
    <t>https://en.wikipedia.org/wiki/Sadiq_Fakir</t>
  </si>
  <si>
    <t>Sadiq Fakir</t>
  </si>
  <si>
    <t>Monroe H. Freedman, 86, American professor of law, chronic lymphocytic lymphoma.[474]</t>
  </si>
  <si>
    <t>https://en.wikipedia.org/wiki/Monroe_H._Freedman</t>
  </si>
  <si>
    <t>Monroe H. Freedman</t>
  </si>
  <si>
    <t>professor of law</t>
  </si>
  <si>
    <t>chronic lymphocytic lymphoma</t>
  </si>
  <si>
    <t>Tod Dockstader</t>
  </si>
  <si>
    <t>sound artist and electronic music composer</t>
  </si>
  <si>
    <t>John Fairchild, 87, American publisher and editor (Women's Wear Daily).[498]</t>
  </si>
  <si>
    <t>https://en.wikipedia.org/wiki/John_Fairchild_(editor)</t>
  </si>
  <si>
    <t>John Fairchild</t>
  </si>
  <si>
    <t>publisher and editor</t>
  </si>
  <si>
    <t>Tim Ford, 63, American politician, Speaker of the Mississippi House of Representatives (1988–2004), heart attack.[499]</t>
  </si>
  <si>
    <t>Nadia Hilou, 61, Israeli social worker and politician, first Arab-Christian member of Knesset (2006–2009).[477]</t>
  </si>
  <si>
    <t>https://en.wikipedia.org/wiki/Nadia_Hilou</t>
  </si>
  <si>
    <t>Nadia Hilou</t>
  </si>
  <si>
    <t>social worker and politician</t>
  </si>
  <si>
    <t>Per Olof Hulth, 71, Swedish astroparticle physicist.[478]</t>
  </si>
  <si>
    <t>https://en.wikipedia.org/wiki/Per_Olof_Hulth</t>
  </si>
  <si>
    <t>Per Olof Hulth</t>
  </si>
  <si>
    <t>astroparticle physicist</t>
  </si>
  <si>
    <t>Meera Kosambi, 75, Indian sociologist.[479]</t>
  </si>
  <si>
    <t>https://en.wikipedia.org/wiki/Meera_Kosambi</t>
  </si>
  <si>
    <t>Meera Kosambi</t>
  </si>
  <si>
    <t>Earl Lloyd, 86, American basketball player (Syracuse Nationals, Detroit Pistons).[480]</t>
  </si>
  <si>
    <t>https://en.wikipedia.org/wiki/Earl_Lloyd</t>
  </si>
  <si>
    <t>Boris Nemtsov, 55, Russian politician, Governor of Nizhny Novgorod Oblast (1991–1997), First Deputy Prime Minister (1997–1998), Deputy Prime Minister (1998), shot.[503]</t>
  </si>
  <si>
    <t>https://en.wikipedia.org/wiki/Boris_Nemtsov</t>
  </si>
  <si>
    <t>Boris Nemtsov</t>
  </si>
  <si>
    <t>Leonard Nimoy, 83, American actor and director (Star Trek, Mission: Impossible, Fringe), COPD.[504]</t>
  </si>
  <si>
    <t>https://en.wikipedia.org/wiki/Leonard_Nimoy</t>
  </si>
  <si>
    <t>Leonard Nimoy</t>
  </si>
  <si>
    <t>COPD</t>
  </si>
  <si>
    <t>Natalia Revuelta Clews, 89, Cuban socialite.[505]</t>
  </si>
  <si>
    <t>https://en.wikipedia.org/wiki/Natalia_Revuelta_Clews</t>
  </si>
  <si>
    <t>Rowley Richards</t>
  </si>
  <si>
    <t>Marian Szeja, 73, Polish footballer, Olympic champion (1972).[461]</t>
  </si>
  <si>
    <t>https://en.wikipedia.org/wiki/Marian_Szeja</t>
  </si>
  <si>
    <t>Marian Szeja</t>
  </si>
  <si>
    <t>Mauno Valkeinen, 85, Finnish Olympic swimmer.[462]</t>
  </si>
  <si>
    <t>https://en.wikipedia.org/wiki/Mauno_Valkeinen</t>
  </si>
  <si>
    <t>Mauno Valkeinen</t>
  </si>
  <si>
    <t>A. Vincent, 86, Indian cinematographer (Prem Nagar) and director (Bhargavi Nilayam).[463]</t>
  </si>
  <si>
    <t>Fritz J. Raddatz</t>
  </si>
  <si>
    <t>feuilletonist</t>
  </si>
  <si>
    <t>Avijit Roy, 42, Bangladeshi-American writer, stabbed.[487]</t>
  </si>
  <si>
    <t>https://en.wikipedia.org/wiki/Avijit_Roy</t>
  </si>
  <si>
    <t>Avijit Roy</t>
  </si>
  <si>
    <t>Bangladeshi-American</t>
  </si>
  <si>
    <t>stabbed</t>
  </si>
  <si>
    <t>Tom Schweich, 54, American politician, State Auditor of Missouri (since 2011), suicide by gunshot.[488]</t>
  </si>
  <si>
    <t>https://en.wikipedia.org/wiki/Tom_Schweich</t>
  </si>
  <si>
    <t>Tom Schweich</t>
  </si>
  <si>
    <t>suicide by gunshot</t>
  </si>
  <si>
    <t>Jessica Ainscough</t>
  </si>
  <si>
    <t>alternative therapy campaigner</t>
  </si>
  <si>
    <t>Bob Braithwaite, 89, British Olympian trap shooter.[466]</t>
  </si>
  <si>
    <t>https://en.wikipedia.org/wiki/Bob_Braithwaite</t>
  </si>
  <si>
    <t>Bob Braithwaite</t>
  </si>
  <si>
    <t>Olympian trap shooter</t>
  </si>
  <si>
    <t>Martha Cohen, 94, Canadian philanthropist.[467]</t>
  </si>
  <si>
    <t>https://en.wikipedia.org/wiki/Martha_Cohen</t>
  </si>
  <si>
    <t>Martha Cohen</t>
  </si>
  <si>
    <t>philanthropist</t>
  </si>
  <si>
    <t>Anthony R. Cucci, 92, American politician, Mayor of Jersey City (1985–1989).[468]</t>
  </si>
  <si>
    <t>https://en.wikipedia.org/wiki/Anthony_R._Cucci</t>
  </si>
  <si>
    <t>Anthony R. Cucci</t>
  </si>
  <si>
    <t>Brian Cumby, 64, British shipwright.[469]</t>
  </si>
  <si>
    <t>https://en.wikipedia.org/wiki/Brian_Cumby</t>
  </si>
  <si>
    <t>Brian Cumby</t>
  </si>
  <si>
    <t>Manfred Bayer</t>
  </si>
  <si>
    <t>microbiologist</t>
  </si>
  <si>
    <t>Bob Benmosche, 70, American executive, President and CEO of American International Group (2009–2014), lung cancer.[493]</t>
  </si>
  <si>
    <t>https://en.wikipedia.org/wiki/Bob_Benmosche</t>
  </si>
  <si>
    <t>Bob Benmosche</t>
  </si>
  <si>
    <t>Malcolm Boyd, 91, American Episcopal priest, author, pneumonia.[494]</t>
  </si>
  <si>
    <t>https://en.wikipedia.org/wiki/Malcolm_Boyd</t>
  </si>
  <si>
    <t>Malcolm Boyd</t>
  </si>
  <si>
    <t>Episcopal priest</t>
  </si>
  <si>
    <t>Mykhailo Chechetov, 61, Russian-born Ukrainian politician, member of Verkhovna Rada (1994–1998, 2006–2014), suicide by autodefenestration.[495]</t>
  </si>
  <si>
    <t>Angelo Raffaele Dinardo</t>
  </si>
  <si>
    <t>Bertrice Small</t>
  </si>
  <si>
    <t>Geoffrey Owen Whittaker, 83, British civil servant, Governor of Anguilla (1987–1989).[449]</t>
  </si>
  <si>
    <t>https://en.wikipedia.org/wiki/Geoffrey_Owen_Whittaker</t>
  </si>
  <si>
    <t>Geoffrey Owen Whittaker</t>
  </si>
  <si>
    <t>Hannes Baldauf, 76, German football player and coach.[450]</t>
  </si>
  <si>
    <t>https://en.wikipedia.org/wiki/Hannes_Baldauf</t>
  </si>
  <si>
    <t>Hannes Baldauf</t>
  </si>
  <si>
    <t>Sheppard Frere, 98, British historian and archaeologist.[475]</t>
  </si>
  <si>
    <t>https://en.wikipedia.org/wiki/Sheppard_Frere</t>
  </si>
  <si>
    <t>Sheppard Frere</t>
  </si>
  <si>
    <t>historian and archaeologist</t>
  </si>
  <si>
    <t>Theodore Hesburgh, 97, American Roman Catholic priest, President of the University of Notre Dame (1952–1987).[476]</t>
  </si>
  <si>
    <t>https://en.wikipedia.org/wiki/Theodore_Hesburgh</t>
  </si>
  <si>
    <t>Theodore Hesburgh</t>
  </si>
  <si>
    <t>Roman Catholic priest</t>
  </si>
  <si>
    <t>https://en.wikipedia.org/wiki/Ariel_Camacho</t>
  </si>
  <si>
    <t>Ariel Camacho</t>
  </si>
  <si>
    <t>Marie Cathcart, Countess Cathcart, 91, British peeress.[454]</t>
  </si>
  <si>
    <t>https://en.wikipedia.org/wiki/Marie_Cathcart,_Countess_Cathcart</t>
  </si>
  <si>
    <t>Marie Cathcart, Countess Cathcart</t>
  </si>
  <si>
    <t>peeress</t>
  </si>
  <si>
    <t>Eugenie Clark, 92, American ichthyologist.[455]</t>
  </si>
  <si>
    <t>https://en.wikipedia.org/wiki/Eugenie_Clark</t>
  </si>
  <si>
    <t>Eugenie Clark</t>
  </si>
  <si>
    <t>ichthyologist</t>
  </si>
  <si>
    <t>Terry Gill, 75, British-born Australian actor ("Crocodile" Dundee, Prisoner, The Flying Doctors), lung cancer.[456]</t>
  </si>
  <si>
    <t>https://en.wikipedia.org/wiki/Terry_Gill</t>
  </si>
  <si>
    <t>Terry Gill</t>
  </si>
  <si>
    <t>British-born Australian</t>
  </si>
  <si>
    <t>Liu Dongdong, 69, Chinese general.[457]</t>
  </si>
  <si>
    <t>Earl Lloyd</t>
  </si>
  <si>
    <t>Branislav Martinović, 77, Serbian Olympic wrestler (1960, 1964).[481]</t>
  </si>
  <si>
    <t>https://en.wikipedia.org/wiki/Branislav_Martinovi%C4%87</t>
  </si>
  <si>
    <t>Branislav Martinović</t>
  </si>
  <si>
    <t>Curt Michel, 80, American astrophysicist.[482]</t>
  </si>
  <si>
    <t>https://en.wikipedia.org/wiki/Curt_Michel</t>
  </si>
  <si>
    <t>Curt Michel</t>
  </si>
  <si>
    <t>Franklin Quitugua, 81, Guamanian politician.[483]</t>
  </si>
  <si>
    <t>https://en.wikipedia.org/wiki/Franklin_Quitugua</t>
  </si>
  <si>
    <t>Franklin Quitugua</t>
  </si>
  <si>
    <t>Guamanian</t>
  </si>
  <si>
    <t>Rowley Richards, 98, Australian World War II Army medical officer.[484]</t>
  </si>
  <si>
    <t>https://en.wikipedia.org/wiki/Rowley_Richards</t>
  </si>
  <si>
    <t>Mayandi Bharathi, 98, Indian political activist.[436]</t>
  </si>
  <si>
    <t>https://en.wikipedia.org/wiki/Mayandi_Bharathi</t>
  </si>
  <si>
    <t>Mayandi Bharathi</t>
  </si>
  <si>
    <t>Roland Gerber, 61, German football coach and player.[437]</t>
  </si>
  <si>
    <t>https://en.wikipedia.org/wiki/Roland_Gerber</t>
  </si>
  <si>
    <t>Roland Gerber</t>
  </si>
  <si>
    <t>football coach and player</t>
  </si>
  <si>
    <t>Tyzen Hsiao, 77, Taiwanese composer.[438]</t>
  </si>
  <si>
    <t>https://en.wikipedia.org/wiki/Tyzen_Hsiao</t>
  </si>
  <si>
    <t>https://en.wikipedia.org/wiki/A._Vincent</t>
  </si>
  <si>
    <t>A. Vincent</t>
  </si>
  <si>
    <t>cinematographer and director</t>
  </si>
  <si>
    <t>Victor Watson, 86, British executive (Waddingtons), Parkinson's disease.[464]</t>
  </si>
  <si>
    <t>https://en.wikipedia.org/wiki/Victor_Watson</t>
  </si>
  <si>
    <t>Victor Watson</t>
  </si>
  <si>
    <t>Jessica Ainscough, 30, Australian alternative therapy campaigner, cancer.[465]</t>
  </si>
  <si>
    <t>https://en.wikipedia.org/wiki/Jessica_Ainscough</t>
  </si>
  <si>
    <t>Donald Keough, 88, American businessman, President of The Coca-Cola Company (1981–1993).[441]</t>
  </si>
  <si>
    <t>https://en.wikipedia.org/wiki/Donald_Keough</t>
  </si>
  <si>
    <t>Donald Keough</t>
  </si>
  <si>
    <t>Dori J. Maynard, 56, American journalist.[442]</t>
  </si>
  <si>
    <t>https://en.wikipedia.org/wiki/Dori_J._Maynard</t>
  </si>
  <si>
    <t>Dori J. Maynard</t>
  </si>
  <si>
    <t>Mefodiy, 65, Ukrainian Orthodox hierarch, Metropolitan of Kyiv and Primate of the UAOC (since 2000).[443]</t>
  </si>
  <si>
    <t>https://en.wikipedia.org/wiki/Mefodiy_(Kudriakov)</t>
  </si>
  <si>
    <t>Mefodiy</t>
  </si>
  <si>
    <t>Orthodox hierarch</t>
  </si>
  <si>
    <t>Dame Thea Muldoon, 87, New Zealand community servant.[444]</t>
  </si>
  <si>
    <t>https://en.wikipedia.org/wiki/Thea_Muldoon</t>
  </si>
  <si>
    <t>Dame Thea Muldoon</t>
  </si>
  <si>
    <t>community servant</t>
  </si>
  <si>
    <t>shipwright</t>
  </si>
  <si>
    <t>Ruth Denison, 92, German-born American Buddhist teacher, stroke.[470]</t>
  </si>
  <si>
    <t>https://en.wikipedia.org/wiki/Ruth_Denison</t>
  </si>
  <si>
    <t>Ruth Denison</t>
  </si>
  <si>
    <t>German-born American</t>
  </si>
  <si>
    <t>Buddhist teacher</t>
  </si>
  <si>
    <t>Oscar Díaz, 32, American welterweight boxer, head injury.[471]</t>
  </si>
  <si>
    <t>https://en.wikipedia.org/wiki/Oscar_D%C3%ADaz_(boxer)</t>
  </si>
  <si>
    <t>Oscar Díaz</t>
  </si>
  <si>
    <t>welterweight boxer</t>
  </si>
  <si>
    <t>head injury</t>
  </si>
  <si>
    <t>Angelo Raffaele Dinardo, 83, Italian politician, President of Basilicata (1995–2000).[472]</t>
  </si>
  <si>
    <t>https://en.wikipedia.org/wiki/Angelo_Raffaele_Dinardo</t>
  </si>
  <si>
    <t>https://en.wikipedia.org/wiki/Andy_King_(footballer,_born_1942)</t>
  </si>
  <si>
    <t>Andy King</t>
  </si>
  <si>
    <t>Jim King, 82, American baseball player (Washington Senators, Chicago Cubs).[424]</t>
  </si>
  <si>
    <t>https://en.wikipedia.org/wiki/Jim_King_(baseball)</t>
  </si>
  <si>
    <t>Jim King</t>
  </si>
  <si>
    <t>Jerry Lambert, 74, American jockey.[425]</t>
  </si>
  <si>
    <t>https://en.wikipedia.org/wiki/Jerry_Lambert_(jockey)</t>
  </si>
  <si>
    <t>Jerry Lambert</t>
  </si>
  <si>
    <t>jockey</t>
  </si>
  <si>
    <t>Harve Bennett, 84, American producer and writer (Star Trek, The Six Million Dollar Man, The Mod Squad).[451]</t>
  </si>
  <si>
    <t>https://en.wikipedia.org/wiki/Harve_Bennett</t>
  </si>
  <si>
    <t>Harve Bennett</t>
  </si>
  <si>
    <t>producer and writer</t>
  </si>
  <si>
    <t>Robert Brisart, 61, Belgian philosopher.[452]</t>
  </si>
  <si>
    <t>https://en.wikipedia.org/wiki/Robert_Brisart</t>
  </si>
  <si>
    <t>Robert Brisart</t>
  </si>
  <si>
    <t>Ariel Camacho, 22, Mexican singer, traffic collision.[453]</t>
  </si>
  <si>
    <t>John Rowlands</t>
  </si>
  <si>
    <t>author and novelist</t>
  </si>
  <si>
    <t>R. C. Sakthi, 76, Indian film director and actor.[429]</t>
  </si>
  <si>
    <t>https://en.wikipedia.org/wiki/R._C._Sakthi</t>
  </si>
  <si>
    <t>R. C. Sakthi</t>
  </si>
  <si>
    <t>film director and actor</t>
  </si>
  <si>
    <t>Dave Williams, 72, Welsh football player and coach (Newport County).[430]</t>
  </si>
  <si>
    <t>https://en.wikipedia.org/wiki/Dave_Williams_(Welsh_footballer)</t>
  </si>
  <si>
    <t>Dave Williams</t>
  </si>
  <si>
    <t>Ben Woolf, 34, American actor (American Horror Story, Insidious), traffic collision.[431]</t>
  </si>
  <si>
    <t>https://en.wikipedia.org/wiki/Ben_Woolf</t>
  </si>
  <si>
    <t>Ben Woolf</t>
  </si>
  <si>
    <t>Rakhat Aliyev, 52, Kazakh politician and diplomat, hanging.[432]</t>
  </si>
  <si>
    <t>https://en.wikipedia.org/wiki/Rakhat_Aliyev</t>
  </si>
  <si>
    <t>Rakhat Aliyev</t>
  </si>
  <si>
    <t>Kazakh</t>
  </si>
  <si>
    <t>https://en.wikipedia.org/wiki/Liu_Dongdong</t>
  </si>
  <si>
    <t>Liu Dongdong</t>
  </si>
  <si>
    <t>Charles E. Rice, 83, American legal scholar and author.[458]</t>
  </si>
  <si>
    <t>https://en.wikipedia.org/wiki/Charles_E._Rice</t>
  </si>
  <si>
    <t>Charles E. Rice</t>
  </si>
  <si>
    <t>legal scholar and author</t>
  </si>
  <si>
    <t>Giacomo Rondinella, 91, Italian singer and actor.[459]</t>
  </si>
  <si>
    <t>https://en.wikipedia.org/wiki/Giacomo_Rondinella</t>
  </si>
  <si>
    <t>Giacomo Rondinella</t>
  </si>
  <si>
    <t>singer and actor</t>
  </si>
  <si>
    <t>Raymond Smallman, 85, British metallurgist.[460]</t>
  </si>
  <si>
    <t>https://en.wikipedia.org/wiki/Raymond_Smallman</t>
  </si>
  <si>
    <t>Raymond Smallman</t>
  </si>
  <si>
    <t>metallurgist</t>
  </si>
  <si>
    <t>John Rucho</t>
  </si>
  <si>
    <t>Carmine Schiavone, 71, Italian criminal, member of the Casalesi clan.[411]</t>
  </si>
  <si>
    <t>https://en.wikipedia.org/wiki/Carmine_Schiavone</t>
  </si>
  <si>
    <t>Carmine Schiavone</t>
  </si>
  <si>
    <t>criminal</t>
  </si>
  <si>
    <t>James Aldridge, 96, Australian-born British writer (The Sea Eagle).[412]</t>
  </si>
  <si>
    <t>https://en.wikipedia.org/wiki/James_Aldridge</t>
  </si>
  <si>
    <t>James Aldridge</t>
  </si>
  <si>
    <t>Tyzen Hsiao</t>
  </si>
  <si>
    <t>Taiwanese</t>
  </si>
  <si>
    <t>Maurice Hurley, 75, American television writer and producer (Star Trek: The Next Generation, Baywatch, Miami Vice).[439]</t>
  </si>
  <si>
    <t>https://en.wikipedia.org/wiki/Maurice_Hurley</t>
  </si>
  <si>
    <t>Maurice Hurley</t>
  </si>
  <si>
    <t>television writer and producer</t>
  </si>
  <si>
    <t>Irving Kahn, 109, American investor.[440]</t>
  </si>
  <si>
    <t>https://en.wikipedia.org/wiki/Irving_Kahn</t>
  </si>
  <si>
    <t>Irving Kahn</t>
  </si>
  <si>
    <t>investor</t>
  </si>
  <si>
    <t>Bettine Moore Close, 90, American socialite.[415]</t>
  </si>
  <si>
    <t>https://en.wikipedia.org/wiki/Bettine_Moore_Close</t>
  </si>
  <si>
    <t>Bettine Moore Close</t>
  </si>
  <si>
    <t>socialite</t>
  </si>
  <si>
    <t>Haim Corfu, 94, Israeli politician, Transportation Minister (1981–1988).[416]</t>
  </si>
  <si>
    <t>https://en.wikipedia.org/wiki/Haim_Corfu</t>
  </si>
  <si>
    <t>Haim Corfu</t>
  </si>
  <si>
    <t>Abdelaziz Ben Dhia, 78, Tunisian politician.[417]</t>
  </si>
  <si>
    <t>https://en.wikipedia.org/wiki/Abdelaziz_Ben_Dhia</t>
  </si>
  <si>
    <t>Abdelaziz Ben Dhia</t>
  </si>
  <si>
    <t>Tunisian</t>
  </si>
  <si>
    <t>W. E. "Bill" Dykes, 89, American politician, member of the Louisiana State Senate (1976–1984).[418]</t>
  </si>
  <si>
    <t>https://en.wikipedia.org/wiki/W._E._%22Bill%22_Dykes</t>
  </si>
  <si>
    <t>W. E. "Bill" Dykes</t>
  </si>
  <si>
    <t>David Freeman, 86, English solicitor.[419]</t>
  </si>
  <si>
    <t>Doug Ralph, 66, Australian environmentalist.[445]</t>
  </si>
  <si>
    <t>https://en.wikipedia.org/wiki/Doug_Ralph</t>
  </si>
  <si>
    <t>Doug Ralph</t>
  </si>
  <si>
    <t>environmentalist</t>
  </si>
  <si>
    <t>Said Sheikh Samatar, 71, Somali scholar and writer.[446]</t>
  </si>
  <si>
    <t>https://en.wikipedia.org/wiki/Said_Sheikh_Samatar</t>
  </si>
  <si>
    <t>Said Sheikh Samatar</t>
  </si>
  <si>
    <t>scholar and writer</t>
  </si>
  <si>
    <t>Gary Sittler, 62, Canadian ice hockey player.[447]</t>
  </si>
  <si>
    <t>https://en.wikipedia.org/wiki/Gary_Sittler</t>
  </si>
  <si>
    <t>Gary Sittler</t>
  </si>
  <si>
    <t>Bertrice Small, 77, American author, renal failure.[448]</t>
  </si>
  <si>
    <t>https://en.wikipedia.org/wiki/Bertrice_Small</t>
  </si>
  <si>
    <t>https://en.wikipedia.org/wiki/Clark_Terry</t>
  </si>
  <si>
    <t>Clark Terry</t>
  </si>
  <si>
    <t>jazz trumpeter and flugelhornist</t>
  </si>
  <si>
    <t>Daniel Topolski, 69, British rowing coach and commentator.[400]</t>
  </si>
  <si>
    <t>https://en.wikipedia.org/wiki/Daniel_Topolski</t>
  </si>
  <si>
    <t>Daniel Topolski</t>
  </si>
  <si>
    <t>rowing coach and commentator</t>
  </si>
  <si>
    <t>Heinz Weifenbach, 75, German ice hockey executive.[401]</t>
  </si>
  <si>
    <t>Gerald Lockwood, 87, English rugby league player.[426]</t>
  </si>
  <si>
    <t>https://en.wikipedia.org/wiki/Gerald_Lockwood</t>
  </si>
  <si>
    <t>Gerald Lockwood</t>
  </si>
  <si>
    <t>Ted Roberts, 83, Australian screenwriter and producer.[427]</t>
  </si>
  <si>
    <t>https://en.wikipedia.org/wiki/Ted_Roberts</t>
  </si>
  <si>
    <t>Ted Roberts</t>
  </si>
  <si>
    <t>screenwriter and producer</t>
  </si>
  <si>
    <t>John Rowlands, 76, Welsh author and novelist.[428]</t>
  </si>
  <si>
    <t>https://en.wikipedia.org/wiki/John_Rowlands_(author)</t>
  </si>
  <si>
    <t>https://en.wikipedia.org/wiki/Erik_Amundsen</t>
  </si>
  <si>
    <t>Erik Amundsen</t>
  </si>
  <si>
    <t>jazz musician</t>
  </si>
  <si>
    <t>Pasquale Carminucci, 77, Italian gymnast.[404]</t>
  </si>
  <si>
    <t>https://en.wikipedia.org/wiki/Pasquale_Carminucci</t>
  </si>
  <si>
    <t>Pasquale Carminucci</t>
  </si>
  <si>
    <t>Roger Cecil, 72, Welsh painter, hypothermia.[405]</t>
  </si>
  <si>
    <t>https://en.wikipedia.org/wiki/Roger_Cecil</t>
  </si>
  <si>
    <t>Roger Cecil</t>
  </si>
  <si>
    <t>hypothermia</t>
  </si>
  <si>
    <t>Ivan Jones, 72, Australian rugby league player (South Sydney Rabbitohs).[406]</t>
  </si>
  <si>
    <t>https://en.wikipedia.org/wiki/Ivan_Jones_(rugby_league)</t>
  </si>
  <si>
    <t>Ivan Jones</t>
  </si>
  <si>
    <t>Dzhangir Kerimov, 91, Azerbaijani-born Russian legal scholar.[407]</t>
  </si>
  <si>
    <t>https://en.wikipedia.org/wiki/Dzhangir_Kerimov</t>
  </si>
  <si>
    <t>Dzhangir Kerimov</t>
  </si>
  <si>
    <t>hanging</t>
  </si>
  <si>
    <t>Francis Némé Baïssari, 81, Lebanese Maronite Catholic hierarch, Auxiliary Bishop of Patriarch (1991–2011).[433]</t>
  </si>
  <si>
    <t>https://en.wikipedia.org/wiki/Francis_N%C3%A9m%C3%A9_Ba%C3%AFssari</t>
  </si>
  <si>
    <t>Francis Némé Baïssari</t>
  </si>
  <si>
    <t>Maronite Catholic hierarch</t>
  </si>
  <si>
    <t>Robert Belfour, 74, American blues musician.[434]</t>
  </si>
  <si>
    <t>https://en.wikipedia.org/wiki/Robert_Belfour</t>
  </si>
  <si>
    <t>Robert Belfour</t>
  </si>
  <si>
    <t>blues musician</t>
  </si>
  <si>
    <t>Joseph Beltrami, 83, Scottish lawyer.[435]</t>
  </si>
  <si>
    <t>https://en.wikipedia.org/wiki/Joseph_Beltrami</t>
  </si>
  <si>
    <t>Joseph Beltrami</t>
  </si>
  <si>
    <t>https://en.wikipedia.org/wiki/John_Rucho</t>
  </si>
  <si>
    <t>https://en.wikipedia.org/wiki/Sami_Farag</t>
  </si>
  <si>
    <t>Sami Farag</t>
  </si>
  <si>
    <t>Sir Anthony Grabham, 84, British surgeon and army officer.[388]</t>
  </si>
  <si>
    <t>https://en.wikipedia.org/wiki/Anthony_Grabham</t>
  </si>
  <si>
    <t>Sir Anthony Grabham</t>
  </si>
  <si>
    <t>surgeon and army officer</t>
  </si>
  <si>
    <t>Aleksei Gubarev, 83, Russian Soviet-era cosmonaut.[389]</t>
  </si>
  <si>
    <t>https://en.wikipedia.org/wiki/Aleksei_Gubarev</t>
  </si>
  <si>
    <t>Australian-born British</t>
  </si>
  <si>
    <t>Rana Bhagwandas, 72, Pakistani judge, acting Chief Justice (2007), cardiac arrest after heart ailment.[413]</t>
  </si>
  <si>
    <t>https://en.wikipedia.org/wiki/Rana_Bhagwandas</t>
  </si>
  <si>
    <t>Rana Bhagwandas</t>
  </si>
  <si>
    <t>cardiac arrest after heart ailment</t>
  </si>
  <si>
    <t>Emidio Cavigioli, 89, Italian footballer.[414]</t>
  </si>
  <si>
    <t>https://en.wikipedia.org/wiki/Emidio_Cavigioli</t>
  </si>
  <si>
    <t>Emidio Cavigioli</t>
  </si>
  <si>
    <t>https://en.wikipedia.org/wiki/Robert_O._Marshall</t>
  </si>
  <si>
    <t>Robert O. Marshall</t>
  </si>
  <si>
    <t>Paul Napier, 84, American actor (Dynasty).[393]</t>
  </si>
  <si>
    <t>https://en.wikipedia.org/wiki/Paul_Napier</t>
  </si>
  <si>
    <t>Paul Napier</t>
  </si>
  <si>
    <t>George Onorato, 86, American politician, member of the New York Senate (1983–2010).[394]</t>
  </si>
  <si>
    <t>https://en.wikipedia.org/wiki/George_Onorato</t>
  </si>
  <si>
    <t>George Onorato</t>
  </si>
  <si>
    <t>Christopher Price, 83, British politician, MP for Birmingham Perry Barr (1966–1970) and Lewisham West (1974–1983).[395]</t>
  </si>
  <si>
    <t>https://en.wikipedia.org/wiki/Christopher_Price_(politician)</t>
  </si>
  <si>
    <t>Christopher Price</t>
  </si>
  <si>
    <t>Luca Ronconi, 81, Italian actor, theater director and opera director.[396]</t>
  </si>
  <si>
    <t>https://en.wikipedia.org/wiki/Luca_Ronconi</t>
  </si>
  <si>
    <t>https://en.wikipedia.org/wiki/David_Freeman_(solicitor)</t>
  </si>
  <si>
    <t>David Freeman</t>
  </si>
  <si>
    <t>Maria Golovnina, 34, Russian journalist, Reuters bureau chief for Afghanistan and Pakistan.[420]</t>
  </si>
  <si>
    <t>https://en.wikipedia.org/wiki/Maria_Golovnina</t>
  </si>
  <si>
    <t>Maria Golovnina</t>
  </si>
  <si>
    <t>Algimantas Kezys, 86, Lithuanian-born American photographer.[421]</t>
  </si>
  <si>
    <t>https://en.wikipedia.org/wiki/Algimantas_Kezys</t>
  </si>
  <si>
    <t>Algimantas Kezys</t>
  </si>
  <si>
    <t>Lithuanian-born American</t>
  </si>
  <si>
    <t>Andy King, 72, Scottish footballer (Kilmarnock).[423]</t>
  </si>
  <si>
    <t>Clark Terry, 94, American jazz trumpeter and flugelhornist.[399]</t>
  </si>
  <si>
    <t>Wayne Moore, 83, American swimmer, Olympic gold medalist (1952).[376]</t>
  </si>
  <si>
    <t>https://en.wikipedia.org/wiki/Wayne_Moore_(swimmer)</t>
  </si>
  <si>
    <t>Wayne Moore</t>
  </si>
  <si>
    <t>swimmer</t>
  </si>
  <si>
    <t>Patricia Norris, 83, American costume designer (12 Years a Slave, The Elephant Man, Scarface).[377]</t>
  </si>
  <si>
    <t>https://en.wikipedia.org/wiki/Patricia_Norris</t>
  </si>
  <si>
    <t>https://en.wikipedia.org/wiki/Heinz_Weifenbach</t>
  </si>
  <si>
    <t>Heinz Weifenbach</t>
  </si>
  <si>
    <t>ice hockey executive</t>
  </si>
  <si>
    <t>Bernardo Enrique Witte, 88, German-born Argentinian Roman Catholic prelate, Bishop of La Rioja (1977–1992) and Concepción (1992–2001).[402]</t>
  </si>
  <si>
    <t>https://en.wikipedia.org/wiki/Bernardo_Enrique_Witte</t>
  </si>
  <si>
    <t>Bernardo Enrique Witte</t>
  </si>
  <si>
    <t>German-born Argentinian</t>
  </si>
  <si>
    <t>Erik Amundsen, 78, Norwegian jazz musician.[403]</t>
  </si>
  <si>
    <t>Henry Segerstrom</t>
  </si>
  <si>
    <t>entrepreneur</t>
  </si>
  <si>
    <t>Dick Triptow, 92, American basketball player.[381]</t>
  </si>
  <si>
    <t>https://en.wikipedia.org/wiki/Dick_Triptow</t>
  </si>
  <si>
    <t>Dick Triptow</t>
  </si>
  <si>
    <t>Markku Tuokko, 63, Finnish Olympic discus thrower and shot putter (1976, 1980).[382]</t>
  </si>
  <si>
    <t>https://en.wikipedia.org/wiki/Markku_Tuokko</t>
  </si>
  <si>
    <t>Markku Tuokko</t>
  </si>
  <si>
    <t>Olympic discus thrower and shot putter</t>
  </si>
  <si>
    <t>Sandy Whitelaw, 84, British film producer and executive.[383]</t>
  </si>
  <si>
    <t>https://en.wikipedia.org/wiki/Sandy_Whitelaw</t>
  </si>
  <si>
    <t>Sandy Whitelaw</t>
  </si>
  <si>
    <t>film producer and executive</t>
  </si>
  <si>
    <t>John C. Willke, 89, American physician and anti-abortion activist.[384]</t>
  </si>
  <si>
    <t>https://en.wikipedia.org/wiki/John_C._Willke</t>
  </si>
  <si>
    <t>John C. Willke</t>
  </si>
  <si>
    <t>Azerbaijani-born Russian</t>
  </si>
  <si>
    <t>Kim Kyung-roul, 34, South Korean professional billiards player.[408]</t>
  </si>
  <si>
    <t>https://en.wikipedia.org/wiki/Kim_Kyung-roul</t>
  </si>
  <si>
    <t>Kim Kyung-roul</t>
  </si>
  <si>
    <t>professional billiards player</t>
  </si>
  <si>
    <t>Chris Rainbow, 68, Scottish rock musician (The Alan Parsons Project).[409]</t>
  </si>
  <si>
    <t>https://en.wikipedia.org/wiki/Chris_Rainbow</t>
  </si>
  <si>
    <t>Chris Rainbow</t>
  </si>
  <si>
    <t>rock musician</t>
  </si>
  <si>
    <t>John Rucho, 92, American politician, member of the Massachusetts House of Representatives (1973–1979).[410]</t>
  </si>
  <si>
    <t>professor</t>
  </si>
  <si>
    <t>Sami Farag, 79, Egyptian judge.[387]</t>
  </si>
  <si>
    <t>Mudaffar Sjah, 79, Indonesian politician, Sultan of Ternate (since 1975).[365]</t>
  </si>
  <si>
    <t>https://en.wikipedia.org/wiki/Mudaffar_Sjah</t>
  </si>
  <si>
    <t>Mudaffar Sjah</t>
  </si>
  <si>
    <t>Warren Thomson, 79, Australian pianist.[366]</t>
  </si>
  <si>
    <t>https://en.wikipedia.org/wiki/Warren_Thomson</t>
  </si>
  <si>
    <t>Aleksei Gubarev</t>
  </si>
  <si>
    <t>Soviet-era cosmonaut</t>
  </si>
  <si>
    <t>John Knapp-Fisher, 83, English painter.[390]</t>
  </si>
  <si>
    <t>https://en.wikipedia.org/wiki/John_Knapp-Fisher</t>
  </si>
  <si>
    <t>John Knapp-Fisher</t>
  </si>
  <si>
    <t>Mykhaylo Koman, 86, Ukrainian football player and coach (Dynamo Kyiv).[391]</t>
  </si>
  <si>
    <t>https://en.wikipedia.org/wiki/Mykhaylo_Koman</t>
  </si>
  <si>
    <t>Mykhaylo Koman</t>
  </si>
  <si>
    <t>Robert O. Marshall, 75, American convicted murderer, arranged contract killing of his wife.[392]</t>
  </si>
  <si>
    <t>Gary Woods, 60, American baseball player (Toronto Blue Jays, Chicago Cubs) and scout (Chicago White Sox), heart attack.[369]</t>
  </si>
  <si>
    <t>https://en.wikipedia.org/wiki/Gary_Woods</t>
  </si>
  <si>
    <t>Gary Woods</t>
  </si>
  <si>
    <t>baseball player and scout</t>
  </si>
  <si>
    <t>Nael al-Ajlouni, Jordanian politician, Health Minister (1998).[370]</t>
  </si>
  <si>
    <t>https://en.wikipedia.org/wiki/Nael_al-Ajlouni</t>
  </si>
  <si>
    <t>Nael al-Ajlouni</t>
  </si>
  <si>
    <t>Ibrahim Biogradlić, 83, Bosnian Yugoslav footballer, Olympic silver medalist (1956).[371]</t>
  </si>
  <si>
    <t>https://en.wikipedia.org/wiki/Ibrahim_Biogradli%C4%87</t>
  </si>
  <si>
    <t>Ibrahim Biogradlić</t>
  </si>
  <si>
    <t>Bosnian Yugoslav</t>
  </si>
  <si>
    <t>Gérard Calvi, 92, French film score composer (Asterix the Gaul).[372]</t>
  </si>
  <si>
    <t>https://en.wikipedia.org/wiki/G%C3%A9rard_Calvi</t>
  </si>
  <si>
    <t>Gérard Calvi</t>
  </si>
  <si>
    <t>Luca Ronconi</t>
  </si>
  <si>
    <t>Bruce Sinofsky, 58, American documentary filmmaker (Paradise Lost, Some Kind of Monster), diabetes.[397]</t>
  </si>
  <si>
    <t>https://en.wikipedia.org/wiki/Bruce_Sinofsky</t>
  </si>
  <si>
    <t>Bruce Sinofsky</t>
  </si>
  <si>
    <t>documentary filmmaker</t>
  </si>
  <si>
    <t>Sadeq Tabatabaei, 71, Iranian politician, Deputy Prime Minister (1979–1980), lung cancer.[398]</t>
  </si>
  <si>
    <t>https://en.wikipedia.org/wiki/Sadeq_Tabatabaei</t>
  </si>
  <si>
    <t>Sadeq Tabatabaei</t>
  </si>
  <si>
    <t>Khalaf Masa'deh, Jordanian politician, Justice Minister (1999).[375]</t>
  </si>
  <si>
    <t>https://en.wikipedia.org/wiki/Khalaf_Masa%27deh</t>
  </si>
  <si>
    <t>Khalaf Masa'deh</t>
  </si>
  <si>
    <t>Dennis Davis, 88, British mountaineer.[353]</t>
  </si>
  <si>
    <t>https://en.wikipedia.org/wiki/Dennis_Davis_(climber)</t>
  </si>
  <si>
    <t>Dennis Davis</t>
  </si>
  <si>
    <t>mountaineer</t>
  </si>
  <si>
    <t>Gérard Ducarouge, 73, French Formula One car designer.[354]</t>
  </si>
  <si>
    <t>https://en.wikipedia.org/wiki/G%C3%A9rard_Ducarouge</t>
  </si>
  <si>
    <t>Gérard Ducarouge</t>
  </si>
  <si>
    <t>Patricia Norris</t>
  </si>
  <si>
    <t>costume designer</t>
  </si>
  <si>
    <t>Govind Pansare, 81, Indian political activist and author, shot.[378]</t>
  </si>
  <si>
    <t>https://en.wikipedia.org/wiki/Govind_Pansare</t>
  </si>
  <si>
    <t>Govind Pansare</t>
  </si>
  <si>
    <t>political activist and author</t>
  </si>
  <si>
    <t>Thérèse Quentin, 85, French actress.[379]</t>
  </si>
  <si>
    <t>https://en.wikipedia.org/wiki/Th%C3%A9r%C3%A8se_Quentin</t>
  </si>
  <si>
    <t>Thérèse Quentin</t>
  </si>
  <si>
    <t>Henry Segerstrom, 91, American entrepreneur.[380]</t>
  </si>
  <si>
    <t>https://en.wikipedia.org/wiki/Henry_Segerstrom</t>
  </si>
  <si>
    <t>Yutaka Katayama, 105, Japanese automotive executive (Nissan).[357]</t>
  </si>
  <si>
    <t>https://en.wikipedia.org/wiki/Yutaka_Katayama</t>
  </si>
  <si>
    <t>Yutaka Katayama</t>
  </si>
  <si>
    <t>automotive executive</t>
  </si>
  <si>
    <t>Erwin Marquit, 88, American physicist and Marxist philosopher.[358]</t>
  </si>
  <si>
    <t>https://en.wikipedia.org/wiki/Erwin_Marquit</t>
  </si>
  <si>
    <t>Erwin Marquit</t>
  </si>
  <si>
    <t>physicist and Marxist philosopher</t>
  </si>
  <si>
    <t>Nirad Mohapatra, 67, Indian film director (Maya Miriga).[359]</t>
  </si>
  <si>
    <t>https://en.wikipedia.org/wiki/Nirad_Mohapatra</t>
  </si>
  <si>
    <t>Nirad Mohapatra</t>
  </si>
  <si>
    <t>Rafael Orozco, 92, Mexican footballer (Guadalajara).[360]</t>
  </si>
  <si>
    <t>https://en.wikipedia.org/wiki/Rafael_Orozco_(footballer)</t>
  </si>
  <si>
    <t>Rafael Orozco</t>
  </si>
  <si>
    <t>physician and anti-abortion activist</t>
  </si>
  <si>
    <t>Mohamed El Gourch, 79, Moroccan cyclist, Tour du Maroc winner (1960, 1964, 1965), heart attack.[385]</t>
  </si>
  <si>
    <t>https://en.wikipedia.org/wiki/Mohamed_El_Gourch</t>
  </si>
  <si>
    <t>Mohamed El Gourch</t>
  </si>
  <si>
    <t>Meredydd Evans, 95, Welsh professor, musician and television producer.[386]</t>
  </si>
  <si>
    <t>https://en.wikipedia.org/wiki/Meredydd_Evans</t>
  </si>
  <si>
    <t>Meredydd Evans</t>
  </si>
  <si>
    <t>Lisette Schulman</t>
  </si>
  <si>
    <t>television host and politician</t>
  </si>
  <si>
    <t>Carol Severance, 71, American fantasy author.[364]</t>
  </si>
  <si>
    <t>https://en.wikipedia.org/wiki/Carol_Severance</t>
  </si>
  <si>
    <t>Carol Severance</t>
  </si>
  <si>
    <t>fantasy author</t>
  </si>
  <si>
    <t>Allan Beard</t>
  </si>
  <si>
    <t>Mele Carroll, 50, American politician, member of Hawaii House of Representatives (2005–2015).[340]</t>
  </si>
  <si>
    <t>https://en.wikipedia.org/wiki/Mele_Carroll</t>
  </si>
  <si>
    <t>Mele Carroll</t>
  </si>
  <si>
    <t>Dave Cloud, 58, American musician.[341]</t>
  </si>
  <si>
    <t>https://en.wikipedia.org/wiki/Dave_Cloud</t>
  </si>
  <si>
    <t>Dave Cloud</t>
  </si>
  <si>
    <t>Claude Criquielion, 58, Belgian cyclist, UCI World Road Race champion (1984), complications from a stroke.[342]</t>
  </si>
  <si>
    <t>Warren Thomson</t>
  </si>
  <si>
    <t>Talus Taylor, 82, American writer, co-creator of the Barbapapa series.[367]</t>
  </si>
  <si>
    <t>https://en.wikipedia.org/wiki/Talus_Taylor</t>
  </si>
  <si>
    <t>Talus Taylor</t>
  </si>
  <si>
    <t>Harris Wittels, 30, American television producer and writer (Parks and Recreation, The Sarah Silverman Program), heroin overdose.[368]</t>
  </si>
  <si>
    <t>https://en.wikipedia.org/wiki/Harris_Wittels</t>
  </si>
  <si>
    <t>Harris Wittels</t>
  </si>
  <si>
    <t>television producer and writer</t>
  </si>
  <si>
    <t>heroin overdose</t>
  </si>
  <si>
    <t>Robert B. Fulton</t>
  </si>
  <si>
    <t>Navy rear admiral</t>
  </si>
  <si>
    <t>John Paul Jackson, 64, American writer and producer.[345]</t>
  </si>
  <si>
    <t>https://en.wikipedia.org/wiki/John_Paul_Jackson</t>
  </si>
  <si>
    <t>John Paul Jackson</t>
  </si>
  <si>
    <t>writer and producer</t>
  </si>
  <si>
    <t>Jerome Kersey, 52, American basketball player (Portland Trail Blazers), pulmonary embolism.[346]</t>
  </si>
  <si>
    <t>https://en.wikipedia.org/wiki/Jerome_Kersey</t>
  </si>
  <si>
    <t>Jerome Kersey</t>
  </si>
  <si>
    <t>Mats Olausson, 54, Swedish keyboard player (Yngwie Malmsteen).[347]</t>
  </si>
  <si>
    <t>https://en.wikipedia.org/wiki/Mats_Olausson</t>
  </si>
  <si>
    <t>Mats Olausson</t>
  </si>
  <si>
    <t>keyboard player</t>
  </si>
  <si>
    <t>D. Ramanaidu, 78, Indian film producer, prostate cancer.[348]</t>
  </si>
  <si>
    <t>film score composer</t>
  </si>
  <si>
    <t>Johanna Klink, 112, German supercentenarian, nation's oldest person.[373]</t>
  </si>
  <si>
    <t>https://en.wikipedia.org/wiki/Johanna_Klink</t>
  </si>
  <si>
    <t>Johanna Klink</t>
  </si>
  <si>
    <t>Errold La Frantz, 95, Australian cricket player, administrator, and commentator.[374]</t>
  </si>
  <si>
    <t>https://en.wikipedia.org/wiki/Errold_La_Frantz</t>
  </si>
  <si>
    <t>Errold La Frantz</t>
  </si>
  <si>
    <t>cricket player</t>
  </si>
  <si>
    <t>stage actress and acting coach</t>
  </si>
  <si>
    <t>Ivan Davidov, 71, Bulgarian footballer (PFC Slavia Sofia).[352]</t>
  </si>
  <si>
    <t>https://en.wikipedia.org/wiki/Ivan_Davidov</t>
  </si>
  <si>
    <t>Ivan Davidov</t>
  </si>
  <si>
    <t>https://en.wikipedia.org/wiki/Betty_Lou_Bredemus</t>
  </si>
  <si>
    <t>Betty Lou Bredemus</t>
  </si>
  <si>
    <t>https://en.wikipedia.org/wiki/June_Fairchild</t>
  </si>
  <si>
    <t>June Fairchild</t>
  </si>
  <si>
    <t>John Hurt Fisher, 95, American literary scholar.[329]</t>
  </si>
  <si>
    <t>https://en.wikipedia.org/wiki/John_Hurt_Fisher</t>
  </si>
  <si>
    <t>John Hurt Fisher</t>
  </si>
  <si>
    <t>literary scholar</t>
  </si>
  <si>
    <t>Andrzej Koszewski, 92, Polish composer.[330]</t>
  </si>
  <si>
    <t>https://en.wikipedia.org/wiki/Andrzej_Koszewski</t>
  </si>
  <si>
    <t>Andrzej Koszewski</t>
  </si>
  <si>
    <t>Formula One car designer</t>
  </si>
  <si>
    <t>Peter Albert Dueck, 91, Canadian politician, member of the Legislative Assembly of British Columbia (1986–1993).[355]</t>
  </si>
  <si>
    <t>https://en.wikipedia.org/wiki/Peter_Albert_Dueck</t>
  </si>
  <si>
    <t>Peter Albert Dueck</t>
  </si>
  <si>
    <t>Harold Johnson, 86, American boxer, NBA/World Light Heavyweight Champion (1961–1963).[356]</t>
  </si>
  <si>
    <t>https://en.wikipedia.org/wiki/Harold_Johnson_(boxer)</t>
  </si>
  <si>
    <t>Harold Johnson</t>
  </si>
  <si>
    <t>Air Force lieutenant general</t>
  </si>
  <si>
    <t>George Mackie, Baron Mackie of Benshie, 95, British politician, Liberal Democrat life peer.[333]</t>
  </si>
  <si>
    <t>https://en.wikipedia.org/wiki/George_Mackie,_Baron_Mackie_of_Benshie</t>
  </si>
  <si>
    <t>George Mackie, Baron Mackie of Benshie</t>
  </si>
  <si>
    <t>Henri Martin, 87, French political activist (Henri Martin affair).[334]</t>
  </si>
  <si>
    <t>https://en.wikipedia.org/wiki/Henri_Martin_(French_politician)</t>
  </si>
  <si>
    <t>Henri Martin</t>
  </si>
  <si>
    <t>Cathy Ubels-Veen, 86, Dutch politician, member of the House of Representatives (1982–1986).[335]</t>
  </si>
  <si>
    <t>https://en.wikipedia.org/wiki/Cathy_Ubels-Veen</t>
  </si>
  <si>
    <t>Cathy Ubels-Veen</t>
  </si>
  <si>
    <t>K. Swami Veerabahu, 66, Sri Lankan politician.[336]</t>
  </si>
  <si>
    <t>Frank Prendergast, 81, Irish politician, TD (1982–1987), Mayor of Limerick (1977–1978, 1984–1985), cancer.[361]</t>
  </si>
  <si>
    <t>https://en.wikipedia.org/wiki/Frank_Prendergast</t>
  </si>
  <si>
    <t>Frank Prendergast</t>
  </si>
  <si>
    <t>Frank Ramírez, 65, Colombian actor (La estrategia del caracol, Metástasis), Parkinson's disease.[362]</t>
  </si>
  <si>
    <t>https://en.wikipedia.org/wiki/Frank_Ram%C3%ADrez</t>
  </si>
  <si>
    <t>Frank Ramírez</t>
  </si>
  <si>
    <t>Lisette Schulman, 63, Swedish television host and politician.[363]</t>
  </si>
  <si>
    <t>https://en.wikipedia.org/wiki/Lisette_Schulman</t>
  </si>
  <si>
    <t>https://en.wikipedia.org/wiki/Cass_Ballenger</t>
  </si>
  <si>
    <t>Cass Ballenger</t>
  </si>
  <si>
    <t>Allan Beard, 95, British civil servant.[339] (death announced on this date)</t>
  </si>
  <si>
    <t>https://en.wikipedia.org/wiki/Allan_Beard</t>
  </si>
  <si>
    <t>Lorena Rojas, 44, Mexican actress (Como en el cine, El Cuerpo del Deseo), singer and songwriter, breast cancer.[317]</t>
  </si>
  <si>
    <t>https://en.wikipedia.org/wiki/Lorena_Rojas</t>
  </si>
  <si>
    <t>Lorena Rojas</t>
  </si>
  <si>
    <t>Jerzy Samp, 63, Polish historian.[318]</t>
  </si>
  <si>
    <t>https://en.wikipedia.org/wiki/Jerzy_Samp</t>
  </si>
  <si>
    <t>Jerzy Samp</t>
  </si>
  <si>
    <t>https://en.wikipedia.org/wiki/Claude_Criquielion</t>
  </si>
  <si>
    <t>Claude Criquielion</t>
  </si>
  <si>
    <t>Mark Fischer, 64, American intellectual property lawyer.[343]</t>
  </si>
  <si>
    <t>https://en.wikipedia.org/wiki/Mark_Fischer_(attorney)</t>
  </si>
  <si>
    <t>Mark Fischer</t>
  </si>
  <si>
    <t>intellectual property lawyer</t>
  </si>
  <si>
    <t>Robert B. Fulton, 104, American Navy rear admiral.[344]</t>
  </si>
  <si>
    <t>https://en.wikipedia.org/wiki/Robert_B._Fulton</t>
  </si>
  <si>
    <t>Sir Robert Wade-Gery, 85, British diplomat, High Commissioner to India (1982–1987).[321]</t>
  </si>
  <si>
    <t>https://en.wikipedia.org/wiki/Robert_Wade-Gery</t>
  </si>
  <si>
    <t>Sir Robert Wade-Gery</t>
  </si>
  <si>
    <t>Evan Walker, 79, Australian politician, member of the Victorian Legislative Council for Melbourne (1979–1992), Parkinson's disease.[322]</t>
  </si>
  <si>
    <t>https://en.wikipedia.org/wiki/Evan_Walker_(politician)</t>
  </si>
  <si>
    <t>Evan Walker</t>
  </si>
  <si>
    <t>Heinrich Windelen, 93, German politician, member of the Bundestag (1957–1990).[323]</t>
  </si>
  <si>
    <t>https://en.wikipedia.org/wiki/Heinrich_Windelen</t>
  </si>
  <si>
    <t>Heinrich Windelen</t>
  </si>
  <si>
    <t>John Barrow, 79, American CFL football player (Hamilton Tiger-Cats).[324]</t>
  </si>
  <si>
    <t>https://en.wikipedia.org/wiki/D._Ramanaidu</t>
  </si>
  <si>
    <t>D. Ramanaidu</t>
  </si>
  <si>
    <t>Buck Rinehart, 68, American politician, Mayor of Columbus, Ohio (1984–1992), pancreatic cancer.[349]</t>
  </si>
  <si>
    <t>https://en.wikipedia.org/wiki/Buck_Rinehart</t>
  </si>
  <si>
    <t>Buck Rinehart</t>
  </si>
  <si>
    <t>Hans F. Zacher, 86, German academic, President of the Max Planck Society (1990–1996).[350]</t>
  </si>
  <si>
    <t>https://en.wikipedia.org/wiki/Hans_F._Zacher</t>
  </si>
  <si>
    <t>Hans F. Zacher</t>
  </si>
  <si>
    <t>Betty Lou Bredemus, 80, American stage actress and acting coach, lung cancer.[351]</t>
  </si>
  <si>
    <t>Richard Alan Enslen, 83, American federal judge, U.S. District Court Justice for the Western District of Michigan (since 1979).[327]</t>
  </si>
  <si>
    <t>https://en.wikipedia.org/wiki/Richard_Alan_Enslen</t>
  </si>
  <si>
    <t>Richard Alan Enslen</t>
  </si>
  <si>
    <t>June Fairchild, 68, American actress (Up in Smoke), liver cancer.[328]</t>
  </si>
  <si>
    <t>https://en.wikipedia.org/wiki/John_Davies_(historian)</t>
  </si>
  <si>
    <t>John Davies</t>
  </si>
  <si>
    <t>Robin Duff, 67, New Zealand education leader and gay rights activist, complications from surgery.[306]</t>
  </si>
  <si>
    <t>https://en.wikipedia.org/wiki/Robin_Duff</t>
  </si>
  <si>
    <t>Robin Duff</t>
  </si>
  <si>
    <t>education leader and gay rights activist</t>
  </si>
  <si>
    <t>Antonio Lanfranchi, 68, Italian Roman Catholic prelate, Archbishop-Abbot of Modena-Nonantola (since 2010).[331]</t>
  </si>
  <si>
    <t>https://en.wikipedia.org/wiki/Antonio_Lanfranchi</t>
  </si>
  <si>
    <t>Antonio Lanfranchi</t>
  </si>
  <si>
    <t>Liu Yudi, 91, Chinese Air Force lieutenant general.[332]</t>
  </si>
  <si>
    <t>https://en.wikipedia.org/wiki/Liu_Yudi</t>
  </si>
  <si>
    <t>Liu Yudi</t>
  </si>
  <si>
    <t>Lesley Gore, 68, American singer ("It's My Party", "Judy's Turn to Cry", "You Don't Own Me"), lung cancer.[309]</t>
  </si>
  <si>
    <t>https://en.wikipedia.org/wiki/Lesley_Gore</t>
  </si>
  <si>
    <t>Lesley Gore</t>
  </si>
  <si>
    <t>Celia Lashlie, 61, New Zealand prison officer, social justice advocate and author, pancreatic cancer.[310]</t>
  </si>
  <si>
    <t>https://en.wikipedia.org/wiki/Celia_Lashlie</t>
  </si>
  <si>
    <t>Celia Lashlie</t>
  </si>
  <si>
    <t>prison officer</t>
  </si>
  <si>
    <t>Alexander Melentyev, 60, Soviet Russian sport shooter, Olympic champion (1980).[311]</t>
  </si>
  <si>
    <t>https://en.wikipedia.org/wiki/Alexander_Melentyev</t>
  </si>
  <si>
    <t>Alexander Melentyev</t>
  </si>
  <si>
    <t>Soviet Russian</t>
  </si>
  <si>
    <t>sport shooter</t>
  </si>
  <si>
    <t>https://en.wikipedia.org/wiki/K._Swami_Veerabahu</t>
  </si>
  <si>
    <t>K. Swami Veerabahu</t>
  </si>
  <si>
    <t>Doug Armstrong, 83, New Zealand television sports presenter and politician, Mayor of Rodney District (1992–2000).[337]</t>
  </si>
  <si>
    <t>https://en.wikipedia.org/wiki/Doug_Armstrong_(broadcaster)</t>
  </si>
  <si>
    <t>Doug Armstrong</t>
  </si>
  <si>
    <t>television sports presenter and politician</t>
  </si>
  <si>
    <t>Cass Ballenger, 88, American politician, member of United States House of Representatives from North Carolina (1986–2005).[338]</t>
  </si>
  <si>
    <t>R. R. Patil</t>
  </si>
  <si>
    <t>oral cancer</t>
  </si>
  <si>
    <t>Rajinder Puri, 80, Indian cartoonist and political activist.[316]</t>
  </si>
  <si>
    <t>https://en.wikipedia.org/wiki/Rajinder_Puri</t>
  </si>
  <si>
    <t>Rajinder Puri</t>
  </si>
  <si>
    <t>cartoonist and political activist</t>
  </si>
  <si>
    <t>Leo Jordan, 85, Canadian politician, Ontario MPP (1990–1999).[293]</t>
  </si>
  <si>
    <t>https://en.wikipedia.org/wiki/Leo_Jordan</t>
  </si>
  <si>
    <t>Leo Jordan</t>
  </si>
  <si>
    <t>Wendell Kim, 64, American baseball player and coach (Chicago Cubs, Boston Red Sox).[294]</t>
  </si>
  <si>
    <t>https://en.wikipedia.org/wiki/Wendell_Kim</t>
  </si>
  <si>
    <t>Wendell Kim</t>
  </si>
  <si>
    <t>Olga Törös, 100, Hungarian gymnast, Olympic bronze medalist (1936).[319]</t>
  </si>
  <si>
    <t>https://en.wikipedia.org/wiki/Olga_T%C3%B6r%C3%B6s</t>
  </si>
  <si>
    <t>Olga Törös</t>
  </si>
  <si>
    <t>Feliks Tych, 85, Polish historian, director of the Jewish Historical Institute (1995–2006).[320]</t>
  </si>
  <si>
    <t>https://en.wikipedia.org/wiki/Feliks_Tych</t>
  </si>
  <si>
    <t>Feliks Tych</t>
  </si>
  <si>
    <t>Steve Montador, 35, Canadian ice hockey player (Calgary Flames, Florida Panthers).[297]</t>
  </si>
  <si>
    <t>https://en.wikipedia.org/wiki/Steve_Montador</t>
  </si>
  <si>
    <t>Steve Montador</t>
  </si>
  <si>
    <t>Jacob Stolt-Nielsen, 83, Norwegian businessman (Stolt-Nielsen).[298]</t>
  </si>
  <si>
    <t>https://en.wikipedia.org/wiki/Jacob_Stolt-Nielsen</t>
  </si>
  <si>
    <t>Jacob Stolt-Nielsen</t>
  </si>
  <si>
    <t>John Treadgold, 83, British Anglican priest, Dean of Chichester (1989–2001).[299]</t>
  </si>
  <si>
    <t>https://en.wikipedia.org/wiki/John_Treadgold</t>
  </si>
  <si>
    <t>John Treadgold</t>
  </si>
  <si>
    <t>Wilhelm Baumann, 89, German politician.[300]</t>
  </si>
  <si>
    <t>https://en.wikipedia.org/wiki/Wilhelm_Baumann_(politician)</t>
  </si>
  <si>
    <t>Wilhelm Baumann</t>
  </si>
  <si>
    <t>https://en.wikipedia.org/wiki/John_Barrow_(Canadian_football)</t>
  </si>
  <si>
    <t>John Barrow</t>
  </si>
  <si>
    <t>CFL football player</t>
  </si>
  <si>
    <t>Alberto Coramini, 70, Italian footballer.[325]</t>
  </si>
  <si>
    <t>https://en.wikipedia.org/wiki/Alberto_Coramini</t>
  </si>
  <si>
    <t>Alberto Coramini</t>
  </si>
  <si>
    <t>Joseph Devellerez Thaung Shwe, 79, Burmese Roman Catholic prelate, Bishop of Pyay (1975–2010).[326]</t>
  </si>
  <si>
    <t>https://en.wikipedia.org/wiki/Joseph_Devellerez_Thaung_Shwe</t>
  </si>
  <si>
    <t>Joseph Devellerez Thaung Shwe</t>
  </si>
  <si>
    <t>Burmese</t>
  </si>
  <si>
    <t>Gavin Clark, 46, British singer (UNKLE, Clayhill).[304]</t>
  </si>
  <si>
    <t>https://en.wikipedia.org/wiki/Gavin_Clark</t>
  </si>
  <si>
    <t>Gavin Clark</t>
  </si>
  <si>
    <t>John Davies, 76, Welsh historian.[305]</t>
  </si>
  <si>
    <t>Ammouri Mbarek, 63, Moroccan musician, cancer.[280]</t>
  </si>
  <si>
    <t>https://en.wikipedia.org/wiki/Ammouri_Mbarek</t>
  </si>
  <si>
    <t>Ammouri Mbarek</t>
  </si>
  <si>
    <t>Moroccan</t>
  </si>
  <si>
    <t>Franjo Mihalić, 94, Yugoslav long distance runner, Olympic silver medalist (1956).[281]</t>
  </si>
  <si>
    <t>https://en.wikipedia.org/wiki/Franjo_Mihali%C4%87</t>
  </si>
  <si>
    <t>Franjo Mihalić</t>
  </si>
  <si>
    <t>Yugoslav</t>
  </si>
  <si>
    <t>Clyde Duncan, 54, American football player (St. Louis Cardinals).[307]</t>
  </si>
  <si>
    <t>https://en.wikipedia.org/wiki/Clyde_Duncan</t>
  </si>
  <si>
    <t>Clyde Duncan</t>
  </si>
  <si>
    <t>Brett Ewins, 59, British comic book artist (Judge Dredd, 2000 AD), emphysema.[308]</t>
  </si>
  <si>
    <t>https://en.wikipedia.org/wiki/Brett_Ewins</t>
  </si>
  <si>
    <t>Brett Ewins</t>
  </si>
  <si>
    <t>comic book artist</t>
  </si>
  <si>
    <t>emphysema</t>
  </si>
  <si>
    <t>https://en.wikipedia.org/wiki/Wim_Ruska</t>
  </si>
  <si>
    <t>Wim Ruska</t>
  </si>
  <si>
    <t>Hans Jürgen Teuteberg, 85, German historian.[285]</t>
  </si>
  <si>
    <t>https://en.wikipedia.org/wiki/Hans_J%C3%BCrgen_Teuteberg</t>
  </si>
  <si>
    <t>Hans Jürgen Teuteberg</t>
  </si>
  <si>
    <t>Gerson Veii, 76, Namibian politician.[286]</t>
  </si>
  <si>
    <t>https://en.wikipedia.org/wiki/Gerson_Veii</t>
  </si>
  <si>
    <t>Gerson Veii</t>
  </si>
  <si>
    <t>Namibian</t>
  </si>
  <si>
    <t>Haron Amin, 46, Afghan diplomat, Ambassador to Japan (2004–2009), cancer.[287]</t>
  </si>
  <si>
    <t>https://en.wikipedia.org/wiki/Haron_Amin</t>
  </si>
  <si>
    <t>Haron Amin</t>
  </si>
  <si>
    <t>George Attla, 81, American sprint dog musher.[288]</t>
  </si>
  <si>
    <t>https://en.wikipedia.org/wiki/George_Attla</t>
  </si>
  <si>
    <t>George Attla</t>
  </si>
  <si>
    <t>sprint dog musher</t>
  </si>
  <si>
    <t>Geoff Morris, 66, English footballer (Walsall).[312]</t>
  </si>
  <si>
    <t>https://en.wikipedia.org/wiki/Geoff_Morris_(footballer)</t>
  </si>
  <si>
    <t>Geoff Morris</t>
  </si>
  <si>
    <t>Tynnetta Muhammad, 73, American journalist, member of the Nation of Islam.[313]</t>
  </si>
  <si>
    <t>https://en.wikipedia.org/wiki/Tynnetta_Muhammad</t>
  </si>
  <si>
    <t>Tynnetta Muhammad</t>
  </si>
  <si>
    <t>Uri Orbach, 54, Israeli writer, journalist and politician.[314]</t>
  </si>
  <si>
    <t>https://en.wikipedia.org/wiki/Uri_Orbach</t>
  </si>
  <si>
    <t>Uri Orbach</t>
  </si>
  <si>
    <t>R. R. Patil, 57, Indian politician, oral cancer.[315]</t>
  </si>
  <si>
    <t>https://en.wikipedia.org/wiki/R._R._Patil</t>
  </si>
  <si>
    <t>Eileen Essell, 92, English actress (Duplex, Charlie and the Chocolate Factory, The Producers).[292]</t>
  </si>
  <si>
    <t>https://en.wikipedia.org/wiki/Eileen_Essell</t>
  </si>
  <si>
    <t>Eileen Essell</t>
  </si>
  <si>
    <t>https://en.wikipedia.org/wiki/Sheila_Girling</t>
  </si>
  <si>
    <t>Sheila Girling</t>
  </si>
  <si>
    <t>Helen Glass, 97, Canadian nurse and administrator.[268]</t>
  </si>
  <si>
    <t>https://en.wikipedia.org/wiki/Helen_Glass</t>
  </si>
  <si>
    <t>Helen Glass</t>
  </si>
  <si>
    <t>nurse and administrator</t>
  </si>
  <si>
    <t>Philip Godana, Kenyan politician, MP for Moyale, shot.[269]</t>
  </si>
  <si>
    <t>baseball player and coach</t>
  </si>
  <si>
    <t>Mikhail Koulakov, 82, Russian abstract painter.[295]</t>
  </si>
  <si>
    <t>https://en.wikipedia.org/wiki/Mikhail_Koulakov</t>
  </si>
  <si>
    <t>Mikhail Koulakov</t>
  </si>
  <si>
    <t>abstract painter</t>
  </si>
  <si>
    <t>Bruce A. McIntosh, 85, Canadian astrophysicist.[296]</t>
  </si>
  <si>
    <t>https://en.wikipedia.org/wiki/Bruce_A._McIntosh</t>
  </si>
  <si>
    <t>Bruce A. McIntosh</t>
  </si>
  <si>
    <t>astrophysicist</t>
  </si>
  <si>
    <t>José María Hernández, 55, Spanish politician, President of the Provincial Deputation of Palencia (since 2011).[272]</t>
  </si>
  <si>
    <t>https://en.wikipedia.org/wiki/Jos%C3%A9_Mar%C3%ADa_Hern%C3%A1ndez</t>
  </si>
  <si>
    <t>José María Hernández</t>
  </si>
  <si>
    <t>Egon Horst, 76, German footballer (Schalke 04, Hamburger SV).[273]</t>
  </si>
  <si>
    <t>https://en.wikipedia.org/wiki/Egon_Horst</t>
  </si>
  <si>
    <t>Egon Horst</t>
  </si>
  <si>
    <t>Alan Howard, 77, English actor (The Lord of the Rings), pneumonia.[274]</t>
  </si>
  <si>
    <t>https://en.wikipedia.org/wiki/Alan_Howard</t>
  </si>
  <si>
    <t>Alan Howard</t>
  </si>
  <si>
    <t>Hulon, 58, American jazz saxophonist and physician.[275]</t>
  </si>
  <si>
    <t>https://en.wikipedia.org/wiki/Hulon</t>
  </si>
  <si>
    <t>Hulon</t>
  </si>
  <si>
    <t>jazz saxophonist and physician</t>
  </si>
  <si>
    <t>Meli Bolobolo, 51, Fijian tribal chief and academic.[301]</t>
  </si>
  <si>
    <t>https://en.wikipedia.org/wiki/Meli_Bolobolo</t>
  </si>
  <si>
    <t>Meli Bolobolo</t>
  </si>
  <si>
    <t>tribal chief and academic</t>
  </si>
  <si>
    <t>Lasse Braun, 78, Italian pornographic film director and producer.[302]</t>
  </si>
  <si>
    <t>https://en.wikipedia.org/wiki/Lasse_Braun</t>
  </si>
  <si>
    <t>Lasse Braun</t>
  </si>
  <si>
    <t>pornographic film director and producer</t>
  </si>
  <si>
    <t>Carlos de Castro, 35, Uruguayan footballer, complications from surgery.[303]</t>
  </si>
  <si>
    <t>https://en.wikipedia.org/wiki/Carlos_de_Castro</t>
  </si>
  <si>
    <t>Carlos de Castro</t>
  </si>
  <si>
    <t>complications from surgery</t>
  </si>
  <si>
    <t>Philippe Massoni, 79, French prefect, Representative Co-Prince of Andorra (2002–2007).[279]</t>
  </si>
  <si>
    <t>https://en.wikipedia.org/wiki/Philippe_Massoni</t>
  </si>
  <si>
    <t>Philippe Massoni</t>
  </si>
  <si>
    <t>prefect</t>
  </si>
  <si>
    <t>composer and pianist</t>
  </si>
  <si>
    <t>Jim McCusker, 78, American football player.[254]</t>
  </si>
  <si>
    <t>https://en.wikipedia.org/wiki/Jim_McCusker</t>
  </si>
  <si>
    <t>Jim McCusker</t>
  </si>
  <si>
    <t>Magnus Mwalunyungu, 84, Tanzanian Roman Catholic prelate, Bishop of Tunduru-Masasi (1992–2005).[255]</t>
  </si>
  <si>
    <t>long distance runner</t>
  </si>
  <si>
    <t>Finn Nørgaard, 55, Danish film director, shot.[282]</t>
  </si>
  <si>
    <t>https://en.wikipedia.org/wiki/Finn_N%C3%B8rgaard</t>
  </si>
  <si>
    <t>Finn Nørgaard</t>
  </si>
  <si>
    <t>Richard Perham, 77, English molecular biologist.[283]</t>
  </si>
  <si>
    <t>https://en.wikipedia.org/wiki/Richard_Perham</t>
  </si>
  <si>
    <t>Richard Perham</t>
  </si>
  <si>
    <t>molecular biologist</t>
  </si>
  <si>
    <t>Wim Ruska, 74, Dutch judoka, Olympic champion (1972).[284]</t>
  </si>
  <si>
    <t>Dan Tunstall Pedoe, 75, British cardiologist.[258]</t>
  </si>
  <si>
    <t>https://en.wikipedia.org/wiki/Dan_Tunstall_Pedoe</t>
  </si>
  <si>
    <t>Dan Tunstall Pedoe</t>
  </si>
  <si>
    <t>cardiologist</t>
  </si>
  <si>
    <t>Kesava Reddy, 68, Indian novelist.[259]</t>
  </si>
  <si>
    <t>https://en.wikipedia.org/wiki/Kesava_Reddy</t>
  </si>
  <si>
    <t>Kesava Reddy</t>
  </si>
  <si>
    <t>Hugh Walters, 75, British actor (Doctor Who).[260]</t>
  </si>
  <si>
    <t>https://en.wikipedia.org/wiki/Hugh_Walters_(actor)</t>
  </si>
  <si>
    <t>Hugh Walters</t>
  </si>
  <si>
    <t>Noah G. Willis, 75, American politician, member of the Alabama House of Representatives.[261]</t>
  </si>
  <si>
    <t>https://en.wikipedia.org/wiki/Noah_G._Willis</t>
  </si>
  <si>
    <t>Noah G. Willis</t>
  </si>
  <si>
    <t>Kalim Ajiz, 89, Indian author and academic.[262]</t>
  </si>
  <si>
    <t>https://en.wikipedia.org/wiki/Kalim_Ajiz</t>
  </si>
  <si>
    <t>Sergio Blanco, 66, Spanish singer (Sergio y Estíbaliz).[289]</t>
  </si>
  <si>
    <t>https://en.wikipedia.org/wiki/Sergio_Blanco_(singer)</t>
  </si>
  <si>
    <t>Sergio Blanco</t>
  </si>
  <si>
    <t>Barbara Darling, 67, Australian Anglican prelate, stroke.[290]</t>
  </si>
  <si>
    <t>https://en.wikipedia.org/wiki/Barbara_Darling</t>
  </si>
  <si>
    <t>Barbara Darling</t>
  </si>
  <si>
    <t>Anglican prelate</t>
  </si>
  <si>
    <t>Arnaud de Borchgrave, 88, American journalist (The Washington Times), bladder cancer.[291]</t>
  </si>
  <si>
    <t>https://en.wikipedia.org/wiki/Arnaud_de_Borchgrave</t>
  </si>
  <si>
    <t>Arnaud de Borchgrave</t>
  </si>
  <si>
    <t>Sheila Girling, 90, British artist.[267]</t>
  </si>
  <si>
    <t>Oliver Rackham, 75, British landscape ecologist.[242]</t>
  </si>
  <si>
    <t>https://en.wikipedia.org/wiki/Oliver_Rackham</t>
  </si>
  <si>
    <t>Oliver Rackham</t>
  </si>
  <si>
    <t>landscape ecologist</t>
  </si>
  <si>
    <t>Ernest J. Sternglass, 91, American physicist and professor, heart failure.[243]</t>
  </si>
  <si>
    <t>https://en.wikipedia.org/wiki/Philip_Godana</t>
  </si>
  <si>
    <t>Philip Godana</t>
  </si>
  <si>
    <t>John D. Hargreaves, 91, British historian.[270]</t>
  </si>
  <si>
    <t>https://en.wikipedia.org/wiki/John_D._Hargreaves</t>
  </si>
  <si>
    <t>John D. Hargreaves</t>
  </si>
  <si>
    <t>Britta Hasso, 79, Swedish actress and journalist.[271]</t>
  </si>
  <si>
    <t>https://en.wikipedia.org/wiki/Britta_Hasso</t>
  </si>
  <si>
    <t>Britta Hasso</t>
  </si>
  <si>
    <t>actress and journalist</t>
  </si>
  <si>
    <t>Mike Thresh</t>
  </si>
  <si>
    <t>plant pathologist</t>
  </si>
  <si>
    <t>Faith Bandler, 96, Australian civil rights activist.[246]</t>
  </si>
  <si>
    <t>https://en.wikipedia.org/wiki/Faith_Bandler</t>
  </si>
  <si>
    <t>Faith Bandler</t>
  </si>
  <si>
    <t>civil rights activist</t>
  </si>
  <si>
    <t>Bob Bettisworth, 88, American politician, member of the Alaska House of Representatives (1979–1985).[247]</t>
  </si>
  <si>
    <t>https://en.wikipedia.org/wiki/Bob_Bettisworth</t>
  </si>
  <si>
    <t>Bob Bettisworth</t>
  </si>
  <si>
    <t>Thomas Bhalerao, 82, Indian Roman Catholic prelate, Bishop of Nashik (1987–2007).[248]</t>
  </si>
  <si>
    <t>https://en.wikipedia.org/wiki/Thomas_Bhalerao</t>
  </si>
  <si>
    <t>Thomas Bhalerao</t>
  </si>
  <si>
    <t>Stan Chambers, 91, American television reporter (KTLA).[249]</t>
  </si>
  <si>
    <t>https://en.wikipedia.org/wiki/Stan_Chambers</t>
  </si>
  <si>
    <t>Stan Chambers</t>
  </si>
  <si>
    <t>television reporter</t>
  </si>
  <si>
    <t>Geneviève Dormann, 81, French journalist and writer.[250]</t>
  </si>
  <si>
    <t>Louis Jourdan, 93, French actor (Letter from an Unknown Woman, Gigi, Octopussy).[276]</t>
  </si>
  <si>
    <t>https://en.wikipedia.org/wiki/Louis_Jourdan</t>
  </si>
  <si>
    <t>Louis Jourdan</t>
  </si>
  <si>
    <t>Asbjørn Kjønstad, 72, Norwegian legal scholar.[277]</t>
  </si>
  <si>
    <t>https://en.wikipedia.org/wiki/Asbj%C3%B8rn_Kj%C3%B8nstad</t>
  </si>
  <si>
    <t>Asbjørn Kjønstad</t>
  </si>
  <si>
    <t>legal scholar</t>
  </si>
  <si>
    <t>Philip Levine, 87, American Pulitzer Prize-winning poet, pancreatic cancer.[278]</t>
  </si>
  <si>
    <t>https://en.wikipedia.org/wiki/Philip_Levine_(poet)</t>
  </si>
  <si>
    <t>Philip Levine</t>
  </si>
  <si>
    <t>Pulitzer Prize-winning poet</t>
  </si>
  <si>
    <t>https://en.wikipedia.org/wiki/John_McCabe_(composer)</t>
  </si>
  <si>
    <t>John McCabe</t>
  </si>
  <si>
    <t>Alison Gordon, 72, Canadian sports journalist, lung ailment.[231]</t>
  </si>
  <si>
    <t>https://en.wikipedia.org/wiki/Alison_Gordon</t>
  </si>
  <si>
    <t>Alison Gordon</t>
  </si>
  <si>
    <t>lung ailment</t>
  </si>
  <si>
    <t>https://en.wikipedia.org/wiki/Magnus_Mwalunyungu</t>
  </si>
  <si>
    <t>Magnus Mwalunyungu</t>
  </si>
  <si>
    <t>Tanzanian</t>
  </si>
  <si>
    <t>Albert Nijenhuis, 88, Dutch-born American mathematician.[256]</t>
  </si>
  <si>
    <t>https://en.wikipedia.org/wiki/Albert_Nijenhuis</t>
  </si>
  <si>
    <t>Albert Nijenhuis</t>
  </si>
  <si>
    <t>Nguyễn Bá Thanh, 61, Vietnamese politician, member of Central Committee of the Communist Party.[257]</t>
  </si>
  <si>
    <t>https://en.wikipedia.org/wiki/Nguy%E1%BB%85n_B%C3%A1_Thanh</t>
  </si>
  <si>
    <t>Nguyễn Bá Thanh</t>
  </si>
  <si>
    <t>Vietnamese</t>
  </si>
  <si>
    <t>Christopher Horton</t>
  </si>
  <si>
    <t>sharebroker</t>
  </si>
  <si>
    <t>John-Edward Kelly, 56, American conductor and saxophonist.[234]</t>
  </si>
  <si>
    <t>https://en.wikipedia.org/wiki/John-Edward_Kelly</t>
  </si>
  <si>
    <t>John-Edward Kelly</t>
  </si>
  <si>
    <t>conductor and saxophonist</t>
  </si>
  <si>
    <t>Jean Lechantre, 92, Belgian-born French international footballer.[235]</t>
  </si>
  <si>
    <t>https://en.wikipedia.org/wiki/Jean_Lechantre</t>
  </si>
  <si>
    <t>Jean Lechantre</t>
  </si>
  <si>
    <t>international footballer</t>
  </si>
  <si>
    <t>Mosie Lister, 93, American gospel music singer-songwriter (The Statesmen Quartet).[236]</t>
  </si>
  <si>
    <t>https://en.wikipedia.org/wiki/Mosie_Lister</t>
  </si>
  <si>
    <t>Mosie Lister</t>
  </si>
  <si>
    <t>gospel music singer-songwriter</t>
  </si>
  <si>
    <t>Anthony Low, 87, British historian.[237]</t>
  </si>
  <si>
    <t>https://en.wikipedia.org/wiki/Anthony_Low</t>
  </si>
  <si>
    <t>Anthony Low</t>
  </si>
  <si>
    <t>Kalim Ajiz</t>
  </si>
  <si>
    <t>author and academic</t>
  </si>
  <si>
    <t>Keith Copeland, 68, American jazz drummer.[263]</t>
  </si>
  <si>
    <t>https://en.wikipedia.org/wiki/Keith_Copeland</t>
  </si>
  <si>
    <t>Keith Copeland</t>
  </si>
  <si>
    <t>Pamela Cundell, 95, English actress (Dad's Army, EastEnders, A Fantastic Fear of Everything).[264]</t>
  </si>
  <si>
    <t>https://en.wikipedia.org/wiki/Pamela_Cundell</t>
  </si>
  <si>
    <t>Pamela Cundell</t>
  </si>
  <si>
    <t>Bernd Dost, 75, German journalist.[265]</t>
  </si>
  <si>
    <t>https://en.wikipedia.org/wiki/Bernd_Dost</t>
  </si>
  <si>
    <t>Bernd Dost</t>
  </si>
  <si>
    <t>Michele Ferrero, 89, Italian businessman (Ferrero SpA).[266]</t>
  </si>
  <si>
    <t>https://en.wikipedia.org/wiki/Michele_Ferrero</t>
  </si>
  <si>
    <t>Michele Ferrero</t>
  </si>
  <si>
    <t>https://en.wikipedia.org/wiki/Gary_Owens</t>
  </si>
  <si>
    <t>Gary Owens</t>
  </si>
  <si>
    <t>television announcer and voice actor</t>
  </si>
  <si>
    <t>Richie Pratt, 71, American jazz drummer.[241]</t>
  </si>
  <si>
    <t>https://en.wikipedia.org/wiki/Richie_Pratt</t>
  </si>
  <si>
    <t>Richie Pratt</t>
  </si>
  <si>
    <t>jazz drummer</t>
  </si>
  <si>
    <t>Ricardo Palacios, 74, Spanish film actor and director (The Man Called Noon, Socrates), heart failure.[220]</t>
  </si>
  <si>
    <t>https://en.wikipedia.org/wiki/Ricardo_Palacios</t>
  </si>
  <si>
    <t>Ricardo Palacios</t>
  </si>
  <si>
    <t>https://en.wikipedia.org/wiki/Ernest_J._Sternglass</t>
  </si>
  <si>
    <t>Ernest J. Sternglass</t>
  </si>
  <si>
    <t>physicist and professor</t>
  </si>
  <si>
    <t>Steve Strange, 55, British musician (Visage), heart attack.[244]</t>
  </si>
  <si>
    <t>https://en.wikipedia.org/wiki/Steve_Strange</t>
  </si>
  <si>
    <t>Steve Strange</t>
  </si>
  <si>
    <t>Mike Thresh, 84, British plant pathologist.[245]</t>
  </si>
  <si>
    <t>https://en.wikipedia.org/wiki/Mike_Thresh</t>
  </si>
  <si>
    <t>https://en.wikipedia.org/wiki/Jerry_Tarkanian</t>
  </si>
  <si>
    <t>Jerry Tarkanian</t>
  </si>
  <si>
    <t>Idriss Arnaoud Ali, 69, Djiboutian politician.[223]</t>
  </si>
  <si>
    <t>https://en.wikipedia.org/wiki/Idriss_Arnaoud_Ali</t>
  </si>
  <si>
    <t>Idriss Arnaoud Ali</t>
  </si>
  <si>
    <t>Djiboutian</t>
  </si>
  <si>
    <t>Sam Andrew, 73, American musician (Big Brother and the Holding Company), complication after open heart surgery.[224]</t>
  </si>
  <si>
    <t>https://en.wikipedia.org/wiki/Sam_Andrew</t>
  </si>
  <si>
    <t>Sam Andrew</t>
  </si>
  <si>
    <t>complication after open heart surgery</t>
  </si>
  <si>
    <t>David Carr, 58, American columnist (The New York Times) and author, lung cancer.[225]</t>
  </si>
  <si>
    <t>https://en.wikipedia.org/wiki/David_Carr_(journalist)</t>
  </si>
  <si>
    <t>David Carr</t>
  </si>
  <si>
    <t>columnist and author</t>
  </si>
  <si>
    <t>https://en.wikipedia.org/wiki/Genevi%C3%A8ve_Dormann</t>
  </si>
  <si>
    <t>Geneviève Dormann</t>
  </si>
  <si>
    <t>journalist and writer</t>
  </si>
  <si>
    <t>John Robert Evans, 85, Canadian paediatrician and academic.[251]</t>
  </si>
  <si>
    <t>https://en.wikipedia.org/wiki/John_Robert_Evans</t>
  </si>
  <si>
    <t>John Robert Evans</t>
  </si>
  <si>
    <t>paediatrician and academic</t>
  </si>
  <si>
    <t>Kete Ioane, 64, Cook Islands politician, MP for Vaipae-Tautu (1999–2010), Cabinet Minister (2008–2009).[252]</t>
  </si>
  <si>
    <t>https://en.wikipedia.org/wiki/Kete_Ioane</t>
  </si>
  <si>
    <t>Kete Ioane</t>
  </si>
  <si>
    <t>Cook Islands</t>
  </si>
  <si>
    <t>John McCabe, 75, British composer and pianist.[253]</t>
  </si>
  <si>
    <t>https://en.wikipedia.org/wiki/Rhonda_Glenn</t>
  </si>
  <si>
    <t>Rhonda Glenn</t>
  </si>
  <si>
    <t>sportscaster and golf historian</t>
  </si>
  <si>
    <t>Harvey Goldschmid, 74, American legal scholar and SEC commissioner.[230]</t>
  </si>
  <si>
    <t>https://en.wikipedia.org/wiki/Harvey_Goldschmid</t>
  </si>
  <si>
    <t>Harvey Goldschmid</t>
  </si>
  <si>
    <t>legal scholar and SEC commissioner</t>
  </si>
  <si>
    <t>https://en.wikipedia.org/wiki/Manfred_Wagner_(footballer)</t>
  </si>
  <si>
    <t>Manfred Wagner</t>
  </si>
  <si>
    <t>John Beresford, 8th Marquess of Waterford, 81, Irish aristocrat.[208]</t>
  </si>
  <si>
    <t>Cornelis Pieter van den Hoek, 93, Dutch resistance fighter, recipient of the Military William Order.[232]</t>
  </si>
  <si>
    <t>https://en.wikipedia.org/wiki/Cornelis_Pieter_van_den_Hoek</t>
  </si>
  <si>
    <t>Cornelis Pieter van den Hoek</t>
  </si>
  <si>
    <t>resistance fighter</t>
  </si>
  <si>
    <t>Christopher Horton, 76, New Zealand sharebroker.[233]</t>
  </si>
  <si>
    <t>https://en.wikipedia.org/wiki/Christopher_Horton_(businessman)</t>
  </si>
  <si>
    <t>Anne Cuneo, 78, Swiss author and film director.[210]</t>
  </si>
  <si>
    <t>https://en.wikipedia.org/wiki/Anne_Cuneo</t>
  </si>
  <si>
    <t>Anne Cuneo</t>
  </si>
  <si>
    <t>Rudolf Fila, 82, Slovak painter.[211]</t>
  </si>
  <si>
    <t>https://en.wikipedia.org/wiki/Rudolf_Fila</t>
  </si>
  <si>
    <t>Rudolf Fila</t>
  </si>
  <si>
    <t>Slovak</t>
  </si>
  <si>
    <t>Gary Glick, 84, American football player (Pittsburgh Steelers).[212]</t>
  </si>
  <si>
    <t>https://en.wikipedia.org/wiki/Gary_Glick</t>
  </si>
  <si>
    <t>Gary Glick</t>
  </si>
  <si>
    <t>Christopher Greener, 71, British basketball player and actor (The Elephant Man).[213]</t>
  </si>
  <si>
    <t>https://en.wikipedia.org/wiki/Christopher_Greener</t>
  </si>
  <si>
    <t>Christopher Greener</t>
  </si>
  <si>
    <t>basketball player and actor</t>
  </si>
  <si>
    <t>Roger Hanin, 89, French actor and film director.[214]</t>
  </si>
  <si>
    <t>Nik Abdul Aziz Nik Mat, 84, Malaysian politician, Menteri Besar of Kelantan (1990–2013).[238]</t>
  </si>
  <si>
    <t>https://en.wikipedia.org/wiki/Nik_Abdul_Aziz_Nik_Mat</t>
  </si>
  <si>
    <t>Nik Abdul Aziz Nik Mat</t>
  </si>
  <si>
    <t>Tomie Ohtake, 101, Japanese-born Brazilian artist, heart failure.[239]</t>
  </si>
  <si>
    <t>https://en.wikipedia.org/wiki/Tomie_Ohtake</t>
  </si>
  <si>
    <t>Tomie Ohtake</t>
  </si>
  <si>
    <t>Japanese-born Brazilian</t>
  </si>
  <si>
    <t>Gary Owens, 80, American television announcer (Rowan &amp; Martin's Laugh-In) and voice actor (Space Ghost, Garfield and Friends), diabetes.[240]</t>
  </si>
  <si>
    <t>https://en.wikipedia.org/wiki/Gus_Moffat</t>
  </si>
  <si>
    <t>Gus Moffat</t>
  </si>
  <si>
    <t>John E. Murray, Jr., 82, American educator, President of Duquesne University (1988–2001), heart attack.[219]</t>
  </si>
  <si>
    <t>https://en.wikipedia.org/wiki/John_E._Murray,_Jr.</t>
  </si>
  <si>
    <t>John E. Murray, Jr.</t>
  </si>
  <si>
    <t>composer and conductor</t>
  </si>
  <si>
    <t>Matías Funes, 62, Honduran philosopher, professor, and presidential candidate, pancreatic cancer.[195]</t>
  </si>
  <si>
    <t>https://en.wikipedia.org/wiki/Mat%C3%ADas_Funes</t>
  </si>
  <si>
    <t>film actor and director</t>
  </si>
  <si>
    <t>Bob Simon, 73, American television journalist (60 Minutes), traffic collision.[221]</t>
  </si>
  <si>
    <t>https://en.wikipedia.org/wiki/Bob_Simon</t>
  </si>
  <si>
    <t>Bob Simon</t>
  </si>
  <si>
    <t>television journalist</t>
  </si>
  <si>
    <t>Jerry Tarkanian, 84, American Hall of Fame basketball coach (Long Beach State, UNLV, San Antonio Spurs, Fresno State).[222]</t>
  </si>
  <si>
    <t>Sir William Lawrence, 5th Baronet</t>
  </si>
  <si>
    <t>aristocrat and politician</t>
  </si>
  <si>
    <t>Corinne Le Poulain, 66, French actress, cancer.[198]</t>
  </si>
  <si>
    <t>https://en.wikipedia.org/wiki/Corinne_Le_Poulain</t>
  </si>
  <si>
    <t>Corinne Le Poulain</t>
  </si>
  <si>
    <t>Bernard Marie, 96, French rugby league referee and politician, member of the National Assembly (1967–1981).[199]</t>
  </si>
  <si>
    <t>https://en.wikipedia.org/wiki/Bernard_Marie</t>
  </si>
  <si>
    <t>Bernard Marie</t>
  </si>
  <si>
    <t>rugby league referee and politician</t>
  </si>
  <si>
    <t>Tom McQueen, 85, Scottish footballer (Accrington Stanley, Hibernian).[200]</t>
  </si>
  <si>
    <t>https://en.wikipedia.org/wiki/Tom_McQueen</t>
  </si>
  <si>
    <t>Tom McQueen</t>
  </si>
  <si>
    <t>Dane A. Miller, 68, American business executive.[201]</t>
  </si>
  <si>
    <t>Movita Castaneda, 98, American actress (Mutiny on the Bounty), neck injury.[226]</t>
  </si>
  <si>
    <t>https://en.wikipedia.org/wiki/Movita_Castaneda</t>
  </si>
  <si>
    <t>Movita Castaneda</t>
  </si>
  <si>
    <t>neck injury</t>
  </si>
  <si>
    <t>John P. Craven, 90, American scientist.[227]</t>
  </si>
  <si>
    <t>https://en.wikipedia.org/wiki/John_P._Craven</t>
  </si>
  <si>
    <t>John P. Craven</t>
  </si>
  <si>
    <t>scientist</t>
  </si>
  <si>
    <t>Désiré Dondeyne, 93, French composer.[228]</t>
  </si>
  <si>
    <t>https://en.wikipedia.org/wiki/D%C3%A9sir%C3%A9_Dondeyne</t>
  </si>
  <si>
    <t>Désiré Dondeyne</t>
  </si>
  <si>
    <t>Rhonda Glenn, 68, American sportscaster (ESPN, ABC) and golf historian, cancer.[229]</t>
  </si>
  <si>
    <t>Roman Sidorov</t>
  </si>
  <si>
    <t>Bobby Towns, 76, American football player.[206]</t>
  </si>
  <si>
    <t>https://en.wikipedia.org/wiki/Bobby_Towns</t>
  </si>
  <si>
    <t>Bobby Towns</t>
  </si>
  <si>
    <t>Manfred Wagner, 76, German footballer (1860 Munich).[207]</t>
  </si>
  <si>
    <t>https://en.wikipedia.org/wiki/Richard_Sher_(producer)</t>
  </si>
  <si>
    <t>Richard Sher</t>
  </si>
  <si>
    <t>Grant Strate, 87, Canadian dancer, cancer.[183]</t>
  </si>
  <si>
    <t>https://en.wikipedia.org/wiki/Grant_Strate</t>
  </si>
  <si>
    <t>Grant Strate</t>
  </si>
  <si>
    <t>https://en.wikipedia.org/wiki/John_Beresford,_8th_Marquess_of_Waterford</t>
  </si>
  <si>
    <t>John Beresford, 8th Marquess of Waterford</t>
  </si>
  <si>
    <t>aristocrat</t>
  </si>
  <si>
    <t>Abel Costas Montaño, 94, Bolivian Roman Catholic prelate, Bishop of Tarija (1974–1995).[209]</t>
  </si>
  <si>
    <t>https://en.wikipedia.org/wiki/Abel_Costas_Monta%C3%B1o</t>
  </si>
  <si>
    <t>Abel Costas Montaño</t>
  </si>
  <si>
    <t>Bolivian</t>
  </si>
  <si>
    <t>Naseer Aruri, 81, Palestinian scholar and human rights activist, Parkinson's disease.[186]</t>
  </si>
  <si>
    <t>https://en.wikipedia.org/wiki/Naseer_Aruri</t>
  </si>
  <si>
    <t>Naseer Aruri</t>
  </si>
  <si>
    <t>Palestinian</t>
  </si>
  <si>
    <t>scholar and human rights activist</t>
  </si>
  <si>
    <t>Karl Josef Becker, 86, German Roman Catholic theologian, Cardinal-Deacon of San Giuliano Martire (since 2012).[187]</t>
  </si>
  <si>
    <t>https://en.wikipedia.org/wiki/Karl_Josef_Becker</t>
  </si>
  <si>
    <t>Karl Josef Becker</t>
  </si>
  <si>
    <t>Roman Catholic theologian</t>
  </si>
  <si>
    <t>Abdul Ghafoor Bhurgri, 94, Pakistani lawyer, author and politician.[188]</t>
  </si>
  <si>
    <t>https://en.wikipedia.org/wiki/Abdul_Ghafoor_Bhurgri</t>
  </si>
  <si>
    <t>Abdul Ghafoor Bhurgri</t>
  </si>
  <si>
    <t>Daniel Brand, 79, American wrestler.[189]</t>
  </si>
  <si>
    <t>https://en.wikipedia.org/wiki/Roger_Hanin</t>
  </si>
  <si>
    <t>Roger Hanin</t>
  </si>
  <si>
    <t>Ray Hathaway, 98, American baseball player (Brooklyn Dodgers).[215]</t>
  </si>
  <si>
    <t>https://en.wikipedia.org/wiki/Ray_Hathaway</t>
  </si>
  <si>
    <t>Ray Hathaway</t>
  </si>
  <si>
    <t>Tama Huata, 64, New Zealand Māori performing arts leader.[216]</t>
  </si>
  <si>
    <t>https://en.wikipedia.org/wiki/Tama_Huata</t>
  </si>
  <si>
    <t>Tama Huata</t>
  </si>
  <si>
    <t>Māori performing arts leader</t>
  </si>
  <si>
    <t>Tancred Ibsen, Jr., 93, Norwegian diplomat.[217]</t>
  </si>
  <si>
    <t>https://en.wikipedia.org/wiki/Tancred_Ibsen,_Jr.</t>
  </si>
  <si>
    <t>Tancred Ibsen, Jr.</t>
  </si>
  <si>
    <t>Gus Moffat, 66, English football player and coach.[218]</t>
  </si>
  <si>
    <t>https://en.wikipedia.org/wiki/Bill_Enyart</t>
  </si>
  <si>
    <t>Bill Enyart</t>
  </si>
  <si>
    <t>John Fox, 90, English composer and conductor.[194]</t>
  </si>
  <si>
    <t>https://en.wikipedia.org/wiki/John_Fox_(composer,_arranger,_conductor)</t>
  </si>
  <si>
    <t>John Fox</t>
  </si>
  <si>
    <t>Liu Han, 49, Chinese billionaire mining tycoon, execution.[170]</t>
  </si>
  <si>
    <t>https://en.wikipedia.org/wiki/Liu_Han</t>
  </si>
  <si>
    <t>Liu Han</t>
  </si>
  <si>
    <t>billionaire mining tycoon</t>
  </si>
  <si>
    <t>execution</t>
  </si>
  <si>
    <t>Matías Funes</t>
  </si>
  <si>
    <t>Don Johnson, 88, American baseball player (New York Yankees, Washington Senators), kidney failure.[196]</t>
  </si>
  <si>
    <t>https://en.wikipedia.org/wiki/Don_Johnson_(pitcher)</t>
  </si>
  <si>
    <t>Don Johnson</t>
  </si>
  <si>
    <t>Sir William Lawrence, 5th Baronet, 60, British aristocrat and politician.[197]</t>
  </si>
  <si>
    <t>https://en.wikipedia.org/wiki/Sir_William_Lawrence,_5th_Baronet</t>
  </si>
  <si>
    <t>https://en.wikipedia.org/wiki/Drew_McDonald</t>
  </si>
  <si>
    <t>Drew McDonald</t>
  </si>
  <si>
    <t>Samuel H. Moffett, 98, American Korean theologian and missionary.[174]</t>
  </si>
  <si>
    <t>https://en.wikipedia.org/wiki/Samuel_H._Moffett</t>
  </si>
  <si>
    <t>Samuel H. Moffett</t>
  </si>
  <si>
    <t>Korean theologian and missionary</t>
  </si>
  <si>
    <t>Charlie O'Connell, 79, American roller derby skater.[175]</t>
  </si>
  <si>
    <t>https://en.wikipedia.org/wiki/Charlie_O%27Connell_(roller_derby)</t>
  </si>
  <si>
    <t>Charlie O'Connell</t>
  </si>
  <si>
    <t>Valeri Poluyanov, 71, Russian Soviet-era footballer.[176]</t>
  </si>
  <si>
    <t>https://en.wikipedia.org/wiki/Valeri_Poluyanov</t>
  </si>
  <si>
    <t>Valeri Poluyanov</t>
  </si>
  <si>
    <t>Soviet-era footballer</t>
  </si>
  <si>
    <t>Rex Ray, 58, American graphic designer and artist, lymphoma.[177]</t>
  </si>
  <si>
    <t>https://en.wikipedia.org/wiki/Dane_A._Miller</t>
  </si>
  <si>
    <t>Dane A. Miller</t>
  </si>
  <si>
    <t>Anne Naysmith, 77, British concert pianist, traffic collision.[202]</t>
  </si>
  <si>
    <t>https://en.wikipedia.org/wiki/Anne_Naysmith</t>
  </si>
  <si>
    <t>Anne Naysmith</t>
  </si>
  <si>
    <t>concert pianist</t>
  </si>
  <si>
    <t>Michael Raupach, 64, Australian climatologist.[203]</t>
  </si>
  <si>
    <t>https://en.wikipedia.org/wiki/Michael_Raupach</t>
  </si>
  <si>
    <t>Michael Raupach</t>
  </si>
  <si>
    <t>climatologist</t>
  </si>
  <si>
    <t>Pat Rogan, 78, Australian politician.[204]</t>
  </si>
  <si>
    <t>https://en.wikipedia.org/wiki/Pat_Rogan</t>
  </si>
  <si>
    <t>Pat Rogan</t>
  </si>
  <si>
    <t>Roman Sidorov, 59, Russian footballer.[205]</t>
  </si>
  <si>
    <t>https://en.wikipedia.org/wiki/Roman_Sidorov</t>
  </si>
  <si>
    <t>https://en.wikipedia.org/wiki/Ed_Sabol</t>
  </si>
  <si>
    <t>Ed Sabol</t>
  </si>
  <si>
    <t>Jorge Sassi, 64, Argentine actor, renal failure.[181]</t>
  </si>
  <si>
    <t>https://en.wikipedia.org/wiki/Jorge_Sassi</t>
  </si>
  <si>
    <t>Jorge Sassi</t>
  </si>
  <si>
    <t>Richard Sher, 66, American broadcaster (Says You!).[182]</t>
  </si>
  <si>
    <t>https://en.wikipedia.org/wiki/Oscar_Stenstr%C3%B6m</t>
  </si>
  <si>
    <t>Oscar Stenström</t>
  </si>
  <si>
    <t>racing cyclist</t>
  </si>
  <si>
    <t>Melanie Tem, 65, American horror and dark fantasy author, breast cancer.[184]</t>
  </si>
  <si>
    <t>https://en.wikipedia.org/wiki/Melanie_Tem</t>
  </si>
  <si>
    <t>Melanie Tem</t>
  </si>
  <si>
    <t>horror and dark fantasy author</t>
  </si>
  <si>
    <t>Max Yalden, 84, Canadian civil servant and diplomat.[185]</t>
  </si>
  <si>
    <t>https://en.wikipedia.org/wiki/Max_Yalden</t>
  </si>
  <si>
    <t>Max Yalden</t>
  </si>
  <si>
    <t>civil servant and diplomat</t>
  </si>
  <si>
    <t>https://en.wikipedia.org/wiki/David_Watson_(academic)</t>
  </si>
  <si>
    <t>Sir David Watson</t>
  </si>
  <si>
    <t>academic and educationalist</t>
  </si>
  <si>
    <t>Thom Wilson, American punk rock producer.[161]</t>
  </si>
  <si>
    <t>https://en.wikipedia.org/wiki/Thom_Wilson</t>
  </si>
  <si>
    <t>Thom Wilson</t>
  </si>
  <si>
    <t>punk rock producer</t>
  </si>
  <si>
    <t>Ralph Yelton, 88, American politician, member of the Tennessee House of Representatives (1977–1989).[162]</t>
  </si>
  <si>
    <t>https://en.wikipedia.org/wiki/Ralph_Yelton</t>
  </si>
  <si>
    <t>Ralph Yelton</t>
  </si>
  <si>
    <t>Abdul Rauf Aliza, 33, Afghan IS recruiter, Taliban commander, airstrike.[163]</t>
  </si>
  <si>
    <t>https://en.wikipedia.org/wiki/Abdul_Rauf_Aliza</t>
  </si>
  <si>
    <t>Abdul Rauf Aliza</t>
  </si>
  <si>
    <t>IS recruiter</t>
  </si>
  <si>
    <t>Øyvind Bjorvatn, 83, Norwegian politician, leader of the Liberal People's Party (1982–1986).[164]</t>
  </si>
  <si>
    <t>https://en.wikipedia.org/wiki/Daniel_Brand</t>
  </si>
  <si>
    <t>Daniel Brand</t>
  </si>
  <si>
    <t>wrestler</t>
  </si>
  <si>
    <t>Deng Liqun, 99, Chinese politician.[190]</t>
  </si>
  <si>
    <t>https://en.wikipedia.org/wiki/Deng_Liqun</t>
  </si>
  <si>
    <t>Deng Liqun</t>
  </si>
  <si>
    <t>Sir Noel Davies, 81, British chief executive (Vickers).[191]</t>
  </si>
  <si>
    <t>https://en.wikipedia.org/wiki/Noel_Davies</t>
  </si>
  <si>
    <t>Sir Noel Davies</t>
  </si>
  <si>
    <t>chief executive</t>
  </si>
  <si>
    <t>Wayne Dobbs, 75, American college basketball coach (Vanderbilt University).[192]</t>
  </si>
  <si>
    <t>https://en.wikipedia.org/wiki/Wayne_Dobbs</t>
  </si>
  <si>
    <t>Wayne Dobbs</t>
  </si>
  <si>
    <t>Bill Enyart, 67, American football player (Buffalo Bills), cancer.[193]</t>
  </si>
  <si>
    <t>journalist and Holocaust survivor</t>
  </si>
  <si>
    <t>Jon Jerde, 75, American architect.[168]</t>
  </si>
  <si>
    <t>https://en.wikipedia.org/wiki/Jon_Jerde</t>
  </si>
  <si>
    <t>Jon Jerde</t>
  </si>
  <si>
    <t>Marvin David Levy, 82, American composer.[169]</t>
  </si>
  <si>
    <t>https://en.wikipedia.org/wiki/Marvin_David_Levy</t>
  </si>
  <si>
    <t>Marvin David Levy</t>
  </si>
  <si>
    <t>heart disorder</t>
  </si>
  <si>
    <t>Roy Harris, 83, British linguist.[171]</t>
  </si>
  <si>
    <t>https://en.wikipedia.org/wiki/Roy_Harris_(linguist)</t>
  </si>
  <si>
    <t>Roy Harris</t>
  </si>
  <si>
    <t>Apirana Mahuika, 80, New Zealand Māori leader (Ngāti Porou).[172]</t>
  </si>
  <si>
    <t>https://en.wikipedia.org/wiki/Apirana_Mahuika</t>
  </si>
  <si>
    <t>Apirana Mahuika</t>
  </si>
  <si>
    <t>Māori leader</t>
  </si>
  <si>
    <t>Drew McDonald, 59, Scottish professional wrestler, cancer.[173]</t>
  </si>
  <si>
    <t>https://en.wikipedia.org/wiki/Jesse_Freitas_(American_football,_born_1951)</t>
  </si>
  <si>
    <t>Jesse Freitas</t>
  </si>
  <si>
    <t>John Hart, 93, English ballet dancer and artistic director (Ballet West).[148]</t>
  </si>
  <si>
    <t>https://en.wikipedia.org/wiki/John_Hart_(dancer)</t>
  </si>
  <si>
    <t>John Hart</t>
  </si>
  <si>
    <t>ballet dancer and artistic director</t>
  </si>
  <si>
    <t>Dave Hoyda, 57, Canadian ice hockey player (Philadelphia Flyers).[149]</t>
  </si>
  <si>
    <t>https://en.wikipedia.org/wiki/Dave_Hoyda</t>
  </si>
  <si>
    <t>Dave Hoyda</t>
  </si>
  <si>
    <t>Debra A. Kemp, 57, American author (The Firebrand).[150]</t>
  </si>
  <si>
    <t>https://en.wikipedia.org/wiki/Debra_A._Kemp</t>
  </si>
  <si>
    <t>Debra A. Kemp</t>
  </si>
  <si>
    <t>Rauni-Leena Luukanen-Kilde, 75, Finnish parapsychologist.[151]</t>
  </si>
  <si>
    <t>https://en.wikipedia.org/wiki/Rauni-Leena_Luukanen-Kilde</t>
  </si>
  <si>
    <t>Rauni-Leena Luukanen-Kilde</t>
  </si>
  <si>
    <t>parapsychologist</t>
  </si>
  <si>
    <t>https://en.wikipedia.org/wiki/Rex_Ray</t>
  </si>
  <si>
    <t>Rex Ray</t>
  </si>
  <si>
    <t>graphic designer and artist</t>
  </si>
  <si>
    <t>lymphoma</t>
  </si>
  <si>
    <t>Nadia Röthlisberger-Raspe, 42, Swiss curler, Olympic silver medalist (2002) and Paralympic coach, bone cancer.[178]</t>
  </si>
  <si>
    <t>https://en.wikipedia.org/wiki/Nadia_R%C3%B6thlisberger-Raspe</t>
  </si>
  <si>
    <t>Nadia Röthlisberger-Raspe</t>
  </si>
  <si>
    <t>curler</t>
  </si>
  <si>
    <t>bone cancer</t>
  </si>
  <si>
    <t>Claude Ruel, 76, Canadian ice hockey coach (Montreal Canadiens).[179]</t>
  </si>
  <si>
    <t>https://en.wikipedia.org/wiki/Claude_Ruel</t>
  </si>
  <si>
    <t>Claude Ruel</t>
  </si>
  <si>
    <t>ice hockey coach</t>
  </si>
  <si>
    <t>Ed Sabol, 98, American filmmaker, founder of NFL Films.[180]</t>
  </si>
  <si>
    <t>Müzeyyen Senar</t>
  </si>
  <si>
    <t>Nick Sharkey, 71, English footballer (Sunderland).[156]</t>
  </si>
  <si>
    <t>https://en.wikipedia.org/wiki/Nick_Sharkey</t>
  </si>
  <si>
    <t>Nick Sharkey</t>
  </si>
  <si>
    <t>John J. Shea, Jr., 90, American physician.[157]</t>
  </si>
  <si>
    <t>https://en.wikipedia.org/wiki/John_J._Shea,_Jr.</t>
  </si>
  <si>
    <t>John J. Shea, Jr.</t>
  </si>
  <si>
    <t>Oscar Stenström, 36, Finnish racing cyclist.[158]</t>
  </si>
  <si>
    <t>Mario Vázquez Raña, 82, Mexican businessman and sports administrator, cancer.[159]</t>
  </si>
  <si>
    <t>https://en.wikipedia.org/wiki/Mario_V%C3%A1zquez_Ra%C3%B1a</t>
  </si>
  <si>
    <t>Mario Vázquez Raña</t>
  </si>
  <si>
    <t>businessman and sports administrator</t>
  </si>
  <si>
    <t>Sir David Watson, 65, British academic and educationalist (University of Oxford).[160]</t>
  </si>
  <si>
    <t>https://en.wikipedia.org/wiki/Joe_Simenic</t>
  </si>
  <si>
    <t>Joe Simenic</t>
  </si>
  <si>
    <t>baseball researcher and historian</t>
  </si>
  <si>
    <t>Dean Smith, 83, American Hall of Fame basketball coach (North Carolina).[136]</t>
  </si>
  <si>
    <t>https://en.wikipedia.org/wiki/Dean_Smith</t>
  </si>
  <si>
    <t>Dean Smith</t>
  </si>
  <si>
    <t>Hall of Fame basketball coach</t>
  </si>
  <si>
    <t>Gordon Stone, 100, Australian rugby union player.[137]</t>
  </si>
  <si>
    <t>https://en.wikipedia.org/wiki/Gordon_Stone_(rugby_union)</t>
  </si>
  <si>
    <t>Gordon Stone</t>
  </si>
  <si>
    <t>Paul E. Toms, 90, American author and pastor.[138]</t>
  </si>
  <si>
    <t>https://en.wikipedia.org/wiki/Paul_E._Toms</t>
  </si>
  <si>
    <t>Paul E. Toms</t>
  </si>
  <si>
    <t>author and pastor</t>
  </si>
  <si>
    <t>John C. Whitehead, 92, American financier (Goldman Sachs) and civil servant, U.S. Deputy Secretary of State (1985–1989).[139]</t>
  </si>
  <si>
    <t>https://en.wikipedia.org/wiki/John_C._Whitehead</t>
  </si>
  <si>
    <t>https://en.wikipedia.org/wiki/%C3%98yvind_Bjorvatn</t>
  </si>
  <si>
    <t>Øyvind Bjorvatn</t>
  </si>
  <si>
    <t>Horst Borcherding, 84, German footballer (Saarland national team).[165]</t>
  </si>
  <si>
    <t>https://en.wikipedia.org/wiki/Horst_Borcherding</t>
  </si>
  <si>
    <t>Horst Borcherding</t>
  </si>
  <si>
    <t>Ken Cunningham, 71, American college basketball player and coach.[166]</t>
  </si>
  <si>
    <t>https://en.wikipedia.org/wiki/Ken_Cunningham_(basketball)</t>
  </si>
  <si>
    <t>Ken Cunningham</t>
  </si>
  <si>
    <t>college basketball player and coach</t>
  </si>
  <si>
    <t>Roman Frister, 87, Polish-Israeli journalist and Holocaust survivor.[167]</t>
  </si>
  <si>
    <t>https://en.wikipedia.org/wiki/Roman_Frister</t>
  </si>
  <si>
    <t>Roman Frister</t>
  </si>
  <si>
    <t>Polish-Israeli</t>
  </si>
  <si>
    <t>David William Crews, 81, American politician, member of the Texas House of Representatives (1960–1968).[144]</t>
  </si>
  <si>
    <t>https://en.wikipedia.org/wiki/David_William_Crews</t>
  </si>
  <si>
    <t>David William Crews</t>
  </si>
  <si>
    <t>Kenji Ekuan, 85, Japanese industrial designer (Kikkoman soy sauce dispenser), heart disorder.[145]</t>
  </si>
  <si>
    <t>https://en.wikipedia.org/wiki/Kenji_Ekuan</t>
  </si>
  <si>
    <t>Kenji Ekuan</t>
  </si>
  <si>
    <t>industrial designer</t>
  </si>
  <si>
    <t>Vincent Valentine Ezeonyia, 73, Nigerian Roman Catholic prelate, Bishop of Aba (since 1990).[146]</t>
  </si>
  <si>
    <t>https://en.wikipedia.org/wiki/Vincent_Valentine_Ezeonyia</t>
  </si>
  <si>
    <t>Vincent Valentine Ezeonyia</t>
  </si>
  <si>
    <t>Jesse Freitas, 63, American football player (San Diego Chargers).[147]</t>
  </si>
  <si>
    <t>https://en.wikipedia.org/wiki/Gustavo_Couttolenc</t>
  </si>
  <si>
    <t>Gustavo Couttolenc</t>
  </si>
  <si>
    <t>translator and academic</t>
  </si>
  <si>
    <t>Joseph M. Gaydos, 88, American politician, member of the House of Representatives (1968–1993), Pennsylvania Senate (1967–1968).[124]</t>
  </si>
  <si>
    <t>https://en.wikipedia.org/wiki/Joseph_M._Gaydos</t>
  </si>
  <si>
    <t>Joseph M. Gaydos</t>
  </si>
  <si>
    <t>Darwin Gonnerman, 68, Canadian football player.[125]</t>
  </si>
  <si>
    <t>https://en.wikipedia.org/wiki/Darwin_Gonnerman</t>
  </si>
  <si>
    <t>Darwin Gonnerman</t>
  </si>
  <si>
    <t>Earl Johnson, 83, Canadian ice hockey player (Detroit Red Wings).[126]</t>
  </si>
  <si>
    <t>https://en.wikipedia.org/wiki/Earl_Johnson_(ice_hockey)</t>
  </si>
  <si>
    <t>Earl Johnson</t>
  </si>
  <si>
    <t>Robert Gavron, Baron Gavron, 84, British businessman and philanthropist, Labour life peer, heart attack.[127]</t>
  </si>
  <si>
    <t>Nicholas Mackintosh, 79, British experimental psychologist.[152]</t>
  </si>
  <si>
    <t>https://en.wikipedia.org/wiki/Nicholas_Mackintosh</t>
  </si>
  <si>
    <t>Nicholas Mackintosh</t>
  </si>
  <si>
    <t>experimental psychologist</t>
  </si>
  <si>
    <t>Andrew Rosenfeld, 52, British businessman.[153]</t>
  </si>
  <si>
    <t>https://en.wikipedia.org/wiki/Andrew_Rosenfeld</t>
  </si>
  <si>
    <t>Andrew Rosenfeld</t>
  </si>
  <si>
    <t>Clyde W. Sare, 78, American politician, member of the Oklahoma House of Representatives (1959–1963).[154]</t>
  </si>
  <si>
    <t>https://en.wikipedia.org/wiki/Clyde_W._Sare</t>
  </si>
  <si>
    <t>Clyde W. Sare</t>
  </si>
  <si>
    <t>Müzeyyen Senar, 96, Turkish singer, pneumonia.[155]</t>
  </si>
  <si>
    <t>https://en.wikipedia.org/wiki/M%C3%BCzeyyen_Senar</t>
  </si>
  <si>
    <t>George Muchai, 59, Kenyan politician, MP for Kabete (since 2013), shot.[131]</t>
  </si>
  <si>
    <t>https://en.wikipedia.org/wiki/George_Muchai</t>
  </si>
  <si>
    <t>George Muchai</t>
  </si>
  <si>
    <t>Kenyan</t>
  </si>
  <si>
    <t>Brian Reynolds, 82, English cricketer (Northamptonshire).[132]</t>
  </si>
  <si>
    <t>https://en.wikipedia.org/wiki/Brian_Reynolds_(cricketer)</t>
  </si>
  <si>
    <t>Brian Reynolds</t>
  </si>
  <si>
    <t>Gilles Rhéaume, 63, Canadian Quebec independence activist.[133]</t>
  </si>
  <si>
    <t>https://en.wikipedia.org/wiki/Gilles_Rh%C3%A9aume</t>
  </si>
  <si>
    <t>Gilles Rhéaume</t>
  </si>
  <si>
    <t>Quebec independence activist</t>
  </si>
  <si>
    <t>Marshall Rosenberg, 80, American psychologist, creator of Nonviolent Communication.[134]</t>
  </si>
  <si>
    <t>https://en.wikipedia.org/wiki/Marshall_Rosenberg</t>
  </si>
  <si>
    <t>Marshall Rosenberg</t>
  </si>
  <si>
    <t>psychologist</t>
  </si>
  <si>
    <t>Joe Simenic, 91, American baseball researcher and historian.[135]</t>
  </si>
  <si>
    <t>https://en.wikipedia.org/wiki/Kayla_Mueller</t>
  </si>
  <si>
    <t>Kayla Mueller</t>
  </si>
  <si>
    <t>Alan Nunnelee, 56, American politician, member of the U.S. House of Representatives from Mississippi (since 2011), brain cancer.[113]</t>
  </si>
  <si>
    <t>https://en.wikipedia.org/wiki/Alan_Nunnelee</t>
  </si>
  <si>
    <t>Alan Nunnelee</t>
  </si>
  <si>
    <t>brain cancer</t>
  </si>
  <si>
    <t>Eliezer Shlomo Schick, 74, Israeli Hasidic rabbi.[114]</t>
  </si>
  <si>
    <t>https://en.wikipedia.org/wiki/Eliezer_Shlomo_Schick</t>
  </si>
  <si>
    <t>Eliezer Shlomo Schick</t>
  </si>
  <si>
    <t>Hasidic rabbi</t>
  </si>
  <si>
    <t>Tetaua Taitai, 67, I-Kiribati politician and physician, Leader of the Opposition.[115]</t>
  </si>
  <si>
    <t>https://en.wikipedia.org/wiki/Tetaua_Taitai</t>
  </si>
  <si>
    <t>Tetaua Taitai</t>
  </si>
  <si>
    <t>I-Kiribati</t>
  </si>
  <si>
    <t>politician and physician</t>
  </si>
  <si>
    <t>John C. Whitehead</t>
  </si>
  <si>
    <t>financier and civil servant</t>
  </si>
  <si>
    <t>L. Pearce Williams, 87, American academic (Cornell University).[140]</t>
  </si>
  <si>
    <t>https://en.wikipedia.org/wiki/L._Pearce_Williams</t>
  </si>
  <si>
    <t>L. Pearce Williams</t>
  </si>
  <si>
    <t>John W. Baldwin, 85, American historian.[141]</t>
  </si>
  <si>
    <t>https://en.wikipedia.org/wiki/John_W._Baldwin</t>
  </si>
  <si>
    <t>John W. Baldwin</t>
  </si>
  <si>
    <t>Ola Bratteli, 68, Norwegian mathematician.[142]</t>
  </si>
  <si>
    <t>https://en.wikipedia.org/wiki/Ola_Bratteli</t>
  </si>
  <si>
    <t>Ola Bratteli</t>
  </si>
  <si>
    <t>Stan Cowan, 83, Scottish rugby league player (Hull).[143]</t>
  </si>
  <si>
    <t>https://en.wikipedia.org/wiki/Stan_Cowan</t>
  </si>
  <si>
    <t>Stan Cowan</t>
  </si>
  <si>
    <t>Pedro León Zapata</t>
  </si>
  <si>
    <t>Richard Austin, 60, Jamaican cricketer.[119]</t>
  </si>
  <si>
    <t>https://en.wikipedia.org/wiki/Richard_Austin_(cricketer)</t>
  </si>
  <si>
    <t>Richard Austin</t>
  </si>
  <si>
    <t>Jamaican</t>
  </si>
  <si>
    <t>Billy Casper, 83, American Hall of Fame golfer, 51 career PGA Tour wins, complications from pneumonia.[120]</t>
  </si>
  <si>
    <t>https://en.wikipedia.org/wiki/Billy_Casper</t>
  </si>
  <si>
    <t>Billy Casper</t>
  </si>
  <si>
    <t>Donald H. Clausen, 91, American politician, U.S. Representative from California (1963–1983).[121]</t>
  </si>
  <si>
    <t>https://en.wikipedia.org/wiki/Donald_H._Clausen</t>
  </si>
  <si>
    <t>Donald H. Clausen</t>
  </si>
  <si>
    <t>Anne Moody, 74, American author and civil rights activist.[98]</t>
  </si>
  <si>
    <t>Nita Cunningham, 75, Australian politician, member of the Legislative Assembly of Queensland (1998–2006).[122]</t>
  </si>
  <si>
    <t>https://en.wikipedia.org/wiki/Nita_Cunningham</t>
  </si>
  <si>
    <t>Nita Cunningham</t>
  </si>
  <si>
    <t>Gustavo Couttolenc, 93, Mexican translator and academic.[123]</t>
  </si>
  <si>
    <t>Polish-born American</t>
  </si>
  <si>
    <t>Mike Runnels, 69, American politician, Lieutenant Governor of New Mexico (1983–1987).[100]</t>
  </si>
  <si>
    <t>https://en.wikipedia.org/wiki/Mike_Runnels</t>
  </si>
  <si>
    <t>Mike Runnels</t>
  </si>
  <si>
    <t>Jeffrey Segal, 94, British actor (Fawlty Towers, Z-Cars).[101]</t>
  </si>
  <si>
    <t>https://en.wikipedia.org/wiki/Jeffrey_Segal</t>
  </si>
  <si>
    <t>Jeffrey Segal</t>
  </si>
  <si>
    <t>Don Suman, 95, American college basketball coach (Rice Owls).[103]</t>
  </si>
  <si>
    <t>https://en.wikipedia.org/wiki/Don_Suman</t>
  </si>
  <si>
    <t>Don Suman</t>
  </si>
  <si>
    <t>college basketball coach</t>
  </si>
  <si>
    <t>Dagfinn Tveito, 88, Norwegian horticulturalist.[104]</t>
  </si>
  <si>
    <t>https://en.wikipedia.org/wiki/Dagfinn_Tveito</t>
  </si>
  <si>
    <t>Dagfinn Tveito</t>
  </si>
  <si>
    <t>horticulturalist</t>
  </si>
  <si>
    <t>https://en.wikipedia.org/wiki/Robert_Gavron,_Baron_Gavron</t>
  </si>
  <si>
    <t>Robert Gavron, Baron Gavron</t>
  </si>
  <si>
    <t>Adam Grad, 45, Polish footballer.[128]</t>
  </si>
  <si>
    <t>https://en.wikipedia.org/wiki/Adam_Grad</t>
  </si>
  <si>
    <t>Adam Grad</t>
  </si>
  <si>
    <t>René Lavand, 86, Argentine magician and illusionist.[129]</t>
  </si>
  <si>
    <t>https://en.wikipedia.org/wiki/Ren%C3%A9_Lavand</t>
  </si>
  <si>
    <t>René Lavand</t>
  </si>
  <si>
    <t>magician and illusionist</t>
  </si>
  <si>
    <t>Joe B. Mauldin, 74, American bassist (The Crickets), cancer.[130]</t>
  </si>
  <si>
    <t>https://en.wikipedia.org/wiki/Joe_B._Mauldin</t>
  </si>
  <si>
    <t>Joe B. Mauldin</t>
  </si>
  <si>
    <t>https://en.wikipedia.org/wiki/D._Michael_Collins</t>
  </si>
  <si>
    <t>D. Michael Collins</t>
  </si>
  <si>
    <t>Carl Cunningham-Cole, 72, British ceramic artist.[108]</t>
  </si>
  <si>
    <t>https://en.wikipedia.org/wiki/Carl_Cunningham-Cole</t>
  </si>
  <si>
    <t>Carl Cunningham-Cole</t>
  </si>
  <si>
    <t>ceramic artist</t>
  </si>
  <si>
    <t>Satwant Singh Dhaliwal, 82, Malaysian geneticist.[109]</t>
  </si>
  <si>
    <t>https://en.wikipedia.org/wiki/Satwant_Singh_Dhaliwal</t>
  </si>
  <si>
    <t>Satwant Singh Dhaliwal</t>
  </si>
  <si>
    <t>geneticist</t>
  </si>
  <si>
    <t>Assia Djebar, 78, Algerian novelist, translator and filmmaker, member of the Académie française.[110]</t>
  </si>
  <si>
    <t>https://en.wikipedia.org/wiki/Assia_Djebar</t>
  </si>
  <si>
    <t>Assia Djebar</t>
  </si>
  <si>
    <t>Algerian</t>
  </si>
  <si>
    <t>https://en.wikipedia.org/wiki/Jack_Ruina</t>
  </si>
  <si>
    <t>Jack Ruina</t>
  </si>
  <si>
    <t>Norm Drucker, 94, American basketball referee.[111]</t>
  </si>
  <si>
    <t>https://en.wikipedia.org/wiki/Norm_Drucker</t>
  </si>
  <si>
    <t>Norm Drucker</t>
  </si>
  <si>
    <t>basketball referee</t>
  </si>
  <si>
    <t>Kayla Mueller, 26, American activist, humanitarian aid worker, ISIS hostage.[112] (death announced on this date)</t>
  </si>
  <si>
    <t>Monica Scattini</t>
  </si>
  <si>
    <t>K. N. Choksy, 81, Sri Lankan lawyer and politician, MP (1989–2010), Minister of Finance (2001–2004).[88]</t>
  </si>
  <si>
    <t>https://en.wikipedia.org/wiki/K._N._Choksy</t>
  </si>
  <si>
    <t>K. N. Choksy</t>
  </si>
  <si>
    <t>Sri Lankan</t>
  </si>
  <si>
    <t>Henri Coppens, 84, Belgian footballer, winner of the Golden Shoe (1954).[89]</t>
  </si>
  <si>
    <t>https://en.wikipedia.org/wiki/Henri_Coppens</t>
  </si>
  <si>
    <t>Henri Coppens</t>
  </si>
  <si>
    <t>Marisa Del Frate, 83, Italian actress, singer and television personality, cancer.[90]</t>
  </si>
  <si>
    <t>https://en.wikipedia.org/wiki/Marisa_Del_Frate</t>
  </si>
  <si>
    <t>Marisa Del Frate</t>
  </si>
  <si>
    <t>Val Logsdon Fitch, 91, American Nobel Prize-winning physicist (1980).[91]</t>
  </si>
  <si>
    <t>Kathrine Windfeld, 48, Danish film director (Hamilton: In the Interest of the Nation), brain tumour.[116]</t>
  </si>
  <si>
    <t>https://en.wikipedia.org/wiki/Kathrine_Windfeld</t>
  </si>
  <si>
    <t>Kathrine Windfeld</t>
  </si>
  <si>
    <t>brain tumour</t>
  </si>
  <si>
    <t>Ray Wolfinger, 83, American political scientist.[117]</t>
  </si>
  <si>
    <t>https://en.wikipedia.org/wiki/Ray_Wolfinger</t>
  </si>
  <si>
    <t>Ray Wolfinger</t>
  </si>
  <si>
    <t>Pedro León Zapata, 85, Venezuelan cartoonist, painter and writer.[118]</t>
  </si>
  <si>
    <t>https://en.wikipedia.org/wiki/Pedro_Le%C3%B3n_Zapata</t>
  </si>
  <si>
    <t>Sir Gordon Linacre</t>
  </si>
  <si>
    <t>newspaper executive and bomber pilot</t>
  </si>
  <si>
    <t>George A. Lovejoy, 83, American politician, member of the New Hampshire Senate (1992–1996).[94]</t>
  </si>
  <si>
    <t>https://en.wikipedia.org/wiki/George_A._Lovejoy</t>
  </si>
  <si>
    <t>George A. Lovejoy</t>
  </si>
  <si>
    <t>Louise Maheux-Forcier, 85, Canadian author.[95]</t>
  </si>
  <si>
    <t>https://en.wikipedia.org/wiki/Louise_Maheux-Forcier</t>
  </si>
  <si>
    <t>Louise Maheux-Forcier</t>
  </si>
  <si>
    <t>Elmer Matthews, 87, American politician, member of the New Jersey General Assembly.[96]</t>
  </si>
  <si>
    <t>https://en.wikipedia.org/wiki/Elmer_Matthews</t>
  </si>
  <si>
    <t>Elmer Matthews</t>
  </si>
  <si>
    <t>Richard Meryman, 88, American journalist and biographer.[97]</t>
  </si>
  <si>
    <t>https://en.wikipedia.org/wiki/Richard_Meryman</t>
  </si>
  <si>
    <t>Richard Meryman</t>
  </si>
  <si>
    <t>journalist and biographer</t>
  </si>
  <si>
    <t>Martin Green, 82, British writer and publisher.[76]</t>
  </si>
  <si>
    <t>https://en.wikipedia.org/wiki/Anne_Moody</t>
  </si>
  <si>
    <t>Anne Moody</t>
  </si>
  <si>
    <t>author and civil rights activist</t>
  </si>
  <si>
    <t>Herman Rosenblat, 85, Polish-born American writer.[99]</t>
  </si>
  <si>
    <t>https://en.wikipedia.org/wiki/Herman_Rosenblat</t>
  </si>
  <si>
    <t>Herman Rosenblat</t>
  </si>
  <si>
    <t>https://en.wikipedia.org/wiki/Robert_E._Hanson</t>
  </si>
  <si>
    <t>Robert E. Hanson</t>
  </si>
  <si>
    <t>Ziad Khalaf Raja al-Karbouly, Iraqi Al-Qaeda officer, execution by hanging.[78]</t>
  </si>
  <si>
    <t>https://en.wikipedia.org/wiki/Ziad_Khalaf_Raja_al-Karbouly</t>
  </si>
  <si>
    <t>Ziad Khalaf Raja al-Karbouly</t>
  </si>
  <si>
    <t>Iraqi</t>
  </si>
  <si>
    <t>Al-Qaeda officer</t>
  </si>
  <si>
    <t>execution by hanging</t>
  </si>
  <si>
    <t>Donald M. Kerr, 69, American wildlife biologist and conservationist (High Desert Museum).[79]</t>
  </si>
  <si>
    <t>https://en.wikipedia.org/wiki/Donald_M._Kerr_(conservationist)</t>
  </si>
  <si>
    <t>Donald M. Kerr</t>
  </si>
  <si>
    <t>wildlife biologist and conservationist</t>
  </si>
  <si>
    <t>Mario Verdial, 52, Honduran businessman, Chairman of Real España (since 2001), shot.[105]</t>
  </si>
  <si>
    <t>https://en.wikipedia.org/wiki/Mario_Verdial</t>
  </si>
  <si>
    <t>Mario Verdial</t>
  </si>
  <si>
    <t>Honduran</t>
  </si>
  <si>
    <t>André Brink, 79, South African novelist and playwright.[106]</t>
  </si>
  <si>
    <t>https://en.wikipedia.org/wiki/Andr%C3%A9_Brink</t>
  </si>
  <si>
    <t>André Brink</t>
  </si>
  <si>
    <t>novelist and playwright</t>
  </si>
  <si>
    <t>D. Michael Collins, 70, American politician, Mayor of Toledo, Ohio (since 2014).[107]</t>
  </si>
  <si>
    <t>Stanisław Makowiecki, 72, Polish Olympic wrestler (1972).[82]</t>
  </si>
  <si>
    <t>https://en.wikipedia.org/wiki/Stanis%C5%82aw_Makowiecki</t>
  </si>
  <si>
    <t>Stanisław Makowiecki</t>
  </si>
  <si>
    <t>Olympic wrestler</t>
  </si>
  <si>
    <t>Albert L. Nash, 93, American politician, member of the Massachusetts House of Representatives.[83]</t>
  </si>
  <si>
    <t>https://en.wikipedia.org/wiki/Albert_L._Nash</t>
  </si>
  <si>
    <t>Albert L. Nash</t>
  </si>
  <si>
    <t>Kristian Rambjør, 76, Norwegian executive, President of Norwegian State Railways (1990–1995).[84]</t>
  </si>
  <si>
    <t>https://en.wikipedia.org/wiki/Kristian_Rambj%C3%B8r</t>
  </si>
  <si>
    <t>Kristian Rambjør</t>
  </si>
  <si>
    <t>executive</t>
  </si>
  <si>
    <t>Sajida Mubarak Atrous al-Rishawi, c. 45, Iraqi Al-Qaeda failed suicide bomber, execution by hanging.[85]</t>
  </si>
  <si>
    <t>https://en.wikipedia.org/wiki/Sajida_Mubarak_Atrous_al-Rishawi</t>
  </si>
  <si>
    <t>Sajida Mubarak Atrous al-Rishawi</t>
  </si>
  <si>
    <t>Al-Qaeda failed suicide bomber</t>
  </si>
  <si>
    <t>Jack Ruina, 91, American professor of electrical engineering.[86]</t>
  </si>
  <si>
    <t>https://en.wikipedia.org/wiki/Koos_Van_Den_Akker</t>
  </si>
  <si>
    <t>Koos Van Den Akker</t>
  </si>
  <si>
    <t>professor of electrical engineering</t>
  </si>
  <si>
    <t>Monica Scattini, 59, Italian actress (Sentimental Maniacs, Nine, I'll Be Going Now), cancer.[87]</t>
  </si>
  <si>
    <t>https://en.wikipedia.org/wiki/Monica_Scattini</t>
  </si>
  <si>
    <t>Dmitry Bagryanov, 47, Russian long jumper.[65]</t>
  </si>
  <si>
    <t>https://en.wikipedia.org/wiki/Dmitry_Bagryanov</t>
  </si>
  <si>
    <t>Dmitry Bagryanov</t>
  </si>
  <si>
    <t>long jumper</t>
  </si>
  <si>
    <t>Richard Bonehill, 67, British actor and stuntman (Doctor Who, Return of the Jedi, Flash Gordon).[66]</t>
  </si>
  <si>
    <t>https://en.wikipedia.org/wiki/Richard_Bonehill</t>
  </si>
  <si>
    <t>Richard Bonehill</t>
  </si>
  <si>
    <t>actor and stuntman</t>
  </si>
  <si>
    <t>Ade Capone, 56, Italian cartoonist (Lazarus Ledd).[67]</t>
  </si>
  <si>
    <t>https://en.wikipedia.org/wiki/Ade_Capone</t>
  </si>
  <si>
    <t>Ade Capone</t>
  </si>
  <si>
    <t>https://en.wikipedia.org/wiki/Val_Logsdon_Fitch</t>
  </si>
  <si>
    <t>Val Logsdon Fitch</t>
  </si>
  <si>
    <t>Nobel Prize-winning physicist</t>
  </si>
  <si>
    <t>Garey Hayden, 70, American bridge player.[92]</t>
  </si>
  <si>
    <t>https://en.wikipedia.org/wiki/Garey_Hayden</t>
  </si>
  <si>
    <t>Garey Hayden</t>
  </si>
  <si>
    <t>bridge player</t>
  </si>
  <si>
    <t>Sir Gordon Linacre, 94, English newspaper executive and bomber pilot.[93]</t>
  </si>
  <si>
    <t>https://en.wikipedia.org/wiki/Gordon_Linacre</t>
  </si>
  <si>
    <t>Edmund Cranch</t>
  </si>
  <si>
    <t>Henry E. Emerson, 89, American army lieutenant general.[70]</t>
  </si>
  <si>
    <t>https://en.wikipedia.org/wiki/Henry_E._Emerson</t>
  </si>
  <si>
    <t>Henry E. Emerson</t>
  </si>
  <si>
    <t>army lieutenant general</t>
  </si>
  <si>
    <t>Rune Ericson, 90, Swedish cinematographer.[71]</t>
  </si>
  <si>
    <t>https://en.wikipedia.org/wiki/Rune_Ericson</t>
  </si>
  <si>
    <t>Rune Ericson</t>
  </si>
  <si>
    <t>Celina González, 85, Cuban singer and songwriter.[72]</t>
  </si>
  <si>
    <t>https://en.wikipedia.org/wiki/Celina_Gonz%C3%A1lez</t>
  </si>
  <si>
    <t>Celina González</t>
  </si>
  <si>
    <t>Cuban</t>
  </si>
  <si>
    <t>Ernest Ferlita, 87, American playwright and professor of drama and speech.[73]</t>
  </si>
  <si>
    <t>https://en.wikipedia.org/wiki/Ernest_Ferlita</t>
  </si>
  <si>
    <t>Ernest Ferlita</t>
  </si>
  <si>
    <t>playwright and professor of drama and speech</t>
  </si>
  <si>
    <t>Fitzhugh L. Fulton, 89, American NASA research pilot.[74]</t>
  </si>
  <si>
    <t>https://en.wikipedia.org/wiki/Fitzhugh_L._Fulton</t>
  </si>
  <si>
    <t>Fitzhugh L. Fulton</t>
  </si>
  <si>
    <t>NASA research pilot</t>
  </si>
  <si>
    <t>Astrid Gräfin von Hardenberg, 89, German baroness.[75]</t>
  </si>
  <si>
    <t>https://en.wikipedia.org/wiki/Astrid_Gr%C3%A4fin_von_Hardenberg</t>
  </si>
  <si>
    <t>Astrid Gräfin von Hardenberg</t>
  </si>
  <si>
    <t>baroness</t>
  </si>
  <si>
    <t>train crash</t>
  </si>
  <si>
    <t>https://en.wikipedia.org/wiki/Martin_Green_(author)</t>
  </si>
  <si>
    <t>Martin Green</t>
  </si>
  <si>
    <t>writer and publisher</t>
  </si>
  <si>
    <t>Robert E. Hanson, 67, American politician, North Dakota State Treasurer (1979–1980, 1985–1992).[77]</t>
  </si>
  <si>
    <t>https://en.wikipedia.org/wiki/Sally_Luther</t>
  </si>
  <si>
    <t>Sally Luther</t>
  </si>
  <si>
    <t>Vasu Malali, 48, Indian author and film director, cancer.[53]</t>
  </si>
  <si>
    <t>https://en.wikipedia.org/wiki/Vasu_Malali</t>
  </si>
  <si>
    <t>Vasu Malali</t>
  </si>
  <si>
    <t>author and film director</t>
  </si>
  <si>
    <t>Max Mangold, 92, German linguist.[54]</t>
  </si>
  <si>
    <t>https://en.wikipedia.org/wiki/Max_Mangold</t>
  </si>
  <si>
    <t>Max Mangold</t>
  </si>
  <si>
    <t>William Thomas McKinley, 76, American composer and jazz pianist.[55]</t>
  </si>
  <si>
    <t>https://en.wikipedia.org/wiki/William_Thomas_McKinley</t>
  </si>
  <si>
    <t>Eduardo Laborde, 47, Argentine rugby union player (national team), traffic collision.[80]</t>
  </si>
  <si>
    <t>https://en.wikipedia.org/wiki/Eduardo_Laborde</t>
  </si>
  <si>
    <t>Eduardo Laborde</t>
  </si>
  <si>
    <t>Odete Lara, 85, Brazilian actress, heart attack.[81]</t>
  </si>
  <si>
    <t>https://en.wikipedia.org/wiki/Odete_Lara</t>
  </si>
  <si>
    <t>Odete Lara</t>
  </si>
  <si>
    <t>Ion Nunweiller, 79, Romanian football player and manager (Dinamo), triple Cupa României winner (1959, 1964, 1968).[57]</t>
  </si>
  <si>
    <t>https://en.wikipedia.org/wiki/Ion_Nunweiller</t>
  </si>
  <si>
    <t>Ion Nunweiller</t>
  </si>
  <si>
    <t>Andrew Patner, 55, American art critic and radio host.[58]</t>
  </si>
  <si>
    <t>https://en.wikipedia.org/wiki/Andrew_Patner</t>
  </si>
  <si>
    <t>Andrew Patner</t>
  </si>
  <si>
    <t>art critic and radio host</t>
  </si>
  <si>
    <t>Michael Refalo, 78, Maltese politician and diplomat, Tourism Minister (1987–1995), High Commissioner to the United Kingdom (2005–2008).[59]</t>
  </si>
  <si>
    <t>https://en.wikipedia.org/wiki/Michael_Refalo</t>
  </si>
  <si>
    <t>Michael Refalo</t>
  </si>
  <si>
    <t>Maltese</t>
  </si>
  <si>
    <t>Ataúlfo Sánchez, 80, Argentine football player and coach.[60]</t>
  </si>
  <si>
    <t>https://en.wikipedia.org/wiki/Ata%C3%BAlfo_S%C3%A1nchez</t>
  </si>
  <si>
    <t>Ataúlfo Sánchez</t>
  </si>
  <si>
    <t>Nasim Hasan Shah, 85, Pakistani judge, Chief Justice (1993–1994).[61]</t>
  </si>
  <si>
    <t>https://en.wikipedia.org/wiki/Nasim_Hasan_Shah</t>
  </si>
  <si>
    <t>Nasim Hasan Shah</t>
  </si>
  <si>
    <t>Charlie Sifford, 92, American Hall of Fame golfer, complications from a stroke.[62]</t>
  </si>
  <si>
    <t>https://en.wikipedia.org/wiki/Charlie_Sifford</t>
  </si>
  <si>
    <t>Charlie Sifford</t>
  </si>
  <si>
    <t>Hall of Fame golfer</t>
  </si>
  <si>
    <t>Koos Van Den Akker, 75, Dutch-born American fashion designer.[63]</t>
  </si>
  <si>
    <t>Norman Yemm, 81, Australian actor (Homicide, Number 96, The Sullivans).[64]</t>
  </si>
  <si>
    <t>https://en.wikipedia.org/wiki/Norman_Yemm</t>
  </si>
  <si>
    <t>Norman Yemm</t>
  </si>
  <si>
    <t>Molade Okoya-Thomas, 79, Nigerian businessman and philanthropist.[40]</t>
  </si>
  <si>
    <t>https://en.wikipedia.org/wiki/Molade_Okoya-Thomas</t>
  </si>
  <si>
    <t>Molade Okoya-Thomas</t>
  </si>
  <si>
    <t>Karl-Erik Palmér, 85, Swedish footballer (Malmö, national team).[41]</t>
  </si>
  <si>
    <t>https://en.wikipedia.org/wiki/Karl-Erik_Palm%C3%A9r</t>
  </si>
  <si>
    <t>Karl-Erik Palmér</t>
  </si>
  <si>
    <t>Anand Shukla, 74, Indian cricketer.[42]</t>
  </si>
  <si>
    <t>https://en.wikipedia.org/wiki/Anand_Shukla</t>
  </si>
  <si>
    <t>Anand Shukla</t>
  </si>
  <si>
    <t>Wes Cooley, 82, American politician, member of the U.S. House of Representatives from Oregon (1995–1997).[68]</t>
  </si>
  <si>
    <t>https://en.wikipedia.org/wiki/Wes_Cooley</t>
  </si>
  <si>
    <t>Wes Cooley</t>
  </si>
  <si>
    <t>Edmund Cranch, 91, American academic.[69]</t>
  </si>
  <si>
    <t>https://en.wikipedia.org/wiki/Edmund_Cranch</t>
  </si>
  <si>
    <t>Henryk Szczepański</t>
  </si>
  <si>
    <t>Osamu Tsurumine, 73, Japanese Olympic swimmer.[45]</t>
  </si>
  <si>
    <t>https://en.wikipedia.org/wiki/Osamu_Tsurumine</t>
  </si>
  <si>
    <t>Osamu Tsurumine</t>
  </si>
  <si>
    <t>Christophe Gbenye, 87, Congolese rebel leader.[46]</t>
  </si>
  <si>
    <t>https://en.wikipedia.org/wiki/Christophe_Gbenye</t>
  </si>
  <si>
    <t>Christophe Gbenye</t>
  </si>
  <si>
    <t>Congolese</t>
  </si>
  <si>
    <t>rebel leader</t>
  </si>
  <si>
    <t>Sir Martin Gilbert, 78, British historian and biographer, member of the Iraq Inquiry panel.[47]</t>
  </si>
  <si>
    <t>https://en.wikipedia.org/wiki/Martin_Gilbert</t>
  </si>
  <si>
    <t>Sir Martin Gilbert</t>
  </si>
  <si>
    <t>historian and biographer</t>
  </si>
  <si>
    <t>Mary Healy, 96, American singer and actress (The 5,000 Fingers of Dr. T).[49]</t>
  </si>
  <si>
    <t>https://en.wikipedia.org/wiki/Mary_Healy_(entertainer)</t>
  </si>
  <si>
    <t>Mary Healy</t>
  </si>
  <si>
    <t>Jim Letcavits, 79, American CFL player (Edmonton Eskimos, Montreal Alouettes), Alzheimer's disease.[50]</t>
  </si>
  <si>
    <t>https://en.wikipedia.org/wiki/Jim_Letcavits</t>
  </si>
  <si>
    <t>Jim Letcavits</t>
  </si>
  <si>
    <t>CFL player</t>
  </si>
  <si>
    <t>Walter Liedtke, 69, American art curator of European paintings (The Metropolitan Museum of Art), train crash.[51]</t>
  </si>
  <si>
    <t>https://en.wikipedia.org/wiki/Walter_Liedtke</t>
  </si>
  <si>
    <t>Walter Liedtke</t>
  </si>
  <si>
    <t>art curator of European paintings</t>
  </si>
  <si>
    <t>Sally Luther, 96, American politician, member of the Minnesota House of Representatives (1951–1962), leukemia.[52]</t>
  </si>
  <si>
    <t>Tibor Bitskey, 85, Hungarian actor.[27]</t>
  </si>
  <si>
    <t>https://en.wikipedia.org/wiki/Tibor_Bitskey</t>
  </si>
  <si>
    <t>Tibor Bitskey</t>
  </si>
  <si>
    <t>Frank Borghi, 89, American Hall of Fame soccer player (national team).[28]</t>
  </si>
  <si>
    <t>https://en.wikipedia.org/wiki/Frank_Borghi</t>
  </si>
  <si>
    <t>Frank Borghi</t>
  </si>
  <si>
    <t>Hall of Fame soccer player</t>
  </si>
  <si>
    <t>Johnny Campbell, 86, English footballer (Gateshead).[29]</t>
  </si>
  <si>
    <t>https://en.wikipedia.org/wiki/Johnny_Campbell_(footballer,_born_1928)</t>
  </si>
  <si>
    <t>William Thomas McKinley</t>
  </si>
  <si>
    <t>composer and jazz pianist</t>
  </si>
  <si>
    <t>Carlos Noguera, 71, Venezuelan writer and psychologist.[56]</t>
  </si>
  <si>
    <t>https://en.wikipedia.org/wiki/Carlos_Noguera</t>
  </si>
  <si>
    <t>Carlos Noguera</t>
  </si>
  <si>
    <t>writer and psychologist</t>
  </si>
  <si>
    <t>Joop Harmans, 93, Dutch Olympic cyclist (1948), national champion (1946).[32]</t>
  </si>
  <si>
    <t>https://en.wikipedia.org/wiki/Joop_Harmans</t>
  </si>
  <si>
    <t>Joop Harmans</t>
  </si>
  <si>
    <t>Ken Hawkes, 81, English footballer (Luton Town).[33]</t>
  </si>
  <si>
    <t>https://en.wikipedia.org/wiki/Ken_Hawkes</t>
  </si>
  <si>
    <t>Ken Hawkes</t>
  </si>
  <si>
    <t>The Jacka, 37, American rapper, shot.[34]</t>
  </si>
  <si>
    <t>https://en.wikipedia.org/wiki/The_Jacka</t>
  </si>
  <si>
    <t>The Jacka</t>
  </si>
  <si>
    <t>Andriy Kuzmenko, 46, Ukrainian singer (Skryabin), traffic collision.[35]</t>
  </si>
  <si>
    <t>https://en.wikipedia.org/wiki/Andriy_Kuzmenko</t>
  </si>
  <si>
    <t>Andriy Kuzmenko</t>
  </si>
  <si>
    <t>Ukrainian</t>
  </si>
  <si>
    <t>Dust La Rock, 38, American artist and designer.[36]</t>
  </si>
  <si>
    <t>https://en.wikipedia.org/wiki/Dust_La_Rock</t>
  </si>
  <si>
    <t>Dust La Rock</t>
  </si>
  <si>
    <t>artist and designer</t>
  </si>
  <si>
    <t>Roy Little, 83, English footballer (Manchester City).[37]</t>
  </si>
  <si>
    <t>https://en.wikipedia.org/wiki/Roy_Little</t>
  </si>
  <si>
    <t>Roy Little</t>
  </si>
  <si>
    <t>Gloria Ricci Lothrop, 80, American historian, chronic obstructive pulmonary disease and pneumonia.[38]</t>
  </si>
  <si>
    <t>https://en.wikipedia.org/wiki/Gloria_Ricci_Lothrop</t>
  </si>
  <si>
    <t>Gloria Ricci Lothrop</t>
  </si>
  <si>
    <t>chronic obstructive pulmonary disease and pneumonia</t>
  </si>
  <si>
    <t>Zane Musa, 36, American jazz saxophonist.[39]</t>
  </si>
  <si>
    <t>https://en.wikipedia.org/wiki/Zane_Musa_(saxophonist)</t>
  </si>
  <si>
    <t>Zane Musa</t>
  </si>
  <si>
    <t>jazz saxophonist</t>
  </si>
  <si>
    <t>Patrick Ngcobo</t>
  </si>
  <si>
    <t>Carnatic singer</t>
  </si>
  <si>
    <t>Monty Oum, 33, American animator, writer and director (Red vs. Blue, RWBY), anaphylaxis.[15]</t>
  </si>
  <si>
    <t>https://en.wikipedia.org/wiki/Monty_Oum</t>
  </si>
  <si>
    <t>Monty Oum</t>
  </si>
  <si>
    <t>anaphylaxis</t>
  </si>
  <si>
    <t>Beryl Platt, Baroness Platt of Writtle, 91, British engineer and politician.[16]</t>
  </si>
  <si>
    <t>https://en.wikipedia.org/wiki/Beryl_Platt,_Baroness_Platt_of_Writtle</t>
  </si>
  <si>
    <t>Beryl Platt, Baroness Platt of Writtle</t>
  </si>
  <si>
    <t>engineer and politician</t>
  </si>
  <si>
    <t>Stewart Stern, 92, American screenwriter (Rebel Without a Cause, Rachel, Rachel, Sybil), brain tumor.[43]</t>
  </si>
  <si>
    <t>https://en.wikipedia.org/wiki/Stewart_Stern</t>
  </si>
  <si>
    <t>Stewart Stern</t>
  </si>
  <si>
    <t>screenwriter</t>
  </si>
  <si>
    <t>Henryk Szczepański, 81, Polish football player and coach.[44]</t>
  </si>
  <si>
    <t>https://en.wikipedia.org/wiki/Henryk_Szczepa%C5%84ski</t>
  </si>
  <si>
    <t>Irving Singer, 89, American philosopher, professor and author.[19]</t>
  </si>
  <si>
    <t>https://en.wikipedia.org/wiki/Irving_Singer</t>
  </si>
  <si>
    <t>Irving Singer</t>
  </si>
  <si>
    <t>Jos Suijkerbuijk, 85, Dutch professional road bicycle racer.[20]</t>
  </si>
  <si>
    <t>https://en.wikipedia.org/wiki/Jos_Suijkerbuijk</t>
  </si>
  <si>
    <t>Jos Suijkerbuijk</t>
  </si>
  <si>
    <t>Marie-José Villiers, 98, British-born Belgian World War II spy and countess.[21]</t>
  </si>
  <si>
    <t>https://en.wikipedia.org/wiki/Marie-Jos%C3%A9_Villiers</t>
  </si>
  <si>
    <t>Marie-José Villiers</t>
  </si>
  <si>
    <t>British-born Belgian</t>
  </si>
  <si>
    <t>World War II spy and countess</t>
  </si>
  <si>
    <t>Joseph Alfidi, 65, American pianist, composer and conductor.[22]</t>
  </si>
  <si>
    <t>https://en.wikipedia.org/wiki/Joseph_Alfidi</t>
  </si>
  <si>
    <t>Joseph Alfidi</t>
  </si>
  <si>
    <t>Helena Araújo, 81, Colombian writer.[23]</t>
  </si>
  <si>
    <t>https://en.wikipedia.org/wiki/Helena_Ara%C3%BAjo</t>
  </si>
  <si>
    <t>Helena Araújo</t>
  </si>
  <si>
    <t>David Armytage, 85, British naval officer.[24]</t>
  </si>
  <si>
    <t>https://en.wikipedia.org/wiki/David_Armytage</t>
  </si>
  <si>
    <t>David Armytage</t>
  </si>
  <si>
    <t>naval officer</t>
  </si>
  <si>
    <t>Christian Backer-Owe, 90, Norwegian artist.[25]</t>
  </si>
  <si>
    <t>https://en.wikipedia.org/wiki/Christian_Backer-Owe</t>
  </si>
  <si>
    <t>Christian Backer-Owe</t>
  </si>
  <si>
    <t>Dave Bergman, 61, American baseball player (San Francisco Giants, Detroit Tigers), bile duct cancer.[26]</t>
  </si>
  <si>
    <t>https://en.wikipedia.org/wiki/Dave_Bergman</t>
  </si>
  <si>
    <t>Dave Bergman</t>
  </si>
  <si>
    <t>Anita Darian, 87, American singer, complications after intestinal surgery.[3]</t>
  </si>
  <si>
    <t>https://en.wikipedia.org/wiki/Anita_Darian</t>
  </si>
  <si>
    <t>Anita Darian</t>
  </si>
  <si>
    <t>complications after intestinal surgery</t>
  </si>
  <si>
    <t>Alby Duckmanton, 81, New Zealand cricket player (Canterbury) and administrator.[4]</t>
  </si>
  <si>
    <t>https://en.wikipedia.org/wiki/Alby_Duckmanton</t>
  </si>
  <si>
    <t>Alby Duckmanton</t>
  </si>
  <si>
    <t>cricket player and administrator</t>
  </si>
  <si>
    <t>William Garrison, 90, American geographer.[5]</t>
  </si>
  <si>
    <t>Johnny Campbell</t>
  </si>
  <si>
    <t>Sandra Chalmers, 74, British broadcaster (Woman's Hour).[30]</t>
  </si>
  <si>
    <t>https://en.wikipedia.org/wiki/Sandra_Chalmers</t>
  </si>
  <si>
    <t>Sandra Chalmers</t>
  </si>
  <si>
    <t>broadcaster</t>
  </si>
  <si>
    <t>Dalmo Gaspar, 82, Brazilian footballer (Santos).[31]</t>
  </si>
  <si>
    <t>https://en.wikipedia.org/wiki/Dalmo_Gaspar</t>
  </si>
  <si>
    <t>Dalmo Gaspar</t>
  </si>
  <si>
    <t>https://en.wikipedia.org/wiki/Douglas_Hague</t>
  </si>
  <si>
    <t>Sir Douglas Hague</t>
  </si>
  <si>
    <t>Patrick Aidan Heelan, 88, Irish physicist and philosopher of science.[8]</t>
  </si>
  <si>
    <t>https://en.wikipedia.org/wiki/Patrick_Aidan_Heelan</t>
  </si>
  <si>
    <t>Patrick Aidan Heelan</t>
  </si>
  <si>
    <t>physicist and philosopher of science</t>
  </si>
  <si>
    <t>Ron Johnson, 76, American basketball player (Los Angeles Lakers), aneurysm.[9]</t>
  </si>
  <si>
    <t>https://en.wikipedia.org/wiki/Ron_Johnson_(basketball)</t>
  </si>
  <si>
    <t>Ron Johnson</t>
  </si>
  <si>
    <t>Julius Ludorf, 95, German football player and coach.[10]</t>
  </si>
  <si>
    <t>https://en.wikipedia.org/wiki/Julius_Ludorf</t>
  </si>
  <si>
    <t>Julius Ludorf</t>
  </si>
  <si>
    <t>Ann Mara, 85, American football team owner (New York Giants), complications from fall.[11]</t>
  </si>
  <si>
    <t>https://en.wikipedia.org/wiki/Ann_Mara</t>
  </si>
  <si>
    <t>Ann Mara</t>
  </si>
  <si>
    <t>football team owner</t>
  </si>
  <si>
    <t>complications from fall</t>
  </si>
  <si>
    <t>Isa Munayev, 49, Chechen militant, killed in the Battle of Debaltseve.[12]</t>
  </si>
  <si>
    <t>https://en.wikipedia.org/wiki/Isa_Munayev</t>
  </si>
  <si>
    <t>Isa Munayev</t>
  </si>
  <si>
    <t>Chechen</t>
  </si>
  <si>
    <t>killed in the Battle of Debaltseve</t>
  </si>
  <si>
    <t>Gordon Murray, 87, Scottish nationalist politician.[13]</t>
  </si>
  <si>
    <t>https://en.wikipedia.org/wiki/Gordon_Murray_(politician)</t>
  </si>
  <si>
    <t>Gordon Murray</t>
  </si>
  <si>
    <t>nationalist politician</t>
  </si>
  <si>
    <t>Patrick Ngcobo, 43, South African Carnatic singer.[14]</t>
  </si>
  <si>
    <t>https://en.wikipedia.org/wiki/Patrick_Ngcobo</t>
  </si>
  <si>
    <t>Earl Christensen, 95, American politician, member of the Wyoming Senate (1959–1984).[615]</t>
  </si>
  <si>
    <t>https://en.wikipedia.org/wiki/Earl_Christensen</t>
  </si>
  <si>
    <t>Earl Christensen</t>
  </si>
  <si>
    <t>Don Covay, 78, American R&amp;B singer and songwriter ("Chain of Fools").[616]</t>
  </si>
  <si>
    <t>https://en.wikipedia.org/wiki/Don_Covay</t>
  </si>
  <si>
    <t>Don Covay</t>
  </si>
  <si>
    <t>R&amp;B singer and songwriter</t>
  </si>
  <si>
    <t>Vic Howe, 85, Canadian ice hockey player (New York Rangers).[617]</t>
  </si>
  <si>
    <t>Kenneth Kamal Scott, 74, American performer, liver cancer.[17]</t>
  </si>
  <si>
    <t>https://en.wikipedia.org/wiki/Kenneth_Kamal_Scott</t>
  </si>
  <si>
    <t>Kenneth Kamal Scott</t>
  </si>
  <si>
    <t>performer</t>
  </si>
  <si>
    <t>Viktor Shekhovtsev, 74, Soviet footballer.[18]</t>
  </si>
  <si>
    <t>https://en.wikipedia.org/wiki/Viktor_Shekhovtsev</t>
  </si>
  <si>
    <t>Viktor Shekhovtsev</t>
  </si>
  <si>
    <t>Soviet</t>
  </si>
  <si>
    <t>https://en.wikipedia.org/wiki/Udo_Lattek</t>
  </si>
  <si>
    <t>Udo Lattek</t>
  </si>
  <si>
    <t>football coach</t>
  </si>
  <si>
    <t>Adalberto Arturo Rosat, 81, Italian-born Bolivian Roman Catholic prelate, Bishop of the Territorial Prelature of Aiquile (1986–2009).[620]</t>
  </si>
  <si>
    <t>https://en.wikipedia.org/wiki/Adalberto_Arturo_Rosat</t>
  </si>
  <si>
    <t>Adalberto Arturo Rosat</t>
  </si>
  <si>
    <t>Italian-born Bolivian</t>
  </si>
  <si>
    <t>Michael Saward, 82, British Anglican priest and hymnist.[621]</t>
  </si>
  <si>
    <t>https://en.wikipedia.org/wiki/Michael_Saward_(priest)</t>
  </si>
  <si>
    <t>Michael Saward</t>
  </si>
  <si>
    <t>Anglican priest and hymnist</t>
  </si>
  <si>
    <t>Lizabeth Scott, 92, American actress (Dead Reckoning), congestive heart failure.[622]</t>
  </si>
  <si>
    <t>https://en.wikipedia.org/wiki/Lizabeth_Scott</t>
  </si>
  <si>
    <t>Lizabeth Scott</t>
  </si>
  <si>
    <t>congestive heart failure</t>
  </si>
  <si>
    <t>Richard von Weizsäcker, 94, German politician, President of West Germany (1984–1990) and Germany (1990–1994).[623]</t>
  </si>
  <si>
    <t>https://en.wikipedia.org/wiki/Richard_von_Weizs%C3%A4cker</t>
  </si>
  <si>
    <t>Richard von Weizsäcker</t>
  </si>
  <si>
    <t>Aldo Ciccolini, 89, Italian-born French pianist.[1]</t>
  </si>
  <si>
    <t>https://en.wikipedia.org/wiki/Aldo_Ciccolini</t>
  </si>
  <si>
    <t>Aldo Ciccolini</t>
  </si>
  <si>
    <t>Italian-born French</t>
  </si>
  <si>
    <t>pianist</t>
  </si>
  <si>
    <t>Colum Corless, 92, Irish hurler (Galway).[2]</t>
  </si>
  <si>
    <t>https://en.wikipedia.org/wiki/Colum_Corless</t>
  </si>
  <si>
    <t>Colum Corless</t>
  </si>
  <si>
    <t>hurler</t>
  </si>
  <si>
    <t>Richard Richards, 82, American politician, Chairman of the Republican National Committee (1981–1983).[604]</t>
  </si>
  <si>
    <t>https://en.wikipedia.org/wiki/Richard_Richards_(Utah)</t>
  </si>
  <si>
    <t>Richard Richards</t>
  </si>
  <si>
    <t>Ben Schadler, 90, American basketball player.[605]</t>
  </si>
  <si>
    <t>https://en.wikipedia.org/wiki/Ben_Schadler</t>
  </si>
  <si>
    <t>Ben Schadler</t>
  </si>
  <si>
    <t>Jerry L. Smith, 71, American politician, member of the Oklahoma House of Representatives (1972–1980) and Senate (1980–2004).[606]</t>
  </si>
  <si>
    <t>https://en.wikipedia.org/wiki/William_Garrison_(geographer)</t>
  </si>
  <si>
    <t>William Garrison</t>
  </si>
  <si>
    <t>geographer</t>
  </si>
  <si>
    <t>Jean-Paul Gladu, 93, Canadian ice hockey player (Boston Bruins).[6]</t>
  </si>
  <si>
    <t>https://en.wikipedia.org/wiki/Jean-Paul_Gladu</t>
  </si>
  <si>
    <t>Jean-Paul Gladu</t>
  </si>
  <si>
    <t>Sir Douglas Hague, 88, British economist.[7]</t>
  </si>
  <si>
    <t>Than Wyenn, 95, American actor (Imitation of Life, Splash, Being There).[608]</t>
  </si>
  <si>
    <t>https://en.wikipedia.org/wiki/Than_Wyenn</t>
  </si>
  <si>
    <t>Than Wyenn</t>
  </si>
  <si>
    <t>Zhelyu Zhelev, 79, Bulgarian politician, President (1990–1997).[609]</t>
  </si>
  <si>
    <t>https://en.wikipedia.org/wiki/Zhelyu_Zhelev</t>
  </si>
  <si>
    <t>Zhelyu Zhelev</t>
  </si>
  <si>
    <t>Harith bin Ghazi al-Nadhari, Yemeni militant, drone strike.[610]</t>
  </si>
  <si>
    <t>https://en.wikipedia.org/wiki/Harith_bin_Ghazi_al-Nadhari</t>
  </si>
  <si>
    <t>Harith bin Ghazi al-Nadhari</t>
  </si>
  <si>
    <t>Yemeni</t>
  </si>
  <si>
    <t>militant</t>
  </si>
  <si>
    <t>Vasco Bendini, 93, Italian informalist painter.[611]</t>
  </si>
  <si>
    <t>https://en.wikipedia.org/wiki/Vasco_Bendini</t>
  </si>
  <si>
    <t>Vasco Bendini</t>
  </si>
  <si>
    <t>informalist painter</t>
  </si>
  <si>
    <t>Robert Blees, 96, American film and television screenwriter and producer (Cattle Queen of Montana).[612]</t>
  </si>
  <si>
    <t>https://en.wikipedia.org/wiki/Robert_Blees</t>
  </si>
  <si>
    <t>Robert Blees</t>
  </si>
  <si>
    <t>film and television screenwriter and producer</t>
  </si>
  <si>
    <t>José Manuel Lara Bosch, 68, Spanish media executive, CEO of Grupo Planeta (since 2003) and Atresmedia (since 2012), pancreatic cancer.[613]</t>
  </si>
  <si>
    <t>https://en.wikipedia.org/wiki/Jos%C3%A9_Manuel_Lara_Bosch</t>
  </si>
  <si>
    <t>José Manuel Lara Bosch</t>
  </si>
  <si>
    <t>Tomás Bulat, 50, Argentine economist and journalist, traffic collision.[614]</t>
  </si>
  <si>
    <t>https://en.wikipedia.org/wiki/Tom%C3%A1s_Bulat</t>
  </si>
  <si>
    <t>Tomás Bulat</t>
  </si>
  <si>
    <t>Rose Frisch, 96, American biologist.[593]</t>
  </si>
  <si>
    <t>https://en.wikipedia.org/wiki/Rose_Frisch</t>
  </si>
  <si>
    <t>Rose Frisch</t>
  </si>
  <si>
    <t>Johnny Goodman, 87, British TV producer.[594]</t>
  </si>
  <si>
    <t>https://en.wikipedia.org/wiki/Johnny_Goodman_(TV_producer)</t>
  </si>
  <si>
    <t>Johnny Goodman</t>
  </si>
  <si>
    <t>TV producer</t>
  </si>
  <si>
    <t>Kenji Goto, 47, Japanese journalist and ISIS hostage, beheading.[595]</t>
  </si>
  <si>
    <t>https://en.wikipedia.org/wiki/Kenji_Goto</t>
  </si>
  <si>
    <t>Kenji Goto</t>
  </si>
  <si>
    <t>journalist and ISIS hostage</t>
  </si>
  <si>
    <t>beheading</t>
  </si>
  <si>
    <t>https://en.wikipedia.org/wiki/Vic_Howe</t>
  </si>
  <si>
    <t>Vic Howe</t>
  </si>
  <si>
    <t>William Klinger, 42, Croatian historian, shot.[618]</t>
  </si>
  <si>
    <t>https://en.wikipedia.org/wiki/William_Klinger</t>
  </si>
  <si>
    <t>William Klinger</t>
  </si>
  <si>
    <t>Croatian</t>
  </si>
  <si>
    <t>Udo Lattek, 80, German football coach (Bayern Munich, Borussia Mönchengladbach).[619]</t>
  </si>
  <si>
    <t>Stuart Inder, 88, Australian journalist and publisher, specialist in Pacific Islands affairs.[598]</t>
  </si>
  <si>
    <t>https://en.wikipedia.org/wiki/Stuart_Inder</t>
  </si>
  <si>
    <t>Stuart Inder</t>
  </si>
  <si>
    <t>journalist and publisher</t>
  </si>
  <si>
    <t>Ülo Kaevats, 67, Estonian philosopher and politician, Secretary of State (1992–1995).[599]</t>
  </si>
  <si>
    <t>https://en.wikipedia.org/wiki/%C3%9Clo_Kaevats</t>
  </si>
  <si>
    <t>Ülo Kaevats</t>
  </si>
  <si>
    <t>philosopher and politician</t>
  </si>
  <si>
    <t>Jack Kay, 63, American academic and college administrator.[600]</t>
  </si>
  <si>
    <t>https://en.wikipedia.org/wiki/Jack_Kay</t>
  </si>
  <si>
    <t>Jack Kay</t>
  </si>
  <si>
    <t>academic and college administrator</t>
  </si>
  <si>
    <t>Geraldine McEwan, 82, British actress (Robin Hood: Prince of Thieves, Agatha Christie's Marple), stroke.[601]</t>
  </si>
  <si>
    <t>https://en.wikipedia.org/wiki/Geraldine_McEwan</t>
  </si>
  <si>
    <t>Geraldine McEwan</t>
  </si>
  <si>
    <t>John McHugh, 84, American politician, Mayor of Toledo, Ohio (1990–1993), cancer.[602]</t>
  </si>
  <si>
    <t>https://en.wikipedia.org/wiki/John_McHugh_(Ohio)</t>
  </si>
  <si>
    <t>John McHugh</t>
  </si>
  <si>
    <t>https://en.wikipedia.org/wiki/Derek_S._Pugh</t>
  </si>
  <si>
    <t>Howard Norris, 80, British rugby union player (Wales national team, British Lions).[603]</t>
  </si>
  <si>
    <t>https://en.wikipedia.org/wiki/Howard_Norris</t>
  </si>
  <si>
    <t>Howard Norris</t>
  </si>
  <si>
    <t>rugby union player</t>
  </si>
  <si>
    <t>Derek Robertson, 65, Scottish footballer (St. Johnstone), cancer.[581]</t>
  </si>
  <si>
    <t>https://en.wikipedia.org/wiki/Derek_Robertson_(footballer)</t>
  </si>
  <si>
    <t>Derek Robertson</t>
  </si>
  <si>
    <t>Doris Schoettler-Boll, 70, German artist.[582]</t>
  </si>
  <si>
    <t>https://en.wikipedia.org/wiki/Doris_Schoettler-Boll</t>
  </si>
  <si>
    <t>Doris Schoettler-Boll</t>
  </si>
  <si>
    <t>Tenkoko Sonoda, 96, Japanese politician, member of the Diet (1946–1952).[583]</t>
  </si>
  <si>
    <t>https://en.wikipedia.org/wiki/Tenkoko_Sonoda</t>
  </si>
  <si>
    <t>Tenkoko Sonoda</t>
  </si>
  <si>
    <t>Ole Sørensen, 77, Danish footballer.[584]</t>
  </si>
  <si>
    <t>https://en.wikipedia.org/wiki/Jerry_L._Smith</t>
  </si>
  <si>
    <t>Jerry L. Smith</t>
  </si>
  <si>
    <t>Gerrit Voorting, 92, Dutch professional road bicycle racer, Olympic silver medalist (1948).[607]</t>
  </si>
  <si>
    <t>https://en.wikipedia.org/wiki/Gerrit_Voorting</t>
  </si>
  <si>
    <t>Gerrit Voorting</t>
  </si>
  <si>
    <t>professional road bicycle racer</t>
  </si>
  <si>
    <t>World War II Navy fighter ace</t>
  </si>
  <si>
    <t>John Wyatt, 95, New Zealand cricketer.[587]</t>
  </si>
  <si>
    <t>https://en.wikipedia.org/wiki/John_Wyatt_(cricketer)</t>
  </si>
  <si>
    <t>John Wyatt</t>
  </si>
  <si>
    <t>Israel Yinon, 59, Israeli conductor.[588]</t>
  </si>
  <si>
    <t>https://en.wikipedia.org/wiki/Israel_Yinon</t>
  </si>
  <si>
    <t>Israel Yinon</t>
  </si>
  <si>
    <t>conductor</t>
  </si>
  <si>
    <t>Richard Clark Barkley, 82, American diplomat, Ambassador to East Germany (1988–1990).[589]</t>
  </si>
  <si>
    <t>https://en.wikipedia.org/wiki/Richard_Clark_Barkley</t>
  </si>
  <si>
    <t>Richard Clark Barkley</t>
  </si>
  <si>
    <t>Carl Boldt, 82, American basketball player (San Francisco Dons).[590]</t>
  </si>
  <si>
    <t>https://en.wikipedia.org/wiki/Carl_Boldt</t>
  </si>
  <si>
    <t>Carl Boldt</t>
  </si>
  <si>
    <t>Ricardo Bressani, 88, Guatemalan food scientist, heart attack.[591]</t>
  </si>
  <si>
    <t>https://en.wikipedia.org/wiki/Ricardo_Bressani</t>
  </si>
  <si>
    <t>Ricardo Bressani</t>
  </si>
  <si>
    <t>Guatemalan</t>
  </si>
  <si>
    <t>food scientist</t>
  </si>
  <si>
    <t>https://en.wikipedia.org/wiki/Terry_Hollindrake</t>
  </si>
  <si>
    <t>Terry Hollindrake</t>
  </si>
  <si>
    <t>Carl Djerassi, 91, Austrian-American chemist, novelist and playwright, liver and bone cancer.[592]</t>
  </si>
  <si>
    <t>https://en.wikipedia.org/wiki/Carl_Djerassi</t>
  </si>
  <si>
    <t>Carl Djerassi</t>
  </si>
  <si>
    <t>Austrian-American</t>
  </si>
  <si>
    <t>liver and bone cancer</t>
  </si>
  <si>
    <t>Cedric Kushner, 66, South African-born American boxing promoter, heart attack.[569]</t>
  </si>
  <si>
    <t>https://en.wikipedia.org/wiki/Cedric_Kushner</t>
  </si>
  <si>
    <t>Cedric Kushner</t>
  </si>
  <si>
    <t>South African-born American</t>
  </si>
  <si>
    <t>boxing promoter</t>
  </si>
  <si>
    <t>Noel Lister, 87, British businessman (MFI Group).[570]</t>
  </si>
  <si>
    <t>https://en.wikipedia.org/wiki/Noel_Lister</t>
  </si>
  <si>
    <t>Noel Lister</t>
  </si>
  <si>
    <t>Riichiro Manabe, 90, Japanese composer.[571]</t>
  </si>
  <si>
    <t>https://en.wikipedia.org/wiki/Riichiro_Manabe</t>
  </si>
  <si>
    <t>Riichiro Manabe</t>
  </si>
  <si>
    <t>composer</t>
  </si>
  <si>
    <t>Harold Hassall, 85, English footballer (Bolton Wanderers).[596]</t>
  </si>
  <si>
    <t>https://en.wikipedia.org/wiki/Harold_Hassall</t>
  </si>
  <si>
    <t>Harold Hassall</t>
  </si>
  <si>
    <t>John Hopkins, 78, British photographer, activist, and promoter (Notting Hill Carnival, International Times).[597]</t>
  </si>
  <si>
    <t>https://en.wikipedia.org/wiki/John_Hopkins_(political_activist)</t>
  </si>
  <si>
    <t>John Hopkins</t>
  </si>
  <si>
    <t>https://en.wikipedia.org/wiki/Danny_McCulloch</t>
  </si>
  <si>
    <t>Danny McCulloch</t>
  </si>
  <si>
    <t>Colleen McCullough, 77, Australian author (The Thorn Birds), renal failure.[575]</t>
  </si>
  <si>
    <t>https://en.wikipedia.org/wiki/Colleen_McCullough</t>
  </si>
  <si>
    <t>Colleen McCullough</t>
  </si>
  <si>
    <t>renal failure</t>
  </si>
  <si>
    <t>Rod McKuen, 81, American poet, singer and songwriter ("Jean", "Seasons in the Sun"), respiratory arrest.[576]</t>
  </si>
  <si>
    <t>https://en.wikipedia.org/wiki/Rod_McKuen</t>
  </si>
  <si>
    <t>Rod McKuen</t>
  </si>
  <si>
    <t>respiratory arrest</t>
  </si>
  <si>
    <t>Kel Nagle, 94, Australian golfer, British Open champion (1960).[577]</t>
  </si>
  <si>
    <t>https://en.wikipedia.org/wiki/Kel_Nagle</t>
  </si>
  <si>
    <t>Kel Nagle</t>
  </si>
  <si>
    <t>golfer</t>
  </si>
  <si>
    <t>Paul Panhuysen, 80, Dutch composer.[578]</t>
  </si>
  <si>
    <t>https://en.wikipedia.org/wiki/Paul_Panhuysen</t>
  </si>
  <si>
    <t>Paul Panhuysen</t>
  </si>
  <si>
    <t>Derek S. Pugh, 84, British psychologist and business theorist.[579]</t>
  </si>
  <si>
    <t>Tommie Manderson</t>
  </si>
  <si>
    <t>make-up artist</t>
  </si>
  <si>
    <t>Beric Morley, 71, British architectural historian.[556]</t>
  </si>
  <si>
    <t>Derek S. Pugh</t>
  </si>
  <si>
    <t>psychologist and business theorist</t>
  </si>
  <si>
    <t>Dora Prince, 84, Argentine actress.[580]</t>
  </si>
  <si>
    <t>https://en.wikipedia.org/wiki/Dora_Prince</t>
  </si>
  <si>
    <t>Dora Prince</t>
  </si>
  <si>
    <t>https://en.wikipedia.org/wiki/Neyko_Nenov</t>
  </si>
  <si>
    <t>Neyko Nenov</t>
  </si>
  <si>
    <t>brain tumor</t>
  </si>
  <si>
    <t>Charles B. Peatross, 74, American jurist.[558]</t>
  </si>
  <si>
    <t>https://en.wikipedia.org/wiki/Charles_B._Peatross</t>
  </si>
  <si>
    <t>Charles B. Peatross</t>
  </si>
  <si>
    <t>jurist</t>
  </si>
  <si>
    <t>Jaswant Singh Rajput, 88, Indian field hockey player, Olympic champion (1948).[559]</t>
  </si>
  <si>
    <t>https://en.wikipedia.org/wiki/Jaswant_Singh_Rajput</t>
  </si>
  <si>
    <t>Jaswant Singh Rajput</t>
  </si>
  <si>
    <t>Edward Saylor, 94, American World War II veteran, member of Doolittle's Raiders.[560]</t>
  </si>
  <si>
    <t>https://en.wikipedia.org/wiki/Ole_S%C3%B8rensen_(footballer)</t>
  </si>
  <si>
    <t>Ole Sørensen</t>
  </si>
  <si>
    <t>Peter Towe, 92, Canadian diplomat, Ambassador to the United States (1977–1981).[585]</t>
  </si>
  <si>
    <t>https://en.wikipedia.org/wiki/Peter_Towe</t>
  </si>
  <si>
    <t>Peter Towe</t>
  </si>
  <si>
    <t>Alexander Vraciu, 96, American World War II Navy fighter ace, Navy Cross recipient.[586]</t>
  </si>
  <si>
    <t>https://en.wikipedia.org/wiki/Alexander_Vraciu</t>
  </si>
  <si>
    <t>Alexander Vraciu</t>
  </si>
  <si>
    <t>https://en.wikipedia.org/wiki/Amparo_Bar%C3%B3</t>
  </si>
  <si>
    <t>Amparo Baró</t>
  </si>
  <si>
    <t>Subhash Ghisingh, 78, Indian politician (Gorkha National Liberation Front), cirrhosis and liver cancer.[564]</t>
  </si>
  <si>
    <t>https://en.wikipedia.org/wiki/Subhash_Ghisingh</t>
  </si>
  <si>
    <t>Subhash Ghisingh</t>
  </si>
  <si>
    <t>cirrhosis and liver cancer</t>
  </si>
  <si>
    <t>Walter Glechner, 75, Austrian footballer (Rapid Wien, national team).[565]</t>
  </si>
  <si>
    <t>https://en.wikipedia.org/wiki/Walter_Glechner</t>
  </si>
  <si>
    <t>Walter Glechner</t>
  </si>
  <si>
    <t>Bernice Gordon, 101, American crossword writer (The New York Times), heart failure.[566]</t>
  </si>
  <si>
    <t>https://en.wikipedia.org/wiki/Bernice_Gordon</t>
  </si>
  <si>
    <t>Bernice Gordon</t>
  </si>
  <si>
    <t>crossword writer</t>
  </si>
  <si>
    <t>Terry Hollindrake, 80, English rugby league player.[567]</t>
  </si>
  <si>
    <t>Charlie Williams, 67, American baseball player (New York Mets, San Francisco Giants), complications from heart surgery.[544]</t>
  </si>
  <si>
    <t>Taeko Kono, 88, Japanese writer and critic, respiratory failure.[568]</t>
  </si>
  <si>
    <t>https://en.wikipedia.org/wiki/Taeko_Kono</t>
  </si>
  <si>
    <t>Taeko Kono</t>
  </si>
  <si>
    <t>writer and critic</t>
  </si>
  <si>
    <t>respiratory failure</t>
  </si>
  <si>
    <t>https://en.wikipedia.org/wiki/Larry_Winters</t>
  </si>
  <si>
    <t>Larry Winters</t>
  </si>
  <si>
    <t>professional wrestler and trainer</t>
  </si>
  <si>
    <t>Suraj Abdurrahman, 60, Nigerian army officer.[546]</t>
  </si>
  <si>
    <t>https://en.wikipedia.org/wiki/Suraj_Abdurrahman</t>
  </si>
  <si>
    <t>Suraj Abdurrahman</t>
  </si>
  <si>
    <t>army officer</t>
  </si>
  <si>
    <t>Egon Adler, 77, German cyclist.[547]</t>
  </si>
  <si>
    <t>https://en.wikipedia.org/wiki/Egon_Adler</t>
  </si>
  <si>
    <t>Egon Adler</t>
  </si>
  <si>
    <t>Arthur Lawrence Alarcon, 89, American federal judge.[548]</t>
  </si>
  <si>
    <t>https://en.wikipedia.org/wiki/Arthur_Lawrence_Alarcon</t>
  </si>
  <si>
    <t>Arthur Lawrence Alarcon</t>
  </si>
  <si>
    <t>José Martins da Silva, 78, Brazilian Roman Catholic prelate, Archbishop of Porto Velho (1982–1997).[572]</t>
  </si>
  <si>
    <t>https://en.wikipedia.org/wiki/Jos%C3%A9_Martins_da_Silva</t>
  </si>
  <si>
    <t>José Martins da Silva</t>
  </si>
  <si>
    <t>Will McBride, 84, American photographer.[573]</t>
  </si>
  <si>
    <t>https://en.wikipedia.org/wiki/Will_McBride_(photographer)</t>
  </si>
  <si>
    <t>Will McBride</t>
  </si>
  <si>
    <t>photographer</t>
  </si>
  <si>
    <t>Danny McCulloch, 69, English bassist (The Animals), heart failure.[574]</t>
  </si>
  <si>
    <t>Yves Chauvin, 84, Belgian-born French Nobel Prize-winning chemist (2005).[552]</t>
  </si>
  <si>
    <t>https://en.wikipedia.org/wiki/Yves_Chauvin</t>
  </si>
  <si>
    <t>Yves Chauvin</t>
  </si>
  <si>
    <t>Belgian-born French</t>
  </si>
  <si>
    <t>Nobel Prize-winning chemist</t>
  </si>
  <si>
    <t>Lionel Gilbert, 90, Australian historian, author, curator, lecturer, and biographer.[553]</t>
  </si>
  <si>
    <t>https://en.wikipedia.org/wiki/Lionel_Gilbert</t>
  </si>
  <si>
    <t>Lionel Gilbert</t>
  </si>
  <si>
    <t>Don Jones, 91, American artist and art therapist.[554]</t>
  </si>
  <si>
    <t>https://en.wikipedia.org/wiki/Don_Jones_(arts)</t>
  </si>
  <si>
    <t>Don Jones</t>
  </si>
  <si>
    <t>artist and art therapist</t>
  </si>
  <si>
    <t>Tommie Manderson, 102, British make-up artist (Willow, Alien, The Killing Fields).[555]</t>
  </si>
  <si>
    <t>https://en.wikipedia.org/wiki/Tommie_Manderson</t>
  </si>
  <si>
    <t>https://en.wikipedia.org/wiki/Vladimir-Georg_Karassev-Orgusaar</t>
  </si>
  <si>
    <t>Vladimir-Georg Karassev-Orgusaar</t>
  </si>
  <si>
    <t>Estonian</t>
  </si>
  <si>
    <t>https://en.wikipedia.org/wiki/Beric_Morley</t>
  </si>
  <si>
    <t>Beric Morley</t>
  </si>
  <si>
    <t>architectural historian</t>
  </si>
  <si>
    <t>Neyko Nenov, 53, Bulgarian general, Deputy Chief of Defence (since 2014), brain tumor.[557]</t>
  </si>
  <si>
    <t>journalist and newspaper editor</t>
  </si>
  <si>
    <t>John T. Myers, 87, American politician, member of the United States House of Representatives from Indiana (1967–1997).[535]</t>
  </si>
  <si>
    <t>https://en.wikipedia.org/wiki/John_T._Myers_(congressman)</t>
  </si>
  <si>
    <t>John T. Myers</t>
  </si>
  <si>
    <t>Ronnie O'Reilly, 63, Irish cricket umpire.[536]</t>
  </si>
  <si>
    <t>https://en.wikipedia.org/wiki/Ronnie_O%27Reilly</t>
  </si>
  <si>
    <t>Ronnie O'Reilly</t>
  </si>
  <si>
    <t>cricket umpire</t>
  </si>
  <si>
    <t>José Pereira, 84, Indian Sanskrit scholar, historian and artist.[537]</t>
  </si>
  <si>
    <t>https://en.wikipedia.org/wiki/Jos%C3%A9_Pereira_(scholar)</t>
  </si>
  <si>
    <t>https://en.wikipedia.org/wiki/Edward_Saylor</t>
  </si>
  <si>
    <t>Edward Saylor</t>
  </si>
  <si>
    <t>World War II veteran</t>
  </si>
  <si>
    <t>Katharine Worth, 92, British drama academic.[561]</t>
  </si>
  <si>
    <t>https://en.wikipedia.org/wiki/Katharine_Worth</t>
  </si>
  <si>
    <t>Katharine Worth</t>
  </si>
  <si>
    <t>drama academic</t>
  </si>
  <si>
    <t>Maurizio Arcieri, 72, Italian singer (The New Dada, Krisma).[562]</t>
  </si>
  <si>
    <t>https://en.wikipedia.org/wiki/Maurizio_Arcieri</t>
  </si>
  <si>
    <t>Maurizio Arcieri</t>
  </si>
  <si>
    <t>Amparo Baró, 77, Spanish actress (Siete mesas de billar francés), cancer.[563]</t>
  </si>
  <si>
    <t>Al Severinsen, 70, American baseball player (Baltimore Orioles, San Diego Padres).[540]</t>
  </si>
  <si>
    <t>https://en.wikipedia.org/wiki/Al_Severinsen</t>
  </si>
  <si>
    <t>Al Severinsen</t>
  </si>
  <si>
    <t>Bob Shea, 90, American basketball player (Providence Steamrollers).[541]</t>
  </si>
  <si>
    <t>https://en.wikipedia.org/wiki/Bob_Shea</t>
  </si>
  <si>
    <t>Bob Shea</t>
  </si>
  <si>
    <t>Charles H. Townes, 99, American physicist, Nobel Prize laureate in Physics (1964).[542]</t>
  </si>
  <si>
    <t>https://en.wikipedia.org/wiki/Charles_H._Townes</t>
  </si>
  <si>
    <t>Charles H. Townes</t>
  </si>
  <si>
    <t>Gunnar Christie Wasberg, 91, Norwegian non-fiction writer.[543]</t>
  </si>
  <si>
    <t>https://en.wikipedia.org/wiki/Gunnar_Christie_Wasberg</t>
  </si>
  <si>
    <t>Gunnar Christie Wasberg</t>
  </si>
  <si>
    <t>non-fiction writer</t>
  </si>
  <si>
    <t>Rafael Corrales Ayala, 89, Mexican politician, MP for Guanajuato (1949–1952, 1979–1982), Governor of Guanajuato (1985–1991).[523]</t>
  </si>
  <si>
    <t>https://en.wikipedia.org/wiki/Charlie_Williams_(pitcher)</t>
  </si>
  <si>
    <t>Charlie Williams</t>
  </si>
  <si>
    <t>complications from heart surgery</t>
  </si>
  <si>
    <t>Larry Winters, 58, American professional wrestler and trainer, heart attack.[545]</t>
  </si>
  <si>
    <t>https://en.wikipedia.org/wiki/Rocky_Bridges</t>
  </si>
  <si>
    <t>Rocky Bridges</t>
  </si>
  <si>
    <t>Harriet Elizabeth Byrd, 88, American politician, member of the Wyoming House of Representatives (1981–1988) and Senate (1988–1992).[525]</t>
  </si>
  <si>
    <t>https://en.wikipedia.org/wiki/Harriet_Elizabeth_Byrd</t>
  </si>
  <si>
    <t>Harriet Elizabeth Byrd</t>
  </si>
  <si>
    <t>Arturo Carmassi, 89, Italian sculptor and painter.[526]</t>
  </si>
  <si>
    <t>https://en.wikipedia.org/wiki/Arturo_Carmassi</t>
  </si>
  <si>
    <t>Arturo Carmassi</t>
  </si>
  <si>
    <t>sculptor and painter</t>
  </si>
  <si>
    <t>Roger Cowley, 75, English physicist.[527]</t>
  </si>
  <si>
    <t>Mala Aravindan, 76, Indian Malayalam actor.[549]</t>
  </si>
  <si>
    <t>https://en.wikipedia.org/wiki/Mala_Aravindan</t>
  </si>
  <si>
    <t>Mala Aravindan</t>
  </si>
  <si>
    <t>Malayalam actor</t>
  </si>
  <si>
    <t>Francis Bennion, 92, British lawyer.[550]</t>
  </si>
  <si>
    <t>https://en.wikipedia.org/wiki/Francis_Bennion</t>
  </si>
  <si>
    <t>Francis Bennion</t>
  </si>
  <si>
    <t>Alberto Cardaccio, 65, Uruguayan footballer (Danubio, national team), traffic collision.[551]</t>
  </si>
  <si>
    <t>https://en.wikipedia.org/wiki/Alberto_Cardaccio</t>
  </si>
  <si>
    <t>Alberto Cardaccio</t>
  </si>
  <si>
    <t>Uruguayan</t>
  </si>
  <si>
    <t>https://en.wikipedia.org/wiki/Roy_Francis_(Royal_Navy_officer)</t>
  </si>
  <si>
    <t>Roy Francis</t>
  </si>
  <si>
    <t>naval officer and railway engineer</t>
  </si>
  <si>
    <t>Ebbe Grims-land, 99, Swedish composer and viola player.[531]</t>
  </si>
  <si>
    <t>https://en.wikipedia.org/wiki/Ebbe_Grims-land</t>
  </si>
  <si>
    <t>Ebbe Grims-land</t>
  </si>
  <si>
    <t>composer and viola player</t>
  </si>
  <si>
    <t>Warren Hill, 54, American convicted murderer, execution by lethal injection.[532]</t>
  </si>
  <si>
    <t>https://en.wikipedia.org/wiki/Warren_Hill_(prisoner)</t>
  </si>
  <si>
    <t>Warren Hill</t>
  </si>
  <si>
    <t>convicted murderer</t>
  </si>
  <si>
    <t>execution by lethal injection</t>
  </si>
  <si>
    <t>Vladimir-Georg Karassev-Orgusaar, 83, Estonian film director.[533]</t>
  </si>
  <si>
    <t>R. K. Laxman, 93, Indian cartoonist, illustrator and humourist, multiple organ failure.[513]</t>
  </si>
  <si>
    <t>https://en.wikipedia.org/wiki/R._K._Laxman</t>
  </si>
  <si>
    <t>R. K. Laxman</t>
  </si>
  <si>
    <t>David Landau, 67, British-born Israeli journalist and newspaper editor (Haaretz).[534]</t>
  </si>
  <si>
    <t>https://en.wikipedia.org/wiki/David_Landau_(journalist)</t>
  </si>
  <si>
    <t>David Landau</t>
  </si>
  <si>
    <t>British-born Israeli</t>
  </si>
  <si>
    <t>Lucjan Lis, 64, Polish cyclist, Olympic silver medalist (1972).[515]</t>
  </si>
  <si>
    <t>https://en.wikipedia.org/wiki/Lucjan_Lis</t>
  </si>
  <si>
    <t>Lucjan Lis</t>
  </si>
  <si>
    <t>Lester McCumbers, 93, American fiddler.[516]</t>
  </si>
  <si>
    <t>https://en.wikipedia.org/wiki/Lester_McCumbers</t>
  </si>
  <si>
    <t>Lester McCumbers</t>
  </si>
  <si>
    <t>fiddler</t>
  </si>
  <si>
    <t>Valery Miloserdov, 63, Russian Olympic basketball player. [1]</t>
  </si>
  <si>
    <t>https://en.wikipedia.org/wiki/Valery_Miloserdov</t>
  </si>
  <si>
    <t>Valery Miloserdov</t>
  </si>
  <si>
    <t>Olympic basketball player</t>
  </si>
  <si>
    <t>Sidewalk Sam, 75, American artist.[517]</t>
  </si>
  <si>
    <t>José Pereira</t>
  </si>
  <si>
    <t>Sanskrit scholar</t>
  </si>
  <si>
    <t>Joe Rígoli, 78, Argentine actor and comedian (Un, dos, tres... responda otra vez), heart failure.[538]</t>
  </si>
  <si>
    <t>https://en.wikipedia.org/wiki/Joe_R%C3%ADgoli</t>
  </si>
  <si>
    <t>Joe Rígoli</t>
  </si>
  <si>
    <t>actor and comedian</t>
  </si>
  <si>
    <t>Joseph Rotman, 80, Canadian businessman and philanthropist, chancellor of The University of Western Ontario.[539]</t>
  </si>
  <si>
    <t>https://en.wikipedia.org/wiki/Joseph_Rotman</t>
  </si>
  <si>
    <t>Joseph Rotman</t>
  </si>
  <si>
    <t>businessman and philanthropist</t>
  </si>
  <si>
    <t>https://en.wikipedia.org/wiki/Tom_Uren</t>
  </si>
  <si>
    <t>Tom Uren</t>
  </si>
  <si>
    <t>Rositsa Yanakieva, 60, Bulgarian politician and chemist, Vice-Chairwoman of the National Assembly (since 2014), brain hemorrhage.[521]</t>
  </si>
  <si>
    <t>https://en.wikipedia.org/wiki/Rositsa_Yanakieva</t>
  </si>
  <si>
    <t>Rositsa Yanakieva</t>
  </si>
  <si>
    <t>Bulgarian</t>
  </si>
  <si>
    <t>politician and chemist</t>
  </si>
  <si>
    <t>brain hemorrhage</t>
  </si>
  <si>
    <t>Wilfred Agbonavbare, 48, Nigerian footballer (Rayo Vallecano, national team), cancer.[522]</t>
  </si>
  <si>
    <t>https://en.wikipedia.org/wiki/Wilfred_Agbonavbare</t>
  </si>
  <si>
    <t>Wilfred Agbonavbare</t>
  </si>
  <si>
    <t>https://en.wikipedia.org/wiki/Don_O%27Hearn</t>
  </si>
  <si>
    <t>Don O'Hearn</t>
  </si>
  <si>
    <t>Demis Roussos, 68, Egyptian-born Greek singer ("Forever and Ever").[502]</t>
  </si>
  <si>
    <t>https://en.wikipedia.org/wiki/Demis_Roussos</t>
  </si>
  <si>
    <t>Demis Roussos</t>
  </si>
  <si>
    <t>Egyptian-born Greek</t>
  </si>
  <si>
    <t>https://en.wikipedia.org/wiki/Rafael_Corrales_Ayala</t>
  </si>
  <si>
    <t>Rafael Corrales Ayala</t>
  </si>
  <si>
    <t>Rocky Bridges, 87, American baseball player (Cincinnati Reds, Washington Senators).[524]</t>
  </si>
  <si>
    <t>https://en.wikipedia.org/wiki/Ernst_Tr%C3%A4ger</t>
  </si>
  <si>
    <t>Ernst Träger</t>
  </si>
  <si>
    <t>R. J. Adams, 72, American actor (Rocky IV).[505]</t>
  </si>
  <si>
    <t>https://en.wikipedia.org/wiki/R._J._Adams</t>
  </si>
  <si>
    <t>R. J. Adams</t>
  </si>
  <si>
    <t>Henk Bloemers, 69, Dutch footballer (FC Eindhoven).[506]</t>
  </si>
  <si>
    <t>https://en.wikipedia.org/wiki/Henk_Bloemers</t>
  </si>
  <si>
    <t>Henk Bloemers</t>
  </si>
  <si>
    <t>Miguel Ángel Cascallana, 66, Spanish Olympic handball player (1972).[507]</t>
  </si>
  <si>
    <t>https://en.wikipedia.org/wiki/Miguel_%C3%81ngel_Cascallana</t>
  </si>
  <si>
    <t>Miguel Ángel Cascallana</t>
  </si>
  <si>
    <t>Olympic handball player</t>
  </si>
  <si>
    <t>https://en.wikipedia.org/wiki/Roger_Cowley</t>
  </si>
  <si>
    <t>Roger Cowley</t>
  </si>
  <si>
    <t>Suzette Haden Elgin, 78, American science fiction author and linguist.[528]</t>
  </si>
  <si>
    <t>https://en.wikipedia.org/wiki/Suzette_Haden_Elgin</t>
  </si>
  <si>
    <t>Suzette Haden Elgin</t>
  </si>
  <si>
    <t>science fiction author and linguist</t>
  </si>
  <si>
    <t>Henk Faanhof, 92, Dutch Olympic (1948) and professional road bicycle racer.[529]</t>
  </si>
  <si>
    <t>https://en.wikipedia.org/wiki/Henk_Faanhof</t>
  </si>
  <si>
    <t>Henk Faanhof</t>
  </si>
  <si>
    <t>Olympic and professional road bicycle racer</t>
  </si>
  <si>
    <t>Roy Francis, 92, British naval officer and railway engineer.[530]</t>
  </si>
  <si>
    <t>bicycle tool manufacturer</t>
  </si>
  <si>
    <t>Stephen R. Johnson, 63, American television and music video director ("Sledgehammer").[511]</t>
  </si>
  <si>
    <t>https://en.wikipedia.org/wiki/Stephen_R._Johnson</t>
  </si>
  <si>
    <t>Stephen R. Johnson</t>
  </si>
  <si>
    <t>television and music video director</t>
  </si>
  <si>
    <t>Begum Kulsum Saifullah Khan, 91, Pakistani businesswoman and politician.[512]</t>
  </si>
  <si>
    <t>https://en.wikipedia.org/wiki/Begum_Kulsum_Saifullah_Khan</t>
  </si>
  <si>
    <t>Begum Kulsum Saifullah Khan</t>
  </si>
  <si>
    <t>businesswoman and politician</t>
  </si>
  <si>
    <t>https://en.wikipedia.org/wiki/Robert_Atkinson_(businessman)</t>
  </si>
  <si>
    <t>Sir Robert Atkinson</t>
  </si>
  <si>
    <t>businessman and naval officer</t>
  </si>
  <si>
    <t>Rose Cabat, 100, American studio ceramicist.[490]</t>
  </si>
  <si>
    <t>https://en.wikipedia.org/wiki/Rose_Cabat</t>
  </si>
  <si>
    <t>Rose Cabat</t>
  </si>
  <si>
    <t>studio ceramicist</t>
  </si>
  <si>
    <t>multiple organ failure</t>
  </si>
  <si>
    <t>Neil Levang, 83, American musician (The Lawrence Welk Show).[514]</t>
  </si>
  <si>
    <t>https://en.wikipedia.org/wiki/Neil_Levang</t>
  </si>
  <si>
    <t>Neil Levang</t>
  </si>
  <si>
    <t>Pauline Fisk, 66, British author, cancer.[492]</t>
  </si>
  <si>
    <t>https://en.wikipedia.org/wiki/Pauline_Fisk</t>
  </si>
  <si>
    <t>Pauline Fisk</t>
  </si>
  <si>
    <t>Demetrio González, 87, Spanish-born Mexican actor (Dos Corazones y un Cielo) and singer, complications from a stroke.[493]</t>
  </si>
  <si>
    <t>https://en.wikipedia.org/wiki/Demetrio_Gonz%C3%A1lez</t>
  </si>
  <si>
    <t>Demetrio González</t>
  </si>
  <si>
    <t>Spanish-born Mexican</t>
  </si>
  <si>
    <t>Pierre Gosnat, 66, French politician, cancer.[494]</t>
  </si>
  <si>
    <t>https://en.wikipedia.org/wiki/Pierre_Gosnat</t>
  </si>
  <si>
    <t>Pierre Gosnat</t>
  </si>
  <si>
    <t>Godfrey Kalimugogo, 71, Ugandan writer.[495]</t>
  </si>
  <si>
    <t>https://en.wikipedia.org/wiki/Sidewalk_Sam</t>
  </si>
  <si>
    <t>Sidewalk Sam</t>
  </si>
  <si>
    <t>Lee Spick, 34, English snooker player, liver-related illness.[518]</t>
  </si>
  <si>
    <t>https://en.wikipedia.org/wiki/Lee_Spick</t>
  </si>
  <si>
    <t>Lee Spick</t>
  </si>
  <si>
    <t>snooker player</t>
  </si>
  <si>
    <t>liver-related illness</t>
  </si>
  <si>
    <t>Charles Thomas, 82, American sprinter and athletics coach.[519]</t>
  </si>
  <si>
    <t>https://en.wikipedia.org/wiki/Charles_Thomas_(athlete)</t>
  </si>
  <si>
    <t>Charles Thomas</t>
  </si>
  <si>
    <t>sprinter and athletics coach</t>
  </si>
  <si>
    <t>Tom Uren, 93, Australian politician, member of the House of Representatives for Reid (1958–1990).[520]</t>
  </si>
  <si>
    <t>https://en.wikipedia.org/wiki/Sarojini_Mahishi</t>
  </si>
  <si>
    <t>Sarojini Mahishi</t>
  </si>
  <si>
    <t>translator and politician</t>
  </si>
  <si>
    <t>Richard McBrien, 78, American Roman Catholic priest and theologian.[499]</t>
  </si>
  <si>
    <t>https://en.wikipedia.org/wiki/Richard_McBrien</t>
  </si>
  <si>
    <t>Richard McBrien</t>
  </si>
  <si>
    <t>Roman Catholic priest and theologian</t>
  </si>
  <si>
    <t>Bill Monbouquette, 78, American baseball player (Boston Red Sox).[500]</t>
  </si>
  <si>
    <t>https://en.wikipedia.org/wiki/Bill_Monbouquette</t>
  </si>
  <si>
    <t>Bill Monbouquette</t>
  </si>
  <si>
    <t>Don O'Hearn, 86, Canadian ice hockey player.[501]</t>
  </si>
  <si>
    <t>television and radio talk show host</t>
  </si>
  <si>
    <t>Sir David Graaff, 3rd Baronet, 74, South African businessman and winemaker.[478]</t>
  </si>
  <si>
    <t>https://en.wikipedia.org/wiki/Sir_David_Graaff,_3rd_Baronet</t>
  </si>
  <si>
    <t>Sir David Graaff, 3rd Baronet</t>
  </si>
  <si>
    <t>businessman and winemaker</t>
  </si>
  <si>
    <t>Ian Towers, 74, English footballer (Burnley, Oldham Athletic).[503]</t>
  </si>
  <si>
    <t>https://en.wikipedia.org/wiki/Ian_Towers</t>
  </si>
  <si>
    <t>Ian Towers</t>
  </si>
  <si>
    <t>Ernst Träger, 88, German judge.[504]</t>
  </si>
  <si>
    <t>Frances Lennon, 102, British artist.[480]</t>
  </si>
  <si>
    <t>https://en.wikipedia.org/wiki/Frances_Lennon</t>
  </si>
  <si>
    <t>Frances Lennon</t>
  </si>
  <si>
    <t>V. S. Raghavan, 90, Indian Tamil actor.[481]</t>
  </si>
  <si>
    <t>https://en.wikipedia.org/wiki/V._S._Raghavan</t>
  </si>
  <si>
    <t>V. S. Raghavan</t>
  </si>
  <si>
    <t>Tamil actor</t>
  </si>
  <si>
    <t>Alfred H. Savage, 84, Canadian civil servant, manager of the Toronto Transit Commission (1981–1987).[482]</t>
  </si>
  <si>
    <t>https://en.wikipedia.org/wiki/Alfred_H._Savage</t>
  </si>
  <si>
    <t>Alfred H. Savage</t>
  </si>
  <si>
    <t>Joan Serra, 87, Spanish Olympic water polo player (1948, 1952).[483]</t>
  </si>
  <si>
    <t>Edwin A. Colvin, 87, American politician, member of the Vermont House of Representatives (1975–1982).[508]</t>
  </si>
  <si>
    <t>https://en.wikipedia.org/wiki/Edwin_A._Colvin</t>
  </si>
  <si>
    <t>Edwin A. Colvin</t>
  </si>
  <si>
    <t>Cleven "Goodie" Goudeau, 83, American greeting card artist.[509]</t>
  </si>
  <si>
    <t>https://en.wikipedia.org/wiki/Cleven_%22Goodie%22_Goudeau</t>
  </si>
  <si>
    <t>Cleven "Goodie" Goudeau</t>
  </si>
  <si>
    <t>greeting card artist</t>
  </si>
  <si>
    <t>Howard C. Hawkins, 82, American bicycle tool manufacturer (Park Tool).[510]</t>
  </si>
  <si>
    <t>https://en.wikipedia.org/wiki/Howard_C._Hawkins</t>
  </si>
  <si>
    <t>Howard C. Hawkins</t>
  </si>
  <si>
    <t>https://en.wikipedia.org/wiki/Peter_Westervelt</t>
  </si>
  <si>
    <t>Peter Westervelt</t>
  </si>
  <si>
    <t>Tengku Intan Zaharah, 86, Malaysian royal, Raja Permaisuri Agong (1965–1970).[487]</t>
  </si>
  <si>
    <t>https://en.wikipedia.org/wiki/Tengku_Intan_Zaharah</t>
  </si>
  <si>
    <t>Tengku Intan Zaharah</t>
  </si>
  <si>
    <t>Zulkifli Abdhir, 48–49, Malaysian terrorist and bomb maker, shot.[488]</t>
  </si>
  <si>
    <t>https://en.wikipedia.org/wiki/Zulkifli_Abdhir</t>
  </si>
  <si>
    <t>Zulkifli Abdhir</t>
  </si>
  <si>
    <t>terrorist and bomb maker</t>
  </si>
  <si>
    <t>Sir Robert Atkinson, 98, British businessman and naval officer.[489]</t>
  </si>
  <si>
    <t>Link Byfield, 63, Canadian conservative columnist, politician and publisher, oesophageal and liver cancer.[467]</t>
  </si>
  <si>
    <t>https://en.wikipedia.org/wiki/Link_Byfield</t>
  </si>
  <si>
    <t>Link Byfield</t>
  </si>
  <si>
    <t>conservative columnist</t>
  </si>
  <si>
    <t>oesophageal and liver cancer</t>
  </si>
  <si>
    <t>Mari Ellis, 101, British writer and women's rights activist.[491]</t>
  </si>
  <si>
    <t>https://en.wikipedia.org/wiki/Mari_Ellis</t>
  </si>
  <si>
    <t>Mari Ellis</t>
  </si>
  <si>
    <t>writer and women's rights activist</t>
  </si>
  <si>
    <t>Julio Canessa</t>
  </si>
  <si>
    <t>politician and general</t>
  </si>
  <si>
    <t>Otto Carius, 92, German World War II tank commander.[469]</t>
  </si>
  <si>
    <t>https://en.wikipedia.org/wiki/Otto_Carius</t>
  </si>
  <si>
    <t>Otto Carius</t>
  </si>
  <si>
    <t>World War II tank commander</t>
  </si>
  <si>
    <t>Maria Cerra, 96, American Olympic fencer (1948).[470]</t>
  </si>
  <si>
    <t>https://en.wikipedia.org/wiki/Maria_Cerra</t>
  </si>
  <si>
    <t>Maria Cerra</t>
  </si>
  <si>
    <t>Aisha Chaudhary, 18, Indian motivational speaker and author.[471]</t>
  </si>
  <si>
    <t>https://en.wikipedia.org/wiki/Aisha_Chaudhary</t>
  </si>
  <si>
    <t>Aisha Chaudhary</t>
  </si>
  <si>
    <t>motivational speaker and author</t>
  </si>
  <si>
    <t>https://en.wikipedia.org/wiki/Godfrey_Kalimugogo</t>
  </si>
  <si>
    <t>Godfrey Kalimugogo</t>
  </si>
  <si>
    <t>Ugandan</t>
  </si>
  <si>
    <t>John Leggett, 97, American writer, director of the Iowa Writers' Workshop, pneumonia.[496]</t>
  </si>
  <si>
    <t>https://en.wikipedia.org/wiki/John_Leggett</t>
  </si>
  <si>
    <t>John Leggett</t>
  </si>
  <si>
    <t>Giancarlo Ligabue, 83, Italian palaeontologist (discoverer of Ligabueino), Forza Europa politician and businessman.[497]</t>
  </si>
  <si>
    <t>https://en.wikipedia.org/wiki/Giancarlo_Ligabue</t>
  </si>
  <si>
    <t>Giancarlo Ligabue</t>
  </si>
  <si>
    <t>Sarojini Mahishi, 88, Indian translator and politician.[498]</t>
  </si>
  <si>
    <t>electrical engineer</t>
  </si>
  <si>
    <t>Johan Ferner, 87, Norwegian sailor, Olympic silver medalist (1952).[475]</t>
  </si>
  <si>
    <t>https://en.wikipedia.org/wiki/Johan_Ferner</t>
  </si>
  <si>
    <t>Johan Ferner</t>
  </si>
  <si>
    <t>sailor</t>
  </si>
  <si>
    <t>Eric Fitzgibbon, 78, Australian politician, member of the House of Representatives for Hunter (1984–1996).[476]</t>
  </si>
  <si>
    <t>https://en.wikipedia.org/wiki/Eric_Fitzgibbon</t>
  </si>
  <si>
    <t>Eric Fitzgibbon</t>
  </si>
  <si>
    <t>Joe Franklin, 88, American television and radio talk show host, prostate cancer.[477]</t>
  </si>
  <si>
    <t>https://en.wikipedia.org/wiki/Joe_Franklin</t>
  </si>
  <si>
    <t>Joe Franklin</t>
  </si>
  <si>
    <t>Svein Døvle Larssen, 86, Norwegian newspaper editor.[456]</t>
  </si>
  <si>
    <t>https://en.wikipedia.org/wiki/Svein_D%C3%B8vle_Larssen</t>
  </si>
  <si>
    <t>Svein Døvle Larssen</t>
  </si>
  <si>
    <t>newspaper editor</t>
  </si>
  <si>
    <t>Alexander Lastin, 38, Russian chess grandmaster.[457]</t>
  </si>
  <si>
    <t>Muhammad Ibrahim Habsade, 62, Somali politician and rebel soldier, diabetes.[479]</t>
  </si>
  <si>
    <t>https://en.wikipedia.org/wiki/Muhammad_Ibrahim_Habsade</t>
  </si>
  <si>
    <t>Muhammad Ibrahim Habsade</t>
  </si>
  <si>
    <t>politician and rebel soldier</t>
  </si>
  <si>
    <t>Pedro Lemebel, 62, Chilean writer, laryngeal cancer.[458]</t>
  </si>
  <si>
    <t>https://en.wikipedia.org/wiki/Pedro_Lemebel</t>
  </si>
  <si>
    <t>Pedro Lemebel</t>
  </si>
  <si>
    <t>Chilean</t>
  </si>
  <si>
    <t>laryngeal cancer</t>
  </si>
  <si>
    <t>Les McMahon, 84, Australian politician, member of the Australian House of Representatives for Sydney (1975–1983).[459]</t>
  </si>
  <si>
    <t>https://en.wikipedia.org/wiki/Les_McMahon</t>
  </si>
  <si>
    <t>Les McMahon</t>
  </si>
  <si>
    <t>Bud Miller, 91, Canadian politician, member of the Legislative Assembly of Alberta (1971–1986).[460]</t>
  </si>
  <si>
    <t>https://en.wikipedia.org/wiki/Bud_Miller</t>
  </si>
  <si>
    <t>https://en.wikipedia.org/wiki/Joan_Serra</t>
  </si>
  <si>
    <t>Joan Serra</t>
  </si>
  <si>
    <t>Olympic water polo player</t>
  </si>
  <si>
    <t>Fred Shank, 74, American nutritionist.[484]</t>
  </si>
  <si>
    <t>https://en.wikipedia.org/wiki/Fred_Shank</t>
  </si>
  <si>
    <t>Fred Shank</t>
  </si>
  <si>
    <t>nutritionist</t>
  </si>
  <si>
    <t>Daniel R. Simpson, 87, American politician, member of the North Carolina House of Representatives and Senate, Lewy body dementia.[485]</t>
  </si>
  <si>
    <t>https://en.wikipedia.org/wiki/Daniel_R._Simpson</t>
  </si>
  <si>
    <t>Daniel R. Simpson</t>
  </si>
  <si>
    <t>Lewy body dementia</t>
  </si>
  <si>
    <t>Peter Westervelt, 95, American physicist.[486]</t>
  </si>
  <si>
    <t>Stig Bergling, 77, Swedish secret service officer convicted of treason, Parkinson's disease and lung ailment.[464]</t>
  </si>
  <si>
    <t>https://en.wikipedia.org/wiki/Stig_Bergling</t>
  </si>
  <si>
    <t>Stig Bergling</t>
  </si>
  <si>
    <t>secret service officer convicted of treason</t>
  </si>
  <si>
    <t>Parkinson's disease and lung ailment</t>
  </si>
  <si>
    <t>Robert Bonnaventure, 94, French cyclist.[465]</t>
  </si>
  <si>
    <t>https://en.wikipedia.org/wiki/Robert_Bonnaventure</t>
  </si>
  <si>
    <t>Robert Bonnaventure</t>
  </si>
  <si>
    <t>cyclist</t>
  </si>
  <si>
    <t>Peter Bridges, 89, British Anglican priest, Archdeacon of Southend (1972–1977), Coventry (1977–1983) and Warwick (1983–1990).[466]</t>
  </si>
  <si>
    <t>https://en.wikipedia.org/wiki/Peter_Bridges_(priest)</t>
  </si>
  <si>
    <t>Peter Bridges</t>
  </si>
  <si>
    <t>Anglican priest</t>
  </si>
  <si>
    <t>Lawrence Paul Zatkoff, 75, American federal judge, cancer.[445]</t>
  </si>
  <si>
    <t>https://en.wikipedia.org/wiki/Lawrence_Paul_Zatkoff</t>
  </si>
  <si>
    <t>Lawrence Paul Zatkoff</t>
  </si>
  <si>
    <t>Julio Canessa, 89, Chilean politician and general, member of the Government Junta (1983–1985), Senator (1998–2006).[468]</t>
  </si>
  <si>
    <t>https://en.wikipedia.org/wiki/Julio_Canessa</t>
  </si>
  <si>
    <t>https://en.wikipedia.org/wiki/Abdullah_of_Saudi_Arabia</t>
  </si>
  <si>
    <t>Abdullah of Saudi Arabia</t>
  </si>
  <si>
    <t>Saudi</t>
  </si>
  <si>
    <t>royal</t>
  </si>
  <si>
    <t>complications from pneumonia</t>
  </si>
  <si>
    <t>Ernie Banks, 83, American Hall of Fame baseball player (Chicago Cubs), heart attack.[447]</t>
  </si>
  <si>
    <t>https://en.wikipedia.org/wiki/Ernie_Banks</t>
  </si>
  <si>
    <t>Ernie Banks</t>
  </si>
  <si>
    <t>Hall of Fame baseball player</t>
  </si>
  <si>
    <t>Jalynn Bennett, 71, Canadian consultant and corporate director.[448]</t>
  </si>
  <si>
    <t>https://en.wikipedia.org/wiki/Jalynn_Bennett</t>
  </si>
  <si>
    <t>Jalynn Bennett</t>
  </si>
  <si>
    <t>Toller Cranston, 65, Canadian figure skater, Olympic bronze medallist (1976), heart attack.[472]</t>
  </si>
  <si>
    <t>https://en.wikipedia.org/wiki/Toller_Cranston</t>
  </si>
  <si>
    <t>Toller Cranston</t>
  </si>
  <si>
    <t>figure skater</t>
  </si>
  <si>
    <t>Maria Della Costa, 89, Brazilian actress (Brasileiras e Brasileiros), pulmonary edema.[473]</t>
  </si>
  <si>
    <t>https://en.wikipedia.org/wiki/Maria_Della_Costa</t>
  </si>
  <si>
    <t>Maria Della Costa</t>
  </si>
  <si>
    <t>pulmonary edema</t>
  </si>
  <si>
    <t>Floyd Dunn, 90, American electrical engineer.[474]</t>
  </si>
  <si>
    <t>https://en.wikipedia.org/wiki/Floyd_Dunn</t>
  </si>
  <si>
    <t>Floyd Dunn</t>
  </si>
  <si>
    <t>https://en.wikipedia.org/wiki/Prosper_Ego</t>
  </si>
  <si>
    <t>Prosper Ego</t>
  </si>
  <si>
    <t>activist</t>
  </si>
  <si>
    <t>Nol Heijerman, 74, Dutch footballer (Sparta).[452]</t>
  </si>
  <si>
    <t>https://en.wikipedia.org/wiki/Nol_Heijerman</t>
  </si>
  <si>
    <t>Nol Heijerman</t>
  </si>
  <si>
    <t>Simma Holt, 92, Canadian journalist and politician, MP for Vancouver Kingsway (1974–1979).[453]</t>
  </si>
  <si>
    <t>https://en.wikipedia.org/wiki/Simma_Holt</t>
  </si>
  <si>
    <t>Simma Holt</t>
  </si>
  <si>
    <t>journalist and politician</t>
  </si>
  <si>
    <t>Barrie Ingham, 82, English actor (The Great Mouse Detective, Doctor Who, A Challenge for Robin Hood).[454]</t>
  </si>
  <si>
    <t>https://en.wikipedia.org/wiki/Barrie_Ingham</t>
  </si>
  <si>
    <t>Barrie Ingham</t>
  </si>
  <si>
    <t>Nick Koback, 79, American baseball player (Pittsburgh Pirates).[455]</t>
  </si>
  <si>
    <t>https://en.wikipedia.org/wiki/Nick_Koback</t>
  </si>
  <si>
    <t>Nick Koback</t>
  </si>
  <si>
    <t>Peggy Charren, 86, American children's television activist.[434]</t>
  </si>
  <si>
    <t>https://en.wikipedia.org/wiki/Peggy_Charren</t>
  </si>
  <si>
    <t>Peggy Charren</t>
  </si>
  <si>
    <t>children's television activist</t>
  </si>
  <si>
    <t>https://en.wikipedia.org/wiki/Alexander_Lastin</t>
  </si>
  <si>
    <t>Alexander Lastin</t>
  </si>
  <si>
    <t>chess grandmaster</t>
  </si>
  <si>
    <t>https://en.wikipedia.org/wiki/Wendell_H._Ford</t>
  </si>
  <si>
    <t>Wendell H. Ford</t>
  </si>
  <si>
    <t>Margaret Bloy Graham, 94, Canadian children's book illustrator.[436]</t>
  </si>
  <si>
    <t>https://en.wikipedia.org/wiki/Margaret_Bloy_Graham</t>
  </si>
  <si>
    <t>Margaret Bloy Graham</t>
  </si>
  <si>
    <t>children's book illustrator</t>
  </si>
  <si>
    <t>Joan Hinde, 81, English trumpeter and entertainer.[437]</t>
  </si>
  <si>
    <t>https://en.wikipedia.org/wiki/Joan_Hinde</t>
  </si>
  <si>
    <t>Joan Hinde</t>
  </si>
  <si>
    <t>trumpeter and entertainer</t>
  </si>
  <si>
    <t>René Jodoin, 94, Canadian animation director and producer.[438]</t>
  </si>
  <si>
    <t>Bud Miller</t>
  </si>
  <si>
    <t>M. S. Narayana, 63, Indian Telugu actor.[461]</t>
  </si>
  <si>
    <t>https://en.wikipedia.org/wiki/M._S._Narayana</t>
  </si>
  <si>
    <t>M. S. Narayana</t>
  </si>
  <si>
    <t>Telugu actor</t>
  </si>
  <si>
    <t>Jackie Selebi, 64, South African police officer, Commissioner (2000–2009), kidney disease.[462]</t>
  </si>
  <si>
    <t>https://en.wikipedia.org/wiki/Jackie_Selebi</t>
  </si>
  <si>
    <t>Jackie Selebi</t>
  </si>
  <si>
    <t>police officer</t>
  </si>
  <si>
    <t>Frank Sims, 93, American baseball broadcaster.[463]</t>
  </si>
  <si>
    <t>https://en.wikipedia.org/wiki/Frank_Sims</t>
  </si>
  <si>
    <t>Frank Sims</t>
  </si>
  <si>
    <t>baseball broadcaster</t>
  </si>
  <si>
    <t>Franco Nicolazzi, 90, Italian politician, MP (1963–1990), Secretary of the Italian Democratic Socialist Party (1985–1988).[441]</t>
  </si>
  <si>
    <t>https://en.wikipedia.org/wiki/Franco_Nicolazzi</t>
  </si>
  <si>
    <t>Franco Nicolazzi</t>
  </si>
  <si>
    <t>Kel O'Shea, 81, Australian rugby league player (Western Suburbs).[442]</t>
  </si>
  <si>
    <t>https://en.wikipedia.org/wiki/Kel_O%27Shea</t>
  </si>
  <si>
    <t>Kel O'Shea</t>
  </si>
  <si>
    <t>Wayne Quinton, 94, American biomedical engineer.[443]</t>
  </si>
  <si>
    <t>https://en.wikipedia.org/wiki/Wayne_Quinton</t>
  </si>
  <si>
    <t>Wayne Quinton</t>
  </si>
  <si>
    <t>biomedical engineer</t>
  </si>
  <si>
    <t>Dacia Valent, 51, Somali-born Italian politician, MEP (1989–1994), myocardial infarction.[444]</t>
  </si>
  <si>
    <t>https://en.wikipedia.org/wiki/Dacia_Valent</t>
  </si>
  <si>
    <t>Dacia Valent</t>
  </si>
  <si>
    <t>Somali-born Italian</t>
  </si>
  <si>
    <t>Harry Gordon, 89, Australian Olympic historian, journalist and newspaper editor.[422]</t>
  </si>
  <si>
    <t>https://en.wikipedia.org/wiki/Harry_Gordon_(journalist)</t>
  </si>
  <si>
    <t>Harry Gordon</t>
  </si>
  <si>
    <t>Olympic historian</t>
  </si>
  <si>
    <t>Abdullah of Saudi Arabia, 90, Saudi royal, King (since 2005), complications from pneumonia.[446]</t>
  </si>
  <si>
    <t>Frank Hooley, 91, British politician, MP for Sheffield Heeley (1966–1970, 1974–1983).[424]</t>
  </si>
  <si>
    <t>https://en.wikipedia.org/wiki/Frank_Hooley</t>
  </si>
  <si>
    <t>Frank Hooley</t>
  </si>
  <si>
    <t>Waldemar Kmentt, 85, Austrian operatic tenor.[425]</t>
  </si>
  <si>
    <t>https://en.wikipedia.org/wiki/Waldemar_Kmentt</t>
  </si>
  <si>
    <t>Waldemar Kmentt</t>
  </si>
  <si>
    <t>operatic tenor</t>
  </si>
  <si>
    <t>Roy Noble Lee, 99, American judge, Chief Justice of the Supreme Court of Mississippi (1987–1993).[426]</t>
  </si>
  <si>
    <t>https://en.wikipedia.org/wiki/Roy_Noble_Lee</t>
  </si>
  <si>
    <t>Roy Noble Lee</t>
  </si>
  <si>
    <t>consultant and corporate director</t>
  </si>
  <si>
    <t>Betty Jane Diener, 74, American politician, Virginia Secretary of Commerce (1982–1986), pulmonary fibrosis.[449]</t>
  </si>
  <si>
    <t>https://en.wikipedia.org/wiki/Betty_Jane_Diener</t>
  </si>
  <si>
    <t>Betty Jane Diener</t>
  </si>
  <si>
    <t>pulmonary fibrosis</t>
  </si>
  <si>
    <t>Marc Dufour, 73, Canadian ice hockey player (New York Rangers, Los Angeles Kings).[450]</t>
  </si>
  <si>
    <t>https://en.wikipedia.org/wiki/Marc_Dufour</t>
  </si>
  <si>
    <t>Marc Dufour</t>
  </si>
  <si>
    <t>Prosper Ego, 87, Dutch activist, founder of the Oud-Strijders Legioen.[451]</t>
  </si>
  <si>
    <t>cognitive psychologist</t>
  </si>
  <si>
    <t>Marshall Schlom, 86, American script supervisor (Psycho, Perry Mason, Rain Man), complications from a fall.[430]</t>
  </si>
  <si>
    <t>https://en.wikipedia.org/wiki/Marshall_Schlom</t>
  </si>
  <si>
    <t>Marshall Schlom</t>
  </si>
  <si>
    <t>Chin Shunshin, 90, Japanese author.[431]</t>
  </si>
  <si>
    <t>https://en.wikipedia.org/wiki/Chin_Shunshin</t>
  </si>
  <si>
    <t>Chin Shunshin</t>
  </si>
  <si>
    <t>Pauline Yates, 85, English actress (The Fall and Rise of Reginald Perrin).[432]</t>
  </si>
  <si>
    <t>https://en.wikipedia.org/wiki/Pauline_Yates</t>
  </si>
  <si>
    <t>Pauline Yates</t>
  </si>
  <si>
    <t>Don Bryant, 73, American baseball player (Houston Astros).[433]</t>
  </si>
  <si>
    <t>https://en.wikipedia.org/wiki/Don_Bryant_(baseball)</t>
  </si>
  <si>
    <t>Don Bryant</t>
  </si>
  <si>
    <t>https://en.wikipedia.org/wiki/Jerome_Van_Sistine</t>
  </si>
  <si>
    <t>Jerome Van Sistine</t>
  </si>
  <si>
    <t>James Walker, 41, Australian television writer (Neighbours), diabetes.[412]</t>
  </si>
  <si>
    <t>Wendell H. Ford, 90, American politician, Governor of Kentucky (1971–1974), member of the U.S. Senate (1974–1999), lung cancer.[435]</t>
  </si>
  <si>
    <t>https://en.wikipedia.org/wiki/George_Atkins_(American_football)</t>
  </si>
  <si>
    <t>George Atkins</t>
  </si>
  <si>
    <t>Patricia Berjak, 75, South African botanist, short illness.[414]</t>
  </si>
  <si>
    <t>https://en.wikipedia.org/wiki/Patricia_Berjak</t>
  </si>
  <si>
    <t>Patricia Berjak</t>
  </si>
  <si>
    <t>short illness</t>
  </si>
  <si>
    <t>Marcus Borg, 72, American Biblical scholar and theologian (Jesus Seminar), idiopathic pulmonary fibrosis.[415]</t>
  </si>
  <si>
    <t>https://en.wikipedia.org/wiki/Marcus_Borg</t>
  </si>
  <si>
    <t>Marcus Borg</t>
  </si>
  <si>
    <t>Biblical scholar and theologian</t>
  </si>
  <si>
    <t>idiopathic pulmonary fibrosis</t>
  </si>
  <si>
    <t>https://en.wikipedia.org/wiki/Ren%C3%A9_Jodoin</t>
  </si>
  <si>
    <t>René Jodoin</t>
  </si>
  <si>
    <t>animation director and producer</t>
  </si>
  <si>
    <t>Tommy Mason, 75, American football player (Minnesota Vikings, Los Angeles Rams).[439]</t>
  </si>
  <si>
    <t>https://en.wikipedia.org/wiki/Tommy_Mason</t>
  </si>
  <si>
    <t>Tommy Mason</t>
  </si>
  <si>
    <t>Fabrizio de Miranda, 88, Italian structural engineer and university professor.[440]</t>
  </si>
  <si>
    <t>https://en.wikipedia.org/wiki/Fabrizio_de_Miranda</t>
  </si>
  <si>
    <t>Fabrizio de Miranda</t>
  </si>
  <si>
    <t>structural engineer and university professor</t>
  </si>
  <si>
    <t>https://en.wikipedia.org/wiki/Emmanuel_Carter</t>
  </si>
  <si>
    <t>Emmanuel Carter</t>
  </si>
  <si>
    <t>Frieda Dänzer, 84, Swiss Alpine skier, Olympic silver medalist (1956).[419]</t>
  </si>
  <si>
    <t>https://en.wikipedia.org/wiki/Frieda_D%C3%A4nzer</t>
  </si>
  <si>
    <t>Frieda Dänzer</t>
  </si>
  <si>
    <t>Alpine skier</t>
  </si>
  <si>
    <t>George W. Downs, 68, American political scientist, heart failure.[420]</t>
  </si>
  <si>
    <t>https://en.wikipedia.org/wiki/George_W._Downs_(political_scientist)</t>
  </si>
  <si>
    <t>George W. Downs</t>
  </si>
  <si>
    <t>George Goodwin, 97, American journalist, Pulitzer Prize winner (1948).[421]</t>
  </si>
  <si>
    <t>https://en.wikipedia.org/wiki/George_Goodwin_(journalist)</t>
  </si>
  <si>
    <t>George Goodwin</t>
  </si>
  <si>
    <t>https://en.wikipedia.org/wiki/Anatol_Hrytskievich</t>
  </si>
  <si>
    <t>Anatol Hrytskievich</t>
  </si>
  <si>
    <t>Belarusian</t>
  </si>
  <si>
    <t>Graeme Hugo, 68, Australian demographer and geographer, cancer.[401]</t>
  </si>
  <si>
    <t>Martin Honeysett, 71, British cartoonist.[423]</t>
  </si>
  <si>
    <t>https://en.wikipedia.org/wiki/Martin_Honeysett</t>
  </si>
  <si>
    <t>Martin Honeysett</t>
  </si>
  <si>
    <t>Herman E. Lauhoff, 81, American politician, member of the Texas House of Representatives (1974–1981).[402]</t>
  </si>
  <si>
    <t>https://en.wikipedia.org/wiki/Herman_E._Lauhoff</t>
  </si>
  <si>
    <t>Herman E. Lauhoff</t>
  </si>
  <si>
    <t>Rose Marie McCoy, 92, American songwriter ("It Hurts Me to My Heart", "Don't Be Angry", "Tryin' to Get to You", "It's Gonna Work Out Fine").[403]</t>
  </si>
  <si>
    <t>https://en.wikipedia.org/wiki/Rose_Marie_McCoy</t>
  </si>
  <si>
    <t>Rose Marie McCoy</t>
  </si>
  <si>
    <t>Gloria D. Miklowitz, 87, American author.[404]</t>
  </si>
  <si>
    <t>https://en.wikipedia.org/wiki/Gloria_D._Miklowitz</t>
  </si>
  <si>
    <t>Gloria D. Miklowitz</t>
  </si>
  <si>
    <t>Johnnie Lewis, 68, Liberian lawyer and politician, Chief Justice (2006–2012).[427]</t>
  </si>
  <si>
    <t>https://en.wikipedia.org/wiki/Johnnie_Lewis</t>
  </si>
  <si>
    <t>Johnnie Lewis</t>
  </si>
  <si>
    <t>Liberian</t>
  </si>
  <si>
    <t>lawyer and politician</t>
  </si>
  <si>
    <t>Kemal Monteno, 66, Bosnian singer-songwriter, pneumonia and sepsis.[428]</t>
  </si>
  <si>
    <t>https://en.wikipedia.org/wiki/Kemal_Monteno</t>
  </si>
  <si>
    <t>Kemal Monteno</t>
  </si>
  <si>
    <t>Bosnian</t>
  </si>
  <si>
    <t>singer-songwriter</t>
  </si>
  <si>
    <t>pneumonia and sepsis</t>
  </si>
  <si>
    <t>Keith Rayner, 71, American cognitive psychologist.[429]</t>
  </si>
  <si>
    <t>https://en.wikipedia.org/wiki/Keith_Rayner_(psychologist)</t>
  </si>
  <si>
    <t>Keith Rayner</t>
  </si>
  <si>
    <t>William Roffler, 84, American football player (Philadelphia Eagles), pneumonia.[408]</t>
  </si>
  <si>
    <t>https://en.wikipedia.org/wiki/William_Roffler</t>
  </si>
  <si>
    <t>William Roffler</t>
  </si>
  <si>
    <t>pneumonia</t>
  </si>
  <si>
    <t>Hitoshi Saito, 54, Japanese judoka, Olympic champion (1984, 1988), bile duct cancer.[409]</t>
  </si>
  <si>
    <t>https://en.wikipedia.org/wiki/Hitoshi_Saito</t>
  </si>
  <si>
    <t>Hitoshi Saito</t>
  </si>
  <si>
    <t>judoka</t>
  </si>
  <si>
    <t>bile duct cancer</t>
  </si>
  <si>
    <t>Ricardo dos Santos, 24, Brazilian surfer, shot.[410]</t>
  </si>
  <si>
    <t>https://en.wikipedia.org/wiki/Ricardo_dos_Santos</t>
  </si>
  <si>
    <t>Ricardo dos Santos</t>
  </si>
  <si>
    <t>surfer</t>
  </si>
  <si>
    <t>Jerome Van Sistine, 89, American politician, member of the Wisconsin State Senate (1977–1993).[411]</t>
  </si>
  <si>
    <t>Bob Sadino, 81, Indonesian businessman.[389]</t>
  </si>
  <si>
    <t>https://en.wikipedia.org/wiki/Bob_Sadino</t>
  </si>
  <si>
    <t>Bob Sadino</t>
  </si>
  <si>
    <t>https://en.wikipedia.org/wiki/James_Walker_(writer)</t>
  </si>
  <si>
    <t>James Walker</t>
  </si>
  <si>
    <t>television writer</t>
  </si>
  <si>
    <t>George Atkins, 82, American football player (Detroit Lions).[413]</t>
  </si>
  <si>
    <t>https://en.wikipedia.org/wiki/Ward_Swingle</t>
  </si>
  <si>
    <t>Ward Swingle</t>
  </si>
  <si>
    <t>Bob Symes, 90, British inventor and television presenter.[391]</t>
  </si>
  <si>
    <t>https://en.wikipedia.org/wiki/Bob_Symes</t>
  </si>
  <si>
    <t>Bob Symes</t>
  </si>
  <si>
    <t>inventor and television presenter</t>
  </si>
  <si>
    <t>Reies Tijerina, 88, American Chicano activist.[392]</t>
  </si>
  <si>
    <t>https://en.wikipedia.org/wiki/Reies_Tijerina</t>
  </si>
  <si>
    <t>Reies Tijerina</t>
  </si>
  <si>
    <t>Chicano activist</t>
  </si>
  <si>
    <t>Gene S. Walker, Sr., 88, American rancher and businessman.[393]</t>
  </si>
  <si>
    <t>https://en.wikipedia.org/wiki/Gene_S._Walker,_Sr.</t>
  </si>
  <si>
    <t>Gene S. Walker, Sr.</t>
  </si>
  <si>
    <t>Leon Brittan, 75, British politician, Home Secretary (1983–1985), Vice-President of the European Commission (1999), cancer.[416]</t>
  </si>
  <si>
    <t>https://en.wikipedia.org/wiki/Leon_Brittan</t>
  </si>
  <si>
    <t>Leon Brittan</t>
  </si>
  <si>
    <t>Vince Camuto, 78, American footwear designer (Nine West), prostate cancer.[417]</t>
  </si>
  <si>
    <t>https://en.wikipedia.org/wiki/Vince_Camuto</t>
  </si>
  <si>
    <t>Vince Camuto</t>
  </si>
  <si>
    <t>footwear designer</t>
  </si>
  <si>
    <t>Emmanuel Carter, 85, Trinidadian politician, President of the Senate (1990–1995), acting President (1990) during the Jamaat al Muslimeen coup attempt.[418]</t>
  </si>
  <si>
    <t>https://en.wikipedia.org/wiki/James_L._Fowler</t>
  </si>
  <si>
    <t>James L. Fowler</t>
  </si>
  <si>
    <t>military veteran</t>
  </si>
  <si>
    <t>Edgar Froese, 70, German musician (Tangerine Dream), pulmonary embolism.[397]</t>
  </si>
  <si>
    <t>https://en.wikipedia.org/wiki/Edgar_Froese</t>
  </si>
  <si>
    <t>Edgar Froese</t>
  </si>
  <si>
    <t>pulmonary embolism</t>
  </si>
  <si>
    <t>Melvin Gordon, 95, American business executive, CEO of Tootsie Roll Industries (since 1962).[398]</t>
  </si>
  <si>
    <t>https://en.wikipedia.org/wiki/Melvin_Gordon_(businessman)</t>
  </si>
  <si>
    <t>Melvin Gordon</t>
  </si>
  <si>
    <t>business executive</t>
  </si>
  <si>
    <t>Lawrence Hogben, 98, New Zealand meteorologist and naval officer.[399]</t>
  </si>
  <si>
    <t>https://en.wikipedia.org/wiki/Lawrence_Hogben</t>
  </si>
  <si>
    <t>Lawrence Hogben</t>
  </si>
  <si>
    <t>meteorologist and naval officer</t>
  </si>
  <si>
    <t>Anatol Hrytskievich, 85, Belarusian historian.[400]</t>
  </si>
  <si>
    <t>Michel Guimond, 61, Canadian politician, MP for Montmorency—Charlevoix—Haute-Côte-Nord (1993–2011), heart failure.[378]</t>
  </si>
  <si>
    <t>https://en.wikipedia.org/wiki/Graeme_Hugo</t>
  </si>
  <si>
    <t>Graeme Hugo</t>
  </si>
  <si>
    <t>demographer and geographer</t>
  </si>
  <si>
    <t>https://en.wikipedia.org/wiki/Michel_Guimond</t>
  </si>
  <si>
    <t>Michel Guimond</t>
  </si>
  <si>
    <t>José María Hernández González, 88, Mexican Roman Catholic prelate, Bishop of Chilapa (1983–1989) and Netzahualcóyotl (1989–2003).[379]</t>
  </si>
  <si>
    <t>https://en.wikipedia.org/wiki/Jos%C3%A9_Mar%C3%ADa_Hern%C3%A1ndez_Gonz%C3%A1lez</t>
  </si>
  <si>
    <t>José María Hernández González</t>
  </si>
  <si>
    <t>Oscar Hayes, 47, American gospel musician.[380]</t>
  </si>
  <si>
    <t>https://en.wikipedia.org/wiki/Oscar_Hayes</t>
  </si>
  <si>
    <t>Oscar Hayes</t>
  </si>
  <si>
    <t>gospel musician</t>
  </si>
  <si>
    <t>Wilfride Piollet, 71, French ballerina and choreographer, cancer.[405]</t>
  </si>
  <si>
    <t>https://en.wikipedia.org/wiki/Wilfride_Piollet</t>
  </si>
  <si>
    <t>Wilfride Piollet</t>
  </si>
  <si>
    <t>ballerina and choreographer</t>
  </si>
  <si>
    <t>Peter Pontiac, 63, Dutch cartoonist, winner of the Stripschapprijs (1997), liver disease.[406]</t>
  </si>
  <si>
    <t>https://en.wikipedia.org/wiki/Peter_Pontiac</t>
  </si>
  <si>
    <t>Peter Pontiac</t>
  </si>
  <si>
    <t>liver disease</t>
  </si>
  <si>
    <t>Bette Rogge, 92, American radio and television presenter.[407]</t>
  </si>
  <si>
    <t>https://en.wikipedia.org/wiki/Bette_Rogge</t>
  </si>
  <si>
    <t>Bette Rogge</t>
  </si>
  <si>
    <t>radio and television presenter</t>
  </si>
  <si>
    <t>Rajni Kothari, 85, Indian political scientist.[384]</t>
  </si>
  <si>
    <t>https://en.wikipedia.org/wiki/Rajni_Kothari</t>
  </si>
  <si>
    <t>Rajni Kothari</t>
  </si>
  <si>
    <t>Robert Manzon, 97, French Formula One driver, last surviving racer from first World Championship.[385]</t>
  </si>
  <si>
    <t>https://en.wikipedia.org/wiki/Robert_Manzon</t>
  </si>
  <si>
    <t>Robert Manzon</t>
  </si>
  <si>
    <t>Formula One driver</t>
  </si>
  <si>
    <t>Mark Marquess, 89, Canadian ice hockey player (Boston Bruins).[386]</t>
  </si>
  <si>
    <t>https://en.wikipedia.org/wiki/Mark_Marquess_(ice_hockey)</t>
  </si>
  <si>
    <t>Mark Marquess</t>
  </si>
  <si>
    <t>Reinaldo Oliver, 82, Puerto Rican javelin thrower and Olympic athlete (1952, 1956).[387]</t>
  </si>
  <si>
    <t>https://en.wikipedia.org/wiki/Reinaldo_Oliver</t>
  </si>
  <si>
    <t>Reinaldo Oliver</t>
  </si>
  <si>
    <t>javelin thrower and Olympic athlete</t>
  </si>
  <si>
    <t>Karl H. Pribram, 95, Austrian-born American neuroscientist and educator, cancer.[388]</t>
  </si>
  <si>
    <t>https://en.wikipedia.org/wiki/Karl_H._Pribram</t>
  </si>
  <si>
    <t>Karl H. Pribram</t>
  </si>
  <si>
    <t>Austrian-born American</t>
  </si>
  <si>
    <t>neuroscientist and educator</t>
  </si>
  <si>
    <t>Ward Swingle, 87, American musician (The Swingle Singers, Les Double Six).[390]</t>
  </si>
  <si>
    <t>Yasuaki Taiho, 51, Taiwanese-born Japanese baseball player (Chunichi Dragons, Hanshin Tigers), acute myeloid leukemia.[367]</t>
  </si>
  <si>
    <t>https://en.wikipedia.org/wiki/Yasuaki_Taiho</t>
  </si>
  <si>
    <t>Yasuaki Taiho</t>
  </si>
  <si>
    <t>Taiwanese-born Japanese</t>
  </si>
  <si>
    <t>acute myeloid leukemia</t>
  </si>
  <si>
    <t>Dallas Taylor, 66, American drummer (Crosby, Stills, Nash &amp; Young).[368]</t>
  </si>
  <si>
    <t>https://en.wikipedia.org/wiki/Dallas_Taylor_(drummer)</t>
  </si>
  <si>
    <t>Dallas Taylor</t>
  </si>
  <si>
    <t>drummer</t>
  </si>
  <si>
    <t>Christine Valmy, 88, Romanian-born American cosmetologist.[369]</t>
  </si>
  <si>
    <t>rancher and businessman</t>
  </si>
  <si>
    <t>Peter Wallenberg, Sr., 88, Swedish financier and industrialist, patriarch of the Wallenberg family.[394]</t>
  </si>
  <si>
    <t>https://en.wikipedia.org/wiki/Peter_Wallenberg,_Sr.</t>
  </si>
  <si>
    <t>Peter Wallenberg, Sr.</t>
  </si>
  <si>
    <t>financier and industrialist</t>
  </si>
  <si>
    <t>Canserbero, 26, Venezuelan rapper, suicide by jumping.[395]</t>
  </si>
  <si>
    <t>https://en.wikipedia.org/wiki/Canserbero</t>
  </si>
  <si>
    <t>Canserbero</t>
  </si>
  <si>
    <t>Venezuelan</t>
  </si>
  <si>
    <t>rapper</t>
  </si>
  <si>
    <t>James L. Fowler, 84, American military veteran, founded the Marine Corps Marathon.[396]</t>
  </si>
  <si>
    <t>https://en.wikipedia.org/wiki/John_Bilezikjian</t>
  </si>
  <si>
    <t>John Bilezikjian</t>
  </si>
  <si>
    <t>Armenian</t>
  </si>
  <si>
    <t>oud musician</t>
  </si>
  <si>
    <t>Rose Marie Brown, 95, American beauty pageant contestant, Miss Virginia (1939).[373]</t>
  </si>
  <si>
    <t>https://en.wikipedia.org/wiki/Rose_Marie_Brown</t>
  </si>
  <si>
    <t>Rose Marie Brown</t>
  </si>
  <si>
    <t>beauty pageant contestant</t>
  </si>
  <si>
    <t>Justin Capră, 81, Romanian inventor.[374]</t>
  </si>
  <si>
    <t>https://en.wikipedia.org/wiki/Justin_Capr%C4%83</t>
  </si>
  <si>
    <t>Justin Capră</t>
  </si>
  <si>
    <t>Romanian</t>
  </si>
  <si>
    <t>Gordon Dickson, 83, Canadian marathon runner.[375]</t>
  </si>
  <si>
    <t>https://en.wikipedia.org/wiki/Gordon_Dickson_(athlete)</t>
  </si>
  <si>
    <t>Gordon Dickson</t>
  </si>
  <si>
    <t>marathon runner</t>
  </si>
  <si>
    <t>Adam Yahiye Gadahn, 36, American al-Qaeda operative, drone strike.[376]</t>
  </si>
  <si>
    <t>https://en.wikipedia.org/wiki/Adam_Yahiye_Gadahn</t>
  </si>
  <si>
    <t>Adam Yahiye Gadahn</t>
  </si>
  <si>
    <t>al-Qaeda operative</t>
  </si>
  <si>
    <t>Vera Gornostayeva, 85, Russian pianist and piano teacher.[377]</t>
  </si>
  <si>
    <t>https://en.wikipedia.org/wiki/Vera_Gornostayeva</t>
  </si>
  <si>
    <t>Vera Gornostayeva</t>
  </si>
  <si>
    <t>pianist and piano teacher</t>
  </si>
  <si>
    <t>Maurice Dumas, 87, Canadian politician, MP for Argenteuil—Papineau—Mirabel (1993–2000).[355]</t>
  </si>
  <si>
    <t>https://en.wikipedia.org/wiki/Maurice_Dumas</t>
  </si>
  <si>
    <t>Maurice Dumas</t>
  </si>
  <si>
    <t>Cynthia Layne, 51, American jazz singer, cancer.[356]</t>
  </si>
  <si>
    <t>https://en.wikipedia.org/wiki/Cynthia_Layne</t>
  </si>
  <si>
    <t>Cynthia Layne</t>
  </si>
  <si>
    <t>jazz singer</t>
  </si>
  <si>
    <t>Grazia Livi, 84, Italian author and journalist, Viareggio Prize winner.[357]</t>
  </si>
  <si>
    <t>https://en.wikipedia.org/wiki/Grazia_Livi</t>
  </si>
  <si>
    <t>Grazia Livi</t>
  </si>
  <si>
    <t>D. C. McNeil, 87, Canadian politician.[358]</t>
  </si>
  <si>
    <t>Arthit Kamlang-ek, 89, Thai general, Supreme Commander of the Royal Thai Armed Forces (1983–1986).[381]</t>
  </si>
  <si>
    <t>https://en.wikipedia.org/wiki/Arthit_Kamlang-ek</t>
  </si>
  <si>
    <t>Arthit Kamlang-ek</t>
  </si>
  <si>
    <t>Thai</t>
  </si>
  <si>
    <t>Vladimir Kesarev, 84, Russian footballer (Dynamo Moscow).[382]</t>
  </si>
  <si>
    <t>https://en.wikipedia.org/wiki/Vladimir_Kesarev</t>
  </si>
  <si>
    <t>Vladimir Kesarev</t>
  </si>
  <si>
    <t>Anne Kirkbride, 60, British actress (Coronation Street), breast cancer.[383]</t>
  </si>
  <si>
    <t>https://en.wikipedia.org/wiki/Anne_Kirkbride</t>
  </si>
  <si>
    <t>Anne Kirkbride</t>
  </si>
  <si>
    <t>Muna Obiekwe, 36, Nigerian actor, kidney disease.[361]</t>
  </si>
  <si>
    <t>https://en.wikipedia.org/wiki/Muna_Obiekwe</t>
  </si>
  <si>
    <t>Muna Obiekwe</t>
  </si>
  <si>
    <t>kidney disease</t>
  </si>
  <si>
    <t>Pietro Pianta, 74, Italian footballer.[362]</t>
  </si>
  <si>
    <t>https://en.wikipedia.org/wiki/Pietro_Pianta</t>
  </si>
  <si>
    <t>Pietro Pianta</t>
  </si>
  <si>
    <t>June Randall, 87, British script supervisor (The Spy Who Loved Me, A Clockwork Orange, The Shining).[363]</t>
  </si>
  <si>
    <t>https://en.wikipedia.org/wiki/June_Randall</t>
  </si>
  <si>
    <t>June Randall</t>
  </si>
  <si>
    <t>script supervisor</t>
  </si>
  <si>
    <t>Piet van der Sanden, 90, Dutch politician, member of the House of Representatives (1971–1972, 1973–1989), member of the European Parliament (1973–1974).[364]</t>
  </si>
  <si>
    <t>https://en.wikipedia.org/wiki/Piet_van_der_Sanden</t>
  </si>
  <si>
    <t>Piet van der Sanden</t>
  </si>
  <si>
    <t>Milt Schoon, 92, American basketball player (Sheboygan Red Skins).[365]</t>
  </si>
  <si>
    <t>https://en.wikipedia.org/wiki/Milt_Schoon</t>
  </si>
  <si>
    <t>Milt Schoon</t>
  </si>
  <si>
    <t>Harish Chandra Srivastava, 90, Indian politician.[366]</t>
  </si>
  <si>
    <t>https://en.wikipedia.org/wiki/Harish_Chandra_Srivastava</t>
  </si>
  <si>
    <t>Harish Chandra Srivastava</t>
  </si>
  <si>
    <t>Roderick McDonald, 69, American basketball player (Utah Stars).[344]</t>
  </si>
  <si>
    <t>https://en.wikipedia.org/wiki/Roderick_McDonald_(basketball)</t>
  </si>
  <si>
    <t>Roderick McDonald</t>
  </si>
  <si>
    <t>Terence Miller, 96, British palaeontologist.[345]</t>
  </si>
  <si>
    <t>https://en.wikipedia.org/wiki/Terence_Miller</t>
  </si>
  <si>
    <t>Terence Miller</t>
  </si>
  <si>
    <t>palaeontologist</t>
  </si>
  <si>
    <t>Origa, 44, Russian singer (Ghost in the Shell: Stand Alone Complex), lung cancer.[346]</t>
  </si>
  <si>
    <t>https://en.wikipedia.org/wiki/Origa</t>
  </si>
  <si>
    <t>Origa</t>
  </si>
  <si>
    <t>https://en.wikipedia.org/wiki/Christine_Valmy</t>
  </si>
  <si>
    <t>Christine Valmy</t>
  </si>
  <si>
    <t>Romanian-born American</t>
  </si>
  <si>
    <t>cosmetologist</t>
  </si>
  <si>
    <t>Tony Verna, 81, American television producer, invented instant replay, leukemia.[370]</t>
  </si>
  <si>
    <t>https://en.wikipedia.org/wiki/Tony_Verna</t>
  </si>
  <si>
    <t>Tony Verna</t>
  </si>
  <si>
    <t>leukemia</t>
  </si>
  <si>
    <t>Kjell Arnljot Wig, 90, Norwegian media personality.[371]</t>
  </si>
  <si>
    <t>https://en.wikipedia.org/wiki/Kjell_Arnljot_Wig</t>
  </si>
  <si>
    <t>Kjell Arnljot Wig</t>
  </si>
  <si>
    <t>media personality</t>
  </si>
  <si>
    <t>John Bilezikjian, 66, Armenian oud musician, kidney disease.[372]</t>
  </si>
  <si>
    <t>Greg Plitt, 37, American fitness trainer (Work Out) and actor (Grudge Match, Terminator Salvation, Bobby), hit by train.[349]</t>
  </si>
  <si>
    <t>https://en.wikipedia.org/wiki/Greg_Plitt</t>
  </si>
  <si>
    <t>Greg Plitt</t>
  </si>
  <si>
    <t>fitness trainer and actor</t>
  </si>
  <si>
    <t>hit by train</t>
  </si>
  <si>
    <t>Bill Sykes, 75, English author and chaplain.[350]</t>
  </si>
  <si>
    <t>https://en.wikipedia.org/wiki/Bill_Sykes_(chaplain)</t>
  </si>
  <si>
    <t>Bill Sykes</t>
  </si>
  <si>
    <t>author and chaplain</t>
  </si>
  <si>
    <t>Mohammad Ali Allahdadi, 52, Iranian army general, airstrike.[351]</t>
  </si>
  <si>
    <t>https://en.wikipedia.org/wiki/Mohammad_Ali_Allahdadi</t>
  </si>
  <si>
    <t>Mohammad Ali Allahdadi</t>
  </si>
  <si>
    <t>army general</t>
  </si>
  <si>
    <t>airstrike</t>
  </si>
  <si>
    <t>Dorothy Barnes Pelote, 85, American politician, member of the Georgia House of Representatives (1993–2003).[352]</t>
  </si>
  <si>
    <t>https://en.wikipedia.org/wiki/Dorothy_Barnes_Pelote</t>
  </si>
  <si>
    <t>Dorothy Barnes Pelote</t>
  </si>
  <si>
    <t>José Carrasco, 70, Peruvian politician.[353]</t>
  </si>
  <si>
    <t>https://en.wikipedia.org/wiki/Jos%C3%A9_Carrasco</t>
  </si>
  <si>
    <t>José Carrasco</t>
  </si>
  <si>
    <t>Peruvian</t>
  </si>
  <si>
    <t>Vinay V. Deodhar, 66, Indian mathematician.[354]</t>
  </si>
  <si>
    <t>https://en.wikipedia.org/wiki/Vinay_V._Deodhar</t>
  </si>
  <si>
    <t>Vinay V. Deodhar</t>
  </si>
  <si>
    <t>https://en.wikipedia.org/wiki/Yao_Beina</t>
  </si>
  <si>
    <t>Yao Beina</t>
  </si>
  <si>
    <t>breast cancer</t>
  </si>
  <si>
    <t>Bruno Ballarini, 77, Italian footballer (Calcio Como).[333]</t>
  </si>
  <si>
    <t>https://en.wikipedia.org/wiki/Bruno_Ballarini</t>
  </si>
  <si>
    <t>Bruno Ballarini</t>
  </si>
  <si>
    <t>Joseph Brannigan, 83, American politician, member of the Maine Senate (2006–2012).[334]</t>
  </si>
  <si>
    <t>https://en.wikipedia.org/wiki/Joseph_Brannigan</t>
  </si>
  <si>
    <t>Joseph Brannigan</t>
  </si>
  <si>
    <t>Ken Furphy, 83, English footballer and manager (Watford).[335]</t>
  </si>
  <si>
    <t>https://en.wikipedia.org/wiki/D._C._McNeil</t>
  </si>
  <si>
    <t>D. C. McNeil</t>
  </si>
  <si>
    <t>Alberto Nisman, 51, Argentine prosecutor (AMIA bombing), apparent suicide by gunshot.[359]</t>
  </si>
  <si>
    <t>https://en.wikipedia.org/wiki/Alberto_Nisman</t>
  </si>
  <si>
    <t>Alberto Nisman</t>
  </si>
  <si>
    <t>apparent suicide by gunshot</t>
  </si>
  <si>
    <t>Paul O'Grady, 54, Australian politician, member of the New South Wales Legislative Council (1988–1996), cancer.[360]</t>
  </si>
  <si>
    <t>https://en.wikipedia.org/wiki/Paul_O%27Grady_(politician)</t>
  </si>
  <si>
    <t>Paul O'Grady</t>
  </si>
  <si>
    <t>Don Harron, 90, Canadian comedian, actor and author (Hee Haw, The Big Revue), cancer.[338]</t>
  </si>
  <si>
    <t>https://en.wikipedia.org/wiki/Don_Harron</t>
  </si>
  <si>
    <t>Don Harron</t>
  </si>
  <si>
    <t>comedian</t>
  </si>
  <si>
    <t>Kazumasa Hirai, 76, Japanese manga author (8 Man, Genma Taisen, Wolf Guy).[339]</t>
  </si>
  <si>
    <t>https://en.wikipedia.org/wiki/Kazumasa_Hirai_(author)</t>
  </si>
  <si>
    <t>Kazumasa Hirai</t>
  </si>
  <si>
    <t>manga author</t>
  </si>
  <si>
    <t>Fritz C. Holte, 89, Norwegian economist.[340]</t>
  </si>
  <si>
    <t>https://en.wikipedia.org/wiki/Fritz_C._Holte</t>
  </si>
  <si>
    <t>Fritz C. Holte</t>
  </si>
  <si>
    <t>Justin Kili, 61, Papua New Guinean journalist and media personality.[341]</t>
  </si>
  <si>
    <t>https://en.wikipedia.org/wiki/Justin_Kili</t>
  </si>
  <si>
    <t>Justin Kili</t>
  </si>
  <si>
    <t>Papua New Guinean</t>
  </si>
  <si>
    <t>journalist and media personality</t>
  </si>
  <si>
    <t>Rebecca D. Lockhart, 46, American politician, Speaker of the Utah House of Representatives (since 2011), Creutzfeldt–Jakob disease.[342]</t>
  </si>
  <si>
    <t>https://en.wikipedia.org/wiki/Rebecca_D._Lockhart</t>
  </si>
  <si>
    <t>Rebecca D. Lockhart</t>
  </si>
  <si>
    <t>Creutzfeldt–Jakob disease</t>
  </si>
  <si>
    <t>Henry Manne, 86, American law and economics academic.[343]</t>
  </si>
  <si>
    <t>https://en.wikipedia.org/wiki/Henry_Manne</t>
  </si>
  <si>
    <t>Henry Manne</t>
  </si>
  <si>
    <t>law and economics academic</t>
  </si>
  <si>
    <t>https://en.wikipedia.org/wiki/Vivaldo_Frota</t>
  </si>
  <si>
    <t>Vivaldo Frota</t>
  </si>
  <si>
    <t>Ted Harrison, 88, British-born Canadian painter.[321]</t>
  </si>
  <si>
    <t>https://en.wikipedia.org/wiki/Ted_Harrison</t>
  </si>
  <si>
    <t>Ted Harrison</t>
  </si>
  <si>
    <t>British-born Canadian</t>
  </si>
  <si>
    <t>Pedro María Iguaran, 74, Spanish footballer (Real Sociedad).[322]</t>
  </si>
  <si>
    <t>https://en.wikipedia.org/wiki/Pedro_Mar%C3%ADa_Iguaran</t>
  </si>
  <si>
    <t>Pedro María Iguaran</t>
  </si>
  <si>
    <t>Patrick Journoud, 50, French Olympic athlete (1988).[323]</t>
  </si>
  <si>
    <t>Mary Evelyn Parker, 94, American politician, Louisiana State Treasurer (1968–1987), complications from a heart attack.[347]</t>
  </si>
  <si>
    <t>https://en.wikipedia.org/wiki/Mary_Evelyn_Parker</t>
  </si>
  <si>
    <t>Mary Evelyn Parker</t>
  </si>
  <si>
    <t>complications from a heart attack</t>
  </si>
  <si>
    <t>David E. Paulson, 83, American politician, member of the Wisconsin State Assembly for the 28th District (1978–1986).[348]</t>
  </si>
  <si>
    <t>https://en.wikipedia.org/wiki/David_E._Paulson</t>
  </si>
  <si>
    <t>David E. Paulson</t>
  </si>
  <si>
    <t>Luis Marsans, 84, Spanish painter.[326]</t>
  </si>
  <si>
    <t>https://en.wikipedia.org/wiki/Luis_Marsans</t>
  </si>
  <si>
    <t>Luis Marsans</t>
  </si>
  <si>
    <t>Louis Martin, 78, Jamaican-born British weightlifter, Olympic silver (1964) and bronze (1960) medallist.[327]</t>
  </si>
  <si>
    <t>https://en.wikipedia.org/wiki/Louis_Martin_(weightlifter)</t>
  </si>
  <si>
    <t>Louis Martin</t>
  </si>
  <si>
    <t>Jamaican-born British</t>
  </si>
  <si>
    <t>weightlifter</t>
  </si>
  <si>
    <t>Ghelubhai Nayak, 91, Indian political activist.[328]</t>
  </si>
  <si>
    <t>https://en.wikipedia.org/wiki/Ghelubhai_Nayak</t>
  </si>
  <si>
    <t>Ghelubhai Nayak</t>
  </si>
  <si>
    <t>political activist</t>
  </si>
  <si>
    <t>Walter Peregoy, 89, American animator (The Jungle Book, Sleeping Beauty, Mary Poppins, The Sword in the Stone).[329]</t>
  </si>
  <si>
    <t>https://en.wikipedia.org/wiki/Walter_Peregoy</t>
  </si>
  <si>
    <t>Walter Peregoy</t>
  </si>
  <si>
    <t>animator</t>
  </si>
  <si>
    <t>Tony Ridler, 59, Welsh darts player.[330]</t>
  </si>
  <si>
    <t>https://en.wikipedia.org/wiki/Tony_Ridler</t>
  </si>
  <si>
    <t>Tony Ridler</t>
  </si>
  <si>
    <t>darts player</t>
  </si>
  <si>
    <t>Faith Seidenberg, 91, American attorney and civil rights activist.[331]</t>
  </si>
  <si>
    <t>https://en.wikipedia.org/wiki/Faith_Seidenberg</t>
  </si>
  <si>
    <t>Faith Seidenberg</t>
  </si>
  <si>
    <t>attorney and civil rights activist</t>
  </si>
  <si>
    <t>Yao Beina, 33, Chinese singer, breast cancer.[332]</t>
  </si>
  <si>
    <t>Raoul Pantin, 71, Trinidadian journalist, playwright, and screenwriter (Bim), survivor of the Jamaat al Muslimeen coup attempt.[308]</t>
  </si>
  <si>
    <t>https://en.wikipedia.org/wiki/Raoul_Pantin</t>
  </si>
  <si>
    <t>Raoul Pantin</t>
  </si>
  <si>
    <t>Robert S. Pirie, 80, American lawyer.[309]</t>
  </si>
  <si>
    <t>https://en.wikipedia.org/wiki/Robert_S._Pirie</t>
  </si>
  <si>
    <t>Robert S. Pirie</t>
  </si>
  <si>
    <t>Ignacio Posada, 79, Colombian Olympic fencer.[310]</t>
  </si>
  <si>
    <t>https://en.wikipedia.org/wiki/Ignacio_Posada</t>
  </si>
  <si>
    <t>Ignacio Posada</t>
  </si>
  <si>
    <t>https://en.wikipedia.org/wiki/Ken_Furphy</t>
  </si>
  <si>
    <t>Ken Furphy</t>
  </si>
  <si>
    <t>footballer and manager</t>
  </si>
  <si>
    <t>Gobinda Halder, 84, Indian lyricist and composer, kidney failure.[336]</t>
  </si>
  <si>
    <t>https://en.wikipedia.org/wiki/Gobinda_Halder</t>
  </si>
  <si>
    <t>Gobinda Halder</t>
  </si>
  <si>
    <t>lyricist and composer</t>
  </si>
  <si>
    <t>kidney failure</t>
  </si>
  <si>
    <t>Faten Hamama, 83, Egyptian actress (The Angel of Mercy, Wajh al-Qamar).[337]</t>
  </si>
  <si>
    <t>https://en.wikipedia.org/wiki/Faten_Hamama</t>
  </si>
  <si>
    <t>Faten Hamama</t>
  </si>
  <si>
    <t>Egyptian</t>
  </si>
  <si>
    <t>https://en.wikipedia.org/wiki/Walter_Westbrook_(artist)</t>
  </si>
  <si>
    <t>Walter Westbrook</t>
  </si>
  <si>
    <t>Bob Wilson, 85, American sportscaster (Boston Bruins).[314]</t>
  </si>
  <si>
    <t>https://en.wikipedia.org/wiki/Bob_Wilson_(sportscaster)</t>
  </si>
  <si>
    <t>Bob Wilson</t>
  </si>
  <si>
    <t>sportscaster</t>
  </si>
  <si>
    <t>Joseph Mukasa Zuza, 59, Malawian Roman Catholic prelate, Bishop of Mzuzu (since 1995), traffic collision.[315]</t>
  </si>
  <si>
    <t>https://en.wikipedia.org/wiki/Joseph_Mukasa_Zuza</t>
  </si>
  <si>
    <t>Joseph Mukasa Zuza</t>
  </si>
  <si>
    <t>Malawian</t>
  </si>
  <si>
    <t>Miriam Akavia, 87, Israeli writer.[316]</t>
  </si>
  <si>
    <t>https://en.wikipedia.org/wiki/Miriam_Akavia</t>
  </si>
  <si>
    <t>Miriam Akavia</t>
  </si>
  <si>
    <t>writer</t>
  </si>
  <si>
    <t>Sir Ian Athfield, 74, New Zealand architect.[317]</t>
  </si>
  <si>
    <t>https://en.wikipedia.org/wiki/Ian_Athfield</t>
  </si>
  <si>
    <t>Sir Ian Athfield</t>
  </si>
  <si>
    <t>architect</t>
  </si>
  <si>
    <t>Mohamed Olow Barrow, Somali politician.[318]</t>
  </si>
  <si>
    <t>https://en.wikipedia.org/wiki/Mohamed_Olow_Barrow</t>
  </si>
  <si>
    <t>Mohamed Olow Barrow</t>
  </si>
  <si>
    <t>Somali</t>
  </si>
  <si>
    <t>Andrew Benson, 97, American biologist.[319]</t>
  </si>
  <si>
    <t>https://en.wikipedia.org/wiki/Andrew_Benson</t>
  </si>
  <si>
    <t>Andrew Benson</t>
  </si>
  <si>
    <t>Vivaldo Frota, 86, Brazilian politician, Governor of Amazonas (1990–1991).[320]</t>
  </si>
  <si>
    <t>bladder cancer</t>
  </si>
  <si>
    <t>Kim Fowley, 75, American record producer, band manager (The Runaways), impresario and musician, bladder cancer.[298]</t>
  </si>
  <si>
    <t>https://en.wikipedia.org/wiki/Kim_Fowley</t>
  </si>
  <si>
    <t>Kim Fowley</t>
  </si>
  <si>
    <t>record producer</t>
  </si>
  <si>
    <t>Alan Hirschfield, 79, American film executive, CEO of Columbia Pictures (1973–1978), Chairman of 20th Century Fox (1982–1986).[299]</t>
  </si>
  <si>
    <t>https://en.wikipedia.org/wiki/Alan_Hirschfield</t>
  </si>
  <si>
    <t>Alan Hirschfield</t>
  </si>
  <si>
    <t>film executive</t>
  </si>
  <si>
    <t>https://en.wikipedia.org/wiki/Patrick_Journoud</t>
  </si>
  <si>
    <t>Patrick Journoud</t>
  </si>
  <si>
    <t>Olympic athlete</t>
  </si>
  <si>
    <t>Stuart Loory, 82, American journalist and media executive (CNN), lung cancer.[324]</t>
  </si>
  <si>
    <t>https://en.wikipedia.org/wiki/Stuart_Loory</t>
  </si>
  <si>
    <t>Stuart Loory</t>
  </si>
  <si>
    <t>journalist and media executive</t>
  </si>
  <si>
    <t>Ray Lumpp, 91, American basketball player (New York Knicks), Olympic champion (1948).[325]</t>
  </si>
  <si>
    <t>https://en.wikipedia.org/wiki/Ray_Lumpp</t>
  </si>
  <si>
    <t>Ray Lumpp</t>
  </si>
  <si>
    <t>Ethel Lang, 114, British supercentenarian, nation's oldest person (since 2013), last living Briton born during reign of Queen Victoria.[302]</t>
  </si>
  <si>
    <t>https://en.wikipedia.org/wiki/Ethel_Lang_(supercentenarian)</t>
  </si>
  <si>
    <t>Ethel Lang</t>
  </si>
  <si>
    <t>Karel Lichtnégl, 78, Czech football player.[303]</t>
  </si>
  <si>
    <t>https://en.wikipedia.org/wiki/Karel_Lichtn%C3%A9gl</t>
  </si>
  <si>
    <t>Karel Lichtnégl</t>
  </si>
  <si>
    <t>Jean Lindenmann, 90, Swiss virologist and immunologist, co-discoverer of interferon.[304]</t>
  </si>
  <si>
    <t>https://en.wikipedia.org/wiki/Jean_Lindenmann</t>
  </si>
  <si>
    <t>Jean Lindenmann</t>
  </si>
  <si>
    <t>Swiss</t>
  </si>
  <si>
    <t>virologist and immunologist</t>
  </si>
  <si>
    <t>Rimma Markova, 89, Russian actress.[305]</t>
  </si>
  <si>
    <t>https://en.wikipedia.org/wiki/Rimma_Markova</t>
  </si>
  <si>
    <t>Rimma Markova</t>
  </si>
  <si>
    <t>Ray Nagel, 87, American football player (UCLA Bruins) and coach (Utah Utes, Iowa Hawkeyes).[306]</t>
  </si>
  <si>
    <t>https://en.wikipedia.org/wiki/Ray_Nagel</t>
  </si>
  <si>
    <t>Ray Nagel</t>
  </si>
  <si>
    <t>Chikao Ohtsuka, 85, Japanese voice actor (Lupin III, Yu-Gi-Oh!, One Piece), ischemic heart failure.[307]</t>
  </si>
  <si>
    <t>https://en.wikipedia.org/wiki/Chikao_Ohtsuka</t>
  </si>
  <si>
    <t>Chikao Ohtsuka</t>
  </si>
  <si>
    <t>voice actor</t>
  </si>
  <si>
    <t>ischemic heart failure</t>
  </si>
  <si>
    <t>Darren Shahlavi, 42, English actor (Night at the Museum, Watchmen, Ip Man 2) and martial artist.[287]</t>
  </si>
  <si>
    <t>https://en.wikipedia.org/wiki/Darren_Shahlavi</t>
  </si>
  <si>
    <t>Darren Shahlavi</t>
  </si>
  <si>
    <t>actor and martial artist</t>
  </si>
  <si>
    <t>Layne Tom Jr., 87, American actor (Charlie Chan series).[288]</t>
  </si>
  <si>
    <t>https://en.wikipedia.org/wiki/Layne_Tom_Jr.</t>
  </si>
  <si>
    <t>Layne Tom Jr.</t>
  </si>
  <si>
    <t>Warren Weinstein, 73, American economist, USAID contractor kidnapped by al-Qaeda, drone strike.[289]</t>
  </si>
  <si>
    <t>Colombian</t>
  </si>
  <si>
    <t>Olympic fencer</t>
  </si>
  <si>
    <t>Harvey Sweetman, 93, New Zealand World War II pilot.[311]</t>
  </si>
  <si>
    <t>https://en.wikipedia.org/wiki/Harvey_Sweetman</t>
  </si>
  <si>
    <t>Harvey Sweetman</t>
  </si>
  <si>
    <t>World War II pilot</t>
  </si>
  <si>
    <t>Rameshwar Thakur, 88, Indian politician, Governor of Odisha (2004–2006), Andhra Pradesh (2006–2007) and Karnataka (2007–2009).[312]</t>
  </si>
  <si>
    <t>https://en.wikipedia.org/wiki/Rameshwar_Thakur</t>
  </si>
  <si>
    <t>Rameshwar Thakur</t>
  </si>
  <si>
    <t>Walter Westbrook, 93, South African artist.[313]</t>
  </si>
  <si>
    <t>https://en.wikipedia.org/wiki/Bai_Jinian</t>
  </si>
  <si>
    <t>Bai Jinian</t>
  </si>
  <si>
    <t>Jean-Claude Baker, 71, French-born American restaurateur, suicide.[293]</t>
  </si>
  <si>
    <t>https://en.wikipedia.org/wiki/Jean-Claude_Baker</t>
  </si>
  <si>
    <t>Jean-Claude Baker</t>
  </si>
  <si>
    <t>French-born American</t>
  </si>
  <si>
    <t>restaurateur</t>
  </si>
  <si>
    <t>Ludmila Brožová-Polednová, 93, Czech prosecutor, participated in the show trial of Milada Horáková.[294]</t>
  </si>
  <si>
    <t>https://en.wikipedia.org/wiki/Ludmila_Bro%C5%BEov%C3%A1-Polednov%C3%A1</t>
  </si>
  <si>
    <t>Ludmila Brožová-Polednová</t>
  </si>
  <si>
    <t>prosecutor</t>
  </si>
  <si>
    <t>Arnaldo Calveyra, 85, Argentine poet and novelist, heart attack.[295]</t>
  </si>
  <si>
    <t>https://en.wikipedia.org/wiki/Arnaldo_Calveyra</t>
  </si>
  <si>
    <t>Arnaldo Calveyra</t>
  </si>
  <si>
    <t>poet and novelist</t>
  </si>
  <si>
    <t>Eugene E. Covert, 88, American aeronautics engineer.[296]</t>
  </si>
  <si>
    <t>https://en.wikipedia.org/wiki/Eugene_E._Covert</t>
  </si>
  <si>
    <t>Eugene E. Covert</t>
  </si>
  <si>
    <t>aeronautics engineer</t>
  </si>
  <si>
    <t>Ervin Drake, 95, American songwriter ("It Was a Very Good Year", "I Believe", "Good Morning Heartache"), bladder cancer.[297]</t>
  </si>
  <si>
    <t>https://en.wikipedia.org/wiki/Ervin_Drake</t>
  </si>
  <si>
    <t>Ervin Drake</t>
  </si>
  <si>
    <t>songwriter</t>
  </si>
  <si>
    <t>Keith Wright, 73, Australian politician and convicted child rapist, MP for Capricornia (1984–1993).[275]</t>
  </si>
  <si>
    <t>https://en.wikipedia.org/wiki/Keith_Wright_(Australian_politician)</t>
  </si>
  <si>
    <t>Keith Wright</t>
  </si>
  <si>
    <t>politician and convicted child rapist</t>
  </si>
  <si>
    <t>Hillel Zaks, 85, Polish-born Israeli rabbi.[276]</t>
  </si>
  <si>
    <t>https://en.wikipedia.org/wiki/Hillel_Zaks</t>
  </si>
  <si>
    <t>Hillel Zaks</t>
  </si>
  <si>
    <t>Polish-born Israeli</t>
  </si>
  <si>
    <t>rabbi</t>
  </si>
  <si>
    <t>Mordechai Shmuel Ashkenazi, 71, Israeli rabbi.[277]</t>
  </si>
  <si>
    <t>Anwarul Iqbal, 64, Bangladeshi politician and police chief, cardiac arrest.[300]</t>
  </si>
  <si>
    <t>https://en.wikipedia.org/wiki/Anwarul_Iqbal</t>
  </si>
  <si>
    <t>Anwarul Iqbal</t>
  </si>
  <si>
    <t>politician and police chief</t>
  </si>
  <si>
    <t>Archibald Kennedy, 8th Marquess of Ailsa, 58, Scottish peer, hereditary chief of Clan Kennedy.[301]</t>
  </si>
  <si>
    <t>https://en.wikipedia.org/wiki/Archibald_Kennedy,_8th_Marquess_of_Ailsa</t>
  </si>
  <si>
    <t>Archibald Kennedy, 8th Marquess of Ailsa</t>
  </si>
  <si>
    <t>peer</t>
  </si>
  <si>
    <t>https://en.wikipedia.org/wiki/Bill_Dodd_(footballer)</t>
  </si>
  <si>
    <t>Bill Dodd</t>
  </si>
  <si>
    <t>Lotte Hass, 86, Austrian model and underwater diver.[281]</t>
  </si>
  <si>
    <t>https://en.wikipedia.org/wiki/Lotte_Hass</t>
  </si>
  <si>
    <t>Lotte Hass</t>
  </si>
  <si>
    <t>model and underwater diver</t>
  </si>
  <si>
    <t>Val Holten, 87, Australian cricketer.[282]</t>
  </si>
  <si>
    <t>https://en.wikipedia.org/wiki/Val_Holten</t>
  </si>
  <si>
    <t>Val Holten</t>
  </si>
  <si>
    <t>Danny Malloy, 84, Scottish footballer (Cardiff City, Dundee).[283]</t>
  </si>
  <si>
    <t>https://en.wikipedia.org/wiki/Danny_Malloy_(footballer)</t>
  </si>
  <si>
    <t>Danny Malloy</t>
  </si>
  <si>
    <t>Jerzy Holzer, 84, Polish historian.[284]</t>
  </si>
  <si>
    <t>https://en.wikipedia.org/wiki/Jerzy_Holzer</t>
  </si>
  <si>
    <t>Jerzy Holzer</t>
  </si>
  <si>
    <t>Susanto Pudjomartono, 71, Indonesian newspaper editor and diplomat, second chief editor of The Jakarta Post (1991–2003), Ambassador to Russia (2003–2008).[285]</t>
  </si>
  <si>
    <t>https://en.wikipedia.org/wiki/Susanto_Pudjomartono</t>
  </si>
  <si>
    <t>Susanto Pudjomartono</t>
  </si>
  <si>
    <t>Indonesian</t>
  </si>
  <si>
    <t>newspaper editor and diplomat</t>
  </si>
  <si>
    <t>Nélida Romero, 88, Argentine actress.[286]</t>
  </si>
  <si>
    <t>https://en.wikipedia.org/wiki/N%C3%A9lida_Romero</t>
  </si>
  <si>
    <t>Nélida Romero</t>
  </si>
  <si>
    <t>https://en.wikipedia.org/wiki/Mark_Juddery</t>
  </si>
  <si>
    <t>Mark Juddery</t>
  </si>
  <si>
    <t>author and journalist</t>
  </si>
  <si>
    <t>H. Wesley Kenney, 89, American television director and producer (General Hospital, All in the Family, The Young and the Restless), cardiac arrest.[266]</t>
  </si>
  <si>
    <t>https://en.wikipedia.org/wiki/H._Wesley_Kenney</t>
  </si>
  <si>
    <t>H. Wesley Kenney</t>
  </si>
  <si>
    <t>television director and producer</t>
  </si>
  <si>
    <t>Mike Marqusee, 61, American-born writer and activist, multiple myeloma.[267]</t>
  </si>
  <si>
    <t>https://en.wikipedia.org/wiki/Warren_Weinstein</t>
  </si>
  <si>
    <t>Warren Weinstein</t>
  </si>
  <si>
    <t>drone strike</t>
  </si>
  <si>
    <t>Robert White, 88, American diplomat, United States Ambassador to Paraguay (1977–1980) and El Salvador (1980–1981).[290]</t>
  </si>
  <si>
    <t>https://en.wikipedia.org/wiki/Robert_White_(ambassador)</t>
  </si>
  <si>
    <t>Robert White</t>
  </si>
  <si>
    <t>Zhang Wannian, 86, Chinese general.[291]</t>
  </si>
  <si>
    <t>https://en.wikipedia.org/wiki/Zhang_Wannian</t>
  </si>
  <si>
    <t>Zhang Wannian</t>
  </si>
  <si>
    <t>Bai Jinian, 88, Chinese politician, party chief of Shaanxi Province.[292]</t>
  </si>
  <si>
    <t>Ronnie Ronalde, 91, British music hall singer and siffleur.[270]</t>
  </si>
  <si>
    <t>https://en.wikipedia.org/wiki/Ronnie_Ronalde</t>
  </si>
  <si>
    <t>Ronnie Ronalde</t>
  </si>
  <si>
    <t>music hall singer and siffleur</t>
  </si>
  <si>
    <t>Isabel Rosado, 107, Puerto Rican independence activist (Puerto Rican Nationalist Party).[271]</t>
  </si>
  <si>
    <t>https://en.wikipedia.org/wiki/Isabel_Rosado</t>
  </si>
  <si>
    <t>Isabel Rosado</t>
  </si>
  <si>
    <t>Puerto Rican</t>
  </si>
  <si>
    <t>independence activist</t>
  </si>
  <si>
    <t>John H. Rubel, 94, American defense electronics executive.[272]</t>
  </si>
  <si>
    <t>https://en.wikipedia.org/wiki/John_H._Rubel</t>
  </si>
  <si>
    <t>John H. Rubel</t>
  </si>
  <si>
    <t>defense electronics executive</t>
  </si>
  <si>
    <t>Bill Thompson, 70, American talent manager.[273]</t>
  </si>
  <si>
    <t>https://en.wikipedia.org/wiki/Bill_Thompson_(manager)</t>
  </si>
  <si>
    <t>Bill Thompson</t>
  </si>
  <si>
    <t>talent manager</t>
  </si>
  <si>
    <t>Jane Wilson, 90, American painter.[274]</t>
  </si>
  <si>
    <t>https://en.wikipedia.org/wiki/Jane_Wilson</t>
  </si>
  <si>
    <t>Jane Wilson</t>
  </si>
  <si>
    <t>painter</t>
  </si>
  <si>
    <t>rugby union and league player</t>
  </si>
  <si>
    <t>Elena Obraztsova, 75, Russian mezzo-soprano.[254]</t>
  </si>
  <si>
    <t>mezzo-soprano</t>
  </si>
  <si>
    <t>Alex Omes, 43, American nightlife impresario, co-founder of Ultra Music Festival.[255]</t>
  </si>
  <si>
    <t>https://en.wikipedia.org/wiki/Alex_Omes</t>
  </si>
  <si>
    <t>Alex Omes</t>
  </si>
  <si>
    <t>nightlife impresario</t>
  </si>
  <si>
    <t>Gabriel Ramushwana, 73, South African general, Head of State of Venda (1990–1994), colon cancer.[256]</t>
  </si>
  <si>
    <t>https://en.wikipedia.org/wiki/Gabriel_Ramushwana</t>
  </si>
  <si>
    <t>Gabriel Ramushwana</t>
  </si>
  <si>
    <t>general</t>
  </si>
  <si>
    <t>Ed Skinner, 78, American politician and attorney, member of the Iowa House of Representatives (1969–1973).[257]</t>
  </si>
  <si>
    <t>https://en.wikipedia.org/wiki/Mordechai_Shmuel_Ashkenazi</t>
  </si>
  <si>
    <t>Mordechai Shmuel Ashkenazi</t>
  </si>
  <si>
    <t>Israeli</t>
  </si>
  <si>
    <t>Bob Boyd, 84, American basketball coach (USC Trojans).[278]</t>
  </si>
  <si>
    <t>https://en.wikipedia.org/wiki/Bob_Boyd_(basketball)</t>
  </si>
  <si>
    <t>Bob Boyd</t>
  </si>
  <si>
    <t>basketball coach</t>
  </si>
  <si>
    <t>Jerry Dempsey, 81, American politician, member of the Minnesota House of Representatives (1992–2006).[279]</t>
  </si>
  <si>
    <t>https://en.wikipedia.org/wiki/Jerry_Dempsey</t>
  </si>
  <si>
    <t>Jerry Dempsey</t>
  </si>
  <si>
    <t>Bill Dodd, 78, English footballer (Burnley F.C.).[280]</t>
  </si>
  <si>
    <t>https://en.wikipedia.org/wiki/Tony_Ciprian</t>
  </si>
  <si>
    <t>Tony Ciprian</t>
  </si>
  <si>
    <t>television sports presenter and producer</t>
  </si>
  <si>
    <t>Doug Cunningham, 69, American football player (Ole Miss Rebels, San Francisco 49ers).[261]</t>
  </si>
  <si>
    <t>https://en.wikipedia.org/wiki/Doug_Cunningham_(American_football)</t>
  </si>
  <si>
    <t>Doug Cunningham</t>
  </si>
  <si>
    <t>Ralph Faudree, 75, American mathematician.[262]</t>
  </si>
  <si>
    <t>https://en.wikipedia.org/wiki/Ralph_Faudree</t>
  </si>
  <si>
    <t>Ralph Faudree</t>
  </si>
  <si>
    <t>mathematician</t>
  </si>
  <si>
    <t>Frank Glazer, 99, American pianist and composer.[263]</t>
  </si>
  <si>
    <t>https://en.wikipedia.org/wiki/Frank_Glazer</t>
  </si>
  <si>
    <t>Frank Glazer</t>
  </si>
  <si>
    <t>pianist and composer</t>
  </si>
  <si>
    <t>Sir Jack Hayward, 91, English businessman, property developer and philanthropist, president of Wolverhampton Wanderers.[264]</t>
  </si>
  <si>
    <t>https://en.wikipedia.org/wiki/Jack_Hayward</t>
  </si>
  <si>
    <t>https://en.wikipedia.org/wiki/John_Bayley_(writer)</t>
  </si>
  <si>
    <t>John Bayley</t>
  </si>
  <si>
    <t>Sir Jack Hayward</t>
  </si>
  <si>
    <t>Mark Juddery, 43, Australian author and journalist, cancer.[265]</t>
  </si>
  <si>
    <t>literary critic and writer</t>
  </si>
  <si>
    <t>Bonnie Christensen, 63, American children's book author and illustrator, ovarian cancer.[243]</t>
  </si>
  <si>
    <t>https://en.wikipedia.org/wiki/Bonnie_Christensen</t>
  </si>
  <si>
    <t>Bonnie Christensen</t>
  </si>
  <si>
    <t>children's book author and illustrator</t>
  </si>
  <si>
    <t>ovarian cancer</t>
  </si>
  <si>
    <t>Germán Cobos, 87, Spanish actor.[244]</t>
  </si>
  <si>
    <t>https://en.wikipedia.org/wiki/Germ%C3%A1n_Cobos</t>
  </si>
  <si>
    <t>Germán Cobos</t>
  </si>
  <si>
    <t>Trevor Colbourn, 87, Australian educator and academic, President of the University of Central Florida (1978–1989).[245]</t>
  </si>
  <si>
    <t>https://en.wikipedia.org/wiki/Mike_Marqusee</t>
  </si>
  <si>
    <t>Mike Marqusee</t>
  </si>
  <si>
    <t>American-born</t>
  </si>
  <si>
    <t>writer and activist</t>
  </si>
  <si>
    <t>multiple myeloma</t>
  </si>
  <si>
    <t>Frank Mazzola, 79, American film actor and editor (Rebel Without a Cause, Casablanca, The Hunchback of Notre Dame).[268]</t>
  </si>
  <si>
    <t>https://en.wikipedia.org/wiki/Frank_Mazzola</t>
  </si>
  <si>
    <t>Frank Mazzola</t>
  </si>
  <si>
    <t>film actor and editor</t>
  </si>
  <si>
    <t>Hara Patnaik, 56, Indian actor and film director, cancer.[269]</t>
  </si>
  <si>
    <t>https://en.wikipedia.org/wiki/Hara_Patnaik</t>
  </si>
  <si>
    <t>Hara Patnaik</t>
  </si>
  <si>
    <t>actor and film director</t>
  </si>
  <si>
    <t>complications of heart surgery</t>
  </si>
  <si>
    <t>Robert Gover, 85, American author.[248]</t>
  </si>
  <si>
    <t>https://en.wikipedia.org/wiki/Robert_Gover</t>
  </si>
  <si>
    <t>Robert Gover</t>
  </si>
  <si>
    <t>John Hill, 69, American game designer.[249]</t>
  </si>
  <si>
    <t>https://en.wikipedia.org/wiki/John_Hill_(game_designer)</t>
  </si>
  <si>
    <t>John Hill</t>
  </si>
  <si>
    <t>game designer</t>
  </si>
  <si>
    <t>Carl Long, 79, American baseball player.[250]</t>
  </si>
  <si>
    <t>https://en.wikipedia.org/wiki/Carl_Long_(baseball)</t>
  </si>
  <si>
    <t>Carl Long</t>
  </si>
  <si>
    <t>William C. Martel, 59, American political scientist, cancer.[251]</t>
  </si>
  <si>
    <t>https://en.wikipedia.org/wiki/William_C._Martel</t>
  </si>
  <si>
    <t>William C. Martel</t>
  </si>
  <si>
    <t>political scientist</t>
  </si>
  <si>
    <t>A. J. Masters, 64, American singer and songwriter, prostate cancer.[252]</t>
  </si>
  <si>
    <t>https://en.wikipedia.org/wiki/A._J._Masters</t>
  </si>
  <si>
    <t>A. J. Masters</t>
  </si>
  <si>
    <t>prostate cancer</t>
  </si>
  <si>
    <t>Paul Morgan, 40, Welsh rugby union and league player.[253]</t>
  </si>
  <si>
    <t>https://en.wikipedia.org/wiki/Paul_Morgan_(rugby)</t>
  </si>
  <si>
    <t>Paul Morgan</t>
  </si>
  <si>
    <t>Welsh</t>
  </si>
  <si>
    <t>Roger Wosahlo</t>
  </si>
  <si>
    <t>https://en.wikipedia.org/wiki/Elena_Obraztsova</t>
  </si>
  <si>
    <t>Elena Obraztsova</t>
  </si>
  <si>
    <t>https://en.wikipedia.org/wiki/Roger_Wosahlo</t>
  </si>
  <si>
    <t>Jenő Buzánszky, 89, Hungarian footballer (Dorogi FC, national team), Olympic champion (1952), last living member of the Golden Team.[231]</t>
  </si>
  <si>
    <t>https://en.wikipedia.org/wiki/Jen%C5%91_Buz%C3%A1nszky</t>
  </si>
  <si>
    <t>Jenő Buzánszky</t>
  </si>
  <si>
    <t>Gary Dighton, 46, British Olympic cyclist, suicide.[232]</t>
  </si>
  <si>
    <t>https://en.wikipedia.org/wiki/Gary_Dighton</t>
  </si>
  <si>
    <t>Gary Dighton</t>
  </si>
  <si>
    <t>suicide</t>
  </si>
  <si>
    <t>https://en.wikipedia.org/wiki/Ed_Skinner</t>
  </si>
  <si>
    <t>Ed Skinner</t>
  </si>
  <si>
    <t>politician and attorney</t>
  </si>
  <si>
    <t>Darrell Winfield, 85, American rancher and model, Marlboro Man (1968–1989).[258]</t>
  </si>
  <si>
    <t>https://en.wikipedia.org/wiki/Darrell_Winfield</t>
  </si>
  <si>
    <t>Darrell Winfield</t>
  </si>
  <si>
    <t>rancher and model</t>
  </si>
  <si>
    <t>Robert Boon, 98, Dutch-born American actor (Queen of Blood, Verboten!, The Twilight Zone).[259]</t>
  </si>
  <si>
    <t>https://en.wikipedia.org/wiki/Robert_Boon</t>
  </si>
  <si>
    <t>Robert Boon</t>
  </si>
  <si>
    <t>Dutch-born American</t>
  </si>
  <si>
    <t>Tony Ciprian, 82, New Zealand television sports presenter and producer.[260]</t>
  </si>
  <si>
    <t>https://en.wikipedia.org/wiki/Chic_Littlewood</t>
  </si>
  <si>
    <t>Chic Littlewood</t>
  </si>
  <si>
    <t>British-born New Zealand</t>
  </si>
  <si>
    <t>television personality and actor</t>
  </si>
  <si>
    <t>Albert McPherson, 87, English football player (Walsall) and coach (West Bromwich Albion).[237]</t>
  </si>
  <si>
    <t>https://en.wikipedia.org/wiki/Albert_McPherson</t>
  </si>
  <si>
    <t>Albert McPherson</t>
  </si>
  <si>
    <t>Vernon Benjamin Mountcastle, 96, American professor emeritus (Johns Hopkins School of Medicine) and neuroscientist.[238]</t>
  </si>
  <si>
    <t>https://en.wikipedia.org/wiki/Vernon_Benjamin_Mountcastle</t>
  </si>
  <si>
    <t>Vernon Benjamin Mountcastle</t>
  </si>
  <si>
    <t>professor emeritus and neuroscientist</t>
  </si>
  <si>
    <t>Fritz Pott, 75, German football player and coach.[239]</t>
  </si>
  <si>
    <t>https://en.wikipedia.org/wiki/Fritz_Pott</t>
  </si>
  <si>
    <t>Fritz Pott</t>
  </si>
  <si>
    <t>Bruno Visintin, 82, Italian boxer, Olympic bronze medalist (1952).[240]</t>
  </si>
  <si>
    <t>https://en.wikipedia.org/wiki/Bruno_Visintin</t>
  </si>
  <si>
    <t>Bruno Visintin</t>
  </si>
  <si>
    <t>boxer</t>
  </si>
  <si>
    <t>Ryszard Zub, 80, Polish fencer, Olympic silver (1956, 1960) and bronze (1964) medalist.[241]</t>
  </si>
  <si>
    <t>https://en.wikipedia.org/wiki/Ryszard_Zub</t>
  </si>
  <si>
    <t>Ryszard Zub</t>
  </si>
  <si>
    <t>John Bayley, 89, British literary critic and writer.[242]</t>
  </si>
  <si>
    <t>classical music philanthropist</t>
  </si>
  <si>
    <t>Taylor Negron, 57, American comedian and actor (Angels in the Outfield, Fast Times at Ridgemont High, Bio-Dome), cancer.[220]</t>
  </si>
  <si>
    <t>https://en.wikipedia.org/wiki/Taylor_Negron</t>
  </si>
  <si>
    <t>Taylor Negron</t>
  </si>
  <si>
    <t>comedian and actor</t>
  </si>
  <si>
    <t>Margit Nünke, 84, German fashion model, actress and beauty queen.[221]</t>
  </si>
  <si>
    <t>https://en.wikipedia.org/wiki/Margit_N%C3%BCnke</t>
  </si>
  <si>
    <t>Margit Nünke</t>
  </si>
  <si>
    <t>fashion model</t>
  </si>
  <si>
    <t>https://en.wikipedia.org/wiki/Trevor_Colbourn</t>
  </si>
  <si>
    <t>Trevor Colbourn</t>
  </si>
  <si>
    <t>educator and academic</t>
  </si>
  <si>
    <t>James Naanman Daman, 58, Nigerian Roman Catholic prelate, Bishop of Jalingo (2000–2007) and Shendam (since 2007).[246]</t>
  </si>
  <si>
    <t>https://en.wikipedia.org/wiki/James_Naanman_Daman</t>
  </si>
  <si>
    <t>James Naanman Daman</t>
  </si>
  <si>
    <t>Stephen Gold, 58, British computer journalist, complications of heart surgery.[247]</t>
  </si>
  <si>
    <t>https://en.wikipedia.org/wiki/Stephen_Gold</t>
  </si>
  <si>
    <t>Stephen Gold</t>
  </si>
  <si>
    <t>computer journalist</t>
  </si>
  <si>
    <t>Francis Simard, 67, Canadian revolution activist and criminal, aneurism.[225]</t>
  </si>
  <si>
    <t>https://en.wikipedia.org/wiki/Francis_Simard</t>
  </si>
  <si>
    <t>Francis Simard</t>
  </si>
  <si>
    <t>revolution activist and criminal</t>
  </si>
  <si>
    <t>aneurism</t>
  </si>
  <si>
    <t>Hans Stoiber, 96, Austrian poet.[226]</t>
  </si>
  <si>
    <t>https://en.wikipedia.org/wiki/Hans_Stoiber</t>
  </si>
  <si>
    <t>Hans Stoiber</t>
  </si>
  <si>
    <t>Robert Stone, 77, American novelist (Dog Soldiers), chronic obstructive pulmonary disease.[227]</t>
  </si>
  <si>
    <t>https://en.wikipedia.org/wiki/Robert_Stone_(novelist)</t>
  </si>
  <si>
    <t>Robert Stone</t>
  </si>
  <si>
    <t>novelist</t>
  </si>
  <si>
    <t>chronic obstructive pulmonary disease</t>
  </si>
  <si>
    <t>Denis Tsygurov, 43, Russian professional ice hockey player (Buffalo Sabres, Los Angeles Kings).[228]</t>
  </si>
  <si>
    <t>https://en.wikipedia.org/wiki/Denis_Tsygurov</t>
  </si>
  <si>
    <t>Denis Tsygurov</t>
  </si>
  <si>
    <t>professional ice hockey player</t>
  </si>
  <si>
    <t>Inge Vermeulen, 30, Brazilian-born Dutch field hockey player (national team), European champion (2009).[229]</t>
  </si>
  <si>
    <t>https://en.wikipedia.org/wiki/Inge_Vermeulen</t>
  </si>
  <si>
    <t>Inge Vermeulen</t>
  </si>
  <si>
    <t>Brazilian-born Dutch</t>
  </si>
  <si>
    <t>field hockey player</t>
  </si>
  <si>
    <t>Roger Wosahlo, 67, English footballer (Peterborough), cancer.[230]</t>
  </si>
  <si>
    <t>https://en.wikipedia.org/wiki/Pierre-Andr%C3%A9_Fournier</t>
  </si>
  <si>
    <t>Pierre-André Fournier</t>
  </si>
  <si>
    <t>Elemér Hankiss, 86, Hungarian sociologist.[209]</t>
  </si>
  <si>
    <t>https://en.wikipedia.org/wiki/Elem%C3%A9r_Hankiss</t>
  </si>
  <si>
    <t>Elemér Hankiss</t>
  </si>
  <si>
    <t>Maeve Hillery, 91, Irish physician.[210]</t>
  </si>
  <si>
    <t>https://en.wikipedia.org/wiki/Maeve_Hillery</t>
  </si>
  <si>
    <t>Maeve Hillery</t>
  </si>
  <si>
    <t>Irish</t>
  </si>
  <si>
    <t>Jim Hogan, 81, Irish Olympic long-distance runner, European champion (1966).[211]</t>
  </si>
  <si>
    <t>Anita Ekberg, 83, Swedish-Italian actress (La Dolce Vita, Paris Holiday, Back from Eternity).[234]</t>
  </si>
  <si>
    <t>https://en.wikipedia.org/wiki/Anita_Ekberg</t>
  </si>
  <si>
    <t>Anita Ekberg</t>
  </si>
  <si>
    <t>Swedish-Italian</t>
  </si>
  <si>
    <t>Chashi Nazrul Islam, 73, Bangladeshi filmmaker (Ora Egaro Jon).[235]</t>
  </si>
  <si>
    <t>https://en.wikipedia.org/wiki/Chashi_Nazrul_Islam</t>
  </si>
  <si>
    <t>Chashi Nazrul Islam</t>
  </si>
  <si>
    <t>filmmaker</t>
  </si>
  <si>
    <t>Chic Littlewood, 84, British-born New Zealand television personality and actor (King Kong, 30 Days of Night).[236]</t>
  </si>
  <si>
    <t>Frederik H. Kreuger</t>
  </si>
  <si>
    <t>high voltage scientist</t>
  </si>
  <si>
    <t>Junior Malanda, 20, Belgian footballer (VfL Wolfsburg, national under-21 team), traffic collision.[215]</t>
  </si>
  <si>
    <t>https://en.wikipedia.org/wiki/Junior_Malanda</t>
  </si>
  <si>
    <t>Junior Malanda</t>
  </si>
  <si>
    <t>traffic collision</t>
  </si>
  <si>
    <t>Marko Marin, 84, Slovenian theatre director and art historian.[216]</t>
  </si>
  <si>
    <t>https://en.wikipedia.org/wiki/Marko_Marin_(professor)</t>
  </si>
  <si>
    <t>Marko Marin</t>
  </si>
  <si>
    <t>Slovenian</t>
  </si>
  <si>
    <t>theatre director and art historian</t>
  </si>
  <si>
    <t>Slobodan Martinović, 70, Serbian chess player.[217]</t>
  </si>
  <si>
    <t>https://en.wikipedia.org/wiki/Slobodan_Martinovi%C4%87</t>
  </si>
  <si>
    <t>Slobodan Martinović</t>
  </si>
  <si>
    <t>Serbian</t>
  </si>
  <si>
    <t>chess player</t>
  </si>
  <si>
    <t>Roger Moyer, 80, American politician, Mayor of Annapolis, Maryland (1965–1973), Parkinson's disease.[218]</t>
  </si>
  <si>
    <t>https://en.wikipedia.org/wiki/Roger_Moyer</t>
  </si>
  <si>
    <t>Roger Moyer</t>
  </si>
  <si>
    <t>Parkinson's disease</t>
  </si>
  <si>
    <t>Yoko Nagae Ceschina, 82, Japanese classical music philanthropist.[219]</t>
  </si>
  <si>
    <t>https://en.wikipedia.org/wiki/Yoko_Nagae_Ceschina</t>
  </si>
  <si>
    <t>Yoko Nagae Ceschina</t>
  </si>
  <si>
    <t>Japanese</t>
  </si>
  <si>
    <t>Nelson Townsend</t>
  </si>
  <si>
    <t>athletic director</t>
  </si>
  <si>
    <t>John Angus, 66, New Zealand children's rights advocate, Children's Commissioner (2009–2011).[198]</t>
  </si>
  <si>
    <t>https://en.wikipedia.org/wiki/John_Angus_(children%27s_advocate)</t>
  </si>
  <si>
    <t>John Angus</t>
  </si>
  <si>
    <t>New Zealand</t>
  </si>
  <si>
    <t>children's rights advocate</t>
  </si>
  <si>
    <t>Jorgelina Aranda, 72, Argentine model and actress (Il Gaucho).[199]</t>
  </si>
  <si>
    <t>https://en.wikipedia.org/wiki/Jorgelina_Aranda</t>
  </si>
  <si>
    <t>Jorgelina Aranda</t>
  </si>
  <si>
    <t>Ged Peck, 67, English musician.[222]</t>
  </si>
  <si>
    <t>https://en.wikipedia.org/wiki/Ged_Peck</t>
  </si>
  <si>
    <t>Ged Peck</t>
  </si>
  <si>
    <t>musician</t>
  </si>
  <si>
    <t>George Probert, 87, American jazz musician and music editor.[223]</t>
  </si>
  <si>
    <t>https://en.wikipedia.org/wiki/George_Probert</t>
  </si>
  <si>
    <t>George Probert</t>
  </si>
  <si>
    <t>jazz musician and music editor</t>
  </si>
  <si>
    <t>Francesco Rosi, 92, Italian film director (The Mattei Affair, Christ Stopped at Eboli, Salvatore Giuliano).[224]</t>
  </si>
  <si>
    <t>https://en.wikipedia.org/wiki/Francesco_Rosi</t>
  </si>
  <si>
    <t>Francesco Rosi</t>
  </si>
  <si>
    <t>sailor and coach</t>
  </si>
  <si>
    <t>Brian Clemens, 83, British screenwriter (Dr. Jekyll and Sister Hyde) and television producer (The Avengers, The Professionals).[203]</t>
  </si>
  <si>
    <t>https://en.wikipedia.org/wiki/Brian_Clemens</t>
  </si>
  <si>
    <t>Brian Clemens</t>
  </si>
  <si>
    <t>screenwriter and television producer</t>
  </si>
  <si>
    <t>Abed Daoudieh, 94, Jordanian politician, Awqaf and Islamic Affairs Minister (1984).[204]</t>
  </si>
  <si>
    <t>https://en.wikipedia.org/wiki/Abed_Daoudieh</t>
  </si>
  <si>
    <t>Abed Daoudieh</t>
  </si>
  <si>
    <t>George Dickerson, 81, American actor (Blue Velvet, Hill Street Blues).[205]</t>
  </si>
  <si>
    <t>https://en.wikipedia.org/wiki/George_Dickerson</t>
  </si>
  <si>
    <t>George Dickerson</t>
  </si>
  <si>
    <t>James R. Dixon, 86, American herpetologist[206]</t>
  </si>
  <si>
    <t>https://en.wikipedia.org/wiki/James_R._Dixon</t>
  </si>
  <si>
    <t>James R. Dixon</t>
  </si>
  <si>
    <t>herpetologis</t>
  </si>
  <si>
    <t>Tim Drummond, 74, American bassist (Bob Dylan, Neil Young).[207]</t>
  </si>
  <si>
    <t>https://en.wikipedia.org/wiki/Tim_Drummond</t>
  </si>
  <si>
    <t>Tim Drummond</t>
  </si>
  <si>
    <t>bassist</t>
  </si>
  <si>
    <t>Pierre-André Fournier, 71, Canadian Roman Catholic prelate, Archbishop of Rimouski (since 2008).[208]</t>
  </si>
  <si>
    <t>fashion designer</t>
  </si>
  <si>
    <t>complications from a fall</t>
  </si>
  <si>
    <t>Józef Oleksy, 68, Polish politician, Prime Minister (1995–1996), cancer.[186]</t>
  </si>
  <si>
    <t>https://en.wikipedia.org/wiki/J%C3%B3zef_Oleksy</t>
  </si>
  <si>
    <t>Józef Oleksy</t>
  </si>
  <si>
    <t>Bud Paxson, 79, American media executive, co-founder of the Home Shopping Network, founder of Pax TV.[187]</t>
  </si>
  <si>
    <t>https://en.wikipedia.org/wiki/Bud_Paxson</t>
  </si>
  <si>
    <t>Bud Paxson</t>
  </si>
  <si>
    <t>media executive</t>
  </si>
  <si>
    <t>Peder Pedersen, 69, Danish Olympic cyclist.[188]</t>
  </si>
  <si>
    <t>https://en.wikipedia.org/wiki/Jim_Hogan_(athlete)</t>
  </si>
  <si>
    <t>Jim Hogan</t>
  </si>
  <si>
    <t>Olympic long-distance runner</t>
  </si>
  <si>
    <t>Harry V. Jaffa, 96, American political philosophy professor.[212]</t>
  </si>
  <si>
    <t>https://en.wikipedia.org/wiki/Harry_V._Jaffa</t>
  </si>
  <si>
    <t>Harry V. Jaffa</t>
  </si>
  <si>
    <t>political philosophy professor</t>
  </si>
  <si>
    <t>Annis Jensen, 93, American roller derby skater.[213]</t>
  </si>
  <si>
    <t>https://en.wikipedia.org/wiki/Annis_Jensen</t>
  </si>
  <si>
    <t>Annis Jensen</t>
  </si>
  <si>
    <t>roller derby skater</t>
  </si>
  <si>
    <t>Frederik H. Kreuger, 86, Dutch high voltage scientist.[214]</t>
  </si>
  <si>
    <t>https://en.wikipedia.org/wiki/Frederik_H._Kreuger</t>
  </si>
  <si>
    <t>Robert Scott, 73, American author.[192]</t>
  </si>
  <si>
    <t>https://en.wikipedia.org/wiki/Robert_Scott_(author)</t>
  </si>
  <si>
    <t>Robert Scott</t>
  </si>
  <si>
    <t>Iqbal Sheikh, 80, Pakistani cricketer.[193]</t>
  </si>
  <si>
    <t>https://en.wikipedia.org/wiki/Iqbal_Sheikh</t>
  </si>
  <si>
    <t>Iqbal Sheikh</t>
  </si>
  <si>
    <t>Pakistani</t>
  </si>
  <si>
    <t>cricketer</t>
  </si>
  <si>
    <t>Bud Sherman, 88, Canadian politician, member of the Legislative Assembly of Manitoba (1969–1984), member of the House of Commons (1965–1968).[194]</t>
  </si>
  <si>
    <t>https://en.wikipedia.org/wiki/Bud_Sherman</t>
  </si>
  <si>
    <t>Bud Sherman</t>
  </si>
  <si>
    <t>Paul M. Starnes, 80, American politician, member of the Tennessee House of Representatives (1972–1990).[195]</t>
  </si>
  <si>
    <t>https://en.wikipedia.org/wiki/Paul_M._Starnes</t>
  </si>
  <si>
    <t>Paul M. Starnes</t>
  </si>
  <si>
    <t>Roy Tarpley, 50, American basketball player (Dallas Mavericks).[196]</t>
  </si>
  <si>
    <t>https://en.wikipedia.org/wiki/Roy_Tarpley</t>
  </si>
  <si>
    <t>Roy Tarpley</t>
  </si>
  <si>
    <t>Christian Vanneque, 65, French sommelier and restaurateur.[197]</t>
  </si>
  <si>
    <t>https://en.wikipedia.org/wiki/Christian_Vanneque</t>
  </si>
  <si>
    <t>Christian Vanneque</t>
  </si>
  <si>
    <t>sommelier and restaurateur</t>
  </si>
  <si>
    <t>Nelson Townsend, 73, American athletic director (Florida A&amp;M).[174]</t>
  </si>
  <si>
    <t>https://en.wikipedia.org/wiki/Nelson_Townsend</t>
  </si>
  <si>
    <t>Angelo Anquilletti, 71, Italian footballer (A.C. Milan, national team).[175]</t>
  </si>
  <si>
    <t>https://en.wikipedia.org/wiki/Angelo_Anquilletti</t>
  </si>
  <si>
    <t>Angelo Anquilletti</t>
  </si>
  <si>
    <t>Jasodhara Bagchi, 77, Indian feminist critic and academic.[176]</t>
  </si>
  <si>
    <t>https://en.wikipedia.org/wiki/Jasodhara_Bagchi</t>
  </si>
  <si>
    <t>Jasodhara Bagchi</t>
  </si>
  <si>
    <t>feminist critic and academic</t>
  </si>
  <si>
    <t>Argentine</t>
  </si>
  <si>
    <t>model and actress</t>
  </si>
  <si>
    <t>Robert Berner, 79, American geologist and geochemist.[200]</t>
  </si>
  <si>
    <t>https://en.wikipedia.org/wiki/Robert_Berner</t>
  </si>
  <si>
    <t>Robert Berner</t>
  </si>
  <si>
    <t>geologist and geochemist</t>
  </si>
  <si>
    <t>Walter Berns, 95, American constitutional law and political philosophy professor.[201]</t>
  </si>
  <si>
    <t>https://en.wikipedia.org/wiki/Walter_Berns</t>
  </si>
  <si>
    <t>Walter Berns</t>
  </si>
  <si>
    <t>constitutional law and political philosophy professor</t>
  </si>
  <si>
    <t>Frans Bolweg, 64, Dutch sailor and coach.[202]</t>
  </si>
  <si>
    <t>https://en.wikipedia.org/wiki/Frans_Bolweg</t>
  </si>
  <si>
    <t>Frans Bolweg</t>
  </si>
  <si>
    <t>Ah Chew Goo, 96, American basketball player and coach (University of Hawaii).[180]</t>
  </si>
  <si>
    <t>https://en.wikipedia.org/wiki/Ah_Chew_Goo</t>
  </si>
  <si>
    <t>Ah Chew Goo</t>
  </si>
  <si>
    <t>basketball player and coach</t>
  </si>
  <si>
    <t>Michel Jeury, 80, French science fiction author.[181]</t>
  </si>
  <si>
    <t>https://en.wikipedia.org/wiki/Michel_Jeury</t>
  </si>
  <si>
    <t>Michel Jeury</t>
  </si>
  <si>
    <t>science fiction author</t>
  </si>
  <si>
    <t>Robert V. Keeley, 85, American diplomat, Ambassador to Mauritius (1976–1978), Zimbabwe (1980–1984) and Greece (1985–1989), stroke.[182]</t>
  </si>
  <si>
    <t>https://en.wikipedia.org/wiki/Robert_V._Keeley</t>
  </si>
  <si>
    <t>Robert V. Keeley</t>
  </si>
  <si>
    <t>Sarah Kemp, 69, Australian actress (Sons and Daughters), lung cancer.[183]</t>
  </si>
  <si>
    <t>https://en.wikipedia.org/wiki/Sarah_Kemp</t>
  </si>
  <si>
    <t>Sarah Kemp</t>
  </si>
  <si>
    <t>Chuck Locke, 82, American baseball player (Baltimore Orioles).[184]</t>
  </si>
  <si>
    <t>https://en.wikipedia.org/wiki/Chuck_Locke</t>
  </si>
  <si>
    <t>Chuck Locke</t>
  </si>
  <si>
    <t>Frans Molenaar, 74, Dutch fashion designer, complications from a fall.[185]</t>
  </si>
  <si>
    <t>https://en.wikipedia.org/wiki/Frans_Molenaar</t>
  </si>
  <si>
    <t>Frans Molenaar</t>
  </si>
  <si>
    <t>https://en.wikipedia.org/wiki/Kep_Enderby</t>
  </si>
  <si>
    <t>Kep Enderby</t>
  </si>
  <si>
    <t>politician and judge</t>
  </si>
  <si>
    <t>solicitor</t>
  </si>
  <si>
    <t>Patsy Garrett, 93, American singer and actress (Benji, Nanny and the Professor, Room 222).[162]</t>
  </si>
  <si>
    <t>https://en.wikipedia.org/wiki/Patsy_Garrett</t>
  </si>
  <si>
    <t>Patsy Garrett</t>
  </si>
  <si>
    <t>singer and actress</t>
  </si>
  <si>
    <t>Jean-Claude Gasigwa, 31, Rwandan tennis player (Davis Cup team).[163]</t>
  </si>
  <si>
    <t>https://en.wikipedia.org/wiki/Jean-Claude_Gasigwa</t>
  </si>
  <si>
    <t>Jean-Claude Gasigwa</t>
  </si>
  <si>
    <t>Rwandan</t>
  </si>
  <si>
    <t>https://en.wikipedia.org/wiki/Peder_Pedersen_(cyclist)</t>
  </si>
  <si>
    <t>Peder Pedersen</t>
  </si>
  <si>
    <t>Danish</t>
  </si>
  <si>
    <t>Abdul Rahman Ya'kub, 87, Malaysian politician, Chief Minister of Sarawak (1970–1981).[189]</t>
  </si>
  <si>
    <t>https://en.wikipedia.org/wiki/Abdul_Rahman_Ya%27kub</t>
  </si>
  <si>
    <t>Abdul Rahman Ya'kub</t>
  </si>
  <si>
    <t>Malaysian</t>
  </si>
  <si>
    <t>Whitney Reed, 82, American tennis player.[190]</t>
  </si>
  <si>
    <t>https://en.wikipedia.org/wiki/Whitney_Reed</t>
  </si>
  <si>
    <t>Whitney Reed</t>
  </si>
  <si>
    <t>James L. Reveal, 73, American botanist.[191]</t>
  </si>
  <si>
    <t>https://en.wikipedia.org/wiki/James_L._Reveal</t>
  </si>
  <si>
    <t>James L. Reveal</t>
  </si>
  <si>
    <t>botanist</t>
  </si>
  <si>
    <t>https://en.wikipedia.org/wiki/Hubert_Markl</t>
  </si>
  <si>
    <t>Hubert Markl</t>
  </si>
  <si>
    <t>biologist</t>
  </si>
  <si>
    <t>Ray McFall, 88, British nightclub owner (The Cavern Club).[168]</t>
  </si>
  <si>
    <t>https://en.wikipedia.org/wiki/Ray_McFall</t>
  </si>
  <si>
    <t>Ray McFall</t>
  </si>
  <si>
    <t>nightclub owner</t>
  </si>
  <si>
    <t>Roy McKie, 93, American illustrator.[169]</t>
  </si>
  <si>
    <t>https://en.wikipedia.org/wiki/Roy_McKie</t>
  </si>
  <si>
    <t>Roy McKie</t>
  </si>
  <si>
    <t>illustrator</t>
  </si>
  <si>
    <t>Richard Meade, 76, British equestrian, three-time Olympic champion, cancer.[170]</t>
  </si>
  <si>
    <t>https://en.wikipedia.org/wiki/Richard_Meade</t>
  </si>
  <si>
    <t>Richard Meade</t>
  </si>
  <si>
    <t>equestrian</t>
  </si>
  <si>
    <t>Leif Rantala, 67, Finnish linguist.[171]</t>
  </si>
  <si>
    <t>https://en.wikipedia.org/wiki/Leif_Rantala</t>
  </si>
  <si>
    <t>Leif Rantala</t>
  </si>
  <si>
    <t>linguist</t>
  </si>
  <si>
    <t>Erbey Satterfield, 75, American politician, member of the Utah House of Representatives.[172]</t>
  </si>
  <si>
    <t>https://en.wikipedia.org/wiki/Erbey_Satterfield</t>
  </si>
  <si>
    <t>Erbey Satterfield</t>
  </si>
  <si>
    <t>Egil Toreng, 92, Norwegian newspaper editor and politician.[173]</t>
  </si>
  <si>
    <t>https://en.wikipedia.org/wiki/Egil_Toreng</t>
  </si>
  <si>
    <t>Egil Toreng</t>
  </si>
  <si>
    <t>newspaper editor and politician</t>
  </si>
  <si>
    <t>septic shock</t>
  </si>
  <si>
    <t>Herb Simpson, 94, American baseball player (Seattle Steelheads).[155]</t>
  </si>
  <si>
    <t>air force lieutenant general</t>
  </si>
  <si>
    <t>https://en.wikipedia.org/wiki/Herb_Simpson</t>
  </si>
  <si>
    <t>Herb Simpson</t>
  </si>
  <si>
    <t>Rod Taylor, 84, Australian actor (The Time Machine, The Birds, 101 Dalmatians, Inglorious Basterds), heart attack.[156]</t>
  </si>
  <si>
    <t>https://en.wikipedia.org/wiki/Rod_Taylor</t>
  </si>
  <si>
    <t>Rod Taylor</t>
  </si>
  <si>
    <t>Nancy Thomas, 96, British television producer (Monitor).[157]</t>
  </si>
  <si>
    <t>Amedy Coulibaly, 32, French jihadist, shot.[177]</t>
  </si>
  <si>
    <t>https://en.wikipedia.org/wiki/Amedy_Coulibaly</t>
  </si>
  <si>
    <t>Amedy Coulibaly</t>
  </si>
  <si>
    <t>jihadist</t>
  </si>
  <si>
    <t>Harry A. DeMaso, 93, American politician, member of the Michigan Senate (1967–1986).[178]</t>
  </si>
  <si>
    <t>https://en.wikipedia.org/wiki/Harry_A._DeMaso</t>
  </si>
  <si>
    <t>Harry A. DeMaso</t>
  </si>
  <si>
    <t>Samuel Goldwyn Jr., 88, American film producer (The Secret Life of Walter Mitty, Master and Commander: The Far Side of the World), heart failure.[179]</t>
  </si>
  <si>
    <t>https://en.wikipedia.org/wiki/Samuel_Goldwyn_Jr.</t>
  </si>
  <si>
    <t>Samuel Goldwyn Jr.</t>
  </si>
  <si>
    <t>https://en.wikipedia.org/wiki/Philippe_Honor%C3%A9_(cartoonist)</t>
  </si>
  <si>
    <t>Philippe Honoré</t>
  </si>
  <si>
    <t>Bernard Maris, 68, economist and journalist</t>
  </si>
  <si>
    <t>https://en.wikipedia.org/wiki/Bernard_Maris</t>
  </si>
  <si>
    <t>Bernard Maris</t>
  </si>
  <si>
    <t>economist and journalist</t>
  </si>
  <si>
    <t>Mustapha Ourrad, 60, Algerian-born copyeditor</t>
  </si>
  <si>
    <t>https://en.wikipedia.org/wiki/Mustapha_Ourrad</t>
  </si>
  <si>
    <t>Mustapha Ourrad</t>
  </si>
  <si>
    <t>Algerian-born</t>
  </si>
  <si>
    <t>copyeditor</t>
  </si>
  <si>
    <t>Tignous, 57, cartoonist</t>
  </si>
  <si>
    <t>https://en.wikipedia.org/wiki/Tignous</t>
  </si>
  <si>
    <t>Tignous</t>
  </si>
  <si>
    <t>Georges Wolinski, 80, cartoonist</t>
  </si>
  <si>
    <t>https://en.wikipedia.org/wiki/Georges_Wolinski</t>
  </si>
  <si>
    <t>Georges Wolinski</t>
  </si>
  <si>
    <t>William E. Boeing Jr., 92, American businessman.[159]</t>
  </si>
  <si>
    <t>https://en.wikipedia.org/wiki/William_E._Boeing_Jr.</t>
  </si>
  <si>
    <t>William E. Boeing Jr.</t>
  </si>
  <si>
    <t>Andraé Crouch, 72, American gospel singer.[160]</t>
  </si>
  <si>
    <t>https://en.wikipedia.org/wiki/Andra%C3%A9_Crouch</t>
  </si>
  <si>
    <t>Andraé Crouch</t>
  </si>
  <si>
    <t>gospel singer</t>
  </si>
  <si>
    <t>Kep Enderby, 88, Australian politician and judge, MP (1970–1975), Supreme Court Justice of New South Wales (1982–1992).[161]</t>
  </si>
  <si>
    <t>Michael Fisher, 68, British solicitor, cancer.[144]</t>
  </si>
  <si>
    <t>https://en.wikipedia.org/wiki/Michael_Fisher_(lawyer)</t>
  </si>
  <si>
    <t>Michael Fisher</t>
  </si>
  <si>
    <t>Tadeusz Konwicki, 88, Polish writer and filmmaker.[145]</t>
  </si>
  <si>
    <t>https://en.wikipedia.org/wiki/Tadeusz_Konwicki</t>
  </si>
  <si>
    <t>Tadeusz Konwicki</t>
  </si>
  <si>
    <t>writer and filmmaker</t>
  </si>
  <si>
    <t>Mompati Merafhe, 78, Botswanan general and politician, Vice President (2008–2012).[146]</t>
  </si>
  <si>
    <t>https://en.wikipedia.org/wiki/Mompati_Merafhe</t>
  </si>
  <si>
    <t>Mompati Merafhe</t>
  </si>
  <si>
    <t>Botswanan</t>
  </si>
  <si>
    <t>tennis player</t>
  </si>
  <si>
    <t>Peter Hill, 83, English footballer (Coventry City).[164]</t>
  </si>
  <si>
    <t>https://en.wikipedia.org/wiki/Peter_Hill_(footballer)</t>
  </si>
  <si>
    <t>Peter Hill</t>
  </si>
  <si>
    <t>Jenő Lasztovicza, 53, Hungarian politician, MP (since 1998).[165]</t>
  </si>
  <si>
    <t>https://en.wikipedia.org/wiki/Jen%C5%91_Lasztovicza</t>
  </si>
  <si>
    <t>Jenő Lasztovicza</t>
  </si>
  <si>
    <t>Curtis Lee, 75, American singer ("Pretty Little Angel Eyes"), cancer.[166]</t>
  </si>
  <si>
    <t>https://en.wikipedia.org/wiki/Curtis_Lee</t>
  </si>
  <si>
    <t>Curtis Lee</t>
  </si>
  <si>
    <t>Hubert Markl, 76, German biologist.[167]</t>
  </si>
  <si>
    <t>https://en.wikipedia.org/wiki/Jethro_Pugh</t>
  </si>
  <si>
    <t>Jethro Pugh</t>
  </si>
  <si>
    <t>Archie Radebe, 55, South African footballer (AmaZulu) and coach.[150]</t>
  </si>
  <si>
    <t>https://en.wikipedia.org/wiki/Archie_Radebe</t>
  </si>
  <si>
    <t>Archie Radebe</t>
  </si>
  <si>
    <t>footballer and coach</t>
  </si>
  <si>
    <t>B. S. Abdur Rahman, 87, Indian business executive and philanthropist (B. S. Abdur Rahman University).[151]</t>
  </si>
  <si>
    <t>https://en.wikipedia.org/wiki/B._S._Abdur_Rahman</t>
  </si>
  <si>
    <t>B. S. Abdur Rahman</t>
  </si>
  <si>
    <t>business executive and philanthropist</t>
  </si>
  <si>
    <t>Tim Roberts, 38, American professional wrestler (WWC, NWS, ECW).[152]</t>
  </si>
  <si>
    <t>https://en.wikipedia.org/wiki/Tim_Roberts</t>
  </si>
  <si>
    <t>Tim Roberts</t>
  </si>
  <si>
    <t>professional wrestler</t>
  </si>
  <si>
    <t>David Rolfe, 50, Australian Paralympic swimmer, complications relating to heart surgery.[153]</t>
  </si>
  <si>
    <t>https://en.wikipedia.org/wiki/David_Rolfe_(swimmer)</t>
  </si>
  <si>
    <t>David Rolfe</t>
  </si>
  <si>
    <t>Paralympic swimmer</t>
  </si>
  <si>
    <t>complications relating to heart surgery</t>
  </si>
  <si>
    <t>Julio Scherer García, 88, Mexican journalist, septic shock.[154]</t>
  </si>
  <si>
    <t>https://en.wikipedia.org/wiki/Julio_Scherer_Garc%C3%ADa</t>
  </si>
  <si>
    <t>Julio Scherer García</t>
  </si>
  <si>
    <t>journalist</t>
  </si>
  <si>
    <t>George H. McKee, 91, American air force lieutenant general.[133]</t>
  </si>
  <si>
    <t>https://en.wikipedia.org/wiki/George_H._McKee</t>
  </si>
  <si>
    <t>George H. McKee</t>
  </si>
  <si>
    <t>Lance Percival, 81, British actor (That Was the Week That Was, The Beatles) and singer ("Shame and Scandal in the Family").[134]</t>
  </si>
  <si>
    <t>https://en.wikipedia.org/wiki/Lance_Percival</t>
  </si>
  <si>
    <t>Lance Percival</t>
  </si>
  <si>
    <t>actor and singer</t>
  </si>
  <si>
    <t>Gilberto Perez, 71, Cuban-born American professor of film studies.[135]</t>
  </si>
  <si>
    <t>https://en.wikipedia.org/wiki/Nancy_Thomas</t>
  </si>
  <si>
    <t>Nancy Thomas</t>
  </si>
  <si>
    <t>television producer</t>
  </si>
  <si>
    <t>Cabu, 76, cartoonist</t>
  </si>
  <si>
    <t>https://en.wikipedia.org/wiki/Cabu</t>
  </si>
  <si>
    <t>Cabu</t>
  </si>
  <si>
    <t>cartoonist</t>
  </si>
  <si>
    <t>Elsa Cayat, 54, psychoanalyst and columnist</t>
  </si>
  <si>
    <t>https://en.wikipedia.org/wiki/Elsa_Cayat</t>
  </si>
  <si>
    <t>Elsa Cayat</t>
  </si>
  <si>
    <t>psychoanalyst and columnist</t>
  </si>
  <si>
    <t>Charb, 47, caricaturist and journalist</t>
  </si>
  <si>
    <t>https://en.wikipedia.org/wiki/Charb</t>
  </si>
  <si>
    <t>Charb</t>
  </si>
  <si>
    <t>caricaturist and journalist</t>
  </si>
  <si>
    <t>Philippe Honoré, 73, cartoonist</t>
  </si>
  <si>
    <t>Patricia Roppel</t>
  </si>
  <si>
    <t>historian and teacher</t>
  </si>
  <si>
    <t>Alexandru Segal, 67, Romanian-born Brazilian economist and chess player.[139]</t>
  </si>
  <si>
    <t>https://en.wikipedia.org/wiki/Alexandru_Segal</t>
  </si>
  <si>
    <t>Alexandru Segal</t>
  </si>
  <si>
    <t>Romanian-born Brazilian</t>
  </si>
  <si>
    <t>economist and chess player</t>
  </si>
  <si>
    <t>Subhas Anandan, 67, Indian-born Singaporean lawyer, heart failure.[140]</t>
  </si>
  <si>
    <t>https://en.wikipedia.org/wiki/Subhas_Anandan</t>
  </si>
  <si>
    <t>Subhas Anandan</t>
  </si>
  <si>
    <t>Indian-born Singaporean</t>
  </si>
  <si>
    <t>lawyer</t>
  </si>
  <si>
    <t>José Arias, 92, Spanish Olympic alpine skier (1948).[141]</t>
  </si>
  <si>
    <t>https://en.wikipedia.org/wiki/Jos%C3%A9_Arias</t>
  </si>
  <si>
    <t>José Arias</t>
  </si>
  <si>
    <t>Olympic alpine skier</t>
  </si>
  <si>
    <t>Ricardo Bueno Fernández, 74, Spanish politician, member of the Senate (1977–1979, 1993–2000) and Congress of Deputies (2000–2004).[142]</t>
  </si>
  <si>
    <t>https://en.wikipedia.org/wiki/Ricardo_Bueno_Fern%C3%A1ndez</t>
  </si>
  <si>
    <t>Ricardo Bueno Fernández</t>
  </si>
  <si>
    <t>Gilbert Finn, 94, Canadian businessman, Lieutenant Governor of New Brunswick (1987–1994).[143]</t>
  </si>
  <si>
    <t>https://en.wikipedia.org/wiki/Gilbert_Finn</t>
  </si>
  <si>
    <t>Gilbert Finn</t>
  </si>
  <si>
    <t>businessman</t>
  </si>
  <si>
    <t>Anton Amann, 58, Austrian chemist.[121]</t>
  </si>
  <si>
    <t>https://en.wikipedia.org/wiki/Anton_Amann</t>
  </si>
  <si>
    <t>Anton Amann</t>
  </si>
  <si>
    <t>Austrian</t>
  </si>
  <si>
    <t>Else M. Barth, 86, Norwegian philosopher.[122]</t>
  </si>
  <si>
    <t>https://en.wikipedia.org/wiki/Else_M._Barth</t>
  </si>
  <si>
    <t>Else M. Barth</t>
  </si>
  <si>
    <t>Vlastimil Bubník, 83, Czech ice hockey player and footballer, Olympic bronze medalist (1964).[123]</t>
  </si>
  <si>
    <t>https://en.wikipedia.org/wiki/Vlastimil_Bubn%C3%ADk</t>
  </si>
  <si>
    <t>Vlastimil Bubník</t>
  </si>
  <si>
    <t>Czech</t>
  </si>
  <si>
    <t>ice hockey player and footballer</t>
  </si>
  <si>
    <t>general and politician</t>
  </si>
  <si>
    <t>Arch A. Moore, Jr., 91, American politician, Governor of West Virginia (1969–1977, 1985–1989).[147]</t>
  </si>
  <si>
    <t>https://en.wikipedia.org/wiki/Arch_A._Moore,_Jr.</t>
  </si>
  <si>
    <t>Arch A. Moore, Jr.</t>
  </si>
  <si>
    <t>J. P. Parisé, 73, Canadian ice hockey player (Minnesota North Stars), lung cancer.[148]</t>
  </si>
  <si>
    <t>https://en.wikipedia.org/wiki/J._P._Paris%C3%A9</t>
  </si>
  <si>
    <t>J. P. Parisé</t>
  </si>
  <si>
    <t>lung cancer</t>
  </si>
  <si>
    <t>Jethro Pugh, 70, American football player (Dallas Cowboys).[149]</t>
  </si>
  <si>
    <t>Johannes de Villiers Graaff</t>
  </si>
  <si>
    <t>South African</t>
  </si>
  <si>
    <t>economist</t>
  </si>
  <si>
    <t>Lawrence Gushee, 83, American musicologist.[127]</t>
  </si>
  <si>
    <t>https://en.wikipedia.org/wiki/Lawrence_Gushee</t>
  </si>
  <si>
    <t>Lawrence Gushee</t>
  </si>
  <si>
    <t>Jean Hendriks, 89, Dutch politician, member of the Senate (1981–1991).[128]</t>
  </si>
  <si>
    <t>https://en.wikipedia.org/wiki/Jean_Hendriks</t>
  </si>
  <si>
    <t>Jean Hendriks</t>
  </si>
  <si>
    <t>Dutch</t>
  </si>
  <si>
    <t>Francesca Hilton, 67, American actress and socialite, stroke.[129]</t>
  </si>
  <si>
    <t>https://en.wikipedia.org/wiki/Francesca_Hilton</t>
  </si>
  <si>
    <t>Francesca Hilton</t>
  </si>
  <si>
    <t>actress and socialite</t>
  </si>
  <si>
    <t>Ron Hovey, 82, Australian football player (Geelong).[130]</t>
  </si>
  <si>
    <t>https://en.wikipedia.org/wiki/Ron_Hovey</t>
  </si>
  <si>
    <t>Ron Hovey</t>
  </si>
  <si>
    <t>Arthur Jackson, 96, American sports shooter.[131]</t>
  </si>
  <si>
    <t>https://en.wikipedia.org/wiki/Arthur_Jackson_(sport_shooter)</t>
  </si>
  <si>
    <t>Arthur Jackson</t>
  </si>
  <si>
    <t>sports shooter</t>
  </si>
  <si>
    <t>Sir Basil John Mason, 91, British meteorologist.[132]</t>
  </si>
  <si>
    <t>https://en.wikipedia.org/wiki/Basil_John_Mason</t>
  </si>
  <si>
    <t>Sir Basil John Mason</t>
  </si>
  <si>
    <t>meteorologist</t>
  </si>
  <si>
    <t>Milton Hebald</t>
  </si>
  <si>
    <t>Dan Held, 53, Canadian ice hockey player.[109]</t>
  </si>
  <si>
    <t>https://en.wikipedia.org/wiki/Dan_Held</t>
  </si>
  <si>
    <t>Dan Held</t>
  </si>
  <si>
    <t>Martin Joseph, 65, Trinidadian politician, Minister of National Security (2003–2010), drowned.[110]</t>
  </si>
  <si>
    <t>https://en.wikipedia.org/wiki/Martin_Joseph_(politician)</t>
  </si>
  <si>
    <t>Martin Joseph</t>
  </si>
  <si>
    <t>Trinidadian</t>
  </si>
  <si>
    <t>drowned</t>
  </si>
  <si>
    <t>Mustafa Kamal, 79, Bangladeshi judge, Chief Justice (1999), heart disease.[111]</t>
  </si>
  <si>
    <t>https://en.wikipedia.org/wiki/Mustafa_Kamal_(judge)</t>
  </si>
  <si>
    <t>Mustafa Kamal</t>
  </si>
  <si>
    <t>judge</t>
  </si>
  <si>
    <t>https://en.wikipedia.org/wiki/Gilberto_Perez</t>
  </si>
  <si>
    <t>Gilberto Perez</t>
  </si>
  <si>
    <t>Cuban-born American</t>
  </si>
  <si>
    <t>professor of film studies</t>
  </si>
  <si>
    <t>Sanford E. Reisenbach, 82, American marketing executive (Warner Bros.).[136]</t>
  </si>
  <si>
    <t>https://en.wikipedia.org/wiki/Sanford_E._Reisenbach</t>
  </si>
  <si>
    <t>Sanford E. Reisenbach</t>
  </si>
  <si>
    <t>marketing executive</t>
  </si>
  <si>
    <t>Patricia Roppel, 76, American historian and teacher, specialist in the history of Southeast Alaska, cancer.[137]</t>
  </si>
  <si>
    <t>https://en.wikipedia.org/wiki/Patricia_Roppel</t>
  </si>
  <si>
    <t>Harold Murphy, 74, American politician, member of the Illinois House of Representatives (1993–2003).[115]</t>
  </si>
  <si>
    <t>https://en.wikipedia.org/wiki/Harold_Murphy_(politician)</t>
  </si>
  <si>
    <t>Harold Murphy</t>
  </si>
  <si>
    <t>Ganesh Patro, 69, Indian playwright and screenwriter, cancer.[116]</t>
  </si>
  <si>
    <t>https://en.wikipedia.org/wiki/Ganesh_Patro</t>
  </si>
  <si>
    <t>Ganesh Patro</t>
  </si>
  <si>
    <t>playwright and screenwriter</t>
  </si>
  <si>
    <t>Alfons Peeters, 71, Belgian footballer.[117]</t>
  </si>
  <si>
    <t>https://en.wikipedia.org/wiki/Alfons_Peeters</t>
  </si>
  <si>
    <t>Alfons Peeters</t>
  </si>
  <si>
    <t>Belgian</t>
  </si>
  <si>
    <t>Joan Peters, 78, American author (From Time Immemorial), complications from a stroke.[118]</t>
  </si>
  <si>
    <t>https://en.wikipedia.org/wiki/Joan_Peters</t>
  </si>
  <si>
    <t>Joan Peters</t>
  </si>
  <si>
    <t>author</t>
  </si>
  <si>
    <t>King Sporty, 71, Jamaican-American reggae musician.[119]</t>
  </si>
  <si>
    <t>https://en.wikipedia.org/wiki/King_Sporty</t>
  </si>
  <si>
    <t>King Sporty</t>
  </si>
  <si>
    <t>Jamaican-American</t>
  </si>
  <si>
    <t>reggae musician</t>
  </si>
  <si>
    <t>Geoff Truett, 79, English footballer (Crystal Palace).[120]</t>
  </si>
  <si>
    <t>https://en.wikipedia.org/wiki/Geoff_Truett</t>
  </si>
  <si>
    <t>Geoff Truett</t>
  </si>
  <si>
    <t>Jack Calmes, 71, American inventor, executive and musician.[97]</t>
  </si>
  <si>
    <t>https://en.wikipedia.org/wiki/Jack_Calmes</t>
  </si>
  <si>
    <t>Jack Calmes</t>
  </si>
  <si>
    <t>inventor</t>
  </si>
  <si>
    <t>Eylül Cansın, 24, Turkish transgender woman, suicide by jumping.[98]</t>
  </si>
  <si>
    <t>https://en.wikipedia.org/wiki/Eyl%C3%BCl_Cans%C4%B1n</t>
  </si>
  <si>
    <t>Eylül Cansın</t>
  </si>
  <si>
    <t>Turkish</t>
  </si>
  <si>
    <t>transgender woman</t>
  </si>
  <si>
    <t>suicide by jumping</t>
  </si>
  <si>
    <t>Bobby Carter, 75, American politician, member of the Tennessee Senate (1995–2002).[99]</t>
  </si>
  <si>
    <t>https://en.wikipedia.org/wiki/Bobby_Carter</t>
  </si>
  <si>
    <t>Bobby Carter</t>
  </si>
  <si>
    <t>Buffalo Tiger, 94, American politician, Chairman of the Miccosukee Tribe of Indians of Florida (1962–1985).[124]</t>
  </si>
  <si>
    <t>https://en.wikipedia.org/wiki/Buffalo_Tiger</t>
  </si>
  <si>
    <t>Buffalo Tiger</t>
  </si>
  <si>
    <t>Joseph Djida, 69, Cameroonian Roman Catholic prelate, Bishop of Ngaoundéré (since 2000).[125]</t>
  </si>
  <si>
    <t>https://en.wikipedia.org/wiki/Joseph_Djida</t>
  </si>
  <si>
    <t>Joseph Djida</t>
  </si>
  <si>
    <t>Cameroonian</t>
  </si>
  <si>
    <t>Johannes de Villiers Graaff, 86, South African economist.[126]</t>
  </si>
  <si>
    <t>https://en.wikipedia.org/wiki/Johannes_de_Villiers_Graaff</t>
  </si>
  <si>
    <t>Antonio Fuertes, 85, Spanish footballer (Valencia, Elche).[103]</t>
  </si>
  <si>
    <t>https://en.wikipedia.org/wiki/Antonio_Fuertes</t>
  </si>
  <si>
    <t>Antonio Fuertes</t>
  </si>
  <si>
    <t>Spanish</t>
  </si>
  <si>
    <t>Vadim Glovatsky, 45, Kazakhstani ice hockey player (Metallurg Magnitogorsk).[104]</t>
  </si>
  <si>
    <t>https://en.wikipedia.org/wiki/Vadim_Glovatsky</t>
  </si>
  <si>
    <t>Vadim Glovatsky</t>
  </si>
  <si>
    <t>Kazakhstani</t>
  </si>
  <si>
    <t>ice hockey player</t>
  </si>
  <si>
    <t>Joe Haines, 91, American politician, member of the Ohio House of Representatives (1981–1999).[105]</t>
  </si>
  <si>
    <t>https://en.wikipedia.org/wiki/Joe_Haines_(politician)</t>
  </si>
  <si>
    <t>Joe Haines</t>
  </si>
  <si>
    <t>Ken Hale, 75, English football player and manager.[106]</t>
  </si>
  <si>
    <t>https://en.wikipedia.org/wiki/Ken_Hale_(footballer)</t>
  </si>
  <si>
    <t>Ken Hale</t>
  </si>
  <si>
    <t>football player and manager</t>
  </si>
  <si>
    <t>Niels Hansen, 90, German diplomat.[107]</t>
  </si>
  <si>
    <t>https://en.wikipedia.org/wiki/Niels_Hansen_(diplomat)</t>
  </si>
  <si>
    <t>Niels Hansen</t>
  </si>
  <si>
    <t>diplomat</t>
  </si>
  <si>
    <t>Milton Hebald, 97, American sculptor.[108]</t>
  </si>
  <si>
    <t>https://en.wikipedia.org/wiki/Milton_Hebald</t>
  </si>
  <si>
    <t>Upendra Trivedi, 78, Indian actor and director.[86]</t>
  </si>
  <si>
    <t>https://en.wikipedia.org/wiki/Upendra_Trivedi</t>
  </si>
  <si>
    <t>Upendra Trivedi</t>
  </si>
  <si>
    <t>actor and director</t>
  </si>
  <si>
    <t>Richard D. Veltri, 79, American politician, member of the Connecticut House of Representatives.[87]</t>
  </si>
  <si>
    <t>https://en.wikipedia.org/wiki/Richard_D._Veltri</t>
  </si>
  <si>
    <t>Richard D. Veltri</t>
  </si>
  <si>
    <t>René Vautier, 86, French film director (Avoir 20 ans dans les Aurès).[88]</t>
  </si>
  <si>
    <t>https://en.wikipedia.org/wiki/Ren%C3%A9_Vautier</t>
  </si>
  <si>
    <t>René Vautier</t>
  </si>
  <si>
    <t>film director</t>
  </si>
  <si>
    <t>heart disease</t>
  </si>
  <si>
    <t>Anthony Ledwith, 81, British chemist.[112]</t>
  </si>
  <si>
    <t>https://en.wikipedia.org/wiki/Anthony_Ledwith</t>
  </si>
  <si>
    <t>Anthony Ledwith</t>
  </si>
  <si>
    <t>chemist</t>
  </si>
  <si>
    <t>Earl MacNaughton, 95, Canadian physicist.[113]</t>
  </si>
  <si>
    <t>https://en.wikipedia.org/wiki/Earl_MacNaughton</t>
  </si>
  <si>
    <t>Earl MacNaughton</t>
  </si>
  <si>
    <t>Bernard Joseph McLaughlin, 102, American Roman Catholic prelate, Auxiliary Bishop of Buffalo (1968–1988).[114]</t>
  </si>
  <si>
    <t>https://en.wikipedia.org/wiki/Bernard_Joseph_McLaughlin</t>
  </si>
  <si>
    <t>Bernard Joseph McLaughlin</t>
  </si>
  <si>
    <t>cinematographer</t>
  </si>
  <si>
    <t>Joy Ali, 36, Fijian middleweight boxer.[92]</t>
  </si>
  <si>
    <t>https://en.wikipedia.org/wiki/Joy_Ali</t>
  </si>
  <si>
    <t>Joy Ali</t>
  </si>
  <si>
    <t>middleweight boxer</t>
  </si>
  <si>
    <t>Jean-Pierre Beltoise, 77, French Formula One racing driver, winner of the 1972 Monaco Grand Prix, stroke.[93]</t>
  </si>
  <si>
    <t>https://en.wikipedia.org/wiki/Jean-Pierre_Beltoise</t>
  </si>
  <si>
    <t>Jean-Pierre Beltoise</t>
  </si>
  <si>
    <t>Formula One racing driver</t>
  </si>
  <si>
    <t>stroke</t>
  </si>
  <si>
    <t>Al Bendich, 85, American civil rights attorney.[94]</t>
  </si>
  <si>
    <t>https://en.wikipedia.org/wiki/Al_Bendich</t>
  </si>
  <si>
    <t>Al Bendich</t>
  </si>
  <si>
    <t>civil rights attorney</t>
  </si>
  <si>
    <t>Khan Bonfils, 42, English actor (Star Wars: Episode I – The Phantom Menace, Batman Begins, Skyfall).[95]</t>
  </si>
  <si>
    <t>https://en.wikipedia.org/wiki/Khan_Bonfils</t>
  </si>
  <si>
    <t>Khan Bonfils</t>
  </si>
  <si>
    <t>Jim Burton, 53, Canadian ice hockey player (Hershey Bears) and coach, heart attack.[96]</t>
  </si>
  <si>
    <t>https://en.wikipedia.org/wiki/Jim_Burton_(ice_hockey)</t>
  </si>
  <si>
    <t>Jim Burton</t>
  </si>
  <si>
    <t>ice hockey player and coach</t>
  </si>
  <si>
    <t>Stu Miller, 87, American baseball player (San Francisco Giants, Baltimore Orioles).[75]</t>
  </si>
  <si>
    <t>https://en.wikipedia.org/wiki/Stu_Miller</t>
  </si>
  <si>
    <t>Stu Miller</t>
  </si>
  <si>
    <t>baseball player</t>
  </si>
  <si>
    <t>Juan Isidro Moreno, 90, Dominican Republic poet.[76]</t>
  </si>
  <si>
    <t>https://en.wikipedia.org/wiki/Juan_Isidro_Moreno</t>
  </si>
  <si>
    <t>Juan Isidro Moreno</t>
  </si>
  <si>
    <t>Dominican Republic</t>
  </si>
  <si>
    <t>Hasan Hazer Moshar, 91, Iranian artist.[77]</t>
  </si>
  <si>
    <t>https://en.wikipedia.org/wiki/Hasan_Hazer_Moshar</t>
  </si>
  <si>
    <t>Hasan Hazer Moshar</t>
  </si>
  <si>
    <t>Iranian</t>
  </si>
  <si>
    <t>artist</t>
  </si>
  <si>
    <t>William R. Catton, Jr., 88, American environmental sociologist.[100]</t>
  </si>
  <si>
    <t>https://en.wikipedia.org/wiki/William_R._Catton,_Jr.</t>
  </si>
  <si>
    <t>William R. Catton, Jr.</t>
  </si>
  <si>
    <t>environmental sociologist</t>
  </si>
  <si>
    <t>Arthur E. Chase, 84, American politician, member of the Massachusetts Senate (1991–1995).[101]</t>
  </si>
  <si>
    <t>https://en.wikipedia.org/wiki/Arthur_E._Chase</t>
  </si>
  <si>
    <t>Arthur E. Chase</t>
  </si>
  <si>
    <t>Albert Firth, 77, English rugby league player (Wakefield Trinity).[102]</t>
  </si>
  <si>
    <t>https://en.wikipedia.org/wiki/Albert_Firth</t>
  </si>
  <si>
    <t>Albert Firth</t>
  </si>
  <si>
    <t>rugby league player</t>
  </si>
  <si>
    <t>baseball executive</t>
  </si>
  <si>
    <t>complications from a stroke</t>
  </si>
  <si>
    <t>Ahuti Prasad, 57, Indian actor, colon cancer.[81]</t>
  </si>
  <si>
    <t>https://en.wikipedia.org/wiki/Ahuti_Prasad</t>
  </si>
  <si>
    <t>Ahuti Prasad</t>
  </si>
  <si>
    <t>actor</t>
  </si>
  <si>
    <t>colon cancer</t>
  </si>
  <si>
    <t>Ives Roqueta, 78, French Occitan author.[82]</t>
  </si>
  <si>
    <t>https://en.wikipedia.org/wiki/Ives_Roqueta</t>
  </si>
  <si>
    <t>Ives Roqueta</t>
  </si>
  <si>
    <t>Occitan author</t>
  </si>
  <si>
    <t>Eli Sagan, 87, American clothing manufacturer, cultural anthropology author and Nixon Enemy.[83]</t>
  </si>
  <si>
    <t>https://en.wikipedia.org/wiki/Eli_Sagan</t>
  </si>
  <si>
    <t>Eli Sagan</t>
  </si>
  <si>
    <t>clothing manufacturer</t>
  </si>
  <si>
    <t>Stuart Scott, 49, American sports journalist (SportsCenter), appendix cancer.[84]</t>
  </si>
  <si>
    <t>https://en.wikipedia.org/wiki/Stuart_Scott</t>
  </si>
  <si>
    <t>Stuart Scott</t>
  </si>
  <si>
    <t>sports journalist</t>
  </si>
  <si>
    <t>appendix cancer</t>
  </si>
  <si>
    <t>Michele Serros, 48, American novelist and poet, adenocarcinoma of the salivary gland.[85]</t>
  </si>
  <si>
    <t>https://en.wikipedia.org/wiki/Michele_Serros</t>
  </si>
  <si>
    <t>Michele Serros</t>
  </si>
  <si>
    <t>novelist and poet</t>
  </si>
  <si>
    <t>adenocarcinoma of the salivary gland</t>
  </si>
  <si>
    <t>Elisabetta Catalano, 70, Italian fine-art photographer.[63]</t>
  </si>
  <si>
    <t>https://en.wikipedia.org/wiki/Elisabetta_Catalano</t>
  </si>
  <si>
    <t>Elisabetta Catalano</t>
  </si>
  <si>
    <t>fine-art photographer</t>
  </si>
  <si>
    <t>astronomer</t>
  </si>
  <si>
    <t>Pino Daniele, 59, Italian singer and songwriter, heart attack.[64]</t>
  </si>
  <si>
    <t>https://en.wikipedia.org/wiki/Pino_Daniele</t>
  </si>
  <si>
    <t>Pino Daniele</t>
  </si>
  <si>
    <t>singer and songwriter</t>
  </si>
  <si>
    <t>Chitresh Das, 70, Indian dancer, instructor and choreographer, aneurysm.[65]</t>
  </si>
  <si>
    <t>https://en.wikipedia.org/wiki/Chitresh_Das</t>
  </si>
  <si>
    <t>Bernard Williams, 72, British film producer (A Clockwork Orange, Daredevil, Flash Gordon), cancer.[89]</t>
  </si>
  <si>
    <t>https://en.wikipedia.org/wiki/Bernard_Williams_(producer)</t>
  </si>
  <si>
    <t>Bernard Williams</t>
  </si>
  <si>
    <t>film producer</t>
  </si>
  <si>
    <t>Edmund Wnuk-Lipiński, 70, Polish academic.[90]</t>
  </si>
  <si>
    <t>https://en.wikipedia.org/wiki/Edmund_Wnuk-Lipi%C5%84ski</t>
  </si>
  <si>
    <t>Edmund Wnuk-Lipiński</t>
  </si>
  <si>
    <t>Polish</t>
  </si>
  <si>
    <t>János Zsombolyai, 75, Hungarian cinematographer, film director and screenwriter.[91]</t>
  </si>
  <si>
    <t>https://en.wikipedia.org/wiki/J%C3%A1nos_Zsombolyai</t>
  </si>
  <si>
    <t>János Zsombolyai</t>
  </si>
  <si>
    <t>He Zhenliang, 85, Chinese politician and diplomat.[69]</t>
  </si>
  <si>
    <t>https://en.wikipedia.org/wiki/He_Zhenliang</t>
  </si>
  <si>
    <t>He Zhenliang</t>
  </si>
  <si>
    <t>Chinese</t>
  </si>
  <si>
    <t>politician and diplomat</t>
  </si>
  <si>
    <t>Gene Kemp, 88, British children's author (The Turbulent Term of Tyke Tiler).[70]</t>
  </si>
  <si>
    <t>https://en.wikipedia.org/wiki/Gene_Kemp</t>
  </si>
  <si>
    <t>Gene Kemp</t>
  </si>
  <si>
    <t>children's author</t>
  </si>
  <si>
    <t>Haroldo Lara, 80, Brazilian Olympic swimmer (1952, 1956).[71]</t>
  </si>
  <si>
    <t>https://en.wikipedia.org/wiki/Haroldo_Lara</t>
  </si>
  <si>
    <t>Haroldo Lara</t>
  </si>
  <si>
    <t>Brazilian</t>
  </si>
  <si>
    <t>Olympic swimmer</t>
  </si>
  <si>
    <t>Azizullah Lodin, 75–76, Afghan politician.[72]</t>
  </si>
  <si>
    <t>https://en.wikipedia.org/wiki/Azizullah_Lodin</t>
  </si>
  <si>
    <t>Azizullah Lodin</t>
  </si>
  <si>
    <t>Afghan</t>
  </si>
  <si>
    <t>Gasan Magomedov, 20, Russian footballer (Anzhi-2), shot.[73]</t>
  </si>
  <si>
    <t>https://en.wikipedia.org/wiki/Gasan_Magomedov</t>
  </si>
  <si>
    <t>Gasan Magomedov</t>
  </si>
  <si>
    <t>footballer</t>
  </si>
  <si>
    <t>John McPhee, 77, Scottish footballer (Blackpool, Motherwell).[74]</t>
  </si>
  <si>
    <t>https://en.wikipedia.org/wiki/John_McPhee_(footballer)</t>
  </si>
  <si>
    <t>John McPhee</t>
  </si>
  <si>
    <t>https://en.wikipedia.org/wiki/Rueben_Philip_Job</t>
  </si>
  <si>
    <t>Rueben Philip Job</t>
  </si>
  <si>
    <t>United Methodist prelate</t>
  </si>
  <si>
    <t>Olympic ice hockey player</t>
  </si>
  <si>
    <t>Muath al-Kasasbeh, 26, Jordanian fighter pilot and ISIS hostage, burned alive.[53]</t>
  </si>
  <si>
    <t>https://en.wikipedia.org/wiki/Muath_al-Kasasbeh</t>
  </si>
  <si>
    <t>Muath al-Kasasbeh</t>
  </si>
  <si>
    <t>Jordanian</t>
  </si>
  <si>
    <t>fighter pilot and ISIS hostage</t>
  </si>
  <si>
    <t>burned alive</t>
  </si>
  <si>
    <t>Roger Kitter, 65, British actor ('Allo 'Allo!) and entertainer, cancer.[54]</t>
  </si>
  <si>
    <t>https://en.wikipedia.org/wiki/Roger_Kitter</t>
  </si>
  <si>
    <t>Jack Parr, 78, American basketball player (Cincinnati Royals).[78]</t>
  </si>
  <si>
    <t>https://en.wikipedia.org/wiki/Jack_Parr_(basketball)</t>
  </si>
  <si>
    <t>Jack Parr</t>
  </si>
  <si>
    <t>basketball player</t>
  </si>
  <si>
    <t>Natalino Pescarolo, 85, Italian Roman Catholic prelate, Bishop of Fossano (1992–2005) and Cuneo (1999–2005).[79]</t>
  </si>
  <si>
    <t>https://en.wikipedia.org/wiki/Natalino_Pescarolo</t>
  </si>
  <si>
    <t>Natalino Pescarolo</t>
  </si>
  <si>
    <t>Hank Peters, 90, American baseball executive (Baltimore Orioles), complications from a stroke.[80]</t>
  </si>
  <si>
    <t>https://en.wikipedia.org/wiki/Hank_Peters</t>
  </si>
  <si>
    <t>Hank Peters</t>
  </si>
  <si>
    <t>https://en.wikipedia.org/wiki/Terence_Ranger</t>
  </si>
  <si>
    <t>Terence Ranger</t>
  </si>
  <si>
    <t>historian</t>
  </si>
  <si>
    <t>Jaime Romero Móran, 22, Mexican gymnast, shot.[59]</t>
  </si>
  <si>
    <t>https://en.wikipedia.org/wiki/Jaime_Romero_M%C3%B3ran</t>
  </si>
  <si>
    <t>Jaime Romero Móran</t>
  </si>
  <si>
    <t>Mexican</t>
  </si>
  <si>
    <t>gymnast</t>
  </si>
  <si>
    <t>shot</t>
  </si>
  <si>
    <t>Allie Sherman, 91, American football player (Philadelphia Eagles) and coach (New York Giants).[60]</t>
  </si>
  <si>
    <t>https://en.wikipedia.org/wiki/Allie_Sherman</t>
  </si>
  <si>
    <t>Allie Sherman</t>
  </si>
  <si>
    <t>football player and coach</t>
  </si>
  <si>
    <t>Jouko Törmänen, 60, Finnish ski jumper, Olympic champion (1980).[61]</t>
  </si>
  <si>
    <t>https://en.wikipedia.org/wiki/Jouko_T%C3%B6rm%C3%A4nen</t>
  </si>
  <si>
    <t>Jouko Törmänen</t>
  </si>
  <si>
    <t>Finnish</t>
  </si>
  <si>
    <t>ski jumper</t>
  </si>
  <si>
    <t>Chang Sung-hwan, 94, South Korean general and diplomat, Chief of Staff of the Air Force (1962–1964).[62]</t>
  </si>
  <si>
    <t>https://en.wikipedia.org/wiki/Chang_Sung-hwan</t>
  </si>
  <si>
    <t>Chang Sung-hwan</t>
  </si>
  <si>
    <t>South Korean</t>
  </si>
  <si>
    <t>general and diplomat</t>
  </si>
  <si>
    <t>https://en.wikipedia.org/wiki/Vincent_Cartledge_Reddish</t>
  </si>
  <si>
    <t>Vincent Cartledge Reddish</t>
  </si>
  <si>
    <t>Scottish</t>
  </si>
  <si>
    <t>Alzheimer's disease</t>
  </si>
  <si>
    <t>Kristian Sundtoft, 77, Norwegian politician.[42]</t>
  </si>
  <si>
    <t>https://en.wikipedia.org/wiki/Kristian_Sundtoft</t>
  </si>
  <si>
    <t>Kristian Sundtoft</t>
  </si>
  <si>
    <t>Jamal Uddin Ahmad, 85, Bangladeshi politician, Deputy Prime Minister (1977–1982).[43]</t>
  </si>
  <si>
    <t>https://en.wikipedia.org/wiki/Jamal_Uddin_Ahmad</t>
  </si>
  <si>
    <t>Jamal Uddin Ahmad</t>
  </si>
  <si>
    <t>Bangladeshi</t>
  </si>
  <si>
    <t>Daniel Albright, 69, American academic.[44]</t>
  </si>
  <si>
    <t>https://en.wikipedia.org/wiki/Daniel_Albright</t>
  </si>
  <si>
    <t>Chitresh Das</t>
  </si>
  <si>
    <t>dancer</t>
  </si>
  <si>
    <t>aneurysm</t>
  </si>
  <si>
    <t>Al Delugach, 89, American Pulitzer Prize-winning reporter, mesothelioma.[66]</t>
  </si>
  <si>
    <t>https://en.wikipedia.org/wiki/Al_Delugach</t>
  </si>
  <si>
    <t>Al Delugach</t>
  </si>
  <si>
    <t>Pulitzer Prize-winning reporter</t>
  </si>
  <si>
    <t>mesothelioma</t>
  </si>
  <si>
    <t>Lance Diamond, 69, American singer.[67]</t>
  </si>
  <si>
    <t>https://en.wikipedia.org/wiki/Lance_Diamond</t>
  </si>
  <si>
    <t>Lance Diamond</t>
  </si>
  <si>
    <t>singer</t>
  </si>
  <si>
    <t>Jay Furman, 72, American real estate developer, cancer.[68]</t>
  </si>
  <si>
    <t>https://en.wikipedia.org/wiki/Jay_Furman</t>
  </si>
  <si>
    <t>Jay Furman</t>
  </si>
  <si>
    <t>real estate developer</t>
  </si>
  <si>
    <t>Bryan Caldwell, 54, American football player (Houston Oilers), Hodgkin's lymphoma.[48]</t>
  </si>
  <si>
    <t>https://en.wikipedia.org/wiki/Bryan_Caldwell</t>
  </si>
  <si>
    <t>Bryan Caldwell</t>
  </si>
  <si>
    <t>football player</t>
  </si>
  <si>
    <t>Hodgkin's lymphoma</t>
  </si>
  <si>
    <t>Paulinus Costa, 78, Bangladeshi Roman Catholic prelate, Archbishop of Dhaka (2005–2011), heart attack.[49]</t>
  </si>
  <si>
    <t>https://en.wikipedia.org/wiki/Paulinus_Costa</t>
  </si>
  <si>
    <t>Paulinus Costa</t>
  </si>
  <si>
    <t>Maher Hathout, 79, Egyptian-born American Islamic leader, cancer.[50]</t>
  </si>
  <si>
    <t>https://en.wikipedia.org/wiki/Maher_Hathout</t>
  </si>
  <si>
    <t>Maher Hathout</t>
  </si>
  <si>
    <t>Egyptian-born American</t>
  </si>
  <si>
    <t>Islamic leader</t>
  </si>
  <si>
    <t>cancer</t>
  </si>
  <si>
    <t>Bill Jessup, 85, American football player (San Francisco 49ers).[51]</t>
  </si>
  <si>
    <t>https://en.wikipedia.org/wiki/Bill_Jessup</t>
  </si>
  <si>
    <t>Bill Jessup</t>
  </si>
  <si>
    <t>Rueben Philip Job, 86, American United Methodist prelate, Bishop of the Iowa Episcopal Area (1984–1992).[52]</t>
  </si>
  <si>
    <t>https://en.wikipedia.org/wiki/Basil_Hansen</t>
  </si>
  <si>
    <t>Basil Hansen</t>
  </si>
  <si>
    <t>Australian</t>
  </si>
  <si>
    <t>Lloyd House, 83, American politician, member of the Arizona House of Representatives (1967–1968).[32]</t>
  </si>
  <si>
    <t>https://en.wikipedia.org/wiki/Lloyd_House_(politician)</t>
  </si>
  <si>
    <t>Lloyd House</t>
  </si>
  <si>
    <t>Lam Pou-chuen, 63, Hong Kong dubbing artist (Doraemon), diabetes.[33]</t>
  </si>
  <si>
    <t>https://en.wikipedia.org/wiki/Lam_Pou-chuen</t>
  </si>
  <si>
    <t>Lam Pou-chuen</t>
  </si>
  <si>
    <t>Hong Kong</t>
  </si>
  <si>
    <t>dubbing artist</t>
  </si>
  <si>
    <t>diabetes</t>
  </si>
  <si>
    <t>Abu Anas al-Libi, 50, Libyan al-Qaeda member in United States custody, liver cancer.[34]</t>
  </si>
  <si>
    <t>Roger Kitter</t>
  </si>
  <si>
    <t>actor and entertainer</t>
  </si>
  <si>
    <t>Olga Knyazeva, 60, Russian fencer, Olympic champion (1976).[55]</t>
  </si>
  <si>
    <t>https://en.wikipedia.org/wiki/Olga_Knyazeva</t>
  </si>
  <si>
    <t>Olga Knyazeva</t>
  </si>
  <si>
    <t>fencer</t>
  </si>
  <si>
    <t>Bernice Madigan, 115, American supercentenarian, world's fifth-oldest person.[56]</t>
  </si>
  <si>
    <t>https://en.wikipedia.org/wiki/Bernice_Madigan</t>
  </si>
  <si>
    <t>Bernice Madigan</t>
  </si>
  <si>
    <t>supercentenarian</t>
  </si>
  <si>
    <t>Willy Ovesen, 90, Norwegian civil servant.[57]</t>
  </si>
  <si>
    <t>https://en.wikipedia.org/wiki/Willy_Ovesen</t>
  </si>
  <si>
    <t>Willy Ovesen</t>
  </si>
  <si>
    <t>civil servant</t>
  </si>
  <si>
    <t>Terence Ranger, 85, British historian.[58]</t>
  </si>
  <si>
    <t>Arthur Neu, 81, American politician, Lieutenant Governor of Iowa (1973–1979), member of the Iowa Senate (1967–1973).[37]</t>
  </si>
  <si>
    <t>https://en.wikipedia.org/wiki/Arthur_Neu</t>
  </si>
  <si>
    <t>Arthur Neu</t>
  </si>
  <si>
    <t>Tihomir Novakov, 85, Serbian-born American physicist.[38]</t>
  </si>
  <si>
    <t>https://en.wikipedia.org/wiki/Tihomir_Novakov</t>
  </si>
  <si>
    <t>Tihomir Novakov</t>
  </si>
  <si>
    <t>Serbian-born American</t>
  </si>
  <si>
    <t>physicist</t>
  </si>
  <si>
    <t>István Pásztor, 89, Hungarian Olympic cyclist (1952).[39]</t>
  </si>
  <si>
    <t>https://en.wikipedia.org/wiki/Istv%C3%A1n_P%C3%A1sztor_(cyclist)</t>
  </si>
  <si>
    <t>István Pásztor</t>
  </si>
  <si>
    <t>Hungarian</t>
  </si>
  <si>
    <t>Olympic cyclist</t>
  </si>
  <si>
    <t>Arpád Račko, 84, Hungarian-born Slovak sculptor.[40]</t>
  </si>
  <si>
    <t>https://en.wikipedia.org/wiki/Arp%C3%A1d_Ra%C4%8Dko</t>
  </si>
  <si>
    <t>Arpád Račko</t>
  </si>
  <si>
    <t>Hungarian-born Slovak</t>
  </si>
  <si>
    <t>sculptor</t>
  </si>
  <si>
    <t>Vincent Cartledge Reddish, 86, Scottish astronomer, Astronomer Royal for Scotland (1975–1980).[41]</t>
  </si>
  <si>
    <t>https://en.wikipedia.org/wiki/Miller_Williams</t>
  </si>
  <si>
    <t>Miller Williams</t>
  </si>
  <si>
    <t>poet</t>
  </si>
  <si>
    <t>Per-Olof Åstrand, 92, Swedish physiologist.[21]</t>
  </si>
  <si>
    <t>https://en.wikipedia.org/wiki/Per-Olof_%C3%85strand</t>
  </si>
  <si>
    <t>Per-Olof Åstrand</t>
  </si>
  <si>
    <t>Swedish</t>
  </si>
  <si>
    <t>physiologist</t>
  </si>
  <si>
    <t>James A. Barlow, 91, American politician, member of the Wyoming House of Representatives (1983–1987).[22]</t>
  </si>
  <si>
    <t>https://en.wikipedia.org/wiki/James_A._Barlow</t>
  </si>
  <si>
    <t>James A. Barlow</t>
  </si>
  <si>
    <t>Charles Baur, 85, French politician, President of the Regional Council of Picardy (1976–1978, 1985–2004).[23]</t>
  </si>
  <si>
    <t>https://en.wikipedia.org/wiki/Charles_Baur</t>
  </si>
  <si>
    <t>Daniel Albright</t>
  </si>
  <si>
    <t>academic</t>
  </si>
  <si>
    <t>Martin Anderson, 78, American economist and political adviser.[45]</t>
  </si>
  <si>
    <t>https://en.wikipedia.org/wiki/Martin_Anderson_(economist)</t>
  </si>
  <si>
    <t>Martin Anderson</t>
  </si>
  <si>
    <t>economist and political adviser</t>
  </si>
  <si>
    <t>Adunni Bankole, 55, Nigerian businesswoman.[46]</t>
  </si>
  <si>
    <t>https://en.wikipedia.org/wiki/Adunni_Bankole</t>
  </si>
  <si>
    <t>Adunni Bankole</t>
  </si>
  <si>
    <t>Nigerian</t>
  </si>
  <si>
    <t>businesswoman</t>
  </si>
  <si>
    <t>Edward Brooke, 95, American politician, member of the U.S. Senate from Massachusetts (1967–1979).[47]</t>
  </si>
  <si>
    <t>https://en.wikipedia.org/wiki/Edward_Brooke</t>
  </si>
  <si>
    <t>Edward Brooke</t>
  </si>
  <si>
    <t>Danny Dunton, 90, English speedway rider and promoter.[27]</t>
  </si>
  <si>
    <t>https://en.wikipedia.org/wiki/Danny_Dunton</t>
  </si>
  <si>
    <t>Danny Dunton</t>
  </si>
  <si>
    <t>English</t>
  </si>
  <si>
    <t>speedway rider and promoter</t>
  </si>
  <si>
    <t>Maurice Fontaine, 95, French politician.[28]</t>
  </si>
  <si>
    <t>https://en.wikipedia.org/wiki/Maurice_Fontaine</t>
  </si>
  <si>
    <t>Maurice Fontaine</t>
  </si>
  <si>
    <t>Bob Gilmore, 53, British musicologist.[29]</t>
  </si>
  <si>
    <t>https://en.wikipedia.org/wiki/Bob_Gilmore</t>
  </si>
  <si>
    <t>Bob Gilmore</t>
  </si>
  <si>
    <t>musicologist</t>
  </si>
  <si>
    <t>Vasant Gowarikar, 81, Indian scientist and ISRO chairman, dengue and urinary tract infection.[30]</t>
  </si>
  <si>
    <t>https://en.wikipedia.org/wiki/Vasant_Gowarikar</t>
  </si>
  <si>
    <t>Vasant Gowarikar</t>
  </si>
  <si>
    <t>scientist and ISRO chairman</t>
  </si>
  <si>
    <t>dengue and urinary tract infection</t>
  </si>
  <si>
    <t>Basil Hansen, 88, Australian Olympic ice hockey player (1960).[31]</t>
  </si>
  <si>
    <t>Lebanese</t>
  </si>
  <si>
    <t>all</t>
    <phoneticPr fontId="2" type="noConversion"/>
  </si>
  <si>
    <t>known</t>
    <phoneticPr fontId="2" type="noConversion"/>
  </si>
  <si>
    <t>Bill Keating, 70, American football player (Denver Broncos, Miami Dolphins) and attorney.[11]</t>
  </si>
  <si>
    <t>https://en.wikipedia.org/wiki/Bill_Keating_(American_football)</t>
  </si>
  <si>
    <t>Bill Keating</t>
  </si>
  <si>
    <t>football player and attorney</t>
  </si>
  <si>
    <t>Tore Helge Larsen, 69, Norwegian harness racer.[12]</t>
  </si>
  <si>
    <t>https://en.wikipedia.org/wiki/Tore_Helge_Larsen</t>
  </si>
  <si>
    <t>Tore Helge Larsen</t>
  </si>
  <si>
    <t>Norwegian</t>
  </si>
  <si>
    <t>harness racer</t>
  </si>
  <si>
    <t>Géry Leuliet, 104, French Roman Catholic prelate, world's oldest Catholic bishop, Bishop of Amiens (1963–1985).[13]</t>
  </si>
  <si>
    <t>https://en.wikipedia.org/wiki/G%C3%A9ry_Leuliet</t>
  </si>
  <si>
    <t>https://en.wikipedia.org/wiki/Abu_Anas_al-Libi</t>
  </si>
  <si>
    <t>Abu Anas al-Libi</t>
  </si>
  <si>
    <t>Libyan</t>
  </si>
  <si>
    <t>al-Qaeda member in United States custody</t>
  </si>
  <si>
    <t>liver cancer</t>
  </si>
  <si>
    <t>John McQuilten, 65, Australian politician, member of the Victorian Legislative Council for Ballarat (1999–2006).[35]</t>
  </si>
  <si>
    <t>https://en.wikipedia.org/wiki/John_McQuilten</t>
  </si>
  <si>
    <t>John McQuilten</t>
  </si>
  <si>
    <t>Derek Minter, 82, British Grand Prix motorcycle and short-circuit road racer.[36]</t>
  </si>
  <si>
    <t>https://en.wikipedia.org/wiki/Derek_Minter</t>
  </si>
  <si>
    <t>Derek Minter</t>
  </si>
  <si>
    <t>Grand Prix motorcycle and short-circuit road racer</t>
  </si>
  <si>
    <t>Ninón Sevilla, 93, Cuban-born Mexican actress (Aventurera), heart attack.[17]</t>
  </si>
  <si>
    <t>https://en.wikipedia.org/wiki/Nin%C3%B3n_Sevilla</t>
  </si>
  <si>
    <t>Ninón Sevilla</t>
  </si>
  <si>
    <t>Cuban-born Mexican</t>
  </si>
  <si>
    <t>William Lloyd Standish, 84, American federal judge, District Court Judge for the Western District of Pennsylvania (1987–2002).[18]</t>
  </si>
  <si>
    <t>https://en.wikipedia.org/wiki/William_Lloyd_Standish</t>
  </si>
  <si>
    <t>William Lloyd Standish</t>
  </si>
  <si>
    <t>federal judge</t>
  </si>
  <si>
    <t>Manasa Vaniqi, 62, Fijian civil servant and lieutenant colonel, Permanent Secretary for Sugar (since 2009).[19]</t>
  </si>
  <si>
    <t>https://en.wikipedia.org/wiki/Manasa_Vaniqi</t>
  </si>
  <si>
    <t>Manasa Vaniqi</t>
  </si>
  <si>
    <t>Fijian</t>
  </si>
  <si>
    <t>civil servant and lieutenant colonel</t>
  </si>
  <si>
    <t>Miller Williams, 84, American poet, Alzheimer's disease.[20]</t>
  </si>
  <si>
    <t>2016proj</t>
    <phoneticPr fontId="2" type="noConversion"/>
  </si>
  <si>
    <t>newrnd</t>
    <phoneticPr fontId="2" type="noConversion"/>
  </si>
  <si>
    <t>Lothar Späth</t>
    <phoneticPr fontId="2" type="noConversion"/>
  </si>
  <si>
    <t>id</t>
  </si>
  <si>
    <t>text</t>
  </si>
  <si>
    <t>url</t>
  </si>
  <si>
    <t>death_date</t>
  </si>
  <si>
    <t>name</t>
  </si>
  <si>
    <t>age</t>
  </si>
  <si>
    <t>nationality</t>
  </si>
  <si>
    <t>claim</t>
  </si>
  <si>
    <t>cause</t>
  </si>
  <si>
    <t>Barbara Atkinson, 88, British actress (Z-Cars).[1]</t>
  </si>
  <si>
    <t>https://en.wikipedia.org/wiki/Barbara_Atkinson</t>
  </si>
  <si>
    <t>Barbara Atkinson</t>
  </si>
  <si>
    <t>British</t>
  </si>
  <si>
    <t>actress</t>
  </si>
  <si>
    <t>Staryl C. Austin, 94, American air force brigadier general.[2]</t>
  </si>
  <si>
    <t>https://en.wikipedia.org/wiki/Staryl_C._Austin</t>
  </si>
  <si>
    <t>Staryl C. Austin</t>
  </si>
  <si>
    <t>American</t>
  </si>
  <si>
    <t>air force brigadier general</t>
  </si>
  <si>
    <t>Ulrich Beck, 70, German sociologist, heart attack.[3]</t>
  </si>
  <si>
    <t>https://en.wikipedia.org/wiki/Ulrich_Beck</t>
  </si>
  <si>
    <t>Ulrich Beck</t>
  </si>
  <si>
    <t>Charles Baur</t>
  </si>
  <si>
    <t>Noel Cobb, 76, American-born British philosopher, psychologist and author.[24]</t>
  </si>
  <si>
    <t>https://en.wikipedia.org/wiki/Noel_Cobb</t>
  </si>
  <si>
    <t>Noel Cobb</t>
  </si>
  <si>
    <t>American-born British</t>
  </si>
  <si>
    <t>philosopher</t>
  </si>
  <si>
    <t>Little Jimmy Dickens, 94, American country music singer ("May the Bird of Paradise Fly Up Your Nose"), cardiac arrest.[25]</t>
  </si>
  <si>
    <t>https://en.wikipedia.org/wiki/Little_Jimmy_Dickens</t>
  </si>
  <si>
    <t>Little Jimmy Dickens</t>
  </si>
  <si>
    <t>country music singer</t>
  </si>
  <si>
    <t>cardiac arrest</t>
  </si>
  <si>
    <t>Baldina Di Vittorio, 94, Italian politician.[26]</t>
  </si>
  <si>
    <t>https://en.wikipedia.org/wiki/Baldina_Di_Vittorio</t>
  </si>
  <si>
    <t>Baldina Di Vittorio</t>
  </si>
  <si>
    <t>Italian</t>
  </si>
  <si>
    <t>German</t>
  </si>
  <si>
    <t>sociologist</t>
  </si>
  <si>
    <t>heart attack</t>
  </si>
  <si>
    <t>Fiona Cumming, 77, British television director (Doctor Who).[4]</t>
  </si>
  <si>
    <t>https://en.wikipedia.org/wiki/Fiona_Cumming</t>
  </si>
  <si>
    <t>Fiona Cumming</t>
  </si>
  <si>
    <t>television director</t>
  </si>
  <si>
    <t>Eric Cunningham, 65, Canadian politician, Ontario MPP for Wentworth North (1975–1984).[5]</t>
  </si>
  <si>
    <t>https://en.wikipedia.org/wiki/Eric_Cunningham</t>
  </si>
  <si>
    <t>Eric Cunningham</t>
  </si>
  <si>
    <t>Canadian</t>
  </si>
  <si>
    <t>politician</t>
  </si>
  <si>
    <t>Mario Cuomo, 82, American politician, Governor of New York (1983–1994), heart failure.[6]</t>
  </si>
  <si>
    <t>https://en.wikipedia.org/wiki/Mario_Cuomo</t>
  </si>
  <si>
    <t>Mario Cuomo</t>
  </si>
  <si>
    <t>heart failure</t>
  </si>
  <si>
    <t>Donna Douglas, 82, American actress (The Beverly Hillbillies, Frankie and Johnny, The Twilight Zone), pancreatic cancer.[7]</t>
  </si>
  <si>
    <t>https://en.wikipedia.org/wiki/Donna_Douglas</t>
  </si>
  <si>
    <t>Donna Douglas</t>
  </si>
  <si>
    <t>pancreatic cancer</t>
  </si>
  <si>
    <t>Matthew Franjola, 72, American journalist (Associated Press) and photographer.[8]</t>
  </si>
  <si>
    <t>https://en.wikipedia.org/wiki/Matthew_Franjola</t>
  </si>
  <si>
    <t>Matthew Franjola</t>
  </si>
  <si>
    <t>journalist and photographer</t>
  </si>
  <si>
    <t>Jeff Golub, 59, American guitarist, progressive supranuclear palsy.[9]</t>
  </si>
  <si>
    <t>https://en.wikipedia.org/wiki/Jeff_Golub</t>
  </si>
  <si>
    <t>Jeff Golub</t>
  </si>
  <si>
    <t>guitarist</t>
  </si>
  <si>
    <t>progressive supranuclear palsy</t>
  </si>
  <si>
    <t>Omar Karami, 80, Lebanese politician, Prime Minister (1990–1992, 2004–2005).[10]</t>
  </si>
  <si>
    <t>https://en.wikipedia.org/wiki/Omar_Karami</t>
  </si>
  <si>
    <t>Omar Karami</t>
  </si>
  <si>
    <t>irene</t>
    <phoneticPr fontId="2" type="noConversion"/>
  </si>
  <si>
    <t>Géry Leuliet</t>
  </si>
  <si>
    <t>French</t>
  </si>
  <si>
    <t>Roman Catholic prelate</t>
  </si>
  <si>
    <t>Boris Morukov, 64, Russian physician and cosmonaut, STS-106 mission specialist.[14]</t>
  </si>
  <si>
    <t>https://en.wikipedia.org/wiki/Boris_Morukov</t>
  </si>
  <si>
    <t>Boris Morukov</t>
  </si>
  <si>
    <t>Russian</t>
  </si>
  <si>
    <t>physician and cosmonaut</t>
  </si>
  <si>
    <t>Kjell Noreik, 85, Norwegian physician.[15]</t>
  </si>
  <si>
    <t>https://en.wikipedia.org/wiki/Kjell_Noreik</t>
  </si>
  <si>
    <t>Kjell Noreik</t>
  </si>
  <si>
    <t>physician</t>
  </si>
  <si>
    <t>Mrunalini Devi Puar, 83, Indian educator, Chancellor of the Maharaja Sayajirao University of Baroda (since 1988).[16]</t>
  </si>
  <si>
    <t>https://en.wikipedia.org/wiki/Mrunalini_Devi_Puar</t>
  </si>
  <si>
    <t>Mrunalini Devi Puar</t>
  </si>
  <si>
    <t>Indian</t>
  </si>
  <si>
    <t>educator</t>
  </si>
</sst>
</file>

<file path=xl/styles.xml><?xml version="1.0" encoding="utf-8"?>
<styleSheet xmlns="http://schemas.openxmlformats.org/spreadsheetml/2006/main">
  <fonts count="3">
    <font>
      <sz val="11"/>
      <color theme="1"/>
      <name val="Calibri"/>
      <family val="2"/>
      <scheme val="minor"/>
    </font>
    <font>
      <sz val="11"/>
      <color indexed="8"/>
      <name val="Calibri"/>
      <family val="2"/>
    </font>
    <font>
      <sz val="8"/>
      <name val="Verdana"/>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22" fontId="0" fillId="0" borderId="0" xfId="0" applyNumberFormat="1"/>
    <xf numFmtId="0" fontId="1" fillId="0" borderId="0" xfId="0" applyFont="1"/>
    <xf numFmtId="22" fontId="1" fillId="0" borderId="0" xfId="0" applyNumberFormat="1" applyFont="1"/>
    <xf numFmtId="3" fontId="0" fillId="0" borderId="0" xfId="0" applyNumberForma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9">
    <tableStyle name="MySqlDefault" pivot="0" table="0" count="2">
      <tableStyleElement type="wholeTable" dxfId="1"/>
      <tableStyleElement type="headerRow" dxfId="0"/>
    </tableStyle>
  </tableStyle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connections" Target="connections.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queryTables/queryTable1.xml><?xml version="1.0" encoding="utf-8"?>
<queryTable xmlns="http://schemas.openxmlformats.org/spreadsheetml/2006/main" name="all2"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Q11210"/>
  <sheetViews>
    <sheetView tabSelected="1" topLeftCell="E1" workbookViewId="0">
      <selection activeCell="E3" sqref="E3"/>
    </sheetView>
  </sheetViews>
  <sheetFormatPr baseColWidth="10" defaultColWidth="8.83203125" defaultRowHeight="14"/>
  <cols>
    <col min="1" max="1" width="6" bestFit="1" customWidth="1"/>
    <col min="2" max="3" width="81.1640625" customWidth="1"/>
    <col min="4" max="4" width="14.83203125" customWidth="1"/>
    <col min="5" max="5" width="19.1640625" customWidth="1"/>
    <col min="6" max="6" width="4.1640625" hidden="1" customWidth="1"/>
    <col min="7" max="7" width="13.83203125" hidden="1" customWidth="1"/>
    <col min="8" max="8" width="24.5" hidden="1" customWidth="1"/>
    <col min="9" max="9" width="59" hidden="1" customWidth="1"/>
    <col min="10" max="16" width="8.83203125" customWidth="1"/>
  </cols>
  <sheetData>
    <row r="1" spans="1:17">
      <c r="A1" t="s">
        <v>37874</v>
      </c>
      <c r="B1" t="s">
        <v>37875</v>
      </c>
      <c r="C1" t="s">
        <v>37876</v>
      </c>
      <c r="D1" t="s">
        <v>37877</v>
      </c>
      <c r="E1" t="s">
        <v>37878</v>
      </c>
      <c r="F1" t="s">
        <v>37879</v>
      </c>
      <c r="G1" t="s">
        <v>37880</v>
      </c>
      <c r="H1" t="s">
        <v>37881</v>
      </c>
      <c r="I1" t="s">
        <v>37882</v>
      </c>
      <c r="J1" t="s">
        <v>84</v>
      </c>
      <c r="K1" t="s">
        <v>85</v>
      </c>
      <c r="L1" t="s">
        <v>0</v>
      </c>
      <c r="M1" t="s">
        <v>37872</v>
      </c>
      <c r="N1" t="s">
        <v>41</v>
      </c>
      <c r="O1" t="s">
        <v>42</v>
      </c>
      <c r="P1" t="s">
        <v>37943</v>
      </c>
      <c r="Q1" t="s">
        <v>43</v>
      </c>
    </row>
    <row r="2" spans="1:17">
      <c r="A2">
        <v>164</v>
      </c>
      <c r="B2" t="s">
        <v>37272</v>
      </c>
      <c r="C2" t="s">
        <v>37273</v>
      </c>
      <c r="D2" s="1">
        <v>42012</v>
      </c>
      <c r="E2" t="s">
        <v>37274</v>
      </c>
      <c r="F2">
        <v>92</v>
      </c>
      <c r="G2" t="s">
        <v>37891</v>
      </c>
      <c r="H2" t="s">
        <v>37371</v>
      </c>
      <c r="J2">
        <f>SUM(N2:Q2)</f>
        <v>2</v>
      </c>
      <c r="K2">
        <v>677265</v>
      </c>
      <c r="L2">
        <f t="shared" ref="L2:L65" si="0">YEAR(D2)</f>
        <v>2015</v>
      </c>
      <c r="M2">
        <v>9120</v>
      </c>
      <c r="N2">
        <v>1</v>
      </c>
      <c r="P2">
        <v>1</v>
      </c>
    </row>
    <row r="3" spans="1:17">
      <c r="A3">
        <v>7726</v>
      </c>
      <c r="B3" t="s">
        <v>11353</v>
      </c>
      <c r="C3" t="s">
        <v>11354</v>
      </c>
      <c r="D3" s="1">
        <v>42439</v>
      </c>
      <c r="E3" t="s">
        <v>11355</v>
      </c>
      <c r="F3">
        <v>71</v>
      </c>
      <c r="G3" t="s">
        <v>37816</v>
      </c>
      <c r="H3" t="s">
        <v>11430</v>
      </c>
      <c r="I3" t="s">
        <v>33827</v>
      </c>
      <c r="J3">
        <f t="shared" ref="J3:J66" si="1">SUM(N3:Q3)</f>
        <v>2</v>
      </c>
      <c r="K3">
        <v>756874</v>
      </c>
      <c r="L3">
        <f t="shared" si="0"/>
        <v>2016</v>
      </c>
      <c r="M3">
        <v>10855</v>
      </c>
      <c r="N3">
        <v>1</v>
      </c>
      <c r="O3">
        <v>1</v>
      </c>
    </row>
    <row r="4" spans="1:17">
      <c r="A4">
        <v>2340</v>
      </c>
      <c r="B4" t="s">
        <v>29500</v>
      </c>
      <c r="C4" t="s">
        <v>29501</v>
      </c>
      <c r="D4" s="1">
        <v>42125</v>
      </c>
      <c r="E4" t="s">
        <v>29502</v>
      </c>
      <c r="F4">
        <v>85</v>
      </c>
      <c r="G4" t="s">
        <v>37891</v>
      </c>
      <c r="H4" t="s">
        <v>37887</v>
      </c>
      <c r="J4">
        <f t="shared" si="1"/>
        <v>2</v>
      </c>
      <c r="K4">
        <v>611783</v>
      </c>
      <c r="L4">
        <f t="shared" si="0"/>
        <v>2015</v>
      </c>
      <c r="M4">
        <v>31145</v>
      </c>
      <c r="N4">
        <v>1</v>
      </c>
      <c r="P4">
        <v>1</v>
      </c>
    </row>
    <row r="5" spans="1:17">
      <c r="A5">
        <v>159</v>
      </c>
      <c r="B5" t="s">
        <v>37348</v>
      </c>
      <c r="C5" t="s">
        <v>37255</v>
      </c>
      <c r="D5" s="1">
        <v>42011</v>
      </c>
      <c r="E5" t="s">
        <v>37256</v>
      </c>
      <c r="F5">
        <v>73</v>
      </c>
      <c r="H5" t="s">
        <v>37339</v>
      </c>
      <c r="J5">
        <f t="shared" si="1"/>
        <v>1</v>
      </c>
      <c r="K5">
        <v>120420</v>
      </c>
      <c r="L5">
        <f t="shared" si="0"/>
        <v>2015</v>
      </c>
      <c r="M5">
        <v>35973</v>
      </c>
      <c r="N5">
        <v>1</v>
      </c>
    </row>
    <row r="6" spans="1:17">
      <c r="A6">
        <v>10223</v>
      </c>
      <c r="B6" t="s">
        <v>3214</v>
      </c>
      <c r="C6" t="s">
        <v>3215</v>
      </c>
      <c r="D6" s="1">
        <v>42582</v>
      </c>
      <c r="E6" t="s">
        <v>3216</v>
      </c>
      <c r="F6">
        <v>88</v>
      </c>
      <c r="G6" t="s">
        <v>35667</v>
      </c>
      <c r="H6" t="s">
        <v>36870</v>
      </c>
      <c r="J6">
        <f t="shared" si="1"/>
        <v>1</v>
      </c>
      <c r="K6">
        <v>208400</v>
      </c>
      <c r="L6">
        <f t="shared" si="0"/>
        <v>2016</v>
      </c>
      <c r="M6">
        <v>38357</v>
      </c>
      <c r="N6">
        <v>1</v>
      </c>
    </row>
    <row r="7" spans="1:17">
      <c r="A7">
        <v>4300</v>
      </c>
      <c r="B7" t="s">
        <v>22847</v>
      </c>
      <c r="C7" t="s">
        <v>22848</v>
      </c>
      <c r="D7" s="1">
        <v>42246</v>
      </c>
      <c r="E7" t="s">
        <v>22849</v>
      </c>
      <c r="F7">
        <v>82</v>
      </c>
      <c r="G7" t="s">
        <v>37886</v>
      </c>
      <c r="H7" t="s">
        <v>22850</v>
      </c>
      <c r="I7" t="s">
        <v>37849</v>
      </c>
      <c r="J7">
        <f t="shared" si="1"/>
        <v>4</v>
      </c>
      <c r="K7">
        <v>198616</v>
      </c>
      <c r="L7">
        <f t="shared" si="0"/>
        <v>2015</v>
      </c>
      <c r="M7">
        <v>43550</v>
      </c>
      <c r="N7">
        <v>1</v>
      </c>
      <c r="O7">
        <v>1</v>
      </c>
      <c r="P7">
        <v>1</v>
      </c>
      <c r="Q7">
        <v>1</v>
      </c>
    </row>
    <row r="8" spans="1:17">
      <c r="A8">
        <v>7960</v>
      </c>
      <c r="B8" t="s">
        <v>10581</v>
      </c>
      <c r="C8" t="s">
        <v>10582</v>
      </c>
      <c r="D8" s="1">
        <v>42451</v>
      </c>
      <c r="E8" t="s">
        <v>10583</v>
      </c>
      <c r="F8">
        <v>45</v>
      </c>
      <c r="G8" t="s">
        <v>37891</v>
      </c>
      <c r="H8" t="s">
        <v>10584</v>
      </c>
      <c r="I8" t="s">
        <v>32583</v>
      </c>
      <c r="J8">
        <f t="shared" si="1"/>
        <v>2</v>
      </c>
      <c r="K8">
        <v>810285</v>
      </c>
      <c r="L8">
        <f t="shared" si="0"/>
        <v>2016</v>
      </c>
      <c r="M8">
        <v>46090</v>
      </c>
      <c r="N8">
        <v>1</v>
      </c>
      <c r="O8">
        <v>1</v>
      </c>
    </row>
    <row r="9" spans="1:17">
      <c r="A9">
        <v>806</v>
      </c>
      <c r="B9" t="s">
        <v>34964</v>
      </c>
      <c r="C9" t="s">
        <v>34873</v>
      </c>
      <c r="D9" s="1">
        <v>42044</v>
      </c>
      <c r="E9" t="s">
        <v>34874</v>
      </c>
      <c r="F9">
        <v>98</v>
      </c>
      <c r="G9" t="s">
        <v>37891</v>
      </c>
      <c r="H9" t="s">
        <v>37031</v>
      </c>
      <c r="J9">
        <f t="shared" si="1"/>
        <v>1</v>
      </c>
      <c r="K9">
        <v>73251</v>
      </c>
      <c r="L9">
        <f t="shared" si="0"/>
        <v>2015</v>
      </c>
      <c r="M9">
        <v>46721</v>
      </c>
      <c r="N9">
        <v>1</v>
      </c>
    </row>
    <row r="10" spans="1:17">
      <c r="A10">
        <v>5</v>
      </c>
      <c r="B10" t="s">
        <v>37923</v>
      </c>
      <c r="C10" t="s">
        <v>37924</v>
      </c>
      <c r="D10" s="1">
        <v>42005</v>
      </c>
      <c r="E10" t="s">
        <v>37925</v>
      </c>
      <c r="F10">
        <v>82</v>
      </c>
      <c r="G10" t="s">
        <v>37891</v>
      </c>
      <c r="H10" t="s">
        <v>37922</v>
      </c>
      <c r="I10" t="s">
        <v>37926</v>
      </c>
      <c r="J10">
        <f t="shared" si="1"/>
        <v>3</v>
      </c>
      <c r="K10">
        <v>229214</v>
      </c>
      <c r="L10">
        <f t="shared" si="0"/>
        <v>2015</v>
      </c>
      <c r="M10">
        <v>48125</v>
      </c>
      <c r="N10">
        <v>1</v>
      </c>
      <c r="O10">
        <v>1</v>
      </c>
      <c r="P10">
        <v>1</v>
      </c>
    </row>
    <row r="11" spans="1:17">
      <c r="A11">
        <v>1541</v>
      </c>
      <c r="B11" t="s">
        <v>32293</v>
      </c>
      <c r="C11" t="s">
        <v>32294</v>
      </c>
      <c r="D11" s="1">
        <v>42084</v>
      </c>
      <c r="E11" t="s">
        <v>32295</v>
      </c>
      <c r="F11">
        <v>89</v>
      </c>
      <c r="G11" t="s">
        <v>37891</v>
      </c>
      <c r="H11" t="s">
        <v>32215</v>
      </c>
      <c r="J11">
        <f t="shared" si="1"/>
        <v>2</v>
      </c>
      <c r="K11">
        <v>301451</v>
      </c>
      <c r="L11">
        <f t="shared" si="0"/>
        <v>2015</v>
      </c>
      <c r="M11">
        <v>49065</v>
      </c>
      <c r="N11">
        <v>1</v>
      </c>
      <c r="O11">
        <v>1</v>
      </c>
    </row>
    <row r="12" spans="1:17">
      <c r="A12">
        <v>10316</v>
      </c>
      <c r="B12" t="s">
        <v>2893</v>
      </c>
      <c r="C12" t="s">
        <v>2894</v>
      </c>
      <c r="D12" s="1">
        <v>42588</v>
      </c>
      <c r="E12" t="s">
        <v>2895</v>
      </c>
      <c r="F12">
        <v>92</v>
      </c>
      <c r="G12" t="s">
        <v>37891</v>
      </c>
      <c r="H12" t="s">
        <v>37922</v>
      </c>
      <c r="I12" t="s">
        <v>35064</v>
      </c>
      <c r="J12">
        <f t="shared" si="1"/>
        <v>1</v>
      </c>
      <c r="K12">
        <v>634960</v>
      </c>
      <c r="L12">
        <f t="shared" si="0"/>
        <v>2016</v>
      </c>
      <c r="M12">
        <v>53674</v>
      </c>
      <c r="N12">
        <v>1</v>
      </c>
    </row>
    <row r="13" spans="1:17">
      <c r="A13">
        <v>2697</v>
      </c>
      <c r="B13" t="s">
        <v>28264</v>
      </c>
      <c r="C13" t="s">
        <v>28265</v>
      </c>
      <c r="D13" s="1">
        <v>42147</v>
      </c>
      <c r="E13" t="s">
        <v>28266</v>
      </c>
      <c r="F13">
        <v>86</v>
      </c>
      <c r="G13" t="s">
        <v>37891</v>
      </c>
      <c r="H13" t="s">
        <v>36870</v>
      </c>
      <c r="I13" t="s">
        <v>37038</v>
      </c>
      <c r="J13">
        <f t="shared" si="1"/>
        <v>1</v>
      </c>
      <c r="K13">
        <v>102757</v>
      </c>
      <c r="L13">
        <f t="shared" si="0"/>
        <v>2015</v>
      </c>
      <c r="M13">
        <v>58594</v>
      </c>
      <c r="N13">
        <v>1</v>
      </c>
    </row>
    <row r="14" spans="1:17">
      <c r="A14">
        <v>10003</v>
      </c>
      <c r="B14" t="s">
        <v>3915</v>
      </c>
      <c r="C14" t="s">
        <v>3916</v>
      </c>
      <c r="D14" s="1">
        <v>42570</v>
      </c>
      <c r="E14" t="s">
        <v>3917</v>
      </c>
      <c r="F14">
        <v>81</v>
      </c>
      <c r="G14" t="s">
        <v>37891</v>
      </c>
      <c r="H14" t="s">
        <v>33136</v>
      </c>
      <c r="I14" t="s">
        <v>36311</v>
      </c>
      <c r="J14">
        <f t="shared" si="1"/>
        <v>2</v>
      </c>
      <c r="K14">
        <v>189962</v>
      </c>
      <c r="L14">
        <f t="shared" si="0"/>
        <v>2016</v>
      </c>
      <c r="M14">
        <v>59862</v>
      </c>
      <c r="N14">
        <v>1</v>
      </c>
      <c r="O14">
        <v>1</v>
      </c>
    </row>
    <row r="15" spans="1:17">
      <c r="A15">
        <v>5353</v>
      </c>
      <c r="B15" t="s">
        <v>19303</v>
      </c>
      <c r="C15" t="s">
        <v>19226</v>
      </c>
      <c r="D15" s="1">
        <v>42309</v>
      </c>
      <c r="E15" t="s">
        <v>19227</v>
      </c>
      <c r="F15">
        <v>73</v>
      </c>
      <c r="G15" t="s">
        <v>37891</v>
      </c>
      <c r="H15" t="s">
        <v>19228</v>
      </c>
      <c r="I15" t="s">
        <v>34954</v>
      </c>
      <c r="J15">
        <f t="shared" si="1"/>
        <v>3</v>
      </c>
      <c r="K15">
        <v>507637</v>
      </c>
      <c r="L15">
        <f t="shared" si="0"/>
        <v>2015</v>
      </c>
      <c r="M15">
        <v>63820</v>
      </c>
      <c r="N15">
        <v>1</v>
      </c>
      <c r="O15">
        <v>1</v>
      </c>
      <c r="Q15">
        <v>1</v>
      </c>
    </row>
    <row r="16" spans="1:17">
      <c r="A16">
        <v>2563</v>
      </c>
      <c r="B16" t="s">
        <v>28713</v>
      </c>
      <c r="C16" t="s">
        <v>28714</v>
      </c>
      <c r="D16" s="1">
        <v>42139</v>
      </c>
      <c r="E16" t="s">
        <v>28715</v>
      </c>
      <c r="F16">
        <v>70</v>
      </c>
      <c r="G16" t="s">
        <v>28716</v>
      </c>
      <c r="H16" t="s">
        <v>37724</v>
      </c>
      <c r="I16" t="s">
        <v>35064</v>
      </c>
      <c r="J16">
        <f t="shared" si="1"/>
        <v>1</v>
      </c>
      <c r="K16">
        <v>445433</v>
      </c>
      <c r="L16">
        <f t="shared" si="0"/>
        <v>2015</v>
      </c>
      <c r="M16">
        <v>78741</v>
      </c>
      <c r="N16">
        <v>1</v>
      </c>
    </row>
    <row r="17" spans="1:17">
      <c r="A17">
        <v>6877</v>
      </c>
      <c r="B17" t="s">
        <v>14196</v>
      </c>
      <c r="C17" t="s">
        <v>14197</v>
      </c>
      <c r="D17" s="1">
        <v>42395</v>
      </c>
      <c r="E17" t="s">
        <v>14198</v>
      </c>
      <c r="F17">
        <v>94</v>
      </c>
      <c r="G17" t="s">
        <v>37891</v>
      </c>
      <c r="H17" t="s">
        <v>37580</v>
      </c>
      <c r="J17">
        <f t="shared" si="1"/>
        <v>3</v>
      </c>
      <c r="K17">
        <v>763072</v>
      </c>
      <c r="L17">
        <f t="shared" si="0"/>
        <v>2016</v>
      </c>
      <c r="M17">
        <v>83096</v>
      </c>
      <c r="N17">
        <v>1</v>
      </c>
      <c r="O17">
        <v>1</v>
      </c>
      <c r="P17">
        <v>1</v>
      </c>
    </row>
    <row r="18" spans="1:17">
      <c r="A18">
        <v>10889</v>
      </c>
      <c r="B18" t="s">
        <v>1085</v>
      </c>
      <c r="C18" t="s">
        <v>1086</v>
      </c>
      <c r="D18" s="1">
        <v>42624</v>
      </c>
      <c r="E18" t="s">
        <v>1087</v>
      </c>
      <c r="F18">
        <v>47</v>
      </c>
      <c r="G18" t="s">
        <v>37891</v>
      </c>
      <c r="H18" t="s">
        <v>37887</v>
      </c>
      <c r="I18" t="s">
        <v>37906</v>
      </c>
      <c r="J18">
        <f t="shared" si="1"/>
        <v>1</v>
      </c>
      <c r="K18">
        <v>48920</v>
      </c>
      <c r="L18">
        <f t="shared" si="0"/>
        <v>2016</v>
      </c>
      <c r="M18">
        <v>101073</v>
      </c>
      <c r="N18">
        <v>1</v>
      </c>
    </row>
    <row r="19" spans="1:17">
      <c r="A19">
        <v>7045</v>
      </c>
      <c r="B19" t="s">
        <v>13605</v>
      </c>
      <c r="C19" t="s">
        <v>13606</v>
      </c>
      <c r="D19" s="1">
        <v>42404</v>
      </c>
      <c r="E19" t="s">
        <v>13607</v>
      </c>
      <c r="F19">
        <v>85</v>
      </c>
      <c r="G19" t="s">
        <v>37891</v>
      </c>
      <c r="H19" t="s">
        <v>13608</v>
      </c>
      <c r="J19">
        <f t="shared" si="1"/>
        <v>2</v>
      </c>
      <c r="K19">
        <v>144146</v>
      </c>
      <c r="L19">
        <f t="shared" si="0"/>
        <v>2016</v>
      </c>
      <c r="M19">
        <v>120358</v>
      </c>
      <c r="N19">
        <v>1</v>
      </c>
      <c r="P19">
        <v>1</v>
      </c>
    </row>
    <row r="20" spans="1:17">
      <c r="A20">
        <v>9471</v>
      </c>
      <c r="B20" t="s">
        <v>5674</v>
      </c>
      <c r="C20" t="s">
        <v>5675</v>
      </c>
      <c r="D20" s="1">
        <v>42538</v>
      </c>
      <c r="E20" t="s">
        <v>5676</v>
      </c>
      <c r="F20">
        <v>46</v>
      </c>
      <c r="G20" t="s">
        <v>37891</v>
      </c>
      <c r="H20" t="s">
        <v>25774</v>
      </c>
      <c r="I20" t="s">
        <v>5677</v>
      </c>
      <c r="J20">
        <f t="shared" si="1"/>
        <v>1</v>
      </c>
      <c r="K20">
        <v>39442</v>
      </c>
      <c r="L20">
        <f t="shared" si="0"/>
        <v>2016</v>
      </c>
      <c r="M20">
        <v>123915</v>
      </c>
      <c r="N20">
        <v>1</v>
      </c>
    </row>
    <row r="21" spans="1:17">
      <c r="A21">
        <v>1319</v>
      </c>
      <c r="B21" t="s">
        <v>33039</v>
      </c>
      <c r="C21" t="s">
        <v>33040</v>
      </c>
      <c r="D21" s="1">
        <v>42072</v>
      </c>
      <c r="E21" t="s">
        <v>33041</v>
      </c>
      <c r="F21">
        <v>25</v>
      </c>
      <c r="H21" t="s">
        <v>34124</v>
      </c>
      <c r="J21">
        <f t="shared" si="1"/>
        <v>1</v>
      </c>
      <c r="K21">
        <v>346310</v>
      </c>
      <c r="L21">
        <f t="shared" si="0"/>
        <v>2015</v>
      </c>
      <c r="M21">
        <v>147439</v>
      </c>
      <c r="N21">
        <v>1</v>
      </c>
    </row>
    <row r="22" spans="1:17">
      <c r="A22">
        <v>8493</v>
      </c>
      <c r="B22" t="s">
        <v>8883</v>
      </c>
      <c r="C22" t="s">
        <v>8884</v>
      </c>
      <c r="D22" s="1">
        <v>42480</v>
      </c>
      <c r="E22" t="s">
        <v>8885</v>
      </c>
      <c r="F22">
        <v>46</v>
      </c>
      <c r="G22" t="s">
        <v>37891</v>
      </c>
      <c r="H22" t="s">
        <v>8886</v>
      </c>
      <c r="J22">
        <f t="shared" si="1"/>
        <v>3</v>
      </c>
      <c r="K22">
        <v>348733</v>
      </c>
      <c r="L22">
        <f t="shared" si="0"/>
        <v>2016</v>
      </c>
      <c r="M22">
        <v>150555</v>
      </c>
      <c r="N22">
        <v>1</v>
      </c>
      <c r="O22">
        <v>1</v>
      </c>
      <c r="P22">
        <v>1</v>
      </c>
    </row>
    <row r="23" spans="1:17">
      <c r="A23">
        <v>2578</v>
      </c>
      <c r="B23" t="s">
        <v>28673</v>
      </c>
      <c r="C23" t="s">
        <v>28674</v>
      </c>
      <c r="D23" s="1">
        <v>42140</v>
      </c>
      <c r="E23" t="s">
        <v>28675</v>
      </c>
      <c r="G23" t="s">
        <v>34017</v>
      </c>
      <c r="H23" t="s">
        <v>28676</v>
      </c>
      <c r="I23" t="s">
        <v>37677</v>
      </c>
      <c r="J23">
        <f t="shared" si="1"/>
        <v>1</v>
      </c>
      <c r="K23">
        <v>269042</v>
      </c>
      <c r="L23">
        <f t="shared" si="0"/>
        <v>2015</v>
      </c>
      <c r="M23">
        <v>173551</v>
      </c>
      <c r="N23">
        <v>1</v>
      </c>
    </row>
    <row r="24" spans="1:17">
      <c r="A24">
        <v>10378</v>
      </c>
      <c r="B24" t="s">
        <v>2757</v>
      </c>
      <c r="C24" t="s">
        <v>2680</v>
      </c>
      <c r="D24" s="1">
        <v>42591</v>
      </c>
      <c r="E24" t="s">
        <v>2681</v>
      </c>
      <c r="F24">
        <v>82</v>
      </c>
      <c r="G24" t="s">
        <v>37891</v>
      </c>
      <c r="H24" t="s">
        <v>35516</v>
      </c>
      <c r="J24">
        <f t="shared" si="1"/>
        <v>1</v>
      </c>
      <c r="K24">
        <v>803906</v>
      </c>
      <c r="L24">
        <f t="shared" si="0"/>
        <v>2016</v>
      </c>
      <c r="M24">
        <v>180607</v>
      </c>
      <c r="N24">
        <v>1</v>
      </c>
    </row>
    <row r="25" spans="1:17">
      <c r="A25">
        <v>5247</v>
      </c>
      <c r="B25" t="s">
        <v>19555</v>
      </c>
      <c r="C25" t="s">
        <v>19556</v>
      </c>
      <c r="D25" s="1">
        <v>42302</v>
      </c>
      <c r="E25" t="s">
        <v>19557</v>
      </c>
      <c r="F25">
        <v>60</v>
      </c>
      <c r="G25" t="s">
        <v>37891</v>
      </c>
      <c r="H25" t="s">
        <v>36856</v>
      </c>
      <c r="I25" t="s">
        <v>34954</v>
      </c>
      <c r="J25">
        <f t="shared" si="1"/>
        <v>2</v>
      </c>
      <c r="K25">
        <v>293733</v>
      </c>
      <c r="L25">
        <f t="shared" si="0"/>
        <v>2015</v>
      </c>
      <c r="M25">
        <v>182693</v>
      </c>
      <c r="N25">
        <v>1</v>
      </c>
      <c r="P25">
        <v>1</v>
      </c>
    </row>
    <row r="26" spans="1:17">
      <c r="A26">
        <v>6900</v>
      </c>
      <c r="B26" t="s">
        <v>14104</v>
      </c>
      <c r="C26" t="s">
        <v>14105</v>
      </c>
      <c r="D26" s="1">
        <v>42397</v>
      </c>
      <c r="E26" t="s">
        <v>14106</v>
      </c>
      <c r="F26">
        <v>74</v>
      </c>
      <c r="G26" t="s">
        <v>37891</v>
      </c>
      <c r="H26" t="s">
        <v>14107</v>
      </c>
      <c r="J26">
        <f t="shared" si="1"/>
        <v>1</v>
      </c>
      <c r="K26">
        <v>280679</v>
      </c>
      <c r="L26">
        <f t="shared" si="0"/>
        <v>2016</v>
      </c>
      <c r="M26">
        <v>185422</v>
      </c>
      <c r="N26">
        <v>1</v>
      </c>
    </row>
    <row r="27" spans="1:17">
      <c r="A27">
        <v>8674</v>
      </c>
      <c r="B27" t="s">
        <v>8276</v>
      </c>
      <c r="C27" t="s">
        <v>8277</v>
      </c>
      <c r="D27" s="1">
        <v>42491</v>
      </c>
      <c r="E27" t="s">
        <v>8278</v>
      </c>
      <c r="F27">
        <v>83</v>
      </c>
      <c r="G27" t="s">
        <v>37891</v>
      </c>
      <c r="H27" t="s">
        <v>8279</v>
      </c>
      <c r="J27">
        <f t="shared" si="1"/>
        <v>1</v>
      </c>
      <c r="K27">
        <v>745012</v>
      </c>
      <c r="L27">
        <f t="shared" si="0"/>
        <v>2016</v>
      </c>
      <c r="M27">
        <v>187230</v>
      </c>
      <c r="N27">
        <v>1</v>
      </c>
    </row>
    <row r="28" spans="1:17">
      <c r="A28">
        <v>9923</v>
      </c>
      <c r="B28" t="s">
        <v>4204</v>
      </c>
      <c r="C28" t="s">
        <v>4205</v>
      </c>
      <c r="D28" s="1">
        <v>42566</v>
      </c>
      <c r="E28" t="s">
        <v>4206</v>
      </c>
      <c r="F28">
        <v>26</v>
      </c>
      <c r="G28" t="s">
        <v>37127</v>
      </c>
      <c r="H28" t="s">
        <v>4207</v>
      </c>
      <c r="I28" t="s">
        <v>13343</v>
      </c>
      <c r="J28">
        <f t="shared" si="1"/>
        <v>1</v>
      </c>
      <c r="K28">
        <v>462803</v>
      </c>
      <c r="L28">
        <f t="shared" si="0"/>
        <v>2016</v>
      </c>
      <c r="M28">
        <v>188014</v>
      </c>
      <c r="N28">
        <v>1</v>
      </c>
    </row>
    <row r="29" spans="1:17">
      <c r="A29">
        <v>8519</v>
      </c>
      <c r="B29" t="s">
        <v>8741</v>
      </c>
      <c r="C29" t="s">
        <v>8742</v>
      </c>
      <c r="D29" s="1">
        <v>42481</v>
      </c>
      <c r="E29" t="s">
        <v>8743</v>
      </c>
      <c r="F29">
        <v>57</v>
      </c>
      <c r="G29" t="s">
        <v>37891</v>
      </c>
      <c r="H29" t="s">
        <v>37070</v>
      </c>
      <c r="I29" t="s">
        <v>8744</v>
      </c>
      <c r="J29">
        <f t="shared" si="1"/>
        <v>4</v>
      </c>
      <c r="K29">
        <v>358696</v>
      </c>
      <c r="L29">
        <f t="shared" si="0"/>
        <v>2016</v>
      </c>
      <c r="M29">
        <v>194615</v>
      </c>
      <c r="N29">
        <v>1</v>
      </c>
      <c r="O29">
        <v>1</v>
      </c>
      <c r="P29">
        <v>1</v>
      </c>
      <c r="Q29">
        <v>1</v>
      </c>
    </row>
    <row r="30" spans="1:17">
      <c r="A30">
        <v>9514</v>
      </c>
      <c r="B30" t="s">
        <v>5505</v>
      </c>
      <c r="C30" t="s">
        <v>5506</v>
      </c>
      <c r="D30" s="1">
        <v>42540</v>
      </c>
      <c r="E30" t="s">
        <v>5507</v>
      </c>
      <c r="F30">
        <v>27</v>
      </c>
      <c r="G30" t="s">
        <v>24071</v>
      </c>
      <c r="H30" t="s">
        <v>37580</v>
      </c>
      <c r="I30" t="s">
        <v>5508</v>
      </c>
      <c r="J30">
        <f t="shared" si="1"/>
        <v>4</v>
      </c>
      <c r="K30">
        <v>623169</v>
      </c>
      <c r="L30">
        <f t="shared" si="0"/>
        <v>2016</v>
      </c>
      <c r="M30">
        <v>196223</v>
      </c>
      <c r="N30">
        <v>1</v>
      </c>
      <c r="O30">
        <v>1</v>
      </c>
      <c r="P30">
        <v>1</v>
      </c>
      <c r="Q30">
        <v>1</v>
      </c>
    </row>
    <row r="31" spans="1:17">
      <c r="A31">
        <v>6583</v>
      </c>
      <c r="B31" t="s">
        <v>15175</v>
      </c>
      <c r="C31" t="s">
        <v>15176</v>
      </c>
      <c r="D31" s="1">
        <v>42381</v>
      </c>
      <c r="E31" t="s">
        <v>15177</v>
      </c>
      <c r="F31">
        <v>25</v>
      </c>
      <c r="G31" t="s">
        <v>37891</v>
      </c>
      <c r="H31" t="s">
        <v>37662</v>
      </c>
      <c r="I31" t="s">
        <v>15178</v>
      </c>
      <c r="J31">
        <f t="shared" si="1"/>
        <v>1</v>
      </c>
      <c r="K31">
        <v>202939</v>
      </c>
      <c r="L31">
        <f t="shared" si="0"/>
        <v>2016</v>
      </c>
      <c r="M31">
        <v>204720</v>
      </c>
      <c r="N31">
        <v>1</v>
      </c>
    </row>
    <row r="32" spans="1:17">
      <c r="A32">
        <v>4271</v>
      </c>
      <c r="B32" t="s">
        <v>22904</v>
      </c>
      <c r="C32" t="s">
        <v>22905</v>
      </c>
      <c r="D32" s="1">
        <v>42245</v>
      </c>
      <c r="E32" t="s">
        <v>22906</v>
      </c>
      <c r="F32">
        <v>75</v>
      </c>
      <c r="G32" t="s">
        <v>37891</v>
      </c>
      <c r="H32" t="s">
        <v>22831</v>
      </c>
      <c r="I32" t="s">
        <v>36514</v>
      </c>
      <c r="J32">
        <f t="shared" si="1"/>
        <v>1</v>
      </c>
      <c r="K32">
        <v>592472</v>
      </c>
      <c r="L32">
        <f t="shared" si="0"/>
        <v>2015</v>
      </c>
      <c r="M32">
        <v>218907</v>
      </c>
      <c r="N32">
        <v>1</v>
      </c>
    </row>
    <row r="33" spans="1:17">
      <c r="A33">
        <v>11061</v>
      </c>
      <c r="B33" t="s">
        <v>507</v>
      </c>
      <c r="C33" t="s">
        <v>508</v>
      </c>
      <c r="D33" s="1">
        <v>42634</v>
      </c>
      <c r="E33" t="s">
        <v>509</v>
      </c>
      <c r="F33">
        <v>40</v>
      </c>
      <c r="G33" t="s">
        <v>37891</v>
      </c>
      <c r="H33" t="s">
        <v>28663</v>
      </c>
      <c r="I33" t="s">
        <v>37038</v>
      </c>
      <c r="J33">
        <f t="shared" si="1"/>
        <v>1</v>
      </c>
      <c r="K33">
        <v>994936</v>
      </c>
      <c r="L33">
        <f t="shared" si="0"/>
        <v>2016</v>
      </c>
      <c r="M33">
        <v>220857</v>
      </c>
      <c r="N33">
        <v>1</v>
      </c>
    </row>
    <row r="34" spans="1:17">
      <c r="A34">
        <v>10592</v>
      </c>
      <c r="B34" t="s">
        <v>2023</v>
      </c>
      <c r="C34" t="s">
        <v>2024</v>
      </c>
      <c r="D34" s="1">
        <v>42604</v>
      </c>
      <c r="E34" t="s">
        <v>2025</v>
      </c>
      <c r="F34">
        <v>94</v>
      </c>
      <c r="G34" t="s">
        <v>37451</v>
      </c>
      <c r="H34" t="s">
        <v>8208</v>
      </c>
      <c r="J34">
        <f t="shared" si="1"/>
        <v>3</v>
      </c>
      <c r="K34">
        <v>171697</v>
      </c>
      <c r="L34">
        <f t="shared" si="0"/>
        <v>2016</v>
      </c>
      <c r="M34">
        <v>230954</v>
      </c>
      <c r="N34">
        <v>1</v>
      </c>
      <c r="P34">
        <v>1</v>
      </c>
      <c r="Q34">
        <v>1</v>
      </c>
    </row>
    <row r="35" spans="1:17">
      <c r="A35">
        <v>10814</v>
      </c>
      <c r="B35" t="s">
        <v>1314</v>
      </c>
      <c r="C35" t="s">
        <v>1315</v>
      </c>
      <c r="D35" s="1">
        <v>42619</v>
      </c>
      <c r="E35" t="s">
        <v>1316</v>
      </c>
      <c r="F35">
        <v>47</v>
      </c>
      <c r="G35" t="s">
        <v>37891</v>
      </c>
      <c r="H35" t="s">
        <v>37724</v>
      </c>
      <c r="J35">
        <f t="shared" si="1"/>
        <v>1</v>
      </c>
      <c r="K35">
        <v>108250</v>
      </c>
      <c r="L35">
        <f t="shared" si="0"/>
        <v>2016</v>
      </c>
      <c r="M35">
        <v>233802</v>
      </c>
      <c r="N35">
        <v>1</v>
      </c>
    </row>
    <row r="36" spans="1:17">
      <c r="A36">
        <v>2957</v>
      </c>
      <c r="B36" t="s">
        <v>27359</v>
      </c>
      <c r="C36" t="s">
        <v>27360</v>
      </c>
      <c r="D36" s="1">
        <v>42162</v>
      </c>
      <c r="E36" t="s">
        <v>27361</v>
      </c>
      <c r="F36">
        <v>93</v>
      </c>
      <c r="G36" t="s">
        <v>37886</v>
      </c>
      <c r="H36" t="s">
        <v>37580</v>
      </c>
      <c r="I36" t="s">
        <v>37926</v>
      </c>
      <c r="J36">
        <f t="shared" si="1"/>
        <v>4</v>
      </c>
      <c r="K36">
        <v>865412</v>
      </c>
      <c r="L36">
        <f t="shared" si="0"/>
        <v>2015</v>
      </c>
      <c r="M36">
        <v>240632</v>
      </c>
      <c r="N36">
        <v>1</v>
      </c>
      <c r="O36">
        <v>1</v>
      </c>
      <c r="P36">
        <v>1</v>
      </c>
      <c r="Q36">
        <v>1</v>
      </c>
    </row>
    <row r="37" spans="1:17">
      <c r="A37">
        <v>9224</v>
      </c>
      <c r="B37" t="s">
        <v>6476</v>
      </c>
      <c r="C37" t="s">
        <v>6477</v>
      </c>
      <c r="D37" s="1">
        <v>42524</v>
      </c>
      <c r="E37" t="s">
        <v>6478</v>
      </c>
      <c r="F37">
        <v>74</v>
      </c>
      <c r="G37" t="s">
        <v>37891</v>
      </c>
      <c r="H37" t="s">
        <v>36967</v>
      </c>
      <c r="I37" t="s">
        <v>37236</v>
      </c>
      <c r="J37">
        <f t="shared" si="1"/>
        <v>4</v>
      </c>
      <c r="K37">
        <v>783241</v>
      </c>
      <c r="L37">
        <f t="shared" si="0"/>
        <v>2016</v>
      </c>
      <c r="M37">
        <v>254718</v>
      </c>
      <c r="N37">
        <v>1</v>
      </c>
      <c r="O37">
        <v>1</v>
      </c>
      <c r="P37">
        <v>1</v>
      </c>
      <c r="Q37">
        <v>1</v>
      </c>
    </row>
    <row r="38" spans="1:17">
      <c r="A38">
        <v>6693</v>
      </c>
      <c r="B38" t="s">
        <v>14815</v>
      </c>
      <c r="C38" t="s">
        <v>14816</v>
      </c>
      <c r="D38" s="1">
        <v>42387</v>
      </c>
      <c r="E38" t="s">
        <v>14817</v>
      </c>
      <c r="F38">
        <v>67</v>
      </c>
      <c r="G38" t="s">
        <v>37891</v>
      </c>
      <c r="H38" t="s">
        <v>36757</v>
      </c>
      <c r="I38" t="s">
        <v>14818</v>
      </c>
      <c r="J38">
        <f t="shared" si="1"/>
        <v>3</v>
      </c>
      <c r="K38">
        <v>588253</v>
      </c>
      <c r="L38">
        <f t="shared" si="0"/>
        <v>2016</v>
      </c>
      <c r="M38">
        <v>274340</v>
      </c>
      <c r="N38">
        <v>1</v>
      </c>
      <c r="O38">
        <v>1</v>
      </c>
      <c r="P38">
        <v>1</v>
      </c>
    </row>
    <row r="39" spans="1:17">
      <c r="A39">
        <v>10709</v>
      </c>
      <c r="B39" t="s">
        <v>1609</v>
      </c>
      <c r="C39" t="s">
        <v>1610</v>
      </c>
      <c r="D39" s="1">
        <v>42611</v>
      </c>
      <c r="E39" t="s">
        <v>1611</v>
      </c>
      <c r="F39">
        <v>83</v>
      </c>
      <c r="G39" t="s">
        <v>37891</v>
      </c>
      <c r="H39" t="s">
        <v>37580</v>
      </c>
      <c r="I39" t="s">
        <v>5133</v>
      </c>
      <c r="J39">
        <f t="shared" si="1"/>
        <v>4</v>
      </c>
      <c r="K39">
        <v>615299</v>
      </c>
      <c r="L39">
        <f t="shared" si="0"/>
        <v>2016</v>
      </c>
      <c r="M39">
        <v>274471</v>
      </c>
      <c r="N39">
        <v>1</v>
      </c>
      <c r="O39">
        <v>1</v>
      </c>
      <c r="P39">
        <v>1</v>
      </c>
      <c r="Q39">
        <v>1</v>
      </c>
    </row>
    <row r="40" spans="1:17">
      <c r="A40">
        <v>3022</v>
      </c>
      <c r="B40" t="s">
        <v>27157</v>
      </c>
      <c r="C40" t="s">
        <v>27158</v>
      </c>
      <c r="D40" s="1">
        <v>42166</v>
      </c>
      <c r="E40" t="s">
        <v>27159</v>
      </c>
      <c r="F40">
        <v>69</v>
      </c>
      <c r="G40" t="s">
        <v>37891</v>
      </c>
      <c r="H40" t="s">
        <v>37315</v>
      </c>
      <c r="I40" t="s">
        <v>36645</v>
      </c>
      <c r="J40">
        <f t="shared" si="1"/>
        <v>2</v>
      </c>
      <c r="K40">
        <v>25257</v>
      </c>
      <c r="L40">
        <f t="shared" si="0"/>
        <v>2015</v>
      </c>
      <c r="M40">
        <v>276400</v>
      </c>
      <c r="N40">
        <v>1</v>
      </c>
      <c r="P40">
        <v>1</v>
      </c>
    </row>
    <row r="41" spans="1:17">
      <c r="A41">
        <v>10402</v>
      </c>
      <c r="B41" t="s">
        <v>2607</v>
      </c>
      <c r="C41" t="s">
        <v>2608</v>
      </c>
      <c r="D41" s="1">
        <v>42592</v>
      </c>
      <c r="E41" t="s">
        <v>2609</v>
      </c>
      <c r="F41">
        <v>61</v>
      </c>
      <c r="G41" t="s">
        <v>31550</v>
      </c>
      <c r="H41" t="s">
        <v>21465</v>
      </c>
      <c r="J41">
        <f t="shared" si="1"/>
        <v>1</v>
      </c>
      <c r="K41">
        <v>806002</v>
      </c>
      <c r="L41">
        <f t="shared" si="0"/>
        <v>2016</v>
      </c>
      <c r="M41">
        <v>285330</v>
      </c>
      <c r="N41">
        <v>1</v>
      </c>
    </row>
    <row r="42" spans="1:17">
      <c r="A42">
        <v>5516</v>
      </c>
      <c r="B42" t="s">
        <v>18765</v>
      </c>
      <c r="C42" t="s">
        <v>18686</v>
      </c>
      <c r="D42" s="1">
        <v>42320</v>
      </c>
      <c r="E42" t="s">
        <v>18687</v>
      </c>
      <c r="F42">
        <v>27</v>
      </c>
      <c r="G42" t="s">
        <v>18688</v>
      </c>
      <c r="H42" t="s">
        <v>18689</v>
      </c>
      <c r="I42" t="s">
        <v>36809</v>
      </c>
      <c r="J42">
        <f t="shared" si="1"/>
        <v>1</v>
      </c>
      <c r="K42">
        <v>198971</v>
      </c>
      <c r="L42">
        <f t="shared" si="0"/>
        <v>2015</v>
      </c>
      <c r="M42">
        <v>286600</v>
      </c>
      <c r="N42">
        <v>1</v>
      </c>
    </row>
    <row r="43" spans="1:17">
      <c r="A43">
        <v>739</v>
      </c>
      <c r="B43" t="s">
        <v>35061</v>
      </c>
      <c r="C43" t="s">
        <v>35062</v>
      </c>
      <c r="D43" s="1">
        <v>42041</v>
      </c>
      <c r="E43" t="s">
        <v>35063</v>
      </c>
      <c r="F43">
        <v>56</v>
      </c>
      <c r="G43" t="s">
        <v>37891</v>
      </c>
      <c r="H43" t="s">
        <v>37922</v>
      </c>
      <c r="I43" t="s">
        <v>35064</v>
      </c>
      <c r="J43">
        <f t="shared" si="1"/>
        <v>1</v>
      </c>
      <c r="K43">
        <v>637</v>
      </c>
      <c r="L43">
        <f t="shared" si="0"/>
        <v>2015</v>
      </c>
      <c r="M43">
        <v>288352</v>
      </c>
      <c r="N43">
        <v>1</v>
      </c>
    </row>
    <row r="44" spans="1:17">
      <c r="A44">
        <v>848</v>
      </c>
      <c r="B44" t="s">
        <v>34759</v>
      </c>
      <c r="C44" t="s">
        <v>34681</v>
      </c>
      <c r="D44" s="1">
        <v>42046</v>
      </c>
      <c r="E44" t="s">
        <v>34682</v>
      </c>
      <c r="F44">
        <v>84</v>
      </c>
      <c r="G44" t="s">
        <v>37891</v>
      </c>
      <c r="H44" t="s">
        <v>34984</v>
      </c>
      <c r="J44">
        <f t="shared" si="1"/>
        <v>1</v>
      </c>
      <c r="K44">
        <v>790276</v>
      </c>
      <c r="L44">
        <f t="shared" si="0"/>
        <v>2015</v>
      </c>
      <c r="M44">
        <v>304354</v>
      </c>
      <c r="N44">
        <v>1</v>
      </c>
    </row>
    <row r="45" spans="1:17">
      <c r="A45">
        <v>184</v>
      </c>
      <c r="B45" t="s">
        <v>37252</v>
      </c>
      <c r="C45" t="s">
        <v>37253</v>
      </c>
      <c r="D45" s="1">
        <v>42013</v>
      </c>
      <c r="E45" t="s">
        <v>37254</v>
      </c>
      <c r="F45">
        <v>88</v>
      </c>
      <c r="G45" t="s">
        <v>37891</v>
      </c>
      <c r="H45" t="s">
        <v>37614</v>
      </c>
      <c r="I45" t="s">
        <v>37926</v>
      </c>
      <c r="J45">
        <f t="shared" si="1"/>
        <v>2</v>
      </c>
      <c r="K45">
        <v>523786</v>
      </c>
      <c r="L45">
        <f t="shared" si="0"/>
        <v>2015</v>
      </c>
      <c r="M45">
        <v>309634</v>
      </c>
      <c r="N45">
        <v>1</v>
      </c>
      <c r="P45">
        <v>1</v>
      </c>
    </row>
    <row r="46" spans="1:17">
      <c r="A46">
        <v>5228</v>
      </c>
      <c r="B46" t="s">
        <v>19719</v>
      </c>
      <c r="C46" t="s">
        <v>19720</v>
      </c>
      <c r="D46" s="1">
        <v>42301</v>
      </c>
      <c r="E46" t="s">
        <v>19721</v>
      </c>
      <c r="F46">
        <v>95</v>
      </c>
      <c r="G46" t="s">
        <v>19722</v>
      </c>
      <c r="H46" t="s">
        <v>37887</v>
      </c>
      <c r="J46">
        <f t="shared" si="1"/>
        <v>4</v>
      </c>
      <c r="K46">
        <v>461870</v>
      </c>
      <c r="L46">
        <f t="shared" si="0"/>
        <v>2015</v>
      </c>
      <c r="M46">
        <v>313307</v>
      </c>
      <c r="N46">
        <v>1</v>
      </c>
      <c r="O46">
        <v>1</v>
      </c>
      <c r="P46">
        <v>1</v>
      </c>
      <c r="Q46">
        <v>1</v>
      </c>
    </row>
    <row r="47" spans="1:17">
      <c r="A47">
        <v>9396</v>
      </c>
      <c r="B47" t="s">
        <v>5913</v>
      </c>
      <c r="C47" t="s">
        <v>5914</v>
      </c>
      <c r="D47" s="1">
        <v>42533</v>
      </c>
      <c r="E47" t="s">
        <v>5915</v>
      </c>
      <c r="F47">
        <v>79</v>
      </c>
      <c r="G47" t="s">
        <v>37891</v>
      </c>
      <c r="H47" t="s">
        <v>37922</v>
      </c>
      <c r="J47">
        <f t="shared" si="1"/>
        <v>1</v>
      </c>
      <c r="K47">
        <v>819289</v>
      </c>
      <c r="L47">
        <f t="shared" si="0"/>
        <v>2016</v>
      </c>
      <c r="M47">
        <v>316865</v>
      </c>
      <c r="N47">
        <v>1</v>
      </c>
    </row>
    <row r="48" spans="1:17">
      <c r="A48">
        <v>847</v>
      </c>
      <c r="B48" t="s">
        <v>34755</v>
      </c>
      <c r="C48" t="s">
        <v>34756</v>
      </c>
      <c r="D48" s="1">
        <v>42046</v>
      </c>
      <c r="E48" t="s">
        <v>34757</v>
      </c>
      <c r="F48">
        <v>73</v>
      </c>
      <c r="G48" t="s">
        <v>37891</v>
      </c>
      <c r="H48" t="s">
        <v>34758</v>
      </c>
      <c r="I48" t="s">
        <v>37038</v>
      </c>
      <c r="J48">
        <f t="shared" si="1"/>
        <v>2</v>
      </c>
      <c r="K48">
        <v>477190</v>
      </c>
      <c r="L48">
        <f t="shared" si="0"/>
        <v>2015</v>
      </c>
      <c r="M48">
        <v>317009</v>
      </c>
      <c r="N48">
        <v>1</v>
      </c>
      <c r="P48">
        <v>1</v>
      </c>
    </row>
    <row r="49" spans="1:17">
      <c r="A49">
        <v>10032</v>
      </c>
      <c r="B49" t="s">
        <v>3846</v>
      </c>
      <c r="C49" t="s">
        <v>3847</v>
      </c>
      <c r="D49" s="1">
        <v>42572</v>
      </c>
      <c r="E49" t="s">
        <v>3848</v>
      </c>
      <c r="F49">
        <v>67</v>
      </c>
      <c r="G49" t="s">
        <v>37891</v>
      </c>
      <c r="H49" t="s">
        <v>35516</v>
      </c>
      <c r="I49" t="s">
        <v>37913</v>
      </c>
      <c r="J49">
        <f t="shared" si="1"/>
        <v>1</v>
      </c>
      <c r="K49">
        <v>586241</v>
      </c>
      <c r="L49">
        <f t="shared" si="0"/>
        <v>2016</v>
      </c>
      <c r="M49">
        <v>319087</v>
      </c>
      <c r="N49">
        <v>1</v>
      </c>
    </row>
    <row r="50" spans="1:17">
      <c r="A50">
        <v>158</v>
      </c>
      <c r="B50" t="s">
        <v>37344</v>
      </c>
      <c r="C50" t="s">
        <v>37345</v>
      </c>
      <c r="D50" s="1">
        <v>42011</v>
      </c>
      <c r="E50" t="s">
        <v>37346</v>
      </c>
      <c r="F50">
        <v>47</v>
      </c>
      <c r="H50" t="s">
        <v>37347</v>
      </c>
      <c r="J50">
        <f t="shared" si="1"/>
        <v>1</v>
      </c>
      <c r="K50">
        <v>290182</v>
      </c>
      <c r="L50">
        <f t="shared" si="0"/>
        <v>2015</v>
      </c>
      <c r="M50">
        <v>325659</v>
      </c>
      <c r="N50">
        <v>1</v>
      </c>
    </row>
    <row r="51" spans="1:17">
      <c r="A51">
        <v>6863</v>
      </c>
      <c r="B51" t="s">
        <v>14232</v>
      </c>
      <c r="C51" t="s">
        <v>14233</v>
      </c>
      <c r="D51" s="1">
        <v>42395</v>
      </c>
      <c r="E51" t="s">
        <v>14234</v>
      </c>
      <c r="F51">
        <v>54</v>
      </c>
      <c r="G51" t="s">
        <v>37891</v>
      </c>
      <c r="H51" t="s">
        <v>14235</v>
      </c>
      <c r="J51">
        <f t="shared" si="1"/>
        <v>2</v>
      </c>
      <c r="K51">
        <v>918219</v>
      </c>
      <c r="L51">
        <f t="shared" si="0"/>
        <v>2016</v>
      </c>
      <c r="M51">
        <v>325920</v>
      </c>
      <c r="N51">
        <v>1</v>
      </c>
      <c r="O51">
        <v>1</v>
      </c>
    </row>
    <row r="52" spans="1:17">
      <c r="A52">
        <v>10257</v>
      </c>
      <c r="B52" t="s">
        <v>3089</v>
      </c>
      <c r="C52" t="s">
        <v>3090</v>
      </c>
      <c r="D52" s="1">
        <v>42584</v>
      </c>
      <c r="E52" t="s">
        <v>3091</v>
      </c>
      <c r="F52">
        <v>70</v>
      </c>
      <c r="G52" t="s">
        <v>3092</v>
      </c>
      <c r="H52" t="s">
        <v>34780</v>
      </c>
      <c r="J52">
        <f t="shared" si="1"/>
        <v>1</v>
      </c>
      <c r="K52">
        <v>405274</v>
      </c>
      <c r="L52">
        <f t="shared" si="0"/>
        <v>2016</v>
      </c>
      <c r="M52">
        <v>329224</v>
      </c>
      <c r="N52">
        <v>1</v>
      </c>
    </row>
    <row r="53" spans="1:17">
      <c r="A53">
        <v>8197</v>
      </c>
      <c r="B53" t="s">
        <v>9857</v>
      </c>
      <c r="C53" t="s">
        <v>9858</v>
      </c>
      <c r="D53" s="1">
        <v>42463</v>
      </c>
      <c r="E53" t="s">
        <v>9859</v>
      </c>
      <c r="F53">
        <v>85</v>
      </c>
      <c r="G53" t="s">
        <v>37741</v>
      </c>
      <c r="H53" t="s">
        <v>37946</v>
      </c>
      <c r="I53" t="s">
        <v>37581</v>
      </c>
      <c r="J53">
        <f t="shared" si="1"/>
        <v>1</v>
      </c>
      <c r="K53">
        <v>658344</v>
      </c>
      <c r="L53">
        <f t="shared" si="0"/>
        <v>2016</v>
      </c>
      <c r="M53">
        <v>334610</v>
      </c>
      <c r="N53">
        <v>1</v>
      </c>
    </row>
    <row r="54" spans="1:17">
      <c r="A54">
        <v>3600</v>
      </c>
      <c r="B54" t="s">
        <v>25183</v>
      </c>
      <c r="C54" t="s">
        <v>25184</v>
      </c>
      <c r="D54" s="1">
        <v>42201</v>
      </c>
      <c r="E54" t="s">
        <v>25185</v>
      </c>
      <c r="F54">
        <v>88</v>
      </c>
      <c r="G54" t="s">
        <v>25186</v>
      </c>
      <c r="H54" t="s">
        <v>37501</v>
      </c>
      <c r="I54" t="s">
        <v>37913</v>
      </c>
      <c r="J54">
        <f t="shared" si="1"/>
        <v>1</v>
      </c>
      <c r="K54">
        <v>698511</v>
      </c>
      <c r="L54">
        <f t="shared" si="0"/>
        <v>2015</v>
      </c>
      <c r="M54">
        <v>336273</v>
      </c>
      <c r="N54">
        <v>1</v>
      </c>
    </row>
    <row r="55" spans="1:17">
      <c r="A55">
        <v>10958</v>
      </c>
      <c r="B55" t="s">
        <v>820</v>
      </c>
      <c r="C55" t="s">
        <v>821</v>
      </c>
      <c r="D55" s="1">
        <v>42629</v>
      </c>
      <c r="E55" t="s">
        <v>822</v>
      </c>
      <c r="F55">
        <v>88</v>
      </c>
      <c r="G55" t="s">
        <v>37891</v>
      </c>
      <c r="H55" t="s">
        <v>32153</v>
      </c>
      <c r="J55">
        <f t="shared" si="1"/>
        <v>4</v>
      </c>
      <c r="K55">
        <v>67988</v>
      </c>
      <c r="L55">
        <f t="shared" si="0"/>
        <v>2016</v>
      </c>
      <c r="M55">
        <v>345707</v>
      </c>
      <c r="N55">
        <v>1</v>
      </c>
      <c r="O55">
        <v>1</v>
      </c>
      <c r="P55">
        <v>1</v>
      </c>
      <c r="Q55">
        <v>1</v>
      </c>
    </row>
    <row r="56" spans="1:17">
      <c r="A56">
        <v>1292</v>
      </c>
      <c r="B56" t="s">
        <v>33106</v>
      </c>
      <c r="C56" t="s">
        <v>33198</v>
      </c>
      <c r="D56" s="1">
        <v>42071</v>
      </c>
      <c r="E56" t="s">
        <v>33199</v>
      </c>
      <c r="F56">
        <v>59</v>
      </c>
      <c r="G56" t="s">
        <v>37891</v>
      </c>
      <c r="H56" t="s">
        <v>36663</v>
      </c>
      <c r="I56" t="s">
        <v>33200</v>
      </c>
      <c r="J56">
        <f t="shared" si="1"/>
        <v>2</v>
      </c>
      <c r="K56">
        <v>9077</v>
      </c>
      <c r="L56">
        <f t="shared" si="0"/>
        <v>2015</v>
      </c>
      <c r="M56">
        <v>346827</v>
      </c>
      <c r="N56">
        <v>1</v>
      </c>
      <c r="O56">
        <v>1</v>
      </c>
    </row>
    <row r="57" spans="1:17">
      <c r="A57">
        <v>4666</v>
      </c>
      <c r="B57" t="s">
        <v>21557</v>
      </c>
      <c r="C57" t="s">
        <v>21558</v>
      </c>
      <c r="D57" s="1">
        <v>42269</v>
      </c>
      <c r="E57" t="s">
        <v>21559</v>
      </c>
      <c r="F57">
        <v>90</v>
      </c>
      <c r="G57" t="s">
        <v>37891</v>
      </c>
      <c r="H57" t="s">
        <v>21560</v>
      </c>
      <c r="J57">
        <f t="shared" si="1"/>
        <v>3</v>
      </c>
      <c r="K57">
        <v>293196</v>
      </c>
      <c r="L57">
        <f t="shared" si="0"/>
        <v>2015</v>
      </c>
      <c r="M57">
        <v>348957</v>
      </c>
      <c r="N57">
        <v>1</v>
      </c>
      <c r="O57">
        <v>1</v>
      </c>
      <c r="P57">
        <v>1</v>
      </c>
    </row>
    <row r="58" spans="1:17">
      <c r="A58">
        <v>5754</v>
      </c>
      <c r="B58" t="s">
        <v>17899</v>
      </c>
      <c r="C58" t="s">
        <v>17900</v>
      </c>
      <c r="D58" s="1">
        <v>42334</v>
      </c>
      <c r="E58" t="s">
        <v>17901</v>
      </c>
      <c r="F58">
        <v>74</v>
      </c>
      <c r="G58" t="s">
        <v>37891</v>
      </c>
      <c r="H58" t="s">
        <v>37724</v>
      </c>
      <c r="J58">
        <f t="shared" si="1"/>
        <v>1</v>
      </c>
      <c r="K58">
        <v>87728</v>
      </c>
      <c r="L58">
        <f t="shared" si="0"/>
        <v>2015</v>
      </c>
      <c r="M58">
        <v>352586</v>
      </c>
      <c r="N58">
        <v>1</v>
      </c>
    </row>
    <row r="59" spans="1:17">
      <c r="A59">
        <v>597</v>
      </c>
      <c r="B59" t="s">
        <v>35659</v>
      </c>
      <c r="C59" t="s">
        <v>35660</v>
      </c>
      <c r="D59" s="1">
        <v>42034</v>
      </c>
      <c r="E59" t="s">
        <v>35661</v>
      </c>
      <c r="F59">
        <v>91</v>
      </c>
      <c r="G59" t="s">
        <v>35662</v>
      </c>
      <c r="H59" t="s">
        <v>37523</v>
      </c>
      <c r="I59" t="s">
        <v>35663</v>
      </c>
      <c r="J59">
        <f t="shared" si="1"/>
        <v>1</v>
      </c>
      <c r="K59">
        <v>826568</v>
      </c>
      <c r="L59">
        <f t="shared" si="0"/>
        <v>2015</v>
      </c>
      <c r="M59">
        <v>354271</v>
      </c>
      <c r="N59">
        <v>1</v>
      </c>
    </row>
    <row r="60" spans="1:17">
      <c r="A60">
        <v>7317</v>
      </c>
      <c r="B60" t="s">
        <v>12703</v>
      </c>
      <c r="C60" t="s">
        <v>12704</v>
      </c>
      <c r="D60" s="1">
        <v>42419</v>
      </c>
      <c r="E60" t="s">
        <v>12705</v>
      </c>
      <c r="F60">
        <v>84</v>
      </c>
      <c r="G60" t="s">
        <v>37910</v>
      </c>
      <c r="H60" t="s">
        <v>12781</v>
      </c>
      <c r="I60" t="s">
        <v>37930</v>
      </c>
      <c r="J60">
        <f t="shared" si="1"/>
        <v>4</v>
      </c>
      <c r="K60">
        <v>274863</v>
      </c>
      <c r="L60">
        <f t="shared" si="0"/>
        <v>2016</v>
      </c>
      <c r="M60">
        <v>370310</v>
      </c>
      <c r="N60">
        <v>1</v>
      </c>
      <c r="O60">
        <v>1</v>
      </c>
      <c r="P60">
        <v>1</v>
      </c>
      <c r="Q60">
        <v>1</v>
      </c>
    </row>
    <row r="61" spans="1:17">
      <c r="A61">
        <v>6824</v>
      </c>
      <c r="B61" t="s">
        <v>14352</v>
      </c>
      <c r="C61" t="s">
        <v>14353</v>
      </c>
      <c r="D61" s="1">
        <v>42392</v>
      </c>
      <c r="E61" t="s">
        <v>14354</v>
      </c>
      <c r="F61">
        <v>72</v>
      </c>
      <c r="G61" t="s">
        <v>37891</v>
      </c>
      <c r="H61" t="s">
        <v>37554</v>
      </c>
      <c r="I61" t="s">
        <v>37913</v>
      </c>
      <c r="J61">
        <f t="shared" si="1"/>
        <v>1</v>
      </c>
      <c r="K61">
        <v>851091</v>
      </c>
      <c r="L61">
        <f t="shared" si="0"/>
        <v>2016</v>
      </c>
      <c r="M61">
        <v>375890</v>
      </c>
      <c r="N61">
        <v>1</v>
      </c>
    </row>
    <row r="62" spans="1:17">
      <c r="A62">
        <v>6315</v>
      </c>
      <c r="B62" t="s">
        <v>16091</v>
      </c>
      <c r="C62" t="s">
        <v>16092</v>
      </c>
      <c r="D62" s="1">
        <v>42370</v>
      </c>
      <c r="E62" t="s">
        <v>16093</v>
      </c>
      <c r="F62">
        <v>90</v>
      </c>
      <c r="G62" t="s">
        <v>37891</v>
      </c>
      <c r="H62" t="s">
        <v>37922</v>
      </c>
      <c r="J62">
        <f t="shared" si="1"/>
        <v>1</v>
      </c>
      <c r="K62">
        <v>99145</v>
      </c>
      <c r="L62">
        <f t="shared" si="0"/>
        <v>2016</v>
      </c>
      <c r="M62">
        <v>381730</v>
      </c>
      <c r="N62">
        <v>1</v>
      </c>
    </row>
    <row r="63" spans="1:17">
      <c r="A63">
        <v>4286</v>
      </c>
      <c r="B63" t="s">
        <v>22796</v>
      </c>
      <c r="C63" t="s">
        <v>22797</v>
      </c>
      <c r="D63" s="1">
        <v>42246</v>
      </c>
      <c r="E63" t="s">
        <v>22798</v>
      </c>
      <c r="F63">
        <v>76</v>
      </c>
      <c r="G63" t="s">
        <v>37891</v>
      </c>
      <c r="H63" t="s">
        <v>37518</v>
      </c>
      <c r="I63" t="s">
        <v>35064</v>
      </c>
      <c r="J63">
        <f t="shared" si="1"/>
        <v>4</v>
      </c>
      <c r="K63">
        <v>225895</v>
      </c>
      <c r="L63">
        <f t="shared" si="0"/>
        <v>2015</v>
      </c>
      <c r="M63">
        <v>386286</v>
      </c>
      <c r="N63">
        <v>1</v>
      </c>
      <c r="O63">
        <v>1</v>
      </c>
      <c r="P63">
        <v>1</v>
      </c>
      <c r="Q63">
        <v>1</v>
      </c>
    </row>
    <row r="64" spans="1:17">
      <c r="A64">
        <v>4743</v>
      </c>
      <c r="B64" t="s">
        <v>21246</v>
      </c>
      <c r="C64" t="s">
        <v>21247</v>
      </c>
      <c r="D64" s="1">
        <v>42274</v>
      </c>
      <c r="E64" t="s">
        <v>21248</v>
      </c>
      <c r="F64">
        <v>95</v>
      </c>
      <c r="G64" t="s">
        <v>37891</v>
      </c>
      <c r="H64" t="s">
        <v>21329</v>
      </c>
      <c r="J64">
        <f t="shared" si="1"/>
        <v>1</v>
      </c>
      <c r="K64">
        <v>672596</v>
      </c>
      <c r="L64">
        <f t="shared" si="0"/>
        <v>2015</v>
      </c>
      <c r="M64">
        <v>397109</v>
      </c>
      <c r="N64">
        <v>1</v>
      </c>
    </row>
    <row r="65" spans="1:17">
      <c r="A65">
        <v>6654</v>
      </c>
      <c r="B65" t="s">
        <v>14932</v>
      </c>
      <c r="C65" t="s">
        <v>14933</v>
      </c>
      <c r="D65" s="1">
        <v>42385</v>
      </c>
      <c r="E65" t="s">
        <v>14934</v>
      </c>
      <c r="F65">
        <v>84</v>
      </c>
      <c r="G65" t="s">
        <v>37891</v>
      </c>
      <c r="H65" t="s">
        <v>37681</v>
      </c>
      <c r="J65">
        <f t="shared" si="1"/>
        <v>1</v>
      </c>
      <c r="K65">
        <v>983101</v>
      </c>
      <c r="L65">
        <f t="shared" si="0"/>
        <v>2016</v>
      </c>
      <c r="M65">
        <v>399894</v>
      </c>
      <c r="N65">
        <v>1</v>
      </c>
    </row>
    <row r="66" spans="1:17">
      <c r="A66">
        <v>6837</v>
      </c>
      <c r="B66" t="s">
        <v>14311</v>
      </c>
      <c r="C66" t="s">
        <v>14312</v>
      </c>
      <c r="D66" s="1">
        <v>42393</v>
      </c>
      <c r="E66" t="s">
        <v>14313</v>
      </c>
      <c r="F66">
        <v>88</v>
      </c>
      <c r="G66" t="s">
        <v>37891</v>
      </c>
      <c r="H66" t="s">
        <v>14314</v>
      </c>
      <c r="I66" t="s">
        <v>30553</v>
      </c>
      <c r="J66">
        <f t="shared" si="1"/>
        <v>1</v>
      </c>
      <c r="K66">
        <v>510172</v>
      </c>
      <c r="L66">
        <f t="shared" ref="L66:L129" si="2">YEAR(D66)</f>
        <v>2016</v>
      </c>
      <c r="M66">
        <v>400547</v>
      </c>
      <c r="N66">
        <v>1</v>
      </c>
    </row>
    <row r="67" spans="1:17">
      <c r="A67" s="2">
        <v>6326</v>
      </c>
      <c r="B67" s="2" t="s">
        <v>15961</v>
      </c>
      <c r="C67" s="2" t="s">
        <v>15962</v>
      </c>
      <c r="D67" s="3">
        <v>42370</v>
      </c>
      <c r="E67" s="2" t="s">
        <v>15963</v>
      </c>
      <c r="F67" s="2">
        <v>71</v>
      </c>
      <c r="G67" s="2" t="s">
        <v>37891</v>
      </c>
      <c r="H67" s="2" t="s">
        <v>37922</v>
      </c>
      <c r="I67" s="2" t="s">
        <v>37391</v>
      </c>
      <c r="J67">
        <f t="shared" ref="J67:J130" si="3">SUM(N67:Q67)</f>
        <v>1</v>
      </c>
      <c r="K67" s="2">
        <v>256077</v>
      </c>
      <c r="L67">
        <f t="shared" si="2"/>
        <v>2016</v>
      </c>
      <c r="M67">
        <v>403000</v>
      </c>
      <c r="N67">
        <v>1</v>
      </c>
    </row>
    <row r="68" spans="1:17">
      <c r="A68">
        <v>639</v>
      </c>
      <c r="B68" t="s">
        <v>35482</v>
      </c>
      <c r="C68" t="s">
        <v>35483</v>
      </c>
      <c r="D68" s="1">
        <v>42036</v>
      </c>
      <c r="E68" t="s">
        <v>35484</v>
      </c>
      <c r="F68">
        <v>85</v>
      </c>
      <c r="G68" t="s">
        <v>37891</v>
      </c>
      <c r="H68" t="s">
        <v>35485</v>
      </c>
      <c r="I68" t="s">
        <v>35486</v>
      </c>
      <c r="J68">
        <f t="shared" si="3"/>
        <v>1</v>
      </c>
      <c r="K68">
        <v>476149</v>
      </c>
      <c r="L68">
        <f t="shared" si="2"/>
        <v>2015</v>
      </c>
      <c r="M68">
        <v>407000</v>
      </c>
      <c r="N68">
        <v>1</v>
      </c>
    </row>
    <row r="69" spans="1:17">
      <c r="A69">
        <v>7655</v>
      </c>
      <c r="B69" t="s">
        <v>11639</v>
      </c>
      <c r="C69" t="s">
        <v>11640</v>
      </c>
      <c r="D69" s="1">
        <v>42435</v>
      </c>
      <c r="E69" t="s">
        <v>11641</v>
      </c>
      <c r="F69">
        <v>94</v>
      </c>
      <c r="G69" t="s">
        <v>37891</v>
      </c>
      <c r="H69" t="s">
        <v>11642</v>
      </c>
      <c r="I69" t="s">
        <v>37926</v>
      </c>
      <c r="J69">
        <f t="shared" si="3"/>
        <v>4</v>
      </c>
      <c r="K69">
        <v>794675</v>
      </c>
      <c r="L69">
        <f t="shared" si="2"/>
        <v>2016</v>
      </c>
      <c r="M69">
        <v>407969</v>
      </c>
      <c r="N69">
        <v>1</v>
      </c>
      <c r="O69">
        <v>1</v>
      </c>
      <c r="P69">
        <v>1</v>
      </c>
      <c r="Q69">
        <v>1</v>
      </c>
    </row>
    <row r="70" spans="1:17">
      <c r="A70">
        <v>156</v>
      </c>
      <c r="B70" t="s">
        <v>37336</v>
      </c>
      <c r="C70" t="s">
        <v>37337</v>
      </c>
      <c r="D70" s="1">
        <v>42011</v>
      </c>
      <c r="E70" t="s">
        <v>37338</v>
      </c>
      <c r="F70">
        <v>76</v>
      </c>
      <c r="H70" t="s">
        <v>37339</v>
      </c>
      <c r="J70">
        <f t="shared" si="3"/>
        <v>1</v>
      </c>
      <c r="K70">
        <v>763465</v>
      </c>
      <c r="L70">
        <f t="shared" si="2"/>
        <v>2015</v>
      </c>
      <c r="M70">
        <v>415012</v>
      </c>
      <c r="N70">
        <v>1</v>
      </c>
    </row>
    <row r="71" spans="1:17">
      <c r="A71">
        <v>6971</v>
      </c>
      <c r="B71" t="s">
        <v>13844</v>
      </c>
      <c r="C71" t="s">
        <v>13845</v>
      </c>
      <c r="D71" s="1">
        <v>42400</v>
      </c>
      <c r="E71" t="s">
        <v>13846</v>
      </c>
      <c r="F71">
        <v>77</v>
      </c>
      <c r="G71" t="s">
        <v>13847</v>
      </c>
      <c r="H71" t="s">
        <v>35466</v>
      </c>
      <c r="I71" t="s">
        <v>37734</v>
      </c>
      <c r="J71">
        <f t="shared" si="3"/>
        <v>2</v>
      </c>
      <c r="K71">
        <v>800512</v>
      </c>
      <c r="L71">
        <f t="shared" si="2"/>
        <v>2016</v>
      </c>
      <c r="M71">
        <v>426901</v>
      </c>
      <c r="N71">
        <v>1</v>
      </c>
      <c r="Q71">
        <v>1</v>
      </c>
    </row>
    <row r="72" spans="1:17">
      <c r="A72">
        <v>5480</v>
      </c>
      <c r="B72" t="s">
        <v>18794</v>
      </c>
      <c r="C72" t="s">
        <v>18795</v>
      </c>
      <c r="D72" s="1">
        <v>42318</v>
      </c>
      <c r="E72" t="s">
        <v>18796</v>
      </c>
      <c r="F72">
        <v>92</v>
      </c>
      <c r="G72" t="s">
        <v>37891</v>
      </c>
      <c r="H72" t="s">
        <v>18797</v>
      </c>
      <c r="I72" t="s">
        <v>36311</v>
      </c>
      <c r="J72">
        <f t="shared" si="3"/>
        <v>1</v>
      </c>
      <c r="K72">
        <v>576887</v>
      </c>
      <c r="L72">
        <f t="shared" si="2"/>
        <v>2015</v>
      </c>
      <c r="M72">
        <v>429820</v>
      </c>
      <c r="N72">
        <v>1</v>
      </c>
    </row>
    <row r="73" spans="1:17">
      <c r="A73">
        <v>6845</v>
      </c>
      <c r="B73" t="s">
        <v>14250</v>
      </c>
      <c r="C73" t="s">
        <v>14251</v>
      </c>
      <c r="D73" s="1">
        <v>42393</v>
      </c>
      <c r="E73" t="s">
        <v>14252</v>
      </c>
      <c r="F73">
        <v>55</v>
      </c>
      <c r="G73" t="s">
        <v>37886</v>
      </c>
      <c r="H73" t="s">
        <v>14253</v>
      </c>
      <c r="I73" t="s">
        <v>35950</v>
      </c>
      <c r="J73">
        <f t="shared" si="3"/>
        <v>1</v>
      </c>
      <c r="K73">
        <v>266286</v>
      </c>
      <c r="L73">
        <f t="shared" si="2"/>
        <v>2016</v>
      </c>
      <c r="M73">
        <v>432382</v>
      </c>
      <c r="N73">
        <v>1</v>
      </c>
    </row>
    <row r="74" spans="1:17">
      <c r="A74">
        <v>10446</v>
      </c>
      <c r="B74" t="s">
        <v>2497</v>
      </c>
      <c r="C74" t="s">
        <v>2498</v>
      </c>
      <c r="D74" s="1">
        <v>42596</v>
      </c>
      <c r="E74" t="s">
        <v>2499</v>
      </c>
      <c r="F74">
        <v>36</v>
      </c>
      <c r="G74" t="s">
        <v>37891</v>
      </c>
      <c r="H74" t="s">
        <v>2500</v>
      </c>
      <c r="I74" t="s">
        <v>2501</v>
      </c>
      <c r="J74">
        <f t="shared" si="3"/>
        <v>2</v>
      </c>
      <c r="K74">
        <v>87290</v>
      </c>
      <c r="L74">
        <f t="shared" si="2"/>
        <v>2016</v>
      </c>
      <c r="M74">
        <v>436706</v>
      </c>
      <c r="N74">
        <v>1</v>
      </c>
      <c r="O74">
        <v>1</v>
      </c>
    </row>
    <row r="75" spans="1:17">
      <c r="A75">
        <v>10022</v>
      </c>
      <c r="B75" t="s">
        <v>3814</v>
      </c>
      <c r="C75" t="s">
        <v>3815</v>
      </c>
      <c r="D75" s="1">
        <v>42571</v>
      </c>
      <c r="E75" t="s">
        <v>3816</v>
      </c>
      <c r="F75">
        <v>49</v>
      </c>
      <c r="G75" t="s">
        <v>37891</v>
      </c>
      <c r="H75" t="s">
        <v>37922</v>
      </c>
      <c r="I75" t="s">
        <v>37930</v>
      </c>
      <c r="J75">
        <f t="shared" si="3"/>
        <v>1</v>
      </c>
      <c r="K75">
        <v>956656</v>
      </c>
      <c r="L75">
        <f t="shared" si="2"/>
        <v>2016</v>
      </c>
      <c r="M75">
        <v>441394</v>
      </c>
      <c r="N75">
        <v>1</v>
      </c>
    </row>
    <row r="76" spans="1:17">
      <c r="A76">
        <v>6001</v>
      </c>
      <c r="B76" t="s">
        <v>17083</v>
      </c>
      <c r="C76" t="s">
        <v>17084</v>
      </c>
      <c r="D76" s="1">
        <v>42349</v>
      </c>
      <c r="E76" t="s">
        <v>17085</v>
      </c>
      <c r="F76">
        <v>53</v>
      </c>
      <c r="G76" t="s">
        <v>37891</v>
      </c>
      <c r="H76" t="s">
        <v>37662</v>
      </c>
      <c r="I76" t="s">
        <v>36922</v>
      </c>
      <c r="J76">
        <f t="shared" si="3"/>
        <v>1</v>
      </c>
      <c r="K76">
        <v>256243</v>
      </c>
      <c r="L76">
        <f t="shared" si="2"/>
        <v>2015</v>
      </c>
      <c r="M76">
        <v>457814</v>
      </c>
      <c r="N76">
        <v>1</v>
      </c>
    </row>
    <row r="77" spans="1:17">
      <c r="A77">
        <v>4053</v>
      </c>
      <c r="B77" t="s">
        <v>23636</v>
      </c>
      <c r="C77" t="s">
        <v>23637</v>
      </c>
      <c r="D77" s="1">
        <v>42231</v>
      </c>
      <c r="E77" t="s">
        <v>23638</v>
      </c>
      <c r="F77">
        <v>75</v>
      </c>
      <c r="G77" t="s">
        <v>37891</v>
      </c>
      <c r="H77" t="s">
        <v>23639</v>
      </c>
      <c r="I77" t="s">
        <v>23640</v>
      </c>
      <c r="J77">
        <f t="shared" si="3"/>
        <v>1</v>
      </c>
      <c r="K77">
        <v>513974</v>
      </c>
      <c r="L77">
        <f t="shared" si="2"/>
        <v>2015</v>
      </c>
      <c r="M77">
        <v>473615</v>
      </c>
      <c r="N77">
        <v>1</v>
      </c>
    </row>
    <row r="78" spans="1:17">
      <c r="A78">
        <v>2533</v>
      </c>
      <c r="B78" t="s">
        <v>28847</v>
      </c>
      <c r="C78" t="s">
        <v>28848</v>
      </c>
      <c r="D78" s="1">
        <v>42138</v>
      </c>
      <c r="E78" t="s">
        <v>28849</v>
      </c>
      <c r="F78">
        <v>89</v>
      </c>
      <c r="G78" t="s">
        <v>37891</v>
      </c>
      <c r="H78" t="s">
        <v>28850</v>
      </c>
      <c r="I78" t="s">
        <v>28851</v>
      </c>
      <c r="J78">
        <f t="shared" si="3"/>
        <v>3</v>
      </c>
      <c r="K78">
        <v>77871</v>
      </c>
      <c r="L78">
        <f t="shared" si="2"/>
        <v>2015</v>
      </c>
      <c r="M78">
        <v>477374</v>
      </c>
      <c r="N78">
        <v>1</v>
      </c>
      <c r="O78">
        <v>1</v>
      </c>
      <c r="P78">
        <v>1</v>
      </c>
    </row>
    <row r="79" spans="1:17">
      <c r="A79">
        <v>10122</v>
      </c>
      <c r="B79" t="s">
        <v>3599</v>
      </c>
      <c r="C79" t="s">
        <v>3600</v>
      </c>
      <c r="D79" s="1">
        <v>42576</v>
      </c>
      <c r="E79" t="s">
        <v>3601</v>
      </c>
      <c r="F79">
        <v>94</v>
      </c>
      <c r="G79" t="s">
        <v>37891</v>
      </c>
      <c r="H79" t="s">
        <v>3521</v>
      </c>
      <c r="J79">
        <f t="shared" si="3"/>
        <v>2</v>
      </c>
      <c r="K79">
        <v>529267</v>
      </c>
      <c r="L79">
        <f t="shared" si="2"/>
        <v>2016</v>
      </c>
      <c r="M79">
        <v>482196</v>
      </c>
      <c r="N79">
        <v>1</v>
      </c>
      <c r="P79">
        <v>1</v>
      </c>
    </row>
    <row r="80" spans="1:17">
      <c r="A80">
        <v>3842</v>
      </c>
      <c r="B80" t="s">
        <v>24416</v>
      </c>
      <c r="C80" t="s">
        <v>24417</v>
      </c>
      <c r="D80" s="1">
        <v>42216</v>
      </c>
      <c r="E80" t="s">
        <v>24418</v>
      </c>
      <c r="F80">
        <v>61</v>
      </c>
      <c r="G80" t="s">
        <v>37921</v>
      </c>
      <c r="H80" t="s">
        <v>24419</v>
      </c>
      <c r="J80">
        <f t="shared" si="3"/>
        <v>3</v>
      </c>
      <c r="K80">
        <v>174045</v>
      </c>
      <c r="L80">
        <f t="shared" si="2"/>
        <v>2015</v>
      </c>
      <c r="M80">
        <v>492262</v>
      </c>
      <c r="N80">
        <v>1</v>
      </c>
      <c r="O80">
        <v>1</v>
      </c>
      <c r="P80">
        <v>1</v>
      </c>
    </row>
    <row r="81" spans="1:17">
      <c r="A81">
        <v>9293</v>
      </c>
      <c r="B81" t="s">
        <v>6214</v>
      </c>
      <c r="C81" t="s">
        <v>6215</v>
      </c>
      <c r="D81" s="1">
        <v>42527</v>
      </c>
      <c r="E81" t="s">
        <v>6216</v>
      </c>
      <c r="F81">
        <v>90</v>
      </c>
      <c r="G81" t="s">
        <v>37886</v>
      </c>
      <c r="H81" t="s">
        <v>37447</v>
      </c>
      <c r="J81">
        <f t="shared" si="3"/>
        <v>2</v>
      </c>
      <c r="K81">
        <v>224420</v>
      </c>
      <c r="L81">
        <f t="shared" si="2"/>
        <v>2016</v>
      </c>
      <c r="M81">
        <v>492537</v>
      </c>
      <c r="N81">
        <v>1</v>
      </c>
      <c r="P81">
        <v>1</v>
      </c>
    </row>
    <row r="82" spans="1:17">
      <c r="A82">
        <v>8812</v>
      </c>
      <c r="B82" t="s">
        <v>7850</v>
      </c>
      <c r="C82" t="s">
        <v>7851</v>
      </c>
      <c r="D82" s="1">
        <v>42498</v>
      </c>
      <c r="E82" t="s">
        <v>7773</v>
      </c>
      <c r="F82">
        <v>93</v>
      </c>
      <c r="G82" t="s">
        <v>37891</v>
      </c>
      <c r="H82" t="s">
        <v>37580</v>
      </c>
      <c r="J82">
        <f t="shared" si="3"/>
        <v>1</v>
      </c>
      <c r="K82">
        <v>602832</v>
      </c>
      <c r="L82">
        <f t="shared" si="2"/>
        <v>2016</v>
      </c>
      <c r="M82">
        <v>494833</v>
      </c>
      <c r="N82">
        <v>1</v>
      </c>
    </row>
    <row r="83" spans="1:17">
      <c r="A83">
        <v>2794</v>
      </c>
      <c r="B83" t="s">
        <v>27942</v>
      </c>
      <c r="C83" t="s">
        <v>27943</v>
      </c>
      <c r="D83" s="1">
        <v>42154</v>
      </c>
      <c r="E83" t="s">
        <v>27944</v>
      </c>
      <c r="F83">
        <v>46</v>
      </c>
      <c r="G83" t="s">
        <v>37891</v>
      </c>
      <c r="H83" t="s">
        <v>37922</v>
      </c>
      <c r="I83" t="s">
        <v>35064</v>
      </c>
      <c r="J83">
        <f t="shared" si="3"/>
        <v>3</v>
      </c>
      <c r="K83">
        <v>681614</v>
      </c>
      <c r="L83">
        <f t="shared" si="2"/>
        <v>2015</v>
      </c>
      <c r="M83">
        <v>501306</v>
      </c>
      <c r="N83">
        <v>1</v>
      </c>
      <c r="P83">
        <v>1</v>
      </c>
      <c r="Q83">
        <v>1</v>
      </c>
    </row>
    <row r="84" spans="1:17">
      <c r="A84">
        <v>8170</v>
      </c>
      <c r="B84" t="s">
        <v>9931</v>
      </c>
      <c r="C84" t="s">
        <v>9932</v>
      </c>
      <c r="D84" s="1">
        <v>42462</v>
      </c>
      <c r="E84" t="s">
        <v>9933</v>
      </c>
      <c r="F84">
        <v>31</v>
      </c>
      <c r="G84" t="s">
        <v>37891</v>
      </c>
      <c r="H84" t="s">
        <v>15093</v>
      </c>
      <c r="J84">
        <f t="shared" si="3"/>
        <v>1</v>
      </c>
      <c r="K84">
        <v>312963</v>
      </c>
      <c r="L84">
        <f t="shared" si="2"/>
        <v>2016</v>
      </c>
      <c r="M84">
        <v>518629</v>
      </c>
      <c r="N84">
        <v>1</v>
      </c>
    </row>
    <row r="85" spans="1:17">
      <c r="A85">
        <v>7194</v>
      </c>
      <c r="B85" t="s">
        <v>13102</v>
      </c>
      <c r="C85" t="s">
        <v>13103</v>
      </c>
      <c r="D85" s="1">
        <v>42413</v>
      </c>
      <c r="E85" t="s">
        <v>13104</v>
      </c>
      <c r="F85">
        <v>54</v>
      </c>
      <c r="G85" t="s">
        <v>37891</v>
      </c>
      <c r="H85" t="s">
        <v>13105</v>
      </c>
      <c r="J85">
        <f t="shared" si="3"/>
        <v>2</v>
      </c>
      <c r="K85">
        <v>98237</v>
      </c>
      <c r="L85">
        <f t="shared" si="2"/>
        <v>2016</v>
      </c>
      <c r="M85">
        <v>527414</v>
      </c>
      <c r="N85">
        <v>1</v>
      </c>
      <c r="O85">
        <v>1</v>
      </c>
    </row>
    <row r="86" spans="1:17">
      <c r="A86">
        <v>10099</v>
      </c>
      <c r="B86" t="s">
        <v>3593</v>
      </c>
      <c r="C86" t="s">
        <v>3594</v>
      </c>
      <c r="D86" s="1">
        <v>42575</v>
      </c>
      <c r="E86" t="s">
        <v>3595</v>
      </c>
      <c r="F86">
        <v>86</v>
      </c>
      <c r="G86" t="s">
        <v>37891</v>
      </c>
      <c r="H86" t="s">
        <v>37191</v>
      </c>
      <c r="I86" t="s">
        <v>36546</v>
      </c>
      <c r="J86">
        <f t="shared" si="3"/>
        <v>2</v>
      </c>
      <c r="K86">
        <v>831000</v>
      </c>
      <c r="L86">
        <f t="shared" si="2"/>
        <v>2016</v>
      </c>
      <c r="M86">
        <v>537698</v>
      </c>
      <c r="N86">
        <v>1</v>
      </c>
      <c r="P86">
        <v>1</v>
      </c>
    </row>
    <row r="87" spans="1:17">
      <c r="A87">
        <v>7988</v>
      </c>
      <c r="B87" t="s">
        <v>10524</v>
      </c>
      <c r="C87" t="s">
        <v>10525</v>
      </c>
      <c r="D87" s="1">
        <v>42453</v>
      </c>
      <c r="E87" t="s">
        <v>10526</v>
      </c>
      <c r="F87">
        <v>68</v>
      </c>
      <c r="G87" t="s">
        <v>37402</v>
      </c>
      <c r="H87" t="s">
        <v>37501</v>
      </c>
      <c r="I87" t="s">
        <v>37391</v>
      </c>
      <c r="J87">
        <f t="shared" si="3"/>
        <v>2</v>
      </c>
      <c r="K87">
        <v>533388</v>
      </c>
      <c r="L87">
        <f t="shared" si="2"/>
        <v>2016</v>
      </c>
      <c r="M87">
        <v>538414</v>
      </c>
      <c r="N87">
        <v>1</v>
      </c>
      <c r="Q87">
        <v>1</v>
      </c>
    </row>
    <row r="88" spans="1:17">
      <c r="A88">
        <v>1410</v>
      </c>
      <c r="B88" t="s">
        <v>32833</v>
      </c>
      <c r="C88" t="s">
        <v>32834</v>
      </c>
      <c r="D88" s="1">
        <v>42077</v>
      </c>
      <c r="E88" t="s">
        <v>32835</v>
      </c>
      <c r="F88">
        <v>97</v>
      </c>
      <c r="G88" t="s">
        <v>32836</v>
      </c>
      <c r="H88" t="s">
        <v>32677</v>
      </c>
      <c r="J88">
        <f t="shared" si="3"/>
        <v>1</v>
      </c>
      <c r="K88">
        <v>967415</v>
      </c>
      <c r="L88">
        <f t="shared" si="2"/>
        <v>2015</v>
      </c>
      <c r="M88">
        <v>539534</v>
      </c>
      <c r="N88">
        <v>1</v>
      </c>
    </row>
    <row r="89" spans="1:17">
      <c r="A89">
        <v>10669</v>
      </c>
      <c r="B89" t="s">
        <v>1806</v>
      </c>
      <c r="C89" t="s">
        <v>1722</v>
      </c>
      <c r="D89" s="1">
        <v>42609</v>
      </c>
      <c r="E89" t="s">
        <v>1723</v>
      </c>
      <c r="F89">
        <v>71</v>
      </c>
      <c r="G89" t="s">
        <v>37891</v>
      </c>
      <c r="H89" t="s">
        <v>15966</v>
      </c>
      <c r="J89">
        <f t="shared" si="3"/>
        <v>1</v>
      </c>
      <c r="K89">
        <v>271676</v>
      </c>
      <c r="L89">
        <f t="shared" si="2"/>
        <v>2016</v>
      </c>
      <c r="M89">
        <v>558332</v>
      </c>
      <c r="N89">
        <v>1</v>
      </c>
    </row>
    <row r="90" spans="1:17">
      <c r="A90">
        <v>10647</v>
      </c>
      <c r="B90" t="s">
        <v>1813</v>
      </c>
      <c r="C90" t="s">
        <v>1814</v>
      </c>
      <c r="D90" s="1">
        <v>42607</v>
      </c>
      <c r="E90" t="s">
        <v>1815</v>
      </c>
      <c r="F90">
        <v>91</v>
      </c>
      <c r="G90" t="s">
        <v>37891</v>
      </c>
      <c r="H90" t="s">
        <v>1816</v>
      </c>
      <c r="J90">
        <f t="shared" si="3"/>
        <v>2</v>
      </c>
      <c r="K90">
        <v>138616</v>
      </c>
      <c r="L90">
        <f t="shared" si="2"/>
        <v>2016</v>
      </c>
      <c r="M90">
        <v>560453</v>
      </c>
      <c r="N90">
        <v>1</v>
      </c>
      <c r="O90">
        <v>1</v>
      </c>
    </row>
    <row r="91" spans="1:17">
      <c r="A91">
        <v>7973</v>
      </c>
      <c r="B91" t="s">
        <v>10631</v>
      </c>
      <c r="C91" t="s">
        <v>10632</v>
      </c>
      <c r="D91" s="1">
        <v>42452</v>
      </c>
      <c r="E91" t="s">
        <v>10633</v>
      </c>
      <c r="F91">
        <v>71</v>
      </c>
      <c r="G91" t="s">
        <v>37891</v>
      </c>
      <c r="H91" t="s">
        <v>37580</v>
      </c>
      <c r="J91">
        <f t="shared" si="3"/>
        <v>2</v>
      </c>
      <c r="K91">
        <v>485380</v>
      </c>
      <c r="L91">
        <f t="shared" si="2"/>
        <v>2016</v>
      </c>
      <c r="M91">
        <v>576834</v>
      </c>
      <c r="N91">
        <v>1</v>
      </c>
      <c r="P91">
        <v>1</v>
      </c>
    </row>
    <row r="92" spans="1:17">
      <c r="A92">
        <v>8083</v>
      </c>
      <c r="B92" t="s">
        <v>10204</v>
      </c>
      <c r="C92" t="s">
        <v>10205</v>
      </c>
      <c r="D92" s="1">
        <v>42458</v>
      </c>
      <c r="E92" t="s">
        <v>10206</v>
      </c>
      <c r="F92">
        <v>59</v>
      </c>
      <c r="G92" t="s">
        <v>37921</v>
      </c>
      <c r="H92" t="s">
        <v>37922</v>
      </c>
      <c r="I92" t="s">
        <v>30932</v>
      </c>
      <c r="J92">
        <f t="shared" si="3"/>
        <v>1</v>
      </c>
      <c r="K92">
        <v>117878</v>
      </c>
      <c r="L92">
        <f t="shared" si="2"/>
        <v>2016</v>
      </c>
      <c r="M92">
        <v>582166</v>
      </c>
      <c r="N92">
        <v>1</v>
      </c>
    </row>
    <row r="93" spans="1:17">
      <c r="A93">
        <v>6202</v>
      </c>
      <c r="B93" t="s">
        <v>16451</v>
      </c>
      <c r="C93" t="s">
        <v>16452</v>
      </c>
      <c r="D93" s="1">
        <v>42363</v>
      </c>
      <c r="E93" t="s">
        <v>16453</v>
      </c>
      <c r="F93">
        <v>86</v>
      </c>
      <c r="G93" t="s">
        <v>37891</v>
      </c>
      <c r="H93" t="s">
        <v>36663</v>
      </c>
      <c r="I93" t="s">
        <v>16454</v>
      </c>
      <c r="J93">
        <f t="shared" si="3"/>
        <v>1</v>
      </c>
      <c r="K93">
        <v>662570</v>
      </c>
      <c r="L93">
        <f t="shared" si="2"/>
        <v>2015</v>
      </c>
      <c r="M93">
        <v>582571</v>
      </c>
      <c r="N93">
        <v>1</v>
      </c>
    </row>
    <row r="94" spans="1:17">
      <c r="A94">
        <v>9660</v>
      </c>
      <c r="B94" t="s">
        <v>5104</v>
      </c>
      <c r="C94" t="s">
        <v>5105</v>
      </c>
      <c r="D94" s="1">
        <v>42549</v>
      </c>
      <c r="E94" t="s">
        <v>5106</v>
      </c>
      <c r="F94">
        <v>64</v>
      </c>
      <c r="G94" t="s">
        <v>37891</v>
      </c>
      <c r="H94" t="s">
        <v>36856</v>
      </c>
      <c r="I94" t="s">
        <v>23247</v>
      </c>
      <c r="J94">
        <f t="shared" si="3"/>
        <v>2</v>
      </c>
      <c r="K94">
        <v>263687</v>
      </c>
      <c r="L94">
        <f t="shared" si="2"/>
        <v>2016</v>
      </c>
      <c r="M94">
        <v>595286</v>
      </c>
      <c r="N94">
        <v>1</v>
      </c>
      <c r="O94">
        <v>1</v>
      </c>
    </row>
    <row r="95" spans="1:17">
      <c r="A95">
        <v>7896</v>
      </c>
      <c r="B95" t="s">
        <v>10826</v>
      </c>
      <c r="C95" t="s">
        <v>10827</v>
      </c>
      <c r="D95" s="1">
        <v>42447</v>
      </c>
      <c r="E95" t="s">
        <v>37873</v>
      </c>
      <c r="F95">
        <v>78</v>
      </c>
      <c r="G95" t="s">
        <v>37911</v>
      </c>
      <c r="H95" t="s">
        <v>37922</v>
      </c>
      <c r="I95" t="s">
        <v>37695</v>
      </c>
      <c r="J95">
        <f t="shared" si="3"/>
        <v>1</v>
      </c>
      <c r="K95">
        <v>182364</v>
      </c>
      <c r="L95">
        <f t="shared" si="2"/>
        <v>2016</v>
      </c>
      <c r="M95">
        <v>600415</v>
      </c>
      <c r="N95">
        <v>1</v>
      </c>
    </row>
    <row r="96" spans="1:17">
      <c r="A96">
        <v>6296</v>
      </c>
      <c r="B96" t="s">
        <v>16111</v>
      </c>
      <c r="C96" t="s">
        <v>16112</v>
      </c>
      <c r="D96" s="1">
        <v>42369</v>
      </c>
      <c r="E96" t="s">
        <v>16113</v>
      </c>
      <c r="F96">
        <v>65</v>
      </c>
      <c r="G96" t="s">
        <v>37891</v>
      </c>
      <c r="H96" t="s">
        <v>16114</v>
      </c>
      <c r="I96" t="s">
        <v>37926</v>
      </c>
      <c r="J96">
        <f t="shared" si="3"/>
        <v>4</v>
      </c>
      <c r="K96">
        <v>606924</v>
      </c>
      <c r="L96">
        <f t="shared" si="2"/>
        <v>2015</v>
      </c>
      <c r="M96">
        <v>602588</v>
      </c>
      <c r="N96">
        <v>1</v>
      </c>
      <c r="O96">
        <v>1</v>
      </c>
      <c r="P96">
        <v>1</v>
      </c>
      <c r="Q96">
        <v>1</v>
      </c>
    </row>
    <row r="97" spans="1:17">
      <c r="A97">
        <v>1129</v>
      </c>
      <c r="B97" t="s">
        <v>33803</v>
      </c>
      <c r="C97" t="s">
        <v>33804</v>
      </c>
      <c r="D97" s="1">
        <v>42062</v>
      </c>
      <c r="E97" t="s">
        <v>33805</v>
      </c>
      <c r="F97">
        <v>83</v>
      </c>
      <c r="G97" t="s">
        <v>37891</v>
      </c>
      <c r="H97" t="s">
        <v>37511</v>
      </c>
      <c r="I97" t="s">
        <v>33806</v>
      </c>
      <c r="J97">
        <f t="shared" si="3"/>
        <v>4</v>
      </c>
      <c r="K97">
        <v>767333</v>
      </c>
      <c r="L97">
        <f t="shared" si="2"/>
        <v>2015</v>
      </c>
      <c r="M97">
        <v>605933</v>
      </c>
      <c r="N97">
        <v>1</v>
      </c>
      <c r="O97">
        <v>1</v>
      </c>
      <c r="P97">
        <v>1</v>
      </c>
      <c r="Q97">
        <v>1</v>
      </c>
    </row>
    <row r="98" spans="1:17">
      <c r="A98">
        <v>3099</v>
      </c>
      <c r="B98" t="s">
        <v>26911</v>
      </c>
      <c r="C98" t="s">
        <v>26912</v>
      </c>
      <c r="D98" s="1">
        <v>42170</v>
      </c>
      <c r="E98" t="s">
        <v>26913</v>
      </c>
      <c r="F98">
        <v>83</v>
      </c>
      <c r="G98" t="s">
        <v>37891</v>
      </c>
      <c r="H98" t="s">
        <v>26914</v>
      </c>
      <c r="J98">
        <f t="shared" si="3"/>
        <v>2</v>
      </c>
      <c r="K98">
        <v>966249</v>
      </c>
      <c r="L98">
        <f t="shared" si="2"/>
        <v>2015</v>
      </c>
      <c r="M98">
        <v>608484</v>
      </c>
      <c r="N98">
        <v>1</v>
      </c>
      <c r="O98">
        <v>1</v>
      </c>
    </row>
    <row r="99" spans="1:17">
      <c r="A99">
        <v>2205</v>
      </c>
      <c r="B99" t="s">
        <v>30020</v>
      </c>
      <c r="C99" t="s">
        <v>30021</v>
      </c>
      <c r="D99" s="1">
        <v>42117</v>
      </c>
      <c r="E99" t="s">
        <v>30022</v>
      </c>
      <c r="F99">
        <v>19</v>
      </c>
      <c r="G99" t="s">
        <v>37891</v>
      </c>
      <c r="H99" t="s">
        <v>37580</v>
      </c>
      <c r="I99" t="s">
        <v>33827</v>
      </c>
      <c r="J99">
        <f t="shared" si="3"/>
        <v>1</v>
      </c>
      <c r="K99">
        <v>996771</v>
      </c>
      <c r="L99">
        <f t="shared" si="2"/>
        <v>2015</v>
      </c>
      <c r="M99">
        <v>612357</v>
      </c>
      <c r="N99">
        <v>1</v>
      </c>
    </row>
    <row r="100" spans="1:17">
      <c r="A100">
        <v>7848</v>
      </c>
      <c r="B100" t="s">
        <v>10986</v>
      </c>
      <c r="C100" t="s">
        <v>10987</v>
      </c>
      <c r="D100" s="1">
        <v>42445</v>
      </c>
      <c r="E100" t="s">
        <v>10988</v>
      </c>
      <c r="F100">
        <v>72</v>
      </c>
      <c r="G100" t="s">
        <v>37891</v>
      </c>
      <c r="H100" t="s">
        <v>33984</v>
      </c>
      <c r="I100" t="s">
        <v>37913</v>
      </c>
      <c r="J100">
        <f t="shared" si="3"/>
        <v>3</v>
      </c>
      <c r="K100">
        <v>896511</v>
      </c>
      <c r="L100">
        <f t="shared" si="2"/>
        <v>2016</v>
      </c>
      <c r="M100">
        <v>616477</v>
      </c>
      <c r="N100">
        <v>1</v>
      </c>
      <c r="O100">
        <v>1</v>
      </c>
      <c r="P100">
        <v>1</v>
      </c>
    </row>
    <row r="101" spans="1:17">
      <c r="A101">
        <v>2356</v>
      </c>
      <c r="B101" t="s">
        <v>29384</v>
      </c>
      <c r="C101" t="s">
        <v>29385</v>
      </c>
      <c r="D101" s="1">
        <v>42126</v>
      </c>
      <c r="E101" t="s">
        <v>29386</v>
      </c>
      <c r="F101">
        <v>85</v>
      </c>
      <c r="G101" t="s">
        <v>37816</v>
      </c>
      <c r="H101" t="s">
        <v>29387</v>
      </c>
      <c r="I101" t="s">
        <v>37539</v>
      </c>
      <c r="J101">
        <f t="shared" si="3"/>
        <v>2</v>
      </c>
      <c r="K101">
        <v>2997</v>
      </c>
      <c r="L101">
        <f t="shared" si="2"/>
        <v>2015</v>
      </c>
      <c r="M101">
        <v>616602</v>
      </c>
      <c r="N101">
        <v>1</v>
      </c>
      <c r="Q101">
        <v>1</v>
      </c>
    </row>
    <row r="102" spans="1:17">
      <c r="A102">
        <v>7999</v>
      </c>
      <c r="B102" t="s">
        <v>10486</v>
      </c>
      <c r="C102" t="s">
        <v>10487</v>
      </c>
      <c r="D102" s="1">
        <v>42453</v>
      </c>
      <c r="E102" t="s">
        <v>10488</v>
      </c>
      <c r="F102">
        <v>66</v>
      </c>
      <c r="G102" t="s">
        <v>37891</v>
      </c>
      <c r="H102" t="s">
        <v>36566</v>
      </c>
      <c r="I102" t="s">
        <v>37913</v>
      </c>
      <c r="J102">
        <f t="shared" si="3"/>
        <v>3</v>
      </c>
      <c r="K102">
        <v>260344</v>
      </c>
      <c r="L102">
        <f t="shared" si="2"/>
        <v>2016</v>
      </c>
      <c r="M102">
        <v>616874</v>
      </c>
      <c r="N102">
        <v>1</v>
      </c>
      <c r="O102">
        <v>1</v>
      </c>
      <c r="P102">
        <v>1</v>
      </c>
    </row>
    <row r="103" spans="1:17">
      <c r="A103">
        <v>11174</v>
      </c>
      <c r="B103" t="s">
        <v>93</v>
      </c>
      <c r="C103" t="s">
        <v>94</v>
      </c>
      <c r="D103" s="1">
        <v>42641</v>
      </c>
      <c r="E103" t="s">
        <v>95</v>
      </c>
      <c r="F103">
        <v>93</v>
      </c>
      <c r="G103" t="s">
        <v>36765</v>
      </c>
      <c r="H103" t="s">
        <v>96</v>
      </c>
      <c r="I103" t="s">
        <v>37539</v>
      </c>
      <c r="J103">
        <f t="shared" si="3"/>
        <v>2</v>
      </c>
      <c r="K103">
        <v>541867</v>
      </c>
      <c r="L103">
        <f t="shared" si="2"/>
        <v>2016</v>
      </c>
      <c r="M103">
        <v>626795</v>
      </c>
      <c r="N103">
        <v>1</v>
      </c>
      <c r="Q103">
        <v>1</v>
      </c>
    </row>
    <row r="104" spans="1:17">
      <c r="A104">
        <v>3125</v>
      </c>
      <c r="B104" t="s">
        <v>26841</v>
      </c>
      <c r="C104" t="s">
        <v>26842</v>
      </c>
      <c r="D104" s="1">
        <v>42172</v>
      </c>
      <c r="E104" t="s">
        <v>26843</v>
      </c>
      <c r="F104">
        <v>116</v>
      </c>
      <c r="G104" t="s">
        <v>37891</v>
      </c>
      <c r="H104" t="s">
        <v>37761</v>
      </c>
      <c r="J104">
        <f t="shared" si="3"/>
        <v>1</v>
      </c>
      <c r="K104">
        <v>123656</v>
      </c>
      <c r="L104">
        <f t="shared" si="2"/>
        <v>2015</v>
      </c>
      <c r="M104">
        <v>633495</v>
      </c>
      <c r="N104">
        <v>1</v>
      </c>
    </row>
    <row r="105" spans="1:17">
      <c r="A105">
        <v>3685</v>
      </c>
      <c r="B105" t="s">
        <v>24903</v>
      </c>
      <c r="C105" t="s">
        <v>24904</v>
      </c>
      <c r="D105" s="1">
        <v>42206</v>
      </c>
      <c r="E105" t="s">
        <v>24905</v>
      </c>
      <c r="F105">
        <v>84</v>
      </c>
      <c r="G105" t="s">
        <v>37891</v>
      </c>
      <c r="H105" t="s">
        <v>37455</v>
      </c>
      <c r="I105" t="s">
        <v>24906</v>
      </c>
      <c r="J105">
        <f t="shared" si="3"/>
        <v>4</v>
      </c>
      <c r="K105">
        <v>212791</v>
      </c>
      <c r="L105">
        <f t="shared" si="2"/>
        <v>2015</v>
      </c>
      <c r="M105">
        <v>633799</v>
      </c>
      <c r="N105">
        <v>1</v>
      </c>
      <c r="O105">
        <v>1</v>
      </c>
      <c r="P105">
        <v>1</v>
      </c>
      <c r="Q105">
        <v>1</v>
      </c>
    </row>
    <row r="106" spans="1:17">
      <c r="A106">
        <v>6525</v>
      </c>
      <c r="B106" t="s">
        <v>15297</v>
      </c>
      <c r="C106" t="s">
        <v>15298</v>
      </c>
      <c r="D106" s="1">
        <v>42379</v>
      </c>
      <c r="E106" t="s">
        <v>15299</v>
      </c>
      <c r="F106">
        <v>69</v>
      </c>
      <c r="G106" t="s">
        <v>37816</v>
      </c>
      <c r="H106" t="s">
        <v>36303</v>
      </c>
      <c r="I106" t="s">
        <v>37849</v>
      </c>
      <c r="J106">
        <f t="shared" si="3"/>
        <v>4</v>
      </c>
      <c r="K106">
        <v>883535</v>
      </c>
      <c r="L106">
        <f t="shared" si="2"/>
        <v>2016</v>
      </c>
      <c r="M106">
        <v>635055</v>
      </c>
      <c r="N106">
        <v>1</v>
      </c>
      <c r="O106">
        <v>1</v>
      </c>
      <c r="P106">
        <v>1</v>
      </c>
      <c r="Q106">
        <v>1</v>
      </c>
    </row>
    <row r="107" spans="1:17">
      <c r="A107">
        <v>7336</v>
      </c>
      <c r="B107" t="s">
        <v>12687</v>
      </c>
      <c r="C107" t="s">
        <v>12688</v>
      </c>
      <c r="D107" s="1">
        <v>42420</v>
      </c>
      <c r="E107" t="s">
        <v>12689</v>
      </c>
      <c r="F107">
        <v>101</v>
      </c>
      <c r="G107" t="s">
        <v>37891</v>
      </c>
      <c r="H107" t="s">
        <v>12690</v>
      </c>
      <c r="J107">
        <f t="shared" si="3"/>
        <v>1</v>
      </c>
      <c r="K107">
        <v>889246</v>
      </c>
      <c r="L107">
        <f t="shared" si="2"/>
        <v>2016</v>
      </c>
      <c r="M107">
        <v>651377</v>
      </c>
      <c r="N107">
        <v>1</v>
      </c>
    </row>
    <row r="108" spans="1:17">
      <c r="A108">
        <v>10810</v>
      </c>
      <c r="B108" t="s">
        <v>1301</v>
      </c>
      <c r="C108" t="s">
        <v>1302</v>
      </c>
      <c r="D108" s="1">
        <v>42618</v>
      </c>
      <c r="E108" t="s">
        <v>1303</v>
      </c>
      <c r="F108">
        <v>92</v>
      </c>
      <c r="G108" t="s">
        <v>37891</v>
      </c>
      <c r="H108" t="s">
        <v>1304</v>
      </c>
      <c r="I108" t="s">
        <v>37734</v>
      </c>
      <c r="J108">
        <f t="shared" si="3"/>
        <v>3</v>
      </c>
      <c r="K108">
        <v>300791</v>
      </c>
      <c r="L108">
        <f t="shared" si="2"/>
        <v>2016</v>
      </c>
      <c r="M108">
        <v>653924</v>
      </c>
      <c r="N108">
        <v>1</v>
      </c>
      <c r="O108">
        <v>1</v>
      </c>
      <c r="P108">
        <v>1</v>
      </c>
    </row>
    <row r="109" spans="1:17">
      <c r="A109">
        <v>6633</v>
      </c>
      <c r="B109" t="s">
        <v>14946</v>
      </c>
      <c r="C109" t="s">
        <v>15024</v>
      </c>
      <c r="D109" s="1">
        <v>42384</v>
      </c>
      <c r="E109" t="s">
        <v>15025</v>
      </c>
      <c r="F109">
        <v>58</v>
      </c>
      <c r="G109" t="s">
        <v>37741</v>
      </c>
      <c r="H109" t="s">
        <v>37681</v>
      </c>
      <c r="I109" t="s">
        <v>37734</v>
      </c>
      <c r="J109">
        <f t="shared" si="3"/>
        <v>1</v>
      </c>
      <c r="K109">
        <v>768042</v>
      </c>
      <c r="L109">
        <f t="shared" si="2"/>
        <v>2016</v>
      </c>
      <c r="M109">
        <v>657769</v>
      </c>
      <c r="N109">
        <v>1</v>
      </c>
    </row>
    <row r="110" spans="1:17">
      <c r="A110">
        <v>1794</v>
      </c>
      <c r="B110" t="s">
        <v>31414</v>
      </c>
      <c r="C110" t="s">
        <v>31415</v>
      </c>
      <c r="D110" s="1">
        <v>42097</v>
      </c>
      <c r="E110" t="s">
        <v>31324</v>
      </c>
      <c r="F110">
        <v>73</v>
      </c>
      <c r="G110" t="s">
        <v>37891</v>
      </c>
      <c r="H110" t="s">
        <v>31325</v>
      </c>
      <c r="I110" t="s">
        <v>36311</v>
      </c>
      <c r="J110">
        <f t="shared" si="3"/>
        <v>2</v>
      </c>
      <c r="K110">
        <v>120903</v>
      </c>
      <c r="L110">
        <f t="shared" si="2"/>
        <v>2015</v>
      </c>
      <c r="M110">
        <v>659346</v>
      </c>
      <c r="N110">
        <v>1</v>
      </c>
      <c r="O110">
        <v>1</v>
      </c>
    </row>
    <row r="111" spans="1:17">
      <c r="A111">
        <v>5649</v>
      </c>
      <c r="B111" t="s">
        <v>18297</v>
      </c>
      <c r="C111" t="s">
        <v>18298</v>
      </c>
      <c r="D111" s="1">
        <v>42328</v>
      </c>
      <c r="E111" t="s">
        <v>18299</v>
      </c>
      <c r="F111">
        <v>82</v>
      </c>
      <c r="G111" t="s">
        <v>37891</v>
      </c>
      <c r="H111" t="s">
        <v>18300</v>
      </c>
      <c r="I111" t="s">
        <v>37734</v>
      </c>
      <c r="J111">
        <f t="shared" si="3"/>
        <v>1</v>
      </c>
      <c r="K111">
        <v>444480</v>
      </c>
      <c r="L111">
        <f t="shared" si="2"/>
        <v>2015</v>
      </c>
      <c r="M111">
        <v>660781</v>
      </c>
      <c r="N111">
        <v>1</v>
      </c>
    </row>
    <row r="112" spans="1:17">
      <c r="A112">
        <v>7587</v>
      </c>
      <c r="B112" t="s">
        <v>11880</v>
      </c>
      <c r="C112" t="s">
        <v>11799</v>
      </c>
      <c r="D112" s="1">
        <v>42433</v>
      </c>
      <c r="E112" t="s">
        <v>11800</v>
      </c>
      <c r="F112">
        <v>70</v>
      </c>
      <c r="G112" t="s">
        <v>37891</v>
      </c>
      <c r="H112" t="s">
        <v>37455</v>
      </c>
      <c r="I112" t="s">
        <v>37930</v>
      </c>
      <c r="J112">
        <f t="shared" si="3"/>
        <v>1</v>
      </c>
      <c r="K112">
        <v>592372</v>
      </c>
      <c r="L112">
        <f t="shared" si="2"/>
        <v>2016</v>
      </c>
      <c r="M112">
        <v>672678</v>
      </c>
      <c r="N112">
        <v>1</v>
      </c>
    </row>
    <row r="113" spans="1:17">
      <c r="A113">
        <v>8242</v>
      </c>
      <c r="B113" t="s">
        <v>9680</v>
      </c>
      <c r="C113" t="s">
        <v>9681</v>
      </c>
      <c r="D113" s="1">
        <v>42466</v>
      </c>
      <c r="E113" t="s">
        <v>9682</v>
      </c>
      <c r="F113">
        <v>79</v>
      </c>
      <c r="G113" t="s">
        <v>37891</v>
      </c>
      <c r="H113" t="s">
        <v>36303</v>
      </c>
      <c r="I113" t="s">
        <v>36124</v>
      </c>
      <c r="J113">
        <f t="shared" si="3"/>
        <v>4</v>
      </c>
      <c r="K113">
        <v>374770</v>
      </c>
      <c r="L113">
        <f t="shared" si="2"/>
        <v>2016</v>
      </c>
      <c r="M113">
        <v>673652</v>
      </c>
      <c r="N113">
        <v>1</v>
      </c>
      <c r="O113">
        <v>1</v>
      </c>
      <c r="P113">
        <v>1</v>
      </c>
      <c r="Q113">
        <v>1</v>
      </c>
    </row>
    <row r="114" spans="1:17">
      <c r="A114">
        <v>6346</v>
      </c>
      <c r="B114" t="s">
        <v>15953</v>
      </c>
      <c r="C114" t="s">
        <v>15954</v>
      </c>
      <c r="D114" s="1">
        <v>42371</v>
      </c>
      <c r="E114" t="s">
        <v>15955</v>
      </c>
      <c r="F114">
        <v>56</v>
      </c>
      <c r="G114" t="s">
        <v>36122</v>
      </c>
      <c r="H114" t="s">
        <v>15956</v>
      </c>
      <c r="I114" t="s">
        <v>15982</v>
      </c>
      <c r="J114">
        <f t="shared" si="3"/>
        <v>1</v>
      </c>
      <c r="K114">
        <v>850639</v>
      </c>
      <c r="L114">
        <f t="shared" si="2"/>
        <v>2016</v>
      </c>
      <c r="M114">
        <v>675221</v>
      </c>
      <c r="N114">
        <v>1</v>
      </c>
    </row>
    <row r="115" spans="1:17">
      <c r="A115">
        <v>10955</v>
      </c>
      <c r="B115" t="s">
        <v>809</v>
      </c>
      <c r="C115" t="s">
        <v>810</v>
      </c>
      <c r="D115" s="1">
        <v>42628</v>
      </c>
      <c r="E115" t="s">
        <v>811</v>
      </c>
      <c r="F115">
        <v>86</v>
      </c>
      <c r="G115" t="s">
        <v>37891</v>
      </c>
      <c r="H115" t="s">
        <v>812</v>
      </c>
      <c r="J115">
        <f t="shared" si="3"/>
        <v>1</v>
      </c>
      <c r="K115">
        <v>883125</v>
      </c>
      <c r="L115">
        <f t="shared" si="2"/>
        <v>2016</v>
      </c>
      <c r="M115">
        <v>686978</v>
      </c>
      <c r="N115">
        <v>1</v>
      </c>
    </row>
    <row r="116" spans="1:17">
      <c r="A116">
        <v>9010</v>
      </c>
      <c r="B116" t="s">
        <v>7148</v>
      </c>
      <c r="C116" t="s">
        <v>7149</v>
      </c>
      <c r="D116" s="1">
        <v>42509</v>
      </c>
      <c r="E116" t="s">
        <v>7150</v>
      </c>
      <c r="F116">
        <v>84</v>
      </c>
      <c r="G116" t="s">
        <v>31550</v>
      </c>
      <c r="H116" t="s">
        <v>37324</v>
      </c>
      <c r="I116" t="s">
        <v>36311</v>
      </c>
      <c r="J116">
        <f t="shared" si="3"/>
        <v>3</v>
      </c>
      <c r="K116">
        <v>520696</v>
      </c>
      <c r="L116">
        <f t="shared" si="2"/>
        <v>2016</v>
      </c>
      <c r="M116">
        <v>688269</v>
      </c>
      <c r="N116">
        <v>1</v>
      </c>
      <c r="O116">
        <v>1</v>
      </c>
      <c r="P116">
        <v>1</v>
      </c>
    </row>
    <row r="117" spans="1:17">
      <c r="A117">
        <v>10120</v>
      </c>
      <c r="B117" t="s">
        <v>3588</v>
      </c>
      <c r="C117" t="s">
        <v>3589</v>
      </c>
      <c r="D117" s="1">
        <v>42576</v>
      </c>
      <c r="E117" t="s">
        <v>3590</v>
      </c>
      <c r="F117">
        <v>90</v>
      </c>
      <c r="G117" t="s">
        <v>37891</v>
      </c>
      <c r="H117" t="s">
        <v>3591</v>
      </c>
      <c r="I117" t="s">
        <v>37539</v>
      </c>
      <c r="J117">
        <f t="shared" si="3"/>
        <v>2</v>
      </c>
      <c r="K117">
        <v>74809</v>
      </c>
      <c r="L117">
        <f t="shared" si="2"/>
        <v>2016</v>
      </c>
      <c r="M117">
        <v>689827</v>
      </c>
      <c r="N117">
        <v>1</v>
      </c>
      <c r="O117">
        <v>1</v>
      </c>
    </row>
    <row r="118" spans="1:17">
      <c r="A118">
        <v>7900</v>
      </c>
      <c r="B118" t="s">
        <v>10762</v>
      </c>
      <c r="C118" t="s">
        <v>10839</v>
      </c>
      <c r="D118" s="1">
        <v>42447</v>
      </c>
      <c r="E118" t="s">
        <v>10840</v>
      </c>
      <c r="F118">
        <v>54</v>
      </c>
      <c r="G118" t="s">
        <v>37911</v>
      </c>
      <c r="H118" t="s">
        <v>37922</v>
      </c>
      <c r="I118" t="s">
        <v>36514</v>
      </c>
      <c r="J118">
        <f t="shared" si="3"/>
        <v>1</v>
      </c>
      <c r="K118">
        <v>613364</v>
      </c>
      <c r="L118">
        <f t="shared" si="2"/>
        <v>2016</v>
      </c>
      <c r="M118">
        <v>690382</v>
      </c>
      <c r="N118">
        <v>1</v>
      </c>
    </row>
    <row r="119" spans="1:17">
      <c r="A119">
        <v>7951</v>
      </c>
      <c r="B119" t="s">
        <v>10703</v>
      </c>
      <c r="C119" t="s">
        <v>10704</v>
      </c>
      <c r="D119" s="1">
        <v>42451</v>
      </c>
      <c r="E119" t="s">
        <v>10705</v>
      </c>
      <c r="F119">
        <v>46</v>
      </c>
      <c r="G119" t="s">
        <v>37921</v>
      </c>
      <c r="H119" t="s">
        <v>37922</v>
      </c>
      <c r="I119" t="s">
        <v>10706</v>
      </c>
      <c r="J119">
        <f t="shared" si="3"/>
        <v>3</v>
      </c>
      <c r="K119">
        <v>322444</v>
      </c>
      <c r="L119">
        <f t="shared" si="2"/>
        <v>2016</v>
      </c>
      <c r="M119">
        <v>692300</v>
      </c>
      <c r="N119">
        <v>1</v>
      </c>
      <c r="O119">
        <v>1</v>
      </c>
      <c r="P119">
        <v>1</v>
      </c>
    </row>
    <row r="120" spans="1:17">
      <c r="A120">
        <v>162</v>
      </c>
      <c r="B120" t="s">
        <v>37266</v>
      </c>
      <c r="C120" t="s">
        <v>37267</v>
      </c>
      <c r="D120" s="1">
        <v>42011</v>
      </c>
      <c r="E120" t="s">
        <v>37268</v>
      </c>
      <c r="F120">
        <v>57</v>
      </c>
      <c r="H120" t="s">
        <v>37339</v>
      </c>
      <c r="J120">
        <f t="shared" si="3"/>
        <v>1</v>
      </c>
      <c r="K120">
        <v>129450</v>
      </c>
      <c r="L120">
        <f t="shared" si="2"/>
        <v>2015</v>
      </c>
      <c r="M120">
        <v>697316</v>
      </c>
      <c r="N120">
        <v>1</v>
      </c>
    </row>
    <row r="121" spans="1:17">
      <c r="A121">
        <v>9294</v>
      </c>
      <c r="B121" t="s">
        <v>6217</v>
      </c>
      <c r="C121" t="s">
        <v>6218</v>
      </c>
      <c r="D121" s="1">
        <v>42527</v>
      </c>
      <c r="E121" t="s">
        <v>6219</v>
      </c>
      <c r="F121">
        <v>42</v>
      </c>
      <c r="G121" t="s">
        <v>6220</v>
      </c>
      <c r="H121" t="s">
        <v>28831</v>
      </c>
      <c r="I121" t="s">
        <v>37926</v>
      </c>
      <c r="J121">
        <f t="shared" si="3"/>
        <v>2</v>
      </c>
      <c r="K121">
        <v>294357</v>
      </c>
      <c r="L121">
        <f t="shared" si="2"/>
        <v>2016</v>
      </c>
      <c r="M121">
        <v>706802</v>
      </c>
      <c r="N121">
        <v>1</v>
      </c>
      <c r="O121">
        <v>1</v>
      </c>
    </row>
    <row r="122" spans="1:17">
      <c r="A122">
        <v>1588</v>
      </c>
      <c r="B122" t="s">
        <v>32203</v>
      </c>
      <c r="C122" t="s">
        <v>32114</v>
      </c>
      <c r="D122" s="1">
        <v>42086</v>
      </c>
      <c r="E122" t="s">
        <v>32115</v>
      </c>
      <c r="F122">
        <v>91</v>
      </c>
      <c r="G122" t="s">
        <v>32116</v>
      </c>
      <c r="H122" t="s">
        <v>37922</v>
      </c>
      <c r="I122" t="s">
        <v>36311</v>
      </c>
      <c r="J122">
        <f t="shared" si="3"/>
        <v>1</v>
      </c>
      <c r="K122">
        <v>121275</v>
      </c>
      <c r="L122">
        <f t="shared" si="2"/>
        <v>2015</v>
      </c>
      <c r="M122">
        <v>707165</v>
      </c>
      <c r="N122">
        <v>1</v>
      </c>
    </row>
    <row r="123" spans="1:17">
      <c r="A123">
        <v>2312</v>
      </c>
      <c r="B123" t="s">
        <v>29642</v>
      </c>
      <c r="C123" t="s">
        <v>29643</v>
      </c>
      <c r="D123" s="1">
        <v>42124</v>
      </c>
      <c r="E123" t="s">
        <v>29644</v>
      </c>
      <c r="F123">
        <v>76</v>
      </c>
      <c r="G123" t="s">
        <v>37891</v>
      </c>
      <c r="H123" t="s">
        <v>29645</v>
      </c>
      <c r="I123" t="s">
        <v>29646</v>
      </c>
      <c r="J123">
        <f t="shared" si="3"/>
        <v>3</v>
      </c>
      <c r="K123">
        <v>93474</v>
      </c>
      <c r="L123">
        <f t="shared" si="2"/>
        <v>2015</v>
      </c>
      <c r="M123">
        <v>711319</v>
      </c>
      <c r="N123">
        <v>1</v>
      </c>
      <c r="O123">
        <v>1</v>
      </c>
      <c r="P123">
        <v>1</v>
      </c>
    </row>
    <row r="124" spans="1:17">
      <c r="A124">
        <v>7989</v>
      </c>
      <c r="B124" t="s">
        <v>10452</v>
      </c>
      <c r="C124" t="s">
        <v>10453</v>
      </c>
      <c r="D124" s="1">
        <v>42453</v>
      </c>
      <c r="E124" t="s">
        <v>10454</v>
      </c>
      <c r="F124">
        <v>92</v>
      </c>
      <c r="G124" t="s">
        <v>37891</v>
      </c>
      <c r="H124" t="s">
        <v>34002</v>
      </c>
      <c r="I124" t="s">
        <v>37734</v>
      </c>
      <c r="J124">
        <f t="shared" si="3"/>
        <v>2</v>
      </c>
      <c r="K124">
        <v>645967</v>
      </c>
      <c r="L124">
        <f t="shared" si="2"/>
        <v>2016</v>
      </c>
      <c r="M124">
        <v>715426</v>
      </c>
      <c r="N124">
        <v>1</v>
      </c>
      <c r="P124">
        <v>1</v>
      </c>
    </row>
    <row r="125" spans="1:17">
      <c r="A125">
        <v>1076</v>
      </c>
      <c r="B125" t="s">
        <v>33951</v>
      </c>
      <c r="C125" t="s">
        <v>33952</v>
      </c>
      <c r="D125" s="1">
        <v>42060</v>
      </c>
      <c r="E125" t="s">
        <v>33953</v>
      </c>
      <c r="F125">
        <v>84</v>
      </c>
      <c r="G125" t="s">
        <v>37891</v>
      </c>
      <c r="H125" t="s">
        <v>33954</v>
      </c>
      <c r="J125">
        <f t="shared" si="3"/>
        <v>1</v>
      </c>
      <c r="K125">
        <v>692390</v>
      </c>
      <c r="L125">
        <f t="shared" si="2"/>
        <v>2015</v>
      </c>
      <c r="M125">
        <v>722855</v>
      </c>
      <c r="N125">
        <v>1</v>
      </c>
    </row>
    <row r="126" spans="1:17">
      <c r="A126">
        <v>8893</v>
      </c>
      <c r="B126" t="s">
        <v>7562</v>
      </c>
      <c r="C126" t="s">
        <v>7563</v>
      </c>
      <c r="D126" s="1">
        <v>42503</v>
      </c>
      <c r="E126" t="s">
        <v>7564</v>
      </c>
      <c r="F126">
        <v>90</v>
      </c>
      <c r="G126" t="s">
        <v>37891</v>
      </c>
      <c r="H126" t="s">
        <v>7565</v>
      </c>
      <c r="J126">
        <f t="shared" si="3"/>
        <v>1</v>
      </c>
      <c r="K126">
        <v>175192</v>
      </c>
      <c r="L126">
        <f t="shared" si="2"/>
        <v>2016</v>
      </c>
      <c r="M126">
        <v>725668</v>
      </c>
      <c r="N126">
        <v>1</v>
      </c>
    </row>
    <row r="127" spans="1:17">
      <c r="A127">
        <v>8869</v>
      </c>
      <c r="B127" t="s">
        <v>7640</v>
      </c>
      <c r="C127" t="s">
        <v>7641</v>
      </c>
      <c r="D127" s="1">
        <v>42502</v>
      </c>
      <c r="E127" t="s">
        <v>7642</v>
      </c>
      <c r="F127">
        <v>116</v>
      </c>
      <c r="G127" t="s">
        <v>37891</v>
      </c>
      <c r="H127" t="s">
        <v>37761</v>
      </c>
      <c r="J127">
        <f t="shared" si="3"/>
        <v>1</v>
      </c>
      <c r="K127">
        <v>787483</v>
      </c>
      <c r="L127">
        <f t="shared" si="2"/>
        <v>2016</v>
      </c>
      <c r="M127">
        <v>726547</v>
      </c>
      <c r="N127">
        <v>1</v>
      </c>
    </row>
    <row r="128" spans="1:17">
      <c r="A128">
        <v>8628</v>
      </c>
      <c r="B128" t="s">
        <v>8454</v>
      </c>
      <c r="C128" t="s">
        <v>8374</v>
      </c>
      <c r="D128" s="1">
        <v>42488</v>
      </c>
      <c r="E128" t="s">
        <v>8375</v>
      </c>
      <c r="F128">
        <v>81</v>
      </c>
      <c r="G128" t="s">
        <v>37891</v>
      </c>
      <c r="H128" t="s">
        <v>37922</v>
      </c>
      <c r="J128">
        <f t="shared" si="3"/>
        <v>2</v>
      </c>
      <c r="K128">
        <v>205250</v>
      </c>
      <c r="L128">
        <f t="shared" si="2"/>
        <v>2016</v>
      </c>
      <c r="M128">
        <v>736952</v>
      </c>
      <c r="N128">
        <v>1</v>
      </c>
      <c r="P128">
        <v>1</v>
      </c>
    </row>
    <row r="129" spans="1:17">
      <c r="A129">
        <v>1784</v>
      </c>
      <c r="B129" t="s">
        <v>31375</v>
      </c>
      <c r="C129" t="s">
        <v>31376</v>
      </c>
      <c r="D129" s="1">
        <v>42096</v>
      </c>
      <c r="E129" t="s">
        <v>31377</v>
      </c>
      <c r="F129">
        <v>88</v>
      </c>
      <c r="G129" t="s">
        <v>37891</v>
      </c>
      <c r="H129" t="s">
        <v>31378</v>
      </c>
      <c r="J129">
        <f t="shared" si="3"/>
        <v>1</v>
      </c>
      <c r="K129">
        <v>536631</v>
      </c>
      <c r="L129">
        <f t="shared" si="2"/>
        <v>2015</v>
      </c>
      <c r="M129">
        <v>740337</v>
      </c>
      <c r="N129">
        <v>1</v>
      </c>
    </row>
    <row r="130" spans="1:17">
      <c r="A130">
        <v>7044</v>
      </c>
      <c r="B130" t="s">
        <v>13685</v>
      </c>
      <c r="C130" t="s">
        <v>13686</v>
      </c>
      <c r="D130" s="1">
        <v>42404</v>
      </c>
      <c r="E130" t="s">
        <v>13687</v>
      </c>
      <c r="F130">
        <v>41</v>
      </c>
      <c r="G130" t="s">
        <v>37891</v>
      </c>
      <c r="H130" t="s">
        <v>13688</v>
      </c>
      <c r="I130" t="s">
        <v>33827</v>
      </c>
      <c r="J130">
        <f t="shared" si="3"/>
        <v>1</v>
      </c>
      <c r="K130">
        <v>204336</v>
      </c>
      <c r="L130">
        <f t="shared" ref="L130:L193" si="4">YEAR(D130)</f>
        <v>2016</v>
      </c>
      <c r="M130">
        <v>749217</v>
      </c>
      <c r="N130">
        <v>1</v>
      </c>
    </row>
    <row r="131" spans="1:17">
      <c r="A131">
        <v>9710</v>
      </c>
      <c r="B131" t="s">
        <v>4928</v>
      </c>
      <c r="C131" t="s">
        <v>4929</v>
      </c>
      <c r="D131" s="1">
        <v>42553</v>
      </c>
      <c r="E131" t="s">
        <v>4930</v>
      </c>
      <c r="F131">
        <v>52</v>
      </c>
      <c r="G131" t="s">
        <v>37816</v>
      </c>
      <c r="H131" t="s">
        <v>36566</v>
      </c>
      <c r="I131" t="s">
        <v>29582</v>
      </c>
      <c r="J131">
        <f t="shared" ref="J131:J194" si="5">SUM(N131:Q131)</f>
        <v>1</v>
      </c>
      <c r="K131">
        <v>104387</v>
      </c>
      <c r="L131">
        <f t="shared" si="4"/>
        <v>2016</v>
      </c>
      <c r="M131">
        <v>757211</v>
      </c>
      <c r="N131">
        <v>1</v>
      </c>
    </row>
    <row r="132" spans="1:17">
      <c r="A132">
        <v>11120</v>
      </c>
      <c r="B132" t="s">
        <v>309</v>
      </c>
      <c r="C132" t="s">
        <v>310</v>
      </c>
      <c r="D132" s="1">
        <v>42638</v>
      </c>
      <c r="E132" t="s">
        <v>311</v>
      </c>
      <c r="F132">
        <v>87</v>
      </c>
      <c r="G132" t="s">
        <v>37891</v>
      </c>
      <c r="H132" t="s">
        <v>23970</v>
      </c>
      <c r="J132">
        <f t="shared" si="5"/>
        <v>4</v>
      </c>
      <c r="K132">
        <v>208354</v>
      </c>
      <c r="L132">
        <f t="shared" si="4"/>
        <v>2016</v>
      </c>
      <c r="M132">
        <v>761230</v>
      </c>
      <c r="N132">
        <v>1</v>
      </c>
      <c r="O132">
        <v>1</v>
      </c>
      <c r="P132">
        <v>1</v>
      </c>
      <c r="Q132">
        <v>1</v>
      </c>
    </row>
    <row r="133" spans="1:17">
      <c r="A133">
        <v>7968</v>
      </c>
      <c r="B133" t="s">
        <v>10534</v>
      </c>
      <c r="C133" t="s">
        <v>10535</v>
      </c>
      <c r="D133" s="1">
        <v>42452</v>
      </c>
      <c r="E133" t="s">
        <v>10536</v>
      </c>
      <c r="F133">
        <v>90</v>
      </c>
      <c r="G133" t="s">
        <v>37891</v>
      </c>
      <c r="H133" t="s">
        <v>10612</v>
      </c>
      <c r="J133">
        <f t="shared" si="5"/>
        <v>1</v>
      </c>
      <c r="K133">
        <v>598702</v>
      </c>
      <c r="L133">
        <f t="shared" si="4"/>
        <v>2016</v>
      </c>
      <c r="M133">
        <v>765276</v>
      </c>
      <c r="N133">
        <v>1</v>
      </c>
    </row>
    <row r="134" spans="1:17">
      <c r="A134">
        <v>6753</v>
      </c>
      <c r="B134" t="s">
        <v>14621</v>
      </c>
      <c r="C134" t="s">
        <v>14622</v>
      </c>
      <c r="D134" s="1">
        <v>42390</v>
      </c>
      <c r="E134" t="s">
        <v>14623</v>
      </c>
      <c r="F134">
        <v>47</v>
      </c>
      <c r="G134" t="s">
        <v>37891</v>
      </c>
      <c r="H134" t="s">
        <v>14624</v>
      </c>
      <c r="I134" t="s">
        <v>37519</v>
      </c>
      <c r="J134">
        <f t="shared" si="5"/>
        <v>2</v>
      </c>
      <c r="K134">
        <v>635948</v>
      </c>
      <c r="L134">
        <f t="shared" si="4"/>
        <v>2016</v>
      </c>
      <c r="M134">
        <v>768558</v>
      </c>
      <c r="N134">
        <v>1</v>
      </c>
      <c r="P134">
        <v>1</v>
      </c>
    </row>
    <row r="135" spans="1:17">
      <c r="A135">
        <v>6595</v>
      </c>
      <c r="B135" t="s">
        <v>15060</v>
      </c>
      <c r="C135" t="s">
        <v>15061</v>
      </c>
      <c r="D135" s="1">
        <v>42382</v>
      </c>
      <c r="E135" t="s">
        <v>15062</v>
      </c>
      <c r="F135">
        <v>40</v>
      </c>
      <c r="G135" t="s">
        <v>37891</v>
      </c>
      <c r="H135" t="s">
        <v>15063</v>
      </c>
      <c r="I135" t="s">
        <v>36937</v>
      </c>
      <c r="J135">
        <f t="shared" si="5"/>
        <v>1</v>
      </c>
      <c r="K135">
        <v>215743</v>
      </c>
      <c r="L135">
        <f t="shared" si="4"/>
        <v>2016</v>
      </c>
      <c r="M135">
        <v>777528</v>
      </c>
      <c r="N135">
        <v>1</v>
      </c>
    </row>
    <row r="136" spans="1:17">
      <c r="A136">
        <v>9354</v>
      </c>
      <c r="B136" t="s">
        <v>6028</v>
      </c>
      <c r="C136" t="s">
        <v>6029</v>
      </c>
      <c r="D136" s="1">
        <v>42531</v>
      </c>
      <c r="E136" t="s">
        <v>6030</v>
      </c>
      <c r="F136">
        <v>88</v>
      </c>
      <c r="G136" t="s">
        <v>37921</v>
      </c>
      <c r="H136" t="s">
        <v>31249</v>
      </c>
      <c r="J136">
        <f t="shared" si="5"/>
        <v>2</v>
      </c>
      <c r="K136">
        <v>186662</v>
      </c>
      <c r="L136">
        <f t="shared" si="4"/>
        <v>2016</v>
      </c>
      <c r="M136">
        <v>782074</v>
      </c>
      <c r="N136">
        <v>1</v>
      </c>
      <c r="O136">
        <v>1</v>
      </c>
    </row>
    <row r="137" spans="1:17">
      <c r="A137">
        <v>83</v>
      </c>
      <c r="B137" t="s">
        <v>37590</v>
      </c>
      <c r="C137" t="s">
        <v>37591</v>
      </c>
      <c r="D137" s="1">
        <v>42008</v>
      </c>
      <c r="E137" t="s">
        <v>37592</v>
      </c>
      <c r="F137">
        <v>49</v>
      </c>
      <c r="G137" t="s">
        <v>37891</v>
      </c>
      <c r="H137" t="s">
        <v>37593</v>
      </c>
      <c r="I137" t="s">
        <v>37594</v>
      </c>
      <c r="J137">
        <f t="shared" si="5"/>
        <v>1</v>
      </c>
      <c r="K137">
        <v>545570</v>
      </c>
      <c r="L137">
        <f t="shared" si="4"/>
        <v>2015</v>
      </c>
      <c r="M137">
        <v>782454</v>
      </c>
      <c r="N137">
        <v>1</v>
      </c>
    </row>
    <row r="138" spans="1:17">
      <c r="A138">
        <v>3242</v>
      </c>
      <c r="B138" t="s">
        <v>26426</v>
      </c>
      <c r="C138" t="s">
        <v>26427</v>
      </c>
      <c r="D138" s="1">
        <v>42178</v>
      </c>
      <c r="E138" t="s">
        <v>26428</v>
      </c>
      <c r="F138">
        <v>86</v>
      </c>
      <c r="G138" t="s">
        <v>37891</v>
      </c>
      <c r="H138" t="s">
        <v>37580</v>
      </c>
      <c r="I138" t="s">
        <v>32583</v>
      </c>
      <c r="J138">
        <f t="shared" si="5"/>
        <v>3</v>
      </c>
      <c r="K138">
        <v>180700</v>
      </c>
      <c r="L138">
        <f t="shared" si="4"/>
        <v>2015</v>
      </c>
      <c r="M138">
        <v>785366</v>
      </c>
      <c r="N138">
        <v>1</v>
      </c>
      <c r="O138">
        <v>1</v>
      </c>
      <c r="P138">
        <v>1</v>
      </c>
    </row>
    <row r="139" spans="1:17">
      <c r="A139">
        <v>2043</v>
      </c>
      <c r="B139" t="s">
        <v>30507</v>
      </c>
      <c r="C139" t="s">
        <v>30508</v>
      </c>
      <c r="D139" s="1">
        <v>42108</v>
      </c>
      <c r="E139" t="s">
        <v>30509</v>
      </c>
      <c r="F139">
        <v>74</v>
      </c>
      <c r="G139" t="s">
        <v>37891</v>
      </c>
      <c r="H139" t="s">
        <v>30510</v>
      </c>
      <c r="I139" t="s">
        <v>37849</v>
      </c>
      <c r="J139">
        <f t="shared" si="5"/>
        <v>3</v>
      </c>
      <c r="K139">
        <v>306058</v>
      </c>
      <c r="L139">
        <f t="shared" si="4"/>
        <v>2015</v>
      </c>
      <c r="M139">
        <v>790304</v>
      </c>
      <c r="N139">
        <v>1</v>
      </c>
      <c r="O139">
        <v>1</v>
      </c>
      <c r="Q139">
        <v>1</v>
      </c>
    </row>
    <row r="140" spans="1:17">
      <c r="A140">
        <v>10650</v>
      </c>
      <c r="B140" t="s">
        <v>1823</v>
      </c>
      <c r="C140" t="s">
        <v>1824</v>
      </c>
      <c r="D140" s="1">
        <v>42608</v>
      </c>
      <c r="E140" t="s">
        <v>1825</v>
      </c>
      <c r="F140">
        <v>84</v>
      </c>
      <c r="G140" t="s">
        <v>37891</v>
      </c>
      <c r="H140" t="s">
        <v>37580</v>
      </c>
      <c r="J140">
        <f t="shared" si="5"/>
        <v>1</v>
      </c>
      <c r="K140">
        <v>114781</v>
      </c>
      <c r="L140">
        <f t="shared" si="4"/>
        <v>2016</v>
      </c>
      <c r="M140">
        <v>792521</v>
      </c>
      <c r="N140">
        <v>1</v>
      </c>
    </row>
    <row r="141" spans="1:17">
      <c r="A141">
        <v>11091</v>
      </c>
      <c r="B141" t="s">
        <v>385</v>
      </c>
      <c r="C141" t="s">
        <v>386</v>
      </c>
      <c r="D141" s="1">
        <v>42637</v>
      </c>
      <c r="E141" t="s">
        <v>387</v>
      </c>
      <c r="F141">
        <v>68</v>
      </c>
      <c r="G141" t="s">
        <v>37891</v>
      </c>
      <c r="H141" t="s">
        <v>388</v>
      </c>
      <c r="I141" t="s">
        <v>37391</v>
      </c>
      <c r="J141">
        <f t="shared" si="5"/>
        <v>3</v>
      </c>
      <c r="K141">
        <v>896867</v>
      </c>
      <c r="L141">
        <f t="shared" si="4"/>
        <v>2016</v>
      </c>
      <c r="M141">
        <v>794371</v>
      </c>
      <c r="N141">
        <v>1</v>
      </c>
      <c r="O141">
        <v>1</v>
      </c>
      <c r="P141">
        <v>1</v>
      </c>
    </row>
    <row r="142" spans="1:17">
      <c r="A142">
        <v>7250</v>
      </c>
      <c r="B142" t="s">
        <v>12972</v>
      </c>
      <c r="C142" t="s">
        <v>12973</v>
      </c>
      <c r="D142" s="1">
        <v>42416</v>
      </c>
      <c r="E142" t="s">
        <v>12974</v>
      </c>
      <c r="F142">
        <v>93</v>
      </c>
      <c r="G142" t="s">
        <v>36649</v>
      </c>
      <c r="H142" t="s">
        <v>37626</v>
      </c>
      <c r="I142" t="s">
        <v>37099</v>
      </c>
      <c r="J142">
        <f t="shared" si="5"/>
        <v>3</v>
      </c>
      <c r="K142">
        <v>6803</v>
      </c>
      <c r="L142">
        <f t="shared" si="4"/>
        <v>2016</v>
      </c>
      <c r="M142">
        <v>798698</v>
      </c>
      <c r="N142">
        <v>1</v>
      </c>
      <c r="O142">
        <v>1</v>
      </c>
      <c r="Q142">
        <v>1</v>
      </c>
    </row>
    <row r="143" spans="1:17">
      <c r="A143">
        <v>9647</v>
      </c>
      <c r="B143" t="s">
        <v>5143</v>
      </c>
      <c r="C143" t="s">
        <v>5144</v>
      </c>
      <c r="D143" s="1">
        <v>42548</v>
      </c>
      <c r="E143" t="s">
        <v>5145</v>
      </c>
      <c r="F143">
        <v>87</v>
      </c>
      <c r="G143" t="s">
        <v>37891</v>
      </c>
      <c r="H143" t="s">
        <v>5068</v>
      </c>
      <c r="J143">
        <f t="shared" si="5"/>
        <v>3</v>
      </c>
      <c r="K143">
        <v>186135</v>
      </c>
      <c r="L143">
        <f t="shared" si="4"/>
        <v>2016</v>
      </c>
      <c r="M143">
        <v>813200</v>
      </c>
      <c r="N143">
        <v>1</v>
      </c>
      <c r="P143">
        <v>1</v>
      </c>
      <c r="Q143">
        <v>1</v>
      </c>
    </row>
    <row r="144" spans="1:17">
      <c r="A144">
        <v>4948</v>
      </c>
      <c r="B144" t="s">
        <v>20544</v>
      </c>
      <c r="C144" t="s">
        <v>20545</v>
      </c>
      <c r="D144" s="1">
        <v>42285</v>
      </c>
      <c r="E144" t="s">
        <v>20546</v>
      </c>
      <c r="F144">
        <v>75</v>
      </c>
      <c r="G144" t="s">
        <v>37891</v>
      </c>
      <c r="H144" t="s">
        <v>30628</v>
      </c>
      <c r="J144">
        <f t="shared" si="5"/>
        <v>2</v>
      </c>
      <c r="K144">
        <v>222216</v>
      </c>
      <c r="L144">
        <f t="shared" si="4"/>
        <v>2015</v>
      </c>
      <c r="M144">
        <v>814143</v>
      </c>
      <c r="N144">
        <v>1</v>
      </c>
      <c r="O144">
        <v>1</v>
      </c>
    </row>
    <row r="145" spans="1:17">
      <c r="A145">
        <v>10751</v>
      </c>
      <c r="B145" t="s">
        <v>1500</v>
      </c>
      <c r="C145" t="s">
        <v>1501</v>
      </c>
      <c r="D145" s="1">
        <v>42615</v>
      </c>
      <c r="E145" t="s">
        <v>1502</v>
      </c>
      <c r="F145">
        <v>78</v>
      </c>
      <c r="G145" t="s">
        <v>17667</v>
      </c>
      <c r="H145" t="s">
        <v>37922</v>
      </c>
      <c r="I145" t="s">
        <v>37539</v>
      </c>
      <c r="J145">
        <f t="shared" si="5"/>
        <v>1</v>
      </c>
      <c r="K145">
        <v>414773</v>
      </c>
      <c r="L145">
        <f t="shared" si="4"/>
        <v>2016</v>
      </c>
      <c r="M145">
        <v>815854</v>
      </c>
      <c r="N145">
        <v>1</v>
      </c>
    </row>
    <row r="146" spans="1:17">
      <c r="A146">
        <v>9339</v>
      </c>
      <c r="B146" t="s">
        <v>6058</v>
      </c>
      <c r="C146" t="s">
        <v>6060</v>
      </c>
      <c r="D146" s="1">
        <v>42530</v>
      </c>
      <c r="E146" t="s">
        <v>6061</v>
      </c>
      <c r="F146">
        <v>45</v>
      </c>
      <c r="G146" t="s">
        <v>37891</v>
      </c>
      <c r="H146" t="s">
        <v>37167</v>
      </c>
      <c r="I146" t="s">
        <v>35950</v>
      </c>
      <c r="J146">
        <f t="shared" si="5"/>
        <v>1</v>
      </c>
      <c r="K146">
        <v>612816</v>
      </c>
      <c r="L146">
        <f t="shared" si="4"/>
        <v>2016</v>
      </c>
      <c r="M146">
        <v>817310</v>
      </c>
      <c r="N146">
        <v>1</v>
      </c>
    </row>
    <row r="147" spans="1:17">
      <c r="A147">
        <v>2581</v>
      </c>
      <c r="B147" t="s">
        <v>28599</v>
      </c>
      <c r="C147" t="s">
        <v>28600</v>
      </c>
      <c r="D147" s="1">
        <v>42140</v>
      </c>
      <c r="E147" t="s">
        <v>28601</v>
      </c>
      <c r="F147">
        <v>75</v>
      </c>
      <c r="G147" t="s">
        <v>37891</v>
      </c>
      <c r="H147" t="s">
        <v>28602</v>
      </c>
      <c r="I147" t="s">
        <v>35064</v>
      </c>
      <c r="J147">
        <f t="shared" si="5"/>
        <v>1</v>
      </c>
      <c r="K147">
        <v>256399</v>
      </c>
      <c r="L147">
        <f t="shared" si="4"/>
        <v>2015</v>
      </c>
      <c r="M147">
        <v>819636</v>
      </c>
      <c r="N147">
        <v>1</v>
      </c>
    </row>
    <row r="148" spans="1:17">
      <c r="A148">
        <v>6613</v>
      </c>
      <c r="B148" t="s">
        <v>15039</v>
      </c>
      <c r="C148" t="s">
        <v>15040</v>
      </c>
      <c r="D148" s="1">
        <v>42383</v>
      </c>
      <c r="E148" t="s">
        <v>15041</v>
      </c>
      <c r="F148">
        <v>69</v>
      </c>
      <c r="G148" t="s">
        <v>37816</v>
      </c>
      <c r="H148" t="s">
        <v>37580</v>
      </c>
      <c r="I148" t="s">
        <v>37930</v>
      </c>
      <c r="J148">
        <f t="shared" si="5"/>
        <v>3</v>
      </c>
      <c r="K148">
        <v>350515</v>
      </c>
      <c r="L148">
        <f t="shared" si="4"/>
        <v>2016</v>
      </c>
      <c r="M148">
        <v>819819</v>
      </c>
      <c r="N148">
        <v>1</v>
      </c>
      <c r="O148">
        <v>1</v>
      </c>
      <c r="P148">
        <v>1</v>
      </c>
    </row>
    <row r="149" spans="1:17">
      <c r="A149">
        <v>8487</v>
      </c>
      <c r="B149" t="s">
        <v>8864</v>
      </c>
      <c r="C149" t="s">
        <v>8865</v>
      </c>
      <c r="D149" s="1">
        <v>42479</v>
      </c>
      <c r="E149" t="s">
        <v>8866</v>
      </c>
      <c r="F149">
        <v>76</v>
      </c>
      <c r="G149" t="s">
        <v>37891</v>
      </c>
      <c r="H149" t="s">
        <v>37554</v>
      </c>
      <c r="J149">
        <f t="shared" si="5"/>
        <v>1</v>
      </c>
      <c r="K149">
        <v>433780</v>
      </c>
      <c r="L149">
        <f t="shared" si="4"/>
        <v>2016</v>
      </c>
      <c r="M149">
        <v>833332</v>
      </c>
      <c r="N149">
        <v>1</v>
      </c>
    </row>
    <row r="150" spans="1:17">
      <c r="A150">
        <v>6360</v>
      </c>
      <c r="B150" t="s">
        <v>15850</v>
      </c>
      <c r="C150" t="s">
        <v>15926</v>
      </c>
      <c r="D150" s="1">
        <v>42372</v>
      </c>
      <c r="E150" t="s">
        <v>15927</v>
      </c>
      <c r="F150">
        <v>70</v>
      </c>
      <c r="G150" t="s">
        <v>37891</v>
      </c>
      <c r="H150" t="s">
        <v>15928</v>
      </c>
      <c r="I150" t="s">
        <v>33827</v>
      </c>
      <c r="J150">
        <f t="shared" si="5"/>
        <v>1</v>
      </c>
      <c r="K150">
        <v>604910</v>
      </c>
      <c r="L150">
        <f t="shared" si="4"/>
        <v>2016</v>
      </c>
      <c r="M150">
        <v>839705</v>
      </c>
      <c r="N150">
        <v>1</v>
      </c>
    </row>
    <row r="151" spans="1:17">
      <c r="A151">
        <v>10853</v>
      </c>
      <c r="B151" t="s">
        <v>1198</v>
      </c>
      <c r="C151" t="s">
        <v>1199</v>
      </c>
      <c r="D151" s="1">
        <v>42621</v>
      </c>
      <c r="E151" t="s">
        <v>1200</v>
      </c>
      <c r="F151">
        <v>59</v>
      </c>
      <c r="G151" t="s">
        <v>37891</v>
      </c>
      <c r="H151" t="s">
        <v>37887</v>
      </c>
      <c r="I151" t="s">
        <v>36311</v>
      </c>
      <c r="J151">
        <f t="shared" si="5"/>
        <v>3</v>
      </c>
      <c r="K151">
        <v>566218</v>
      </c>
      <c r="L151">
        <f t="shared" si="4"/>
        <v>2016</v>
      </c>
      <c r="M151">
        <v>847762</v>
      </c>
      <c r="N151">
        <v>1</v>
      </c>
      <c r="O151">
        <v>1</v>
      </c>
      <c r="P151">
        <v>1</v>
      </c>
    </row>
    <row r="152" spans="1:17">
      <c r="A152">
        <v>5876</v>
      </c>
      <c r="B152" t="s">
        <v>17473</v>
      </c>
      <c r="C152" t="s">
        <v>17474</v>
      </c>
      <c r="D152" s="1">
        <v>42341</v>
      </c>
      <c r="E152" t="s">
        <v>17475</v>
      </c>
      <c r="F152">
        <v>48</v>
      </c>
      <c r="G152" t="s">
        <v>37891</v>
      </c>
      <c r="H152" t="s">
        <v>37070</v>
      </c>
      <c r="I152" t="s">
        <v>17476</v>
      </c>
      <c r="J152">
        <f t="shared" si="5"/>
        <v>2</v>
      </c>
      <c r="K152">
        <v>28811</v>
      </c>
      <c r="L152">
        <f t="shared" si="4"/>
        <v>2015</v>
      </c>
      <c r="M152">
        <v>848402</v>
      </c>
      <c r="N152">
        <v>1</v>
      </c>
      <c r="O152">
        <v>1</v>
      </c>
    </row>
    <row r="153" spans="1:17">
      <c r="A153">
        <v>10961</v>
      </c>
      <c r="B153" t="s">
        <v>830</v>
      </c>
      <c r="C153" t="s">
        <v>831</v>
      </c>
      <c r="D153" s="1">
        <v>42629</v>
      </c>
      <c r="E153" t="s">
        <v>832</v>
      </c>
      <c r="F153">
        <v>79</v>
      </c>
      <c r="G153" t="s">
        <v>833</v>
      </c>
      <c r="H153" t="s">
        <v>37580</v>
      </c>
      <c r="J153">
        <f t="shared" si="5"/>
        <v>1</v>
      </c>
      <c r="K153">
        <v>127473</v>
      </c>
      <c r="L153">
        <f t="shared" si="4"/>
        <v>2016</v>
      </c>
      <c r="M153">
        <v>851616</v>
      </c>
      <c r="N153">
        <v>1</v>
      </c>
    </row>
    <row r="154" spans="1:17">
      <c r="A154">
        <v>8303</v>
      </c>
      <c r="B154" t="s">
        <v>9485</v>
      </c>
      <c r="C154" t="s">
        <v>9486</v>
      </c>
      <c r="D154" s="1">
        <v>42469</v>
      </c>
      <c r="E154" t="s">
        <v>9487</v>
      </c>
      <c r="F154">
        <v>34</v>
      </c>
      <c r="G154" t="s">
        <v>37891</v>
      </c>
      <c r="H154" t="s">
        <v>37724</v>
      </c>
      <c r="I154" t="s">
        <v>37677</v>
      </c>
      <c r="J154">
        <f t="shared" si="5"/>
        <v>1</v>
      </c>
      <c r="K154">
        <v>841234</v>
      </c>
      <c r="L154">
        <f t="shared" si="4"/>
        <v>2016</v>
      </c>
      <c r="M154">
        <v>852767</v>
      </c>
      <c r="N154">
        <v>1</v>
      </c>
    </row>
    <row r="155" spans="1:17">
      <c r="A155">
        <v>2829</v>
      </c>
      <c r="B155" t="s">
        <v>27822</v>
      </c>
      <c r="C155" t="s">
        <v>27823</v>
      </c>
      <c r="D155" s="1">
        <v>42156</v>
      </c>
      <c r="E155" t="s">
        <v>27824</v>
      </c>
      <c r="F155">
        <v>55</v>
      </c>
      <c r="G155" t="s">
        <v>37886</v>
      </c>
      <c r="H155" t="s">
        <v>37922</v>
      </c>
      <c r="I155" t="s">
        <v>27825</v>
      </c>
      <c r="J155">
        <f t="shared" si="5"/>
        <v>1</v>
      </c>
      <c r="K155">
        <v>917453</v>
      </c>
      <c r="L155">
        <f t="shared" si="4"/>
        <v>2015</v>
      </c>
      <c r="M155">
        <v>858104</v>
      </c>
      <c r="N155">
        <v>1</v>
      </c>
    </row>
    <row r="156" spans="1:17">
      <c r="A156">
        <v>5845</v>
      </c>
      <c r="B156" t="s">
        <v>17540</v>
      </c>
      <c r="C156" t="s">
        <v>17541</v>
      </c>
      <c r="D156" s="1">
        <v>42340</v>
      </c>
      <c r="E156" t="s">
        <v>17542</v>
      </c>
      <c r="F156">
        <v>70</v>
      </c>
      <c r="G156" t="s">
        <v>37891</v>
      </c>
      <c r="H156" t="s">
        <v>17627</v>
      </c>
      <c r="I156" t="s">
        <v>37734</v>
      </c>
      <c r="J156">
        <f t="shared" si="5"/>
        <v>2</v>
      </c>
      <c r="K156">
        <v>124818</v>
      </c>
      <c r="L156">
        <f t="shared" si="4"/>
        <v>2015</v>
      </c>
      <c r="M156">
        <v>858690</v>
      </c>
      <c r="N156">
        <v>1</v>
      </c>
      <c r="O156">
        <v>1</v>
      </c>
    </row>
    <row r="157" spans="1:17">
      <c r="A157">
        <v>3520</v>
      </c>
      <c r="B157" t="s">
        <v>25462</v>
      </c>
      <c r="C157" t="s">
        <v>25463</v>
      </c>
      <c r="D157" s="1">
        <v>42195</v>
      </c>
      <c r="E157" t="s">
        <v>25464</v>
      </c>
      <c r="F157">
        <v>83</v>
      </c>
      <c r="G157" t="s">
        <v>36649</v>
      </c>
      <c r="H157" t="s">
        <v>37580</v>
      </c>
      <c r="I157" t="s">
        <v>37913</v>
      </c>
      <c r="J157">
        <f t="shared" si="5"/>
        <v>4</v>
      </c>
      <c r="K157">
        <v>253036</v>
      </c>
      <c r="L157">
        <f t="shared" si="4"/>
        <v>2015</v>
      </c>
      <c r="M157">
        <v>864476</v>
      </c>
      <c r="N157">
        <v>1</v>
      </c>
      <c r="O157">
        <v>1</v>
      </c>
      <c r="P157">
        <v>1</v>
      </c>
      <c r="Q157">
        <v>1</v>
      </c>
    </row>
    <row r="158" spans="1:17">
      <c r="A158">
        <v>10699</v>
      </c>
      <c r="B158" t="s">
        <v>1654</v>
      </c>
      <c r="C158" t="s">
        <v>1655</v>
      </c>
      <c r="D158" s="1">
        <v>42611</v>
      </c>
      <c r="E158" t="s">
        <v>1656</v>
      </c>
      <c r="F158">
        <v>48</v>
      </c>
      <c r="G158" t="s">
        <v>37891</v>
      </c>
      <c r="H158" t="s">
        <v>37724</v>
      </c>
      <c r="I158" t="s">
        <v>37038</v>
      </c>
      <c r="J158">
        <f t="shared" si="5"/>
        <v>1</v>
      </c>
      <c r="K158">
        <v>589548</v>
      </c>
      <c r="L158">
        <f t="shared" si="4"/>
        <v>2016</v>
      </c>
      <c r="M158">
        <v>865389</v>
      </c>
      <c r="N158">
        <v>1</v>
      </c>
    </row>
    <row r="159" spans="1:17">
      <c r="A159">
        <v>3976</v>
      </c>
      <c r="B159" t="s">
        <v>23957</v>
      </c>
      <c r="C159" t="s">
        <v>23958</v>
      </c>
      <c r="D159" s="1">
        <v>42225</v>
      </c>
      <c r="E159" t="s">
        <v>23959</v>
      </c>
      <c r="F159">
        <v>84</v>
      </c>
      <c r="G159" t="s">
        <v>37891</v>
      </c>
      <c r="H159" t="s">
        <v>23960</v>
      </c>
      <c r="J159">
        <f t="shared" si="5"/>
        <v>3</v>
      </c>
      <c r="K159">
        <v>150017</v>
      </c>
      <c r="L159">
        <f t="shared" si="4"/>
        <v>2015</v>
      </c>
      <c r="M159">
        <v>868326</v>
      </c>
      <c r="N159">
        <v>1</v>
      </c>
      <c r="O159">
        <v>1</v>
      </c>
      <c r="P159">
        <v>1</v>
      </c>
    </row>
    <row r="160" spans="1:17">
      <c r="A160">
        <v>9661</v>
      </c>
      <c r="B160" t="s">
        <v>5026</v>
      </c>
      <c r="C160" t="s">
        <v>5027</v>
      </c>
      <c r="D160" s="1">
        <v>42549</v>
      </c>
      <c r="E160" t="s">
        <v>5028</v>
      </c>
      <c r="F160">
        <v>26</v>
      </c>
      <c r="G160" t="s">
        <v>37891</v>
      </c>
      <c r="H160" t="s">
        <v>37724</v>
      </c>
      <c r="I160" t="s">
        <v>37677</v>
      </c>
      <c r="J160">
        <f t="shared" si="5"/>
        <v>1</v>
      </c>
      <c r="K160">
        <v>871338</v>
      </c>
      <c r="L160">
        <f t="shared" si="4"/>
        <v>2016</v>
      </c>
      <c r="M160">
        <v>874063</v>
      </c>
      <c r="N160">
        <v>1</v>
      </c>
    </row>
    <row r="161" spans="1:17">
      <c r="A161">
        <v>9733</v>
      </c>
      <c r="B161" t="s">
        <v>4844</v>
      </c>
      <c r="C161" t="s">
        <v>4845</v>
      </c>
      <c r="D161" s="1">
        <v>42553</v>
      </c>
      <c r="E161" t="s">
        <v>4846</v>
      </c>
      <c r="F161">
        <v>87</v>
      </c>
      <c r="G161" t="s">
        <v>36509</v>
      </c>
      <c r="H161" t="s">
        <v>36663</v>
      </c>
      <c r="J161">
        <f t="shared" si="5"/>
        <v>4</v>
      </c>
      <c r="K161">
        <v>856079</v>
      </c>
      <c r="L161">
        <f t="shared" si="4"/>
        <v>2016</v>
      </c>
      <c r="M161">
        <v>876981</v>
      </c>
      <c r="N161">
        <v>1</v>
      </c>
      <c r="O161">
        <v>1</v>
      </c>
      <c r="P161">
        <v>1</v>
      </c>
      <c r="Q161">
        <v>1</v>
      </c>
    </row>
    <row r="162" spans="1:17">
      <c r="A162">
        <v>6257</v>
      </c>
      <c r="B162" t="s">
        <v>16232</v>
      </c>
      <c r="C162" t="s">
        <v>16233</v>
      </c>
      <c r="D162" s="1">
        <v>42366</v>
      </c>
      <c r="E162" t="s">
        <v>16234</v>
      </c>
      <c r="F162">
        <v>70</v>
      </c>
      <c r="G162" t="s">
        <v>37816</v>
      </c>
      <c r="H162" t="s">
        <v>34159</v>
      </c>
      <c r="I162" t="s">
        <v>16235</v>
      </c>
      <c r="J162">
        <f t="shared" si="5"/>
        <v>2</v>
      </c>
      <c r="K162">
        <v>881033</v>
      </c>
      <c r="L162">
        <f t="shared" si="4"/>
        <v>2015</v>
      </c>
      <c r="M162">
        <v>880837</v>
      </c>
      <c r="N162">
        <v>1</v>
      </c>
      <c r="O162">
        <v>1</v>
      </c>
    </row>
    <row r="163" spans="1:17">
      <c r="A163">
        <v>2123</v>
      </c>
      <c r="B163" t="s">
        <v>30306</v>
      </c>
      <c r="C163" t="s">
        <v>30307</v>
      </c>
      <c r="D163" s="1">
        <v>42113</v>
      </c>
      <c r="E163" t="s">
        <v>30226</v>
      </c>
      <c r="F163">
        <v>25</v>
      </c>
      <c r="G163" t="s">
        <v>37891</v>
      </c>
      <c r="H163" t="s">
        <v>30227</v>
      </c>
      <c r="I163" t="s">
        <v>30228</v>
      </c>
      <c r="J163">
        <f t="shared" si="5"/>
        <v>4</v>
      </c>
      <c r="K163">
        <v>478749</v>
      </c>
      <c r="L163">
        <f t="shared" si="4"/>
        <v>2015</v>
      </c>
      <c r="M163">
        <v>881377</v>
      </c>
      <c r="N163">
        <v>1</v>
      </c>
      <c r="O163">
        <v>1</v>
      </c>
      <c r="P163">
        <v>1</v>
      </c>
      <c r="Q163">
        <v>1</v>
      </c>
    </row>
    <row r="164" spans="1:17">
      <c r="A164">
        <v>9715</v>
      </c>
      <c r="B164" t="s">
        <v>4864</v>
      </c>
      <c r="C164" t="s">
        <v>4865</v>
      </c>
      <c r="D164" s="1">
        <v>42553</v>
      </c>
      <c r="E164" t="s">
        <v>4866</v>
      </c>
      <c r="F164">
        <v>77</v>
      </c>
      <c r="G164" t="s">
        <v>37891</v>
      </c>
      <c r="H164" t="s">
        <v>28148</v>
      </c>
      <c r="J164">
        <f t="shared" si="5"/>
        <v>2</v>
      </c>
      <c r="K164">
        <v>744999</v>
      </c>
      <c r="L164">
        <f t="shared" si="4"/>
        <v>2016</v>
      </c>
      <c r="M164">
        <v>881527</v>
      </c>
      <c r="N164">
        <v>1</v>
      </c>
      <c r="O164">
        <v>1</v>
      </c>
    </row>
    <row r="165" spans="1:17">
      <c r="A165">
        <v>10486</v>
      </c>
      <c r="B165" t="s">
        <v>2312</v>
      </c>
      <c r="C165" t="s">
        <v>2313</v>
      </c>
      <c r="D165" s="1">
        <v>42598</v>
      </c>
      <c r="E165" t="s">
        <v>2314</v>
      </c>
      <c r="F165">
        <v>100</v>
      </c>
      <c r="G165" t="s">
        <v>37634</v>
      </c>
      <c r="H165" t="s">
        <v>25675</v>
      </c>
      <c r="J165">
        <f t="shared" si="5"/>
        <v>1</v>
      </c>
      <c r="K165">
        <v>691873</v>
      </c>
      <c r="L165">
        <f t="shared" si="4"/>
        <v>2016</v>
      </c>
      <c r="M165">
        <v>883499</v>
      </c>
      <c r="N165">
        <v>1</v>
      </c>
    </row>
    <row r="166" spans="1:17">
      <c r="A166">
        <v>10487</v>
      </c>
      <c r="B166" t="s">
        <v>2315</v>
      </c>
      <c r="C166" t="s">
        <v>2388</v>
      </c>
      <c r="D166" s="1">
        <v>42598</v>
      </c>
      <c r="E166" t="s">
        <v>2389</v>
      </c>
      <c r="F166">
        <v>89</v>
      </c>
      <c r="G166" t="s">
        <v>37891</v>
      </c>
      <c r="H166" t="s">
        <v>2390</v>
      </c>
      <c r="J166">
        <f t="shared" si="5"/>
        <v>2</v>
      </c>
      <c r="K166">
        <v>539988</v>
      </c>
      <c r="L166">
        <f t="shared" si="4"/>
        <v>2016</v>
      </c>
      <c r="M166">
        <v>884306</v>
      </c>
      <c r="N166">
        <v>1</v>
      </c>
      <c r="O166">
        <v>1</v>
      </c>
    </row>
    <row r="167" spans="1:17">
      <c r="A167">
        <v>762</v>
      </c>
      <c r="B167" t="s">
        <v>34981</v>
      </c>
      <c r="C167" t="s">
        <v>34982</v>
      </c>
      <c r="D167" s="1">
        <v>42042</v>
      </c>
      <c r="E167" t="s">
        <v>34983</v>
      </c>
      <c r="F167">
        <v>83</v>
      </c>
      <c r="G167" t="s">
        <v>37891</v>
      </c>
      <c r="H167" t="s">
        <v>34984</v>
      </c>
      <c r="J167">
        <f t="shared" si="5"/>
        <v>1</v>
      </c>
      <c r="K167">
        <v>72988</v>
      </c>
      <c r="L167">
        <f t="shared" si="4"/>
        <v>2015</v>
      </c>
      <c r="M167">
        <v>885733</v>
      </c>
      <c r="N167">
        <v>1</v>
      </c>
    </row>
    <row r="168" spans="1:17">
      <c r="A168">
        <v>1864</v>
      </c>
      <c r="B168" t="s">
        <v>31136</v>
      </c>
      <c r="C168" t="s">
        <v>31058</v>
      </c>
      <c r="D168" s="1">
        <v>42100</v>
      </c>
      <c r="E168" t="s">
        <v>31059</v>
      </c>
      <c r="F168">
        <v>96</v>
      </c>
      <c r="G168" t="s">
        <v>37891</v>
      </c>
      <c r="H168" t="s">
        <v>37070</v>
      </c>
      <c r="I168" t="s">
        <v>37734</v>
      </c>
      <c r="J168">
        <f t="shared" si="5"/>
        <v>4</v>
      </c>
      <c r="K168">
        <v>874018</v>
      </c>
      <c r="L168">
        <f t="shared" si="4"/>
        <v>2015</v>
      </c>
      <c r="M168">
        <v>892656</v>
      </c>
      <c r="N168">
        <v>1</v>
      </c>
      <c r="O168">
        <v>1</v>
      </c>
      <c r="P168">
        <v>1</v>
      </c>
      <c r="Q168">
        <v>1</v>
      </c>
    </row>
    <row r="169" spans="1:17">
      <c r="A169">
        <v>7320</v>
      </c>
      <c r="B169" t="s">
        <v>12713</v>
      </c>
      <c r="C169" t="s">
        <v>12714</v>
      </c>
      <c r="D169" s="1">
        <v>42419</v>
      </c>
      <c r="E169" t="s">
        <v>12715</v>
      </c>
      <c r="F169">
        <v>89</v>
      </c>
      <c r="G169" t="s">
        <v>37891</v>
      </c>
      <c r="H169" t="s">
        <v>37455</v>
      </c>
      <c r="J169">
        <f t="shared" si="5"/>
        <v>4</v>
      </c>
      <c r="K169">
        <v>114365</v>
      </c>
      <c r="L169">
        <f t="shared" si="4"/>
        <v>2016</v>
      </c>
      <c r="M169">
        <v>893256</v>
      </c>
      <c r="N169">
        <v>1</v>
      </c>
      <c r="O169">
        <v>1</v>
      </c>
      <c r="P169">
        <v>1</v>
      </c>
      <c r="Q169">
        <v>1</v>
      </c>
    </row>
    <row r="170" spans="1:17">
      <c r="A170">
        <v>580</v>
      </c>
      <c r="B170" t="s">
        <v>35684</v>
      </c>
      <c r="C170" t="s">
        <v>35685</v>
      </c>
      <c r="D170" s="1">
        <v>42033</v>
      </c>
      <c r="E170" t="s">
        <v>35686</v>
      </c>
      <c r="F170">
        <v>77</v>
      </c>
      <c r="G170" t="s">
        <v>37741</v>
      </c>
      <c r="H170" t="s">
        <v>37455</v>
      </c>
      <c r="I170" t="s">
        <v>35687</v>
      </c>
      <c r="J170">
        <f t="shared" si="5"/>
        <v>3</v>
      </c>
      <c r="K170">
        <v>255715</v>
      </c>
      <c r="L170">
        <f t="shared" si="4"/>
        <v>2015</v>
      </c>
      <c r="M170">
        <v>894093</v>
      </c>
      <c r="N170">
        <v>1</v>
      </c>
      <c r="O170">
        <v>1</v>
      </c>
      <c r="P170">
        <v>1</v>
      </c>
    </row>
    <row r="171" spans="1:17">
      <c r="A171">
        <v>7816</v>
      </c>
      <c r="B171" t="s">
        <v>11107</v>
      </c>
      <c r="C171" t="s">
        <v>11108</v>
      </c>
      <c r="D171" s="1">
        <v>42444</v>
      </c>
      <c r="E171" t="s">
        <v>11109</v>
      </c>
      <c r="F171">
        <v>88</v>
      </c>
      <c r="G171" t="s">
        <v>37886</v>
      </c>
      <c r="H171" t="s">
        <v>11110</v>
      </c>
      <c r="J171">
        <f t="shared" si="5"/>
        <v>2</v>
      </c>
      <c r="K171">
        <v>516302</v>
      </c>
      <c r="L171">
        <f t="shared" si="4"/>
        <v>2016</v>
      </c>
      <c r="M171">
        <v>894959</v>
      </c>
      <c r="N171">
        <v>1</v>
      </c>
      <c r="P171">
        <v>1</v>
      </c>
    </row>
    <row r="172" spans="1:17">
      <c r="A172">
        <v>4946</v>
      </c>
      <c r="B172" t="s">
        <v>20622</v>
      </c>
      <c r="C172" t="s">
        <v>20623</v>
      </c>
      <c r="D172" s="1">
        <v>42285</v>
      </c>
      <c r="E172" t="s">
        <v>20624</v>
      </c>
      <c r="F172">
        <v>75</v>
      </c>
      <c r="G172" t="s">
        <v>37891</v>
      </c>
      <c r="H172" t="s">
        <v>35516</v>
      </c>
      <c r="I172" t="s">
        <v>36311</v>
      </c>
      <c r="J172">
        <f t="shared" si="5"/>
        <v>1</v>
      </c>
      <c r="K172">
        <v>384281</v>
      </c>
      <c r="L172">
        <f t="shared" si="4"/>
        <v>2015</v>
      </c>
      <c r="M172">
        <v>898828</v>
      </c>
      <c r="N172">
        <v>1</v>
      </c>
    </row>
    <row r="173" spans="1:17">
      <c r="A173">
        <v>8078</v>
      </c>
      <c r="B173" t="s">
        <v>10262</v>
      </c>
      <c r="C173" t="s">
        <v>10263</v>
      </c>
      <c r="D173" s="1">
        <v>42458</v>
      </c>
      <c r="E173" t="s">
        <v>10264</v>
      </c>
      <c r="F173">
        <v>69</v>
      </c>
      <c r="G173" t="s">
        <v>37891</v>
      </c>
      <c r="H173" t="s">
        <v>37887</v>
      </c>
      <c r="I173" t="s">
        <v>22814</v>
      </c>
      <c r="J173">
        <f t="shared" si="5"/>
        <v>3</v>
      </c>
      <c r="K173">
        <v>684347</v>
      </c>
      <c r="L173">
        <f t="shared" si="4"/>
        <v>2016</v>
      </c>
      <c r="M173">
        <v>900720</v>
      </c>
      <c r="N173">
        <v>1</v>
      </c>
      <c r="O173">
        <v>1</v>
      </c>
      <c r="P173">
        <v>1</v>
      </c>
    </row>
    <row r="174" spans="1:17">
      <c r="A174">
        <v>10530</v>
      </c>
      <c r="B174" t="s">
        <v>2234</v>
      </c>
      <c r="C174" t="s">
        <v>2235</v>
      </c>
      <c r="D174" s="1">
        <v>42601</v>
      </c>
      <c r="E174" t="s">
        <v>2236</v>
      </c>
      <c r="F174">
        <v>62</v>
      </c>
      <c r="G174" t="s">
        <v>37891</v>
      </c>
      <c r="H174" t="s">
        <v>36680</v>
      </c>
      <c r="J174">
        <f t="shared" si="5"/>
        <v>3</v>
      </c>
      <c r="K174">
        <v>769606</v>
      </c>
      <c r="L174">
        <f t="shared" si="4"/>
        <v>2016</v>
      </c>
      <c r="M174">
        <v>903826</v>
      </c>
      <c r="N174">
        <v>1</v>
      </c>
      <c r="O174">
        <v>1</v>
      </c>
      <c r="P174">
        <v>1</v>
      </c>
    </row>
    <row r="175" spans="1:17">
      <c r="A175">
        <v>7206</v>
      </c>
      <c r="B175" t="s">
        <v>13065</v>
      </c>
      <c r="C175" t="s">
        <v>13066</v>
      </c>
      <c r="D175" s="1">
        <v>42413</v>
      </c>
      <c r="E175" t="s">
        <v>13067</v>
      </c>
      <c r="F175">
        <v>79</v>
      </c>
      <c r="G175" t="s">
        <v>37891</v>
      </c>
      <c r="H175" t="s">
        <v>37430</v>
      </c>
      <c r="J175">
        <f t="shared" si="5"/>
        <v>4</v>
      </c>
      <c r="K175">
        <v>919264</v>
      </c>
      <c r="L175">
        <f t="shared" si="4"/>
        <v>2016</v>
      </c>
      <c r="M175">
        <v>905387</v>
      </c>
      <c r="N175">
        <v>1</v>
      </c>
      <c r="O175">
        <v>1</v>
      </c>
      <c r="P175">
        <v>1</v>
      </c>
      <c r="Q175">
        <v>1</v>
      </c>
    </row>
    <row r="176" spans="1:17">
      <c r="A176">
        <v>163</v>
      </c>
      <c r="B176" t="s">
        <v>37269</v>
      </c>
      <c r="C176" t="s">
        <v>37270</v>
      </c>
      <c r="D176" s="1">
        <v>42011</v>
      </c>
      <c r="E176" t="s">
        <v>37271</v>
      </c>
      <c r="F176">
        <v>80</v>
      </c>
      <c r="H176" t="s">
        <v>37339</v>
      </c>
      <c r="J176">
        <f t="shared" si="5"/>
        <v>2</v>
      </c>
      <c r="K176">
        <v>764111</v>
      </c>
      <c r="L176">
        <f t="shared" si="4"/>
        <v>2015</v>
      </c>
      <c r="M176">
        <v>905512</v>
      </c>
      <c r="N176">
        <v>1</v>
      </c>
      <c r="P176">
        <v>1</v>
      </c>
    </row>
    <row r="177" spans="1:17">
      <c r="A177">
        <v>8609</v>
      </c>
      <c r="B177" t="s">
        <v>8476</v>
      </c>
      <c r="C177" t="s">
        <v>8477</v>
      </c>
      <c r="D177" s="1">
        <v>42486</v>
      </c>
      <c r="E177" t="s">
        <v>8478</v>
      </c>
      <c r="F177">
        <v>72</v>
      </c>
      <c r="G177" t="s">
        <v>37891</v>
      </c>
      <c r="H177" t="s">
        <v>8479</v>
      </c>
      <c r="J177">
        <f t="shared" si="5"/>
        <v>1</v>
      </c>
      <c r="K177">
        <v>892332</v>
      </c>
      <c r="L177">
        <f t="shared" si="4"/>
        <v>2016</v>
      </c>
      <c r="M177">
        <v>909716</v>
      </c>
      <c r="N177">
        <v>1</v>
      </c>
    </row>
    <row r="178" spans="1:17">
      <c r="A178">
        <v>4623</v>
      </c>
      <c r="B178" t="s">
        <v>21639</v>
      </c>
      <c r="C178" t="s">
        <v>21640</v>
      </c>
      <c r="D178" s="1">
        <v>42266</v>
      </c>
      <c r="E178" t="s">
        <v>21641</v>
      </c>
      <c r="F178">
        <v>77</v>
      </c>
      <c r="G178" t="s">
        <v>21642</v>
      </c>
      <c r="H178" t="s">
        <v>37002</v>
      </c>
      <c r="I178" t="s">
        <v>36546</v>
      </c>
      <c r="J178">
        <f t="shared" si="5"/>
        <v>4</v>
      </c>
      <c r="K178">
        <v>969822</v>
      </c>
      <c r="L178">
        <f t="shared" si="4"/>
        <v>2015</v>
      </c>
      <c r="M178">
        <v>912657</v>
      </c>
      <c r="N178">
        <v>1</v>
      </c>
      <c r="O178">
        <v>1</v>
      </c>
      <c r="P178">
        <v>1</v>
      </c>
      <c r="Q178">
        <v>1</v>
      </c>
    </row>
    <row r="179" spans="1:17">
      <c r="A179">
        <v>201</v>
      </c>
      <c r="B179" t="s">
        <v>37135</v>
      </c>
      <c r="C179" t="s">
        <v>37136</v>
      </c>
      <c r="D179" s="1">
        <v>42013</v>
      </c>
      <c r="E179" t="s">
        <v>37137</v>
      </c>
      <c r="F179">
        <v>50</v>
      </c>
      <c r="G179" t="s">
        <v>37891</v>
      </c>
      <c r="H179" t="s">
        <v>37662</v>
      </c>
      <c r="J179">
        <f t="shared" si="5"/>
        <v>1</v>
      </c>
      <c r="K179">
        <v>607206</v>
      </c>
      <c r="L179">
        <f t="shared" si="4"/>
        <v>2015</v>
      </c>
      <c r="M179">
        <v>914555</v>
      </c>
      <c r="N179">
        <v>1</v>
      </c>
    </row>
    <row r="180" spans="1:17">
      <c r="A180">
        <v>3398</v>
      </c>
      <c r="B180" t="s">
        <v>25875</v>
      </c>
      <c r="C180" t="s">
        <v>25797</v>
      </c>
      <c r="D180" s="1">
        <v>42188</v>
      </c>
      <c r="E180" t="s">
        <v>25798</v>
      </c>
      <c r="F180">
        <v>55</v>
      </c>
      <c r="G180" t="s">
        <v>37741</v>
      </c>
      <c r="H180" t="s">
        <v>37681</v>
      </c>
      <c r="I180" t="s">
        <v>33823</v>
      </c>
      <c r="J180">
        <f t="shared" si="5"/>
        <v>1</v>
      </c>
      <c r="K180">
        <v>489210</v>
      </c>
      <c r="L180">
        <f t="shared" si="4"/>
        <v>2015</v>
      </c>
      <c r="M180">
        <v>924896</v>
      </c>
      <c r="N180">
        <v>1</v>
      </c>
    </row>
    <row r="181" spans="1:17">
      <c r="A181">
        <v>7620</v>
      </c>
      <c r="B181" t="s">
        <v>11753</v>
      </c>
      <c r="C181" t="s">
        <v>11754</v>
      </c>
      <c r="D181" s="1">
        <v>42434</v>
      </c>
      <c r="E181" t="s">
        <v>11755</v>
      </c>
      <c r="F181">
        <v>51</v>
      </c>
      <c r="G181" t="s">
        <v>37741</v>
      </c>
      <c r="H181" t="s">
        <v>37724</v>
      </c>
      <c r="I181" t="s">
        <v>37913</v>
      </c>
      <c r="J181">
        <f t="shared" si="5"/>
        <v>1</v>
      </c>
      <c r="K181">
        <v>136208</v>
      </c>
      <c r="L181">
        <f t="shared" si="4"/>
        <v>2016</v>
      </c>
      <c r="M181">
        <v>928625</v>
      </c>
      <c r="N181">
        <v>1</v>
      </c>
    </row>
    <row r="182" spans="1:17">
      <c r="A182">
        <v>4246</v>
      </c>
      <c r="B182" t="s">
        <v>22982</v>
      </c>
      <c r="C182" t="s">
        <v>22983</v>
      </c>
      <c r="D182" s="1">
        <v>42243</v>
      </c>
      <c r="E182" t="s">
        <v>22984</v>
      </c>
      <c r="F182">
        <v>58</v>
      </c>
      <c r="G182" t="s">
        <v>37891</v>
      </c>
      <c r="H182" t="s">
        <v>37662</v>
      </c>
      <c r="I182" t="s">
        <v>37913</v>
      </c>
      <c r="J182">
        <f t="shared" si="5"/>
        <v>1</v>
      </c>
      <c r="K182">
        <v>838530</v>
      </c>
      <c r="L182">
        <f t="shared" si="4"/>
        <v>2015</v>
      </c>
      <c r="M182">
        <v>931021</v>
      </c>
      <c r="N182">
        <v>1</v>
      </c>
    </row>
    <row r="183" spans="1:17">
      <c r="A183">
        <v>2016</v>
      </c>
      <c r="B183" t="s">
        <v>30672</v>
      </c>
      <c r="C183" t="s">
        <v>30673</v>
      </c>
      <c r="D183" s="1">
        <v>42107</v>
      </c>
      <c r="E183" t="s">
        <v>1</v>
      </c>
      <c r="F183">
        <v>87</v>
      </c>
      <c r="G183" t="s">
        <v>37911</v>
      </c>
      <c r="H183" t="s">
        <v>37002</v>
      </c>
      <c r="I183" t="s">
        <v>30977</v>
      </c>
      <c r="J183">
        <f t="shared" si="5"/>
        <v>4</v>
      </c>
      <c r="K183">
        <v>663751</v>
      </c>
      <c r="L183">
        <f t="shared" si="4"/>
        <v>2015</v>
      </c>
      <c r="M183">
        <v>932702</v>
      </c>
      <c r="N183">
        <v>1</v>
      </c>
      <c r="O183">
        <v>1</v>
      </c>
      <c r="P183">
        <v>1</v>
      </c>
      <c r="Q183">
        <v>1</v>
      </c>
    </row>
    <row r="184" spans="1:17">
      <c r="A184">
        <v>4529</v>
      </c>
      <c r="B184" t="s">
        <v>22058</v>
      </c>
      <c r="C184" t="s">
        <v>22059</v>
      </c>
      <c r="D184" s="1">
        <v>42260</v>
      </c>
      <c r="E184" t="s">
        <v>22060</v>
      </c>
      <c r="F184">
        <v>60</v>
      </c>
      <c r="G184" t="s">
        <v>37891</v>
      </c>
      <c r="H184" t="s">
        <v>28421</v>
      </c>
      <c r="I184" t="s">
        <v>21981</v>
      </c>
      <c r="J184">
        <f t="shared" si="5"/>
        <v>2</v>
      </c>
      <c r="K184">
        <v>477124</v>
      </c>
      <c r="L184">
        <f t="shared" si="4"/>
        <v>2015</v>
      </c>
      <c r="M184">
        <v>936351</v>
      </c>
      <c r="N184">
        <v>1</v>
      </c>
      <c r="O184">
        <v>1</v>
      </c>
    </row>
    <row r="185" spans="1:17">
      <c r="A185">
        <v>9397</v>
      </c>
      <c r="B185" t="s">
        <v>5916</v>
      </c>
      <c r="C185" t="s">
        <v>5917</v>
      </c>
      <c r="D185" s="1">
        <v>42533</v>
      </c>
      <c r="E185" t="s">
        <v>5918</v>
      </c>
      <c r="F185">
        <v>96</v>
      </c>
      <c r="G185" t="s">
        <v>37891</v>
      </c>
      <c r="H185" t="s">
        <v>23928</v>
      </c>
      <c r="J185">
        <f t="shared" si="5"/>
        <v>1</v>
      </c>
      <c r="K185">
        <v>583560</v>
      </c>
      <c r="L185">
        <f t="shared" si="4"/>
        <v>2016</v>
      </c>
      <c r="M185">
        <v>941981</v>
      </c>
      <c r="N185">
        <v>1</v>
      </c>
    </row>
    <row r="186" spans="1:17">
      <c r="A186">
        <v>3488</v>
      </c>
      <c r="B186" t="s">
        <v>25600</v>
      </c>
      <c r="C186" t="s">
        <v>25519</v>
      </c>
      <c r="D186" s="1">
        <v>42193</v>
      </c>
      <c r="E186" t="s">
        <v>25520</v>
      </c>
      <c r="F186">
        <v>69</v>
      </c>
      <c r="G186" t="s">
        <v>37891</v>
      </c>
      <c r="H186" t="s">
        <v>37724</v>
      </c>
      <c r="I186" t="s">
        <v>37581</v>
      </c>
      <c r="J186">
        <f t="shared" si="5"/>
        <v>1</v>
      </c>
      <c r="K186">
        <v>193184</v>
      </c>
      <c r="L186">
        <f t="shared" si="4"/>
        <v>2015</v>
      </c>
      <c r="M186">
        <v>944195</v>
      </c>
      <c r="N186">
        <v>1</v>
      </c>
    </row>
    <row r="187" spans="1:17">
      <c r="A187">
        <v>8126</v>
      </c>
      <c r="B187" t="s">
        <v>10037</v>
      </c>
      <c r="C187" t="s">
        <v>10122</v>
      </c>
      <c r="D187" s="1">
        <v>42460</v>
      </c>
      <c r="E187" t="s">
        <v>10123</v>
      </c>
      <c r="F187">
        <v>86</v>
      </c>
      <c r="G187" t="s">
        <v>37778</v>
      </c>
      <c r="H187" t="s">
        <v>36663</v>
      </c>
      <c r="I187" t="s">
        <v>31824</v>
      </c>
      <c r="J187">
        <f t="shared" si="5"/>
        <v>2</v>
      </c>
      <c r="K187">
        <v>922149</v>
      </c>
      <c r="L187">
        <f t="shared" si="4"/>
        <v>2016</v>
      </c>
      <c r="M187">
        <v>948095</v>
      </c>
      <c r="N187">
        <v>1</v>
      </c>
      <c r="Q187">
        <v>1</v>
      </c>
    </row>
    <row r="188" spans="1:17">
      <c r="A188">
        <v>8043</v>
      </c>
      <c r="B188" t="s">
        <v>10385</v>
      </c>
      <c r="C188" t="s">
        <v>10386</v>
      </c>
      <c r="D188" s="1">
        <v>42456</v>
      </c>
      <c r="E188" t="s">
        <v>10387</v>
      </c>
      <c r="F188">
        <v>92</v>
      </c>
      <c r="G188" t="s">
        <v>37891</v>
      </c>
      <c r="H188" t="s">
        <v>10388</v>
      </c>
      <c r="J188">
        <f t="shared" si="5"/>
        <v>1</v>
      </c>
      <c r="K188">
        <v>913803</v>
      </c>
      <c r="L188">
        <f t="shared" si="4"/>
        <v>2016</v>
      </c>
      <c r="M188">
        <v>948444</v>
      </c>
      <c r="N188">
        <v>1</v>
      </c>
    </row>
    <row r="189" spans="1:17">
      <c r="A189">
        <v>6330</v>
      </c>
      <c r="B189" t="s">
        <v>15975</v>
      </c>
      <c r="C189" t="s">
        <v>15976</v>
      </c>
      <c r="D189" s="1">
        <v>42370</v>
      </c>
      <c r="E189" t="s">
        <v>15977</v>
      </c>
      <c r="F189">
        <v>85</v>
      </c>
      <c r="G189" t="s">
        <v>15978</v>
      </c>
      <c r="H189" t="s">
        <v>37530</v>
      </c>
      <c r="J189">
        <f t="shared" si="5"/>
        <v>2</v>
      </c>
      <c r="K189">
        <v>490904</v>
      </c>
      <c r="L189">
        <f t="shared" si="4"/>
        <v>2016</v>
      </c>
      <c r="M189">
        <v>948604</v>
      </c>
      <c r="N189">
        <v>1</v>
      </c>
      <c r="O189">
        <v>1</v>
      </c>
    </row>
    <row r="190" spans="1:17">
      <c r="A190">
        <v>1522</v>
      </c>
      <c r="B190" t="s">
        <v>32389</v>
      </c>
      <c r="C190" t="s">
        <v>32310</v>
      </c>
      <c r="D190" s="1">
        <v>42083</v>
      </c>
      <c r="E190" t="s">
        <v>32311</v>
      </c>
      <c r="F190">
        <v>84</v>
      </c>
      <c r="G190" t="s">
        <v>37741</v>
      </c>
      <c r="H190" t="s">
        <v>37922</v>
      </c>
      <c r="J190">
        <f t="shared" si="5"/>
        <v>1</v>
      </c>
      <c r="K190">
        <v>627371</v>
      </c>
      <c r="L190">
        <f t="shared" si="4"/>
        <v>2015</v>
      </c>
      <c r="M190">
        <v>950436</v>
      </c>
      <c r="N190">
        <v>1</v>
      </c>
    </row>
    <row r="191" spans="1:17">
      <c r="A191">
        <v>3767</v>
      </c>
      <c r="B191" t="s">
        <v>24569</v>
      </c>
      <c r="C191" t="s">
        <v>24570</v>
      </c>
      <c r="D191" s="1">
        <v>42211</v>
      </c>
      <c r="E191" t="s">
        <v>24571</v>
      </c>
      <c r="F191">
        <v>83</v>
      </c>
      <c r="G191" t="s">
        <v>37891</v>
      </c>
      <c r="H191" t="s">
        <v>24645</v>
      </c>
      <c r="I191" t="s">
        <v>37926</v>
      </c>
      <c r="J191">
        <f t="shared" si="5"/>
        <v>3</v>
      </c>
      <c r="K191">
        <v>755541</v>
      </c>
      <c r="L191">
        <f t="shared" si="4"/>
        <v>2015</v>
      </c>
      <c r="M191">
        <v>958091</v>
      </c>
      <c r="N191">
        <v>1</v>
      </c>
      <c r="O191">
        <v>1</v>
      </c>
      <c r="P191">
        <v>1</v>
      </c>
    </row>
    <row r="192" spans="1:17">
      <c r="A192">
        <v>420</v>
      </c>
      <c r="B192" t="s">
        <v>36342</v>
      </c>
      <c r="C192" t="s">
        <v>36343</v>
      </c>
      <c r="D192" s="1">
        <v>42025</v>
      </c>
      <c r="E192" t="s">
        <v>36344</v>
      </c>
      <c r="F192">
        <v>75</v>
      </c>
      <c r="G192" t="s">
        <v>37886</v>
      </c>
      <c r="H192" t="s">
        <v>37922</v>
      </c>
      <c r="I192" t="s">
        <v>37734</v>
      </c>
      <c r="J192">
        <f t="shared" si="5"/>
        <v>1</v>
      </c>
      <c r="K192">
        <v>317865</v>
      </c>
      <c r="L192">
        <f t="shared" si="4"/>
        <v>2015</v>
      </c>
      <c r="M192">
        <v>958877</v>
      </c>
      <c r="N192">
        <v>1</v>
      </c>
    </row>
    <row r="193" spans="1:17">
      <c r="A193">
        <v>10430</v>
      </c>
      <c r="B193" t="s">
        <v>2532</v>
      </c>
      <c r="C193" t="s">
        <v>2533</v>
      </c>
      <c r="D193" s="1">
        <v>42595</v>
      </c>
      <c r="E193" t="s">
        <v>2534</v>
      </c>
      <c r="F193">
        <v>81</v>
      </c>
      <c r="G193" t="s">
        <v>37886</v>
      </c>
      <c r="H193" t="s">
        <v>37580</v>
      </c>
      <c r="J193">
        <f t="shared" si="5"/>
        <v>2</v>
      </c>
      <c r="K193">
        <v>369949</v>
      </c>
      <c r="L193">
        <f t="shared" si="4"/>
        <v>2016</v>
      </c>
      <c r="M193">
        <v>964303</v>
      </c>
      <c r="N193">
        <v>1</v>
      </c>
      <c r="O193">
        <v>1</v>
      </c>
    </row>
    <row r="194" spans="1:17">
      <c r="A194">
        <v>9347</v>
      </c>
      <c r="B194" t="s">
        <v>6084</v>
      </c>
      <c r="C194" t="s">
        <v>6085</v>
      </c>
      <c r="D194" s="1">
        <v>42531</v>
      </c>
      <c r="E194" t="s">
        <v>6086</v>
      </c>
      <c r="F194">
        <v>22</v>
      </c>
      <c r="G194" t="s">
        <v>37891</v>
      </c>
      <c r="H194" t="s">
        <v>6087</v>
      </c>
      <c r="I194" t="s">
        <v>37677</v>
      </c>
      <c r="J194">
        <f t="shared" si="5"/>
        <v>1</v>
      </c>
      <c r="K194">
        <v>579913</v>
      </c>
      <c r="L194">
        <f t="shared" ref="L194:L257" si="6">YEAR(D194)</f>
        <v>2016</v>
      </c>
      <c r="M194">
        <v>973364</v>
      </c>
      <c r="N194">
        <v>1</v>
      </c>
    </row>
    <row r="195" spans="1:17">
      <c r="A195">
        <v>2903</v>
      </c>
      <c r="B195" t="s">
        <v>27595</v>
      </c>
      <c r="C195" t="s">
        <v>27596</v>
      </c>
      <c r="D195" s="1">
        <v>42160</v>
      </c>
      <c r="E195" t="s">
        <v>27597</v>
      </c>
      <c r="F195">
        <v>79</v>
      </c>
      <c r="G195" t="s">
        <v>35200</v>
      </c>
      <c r="H195" t="s">
        <v>37922</v>
      </c>
      <c r="I195" t="s">
        <v>37913</v>
      </c>
      <c r="J195">
        <f t="shared" ref="J195:J200" si="7">SUM(N195:Q195)</f>
        <v>2</v>
      </c>
      <c r="K195">
        <v>673453</v>
      </c>
      <c r="L195">
        <f t="shared" si="6"/>
        <v>2015</v>
      </c>
      <c r="M195">
        <v>977191</v>
      </c>
      <c r="N195">
        <v>1</v>
      </c>
      <c r="Q195">
        <v>1</v>
      </c>
    </row>
    <row r="196" spans="1:17">
      <c r="A196">
        <v>2630</v>
      </c>
      <c r="B196" t="s">
        <v>28443</v>
      </c>
      <c r="C196" t="s">
        <v>28444</v>
      </c>
      <c r="D196" s="1">
        <v>42143</v>
      </c>
      <c r="E196" t="s">
        <v>28529</v>
      </c>
      <c r="F196">
        <v>88</v>
      </c>
      <c r="G196" t="s">
        <v>37891</v>
      </c>
      <c r="H196" t="s">
        <v>28530</v>
      </c>
      <c r="J196">
        <f t="shared" si="7"/>
        <v>2</v>
      </c>
      <c r="K196">
        <v>884605</v>
      </c>
      <c r="L196">
        <f t="shared" si="6"/>
        <v>2015</v>
      </c>
      <c r="M196">
        <v>986475</v>
      </c>
      <c r="N196">
        <v>1</v>
      </c>
      <c r="P196">
        <v>1</v>
      </c>
    </row>
    <row r="197" spans="1:17">
      <c r="A197">
        <v>9658</v>
      </c>
      <c r="B197" t="s">
        <v>5099</v>
      </c>
      <c r="C197" t="s">
        <v>5015</v>
      </c>
      <c r="D197" s="1">
        <v>42549</v>
      </c>
      <c r="E197" t="s">
        <v>5016</v>
      </c>
      <c r="F197">
        <v>85</v>
      </c>
      <c r="G197" t="s">
        <v>37891</v>
      </c>
      <c r="H197" t="s">
        <v>5017</v>
      </c>
      <c r="J197">
        <f t="shared" si="7"/>
        <v>2</v>
      </c>
      <c r="K197">
        <v>438480</v>
      </c>
      <c r="L197">
        <f t="shared" si="6"/>
        <v>2016</v>
      </c>
      <c r="M197">
        <v>989865</v>
      </c>
      <c r="N197">
        <v>1</v>
      </c>
      <c r="O197">
        <v>1</v>
      </c>
    </row>
    <row r="198" spans="1:17">
      <c r="A198">
        <v>450</v>
      </c>
      <c r="B198" t="s">
        <v>36208</v>
      </c>
      <c r="C198" t="s">
        <v>36120</v>
      </c>
      <c r="D198" s="1">
        <v>42027</v>
      </c>
      <c r="E198" t="s">
        <v>36121</v>
      </c>
      <c r="F198">
        <v>90</v>
      </c>
      <c r="G198" t="s">
        <v>36122</v>
      </c>
      <c r="H198" t="s">
        <v>36123</v>
      </c>
      <c r="I198" t="s">
        <v>36124</v>
      </c>
      <c r="J198">
        <f t="shared" si="7"/>
        <v>1</v>
      </c>
      <c r="K198">
        <v>583259</v>
      </c>
      <c r="L198">
        <f t="shared" si="6"/>
        <v>2015</v>
      </c>
      <c r="M198">
        <v>993176</v>
      </c>
      <c r="N198">
        <v>1</v>
      </c>
    </row>
    <row r="199" spans="1:17">
      <c r="A199">
        <v>10143</v>
      </c>
      <c r="B199" t="s">
        <v>3511</v>
      </c>
      <c r="C199" t="s">
        <v>3512</v>
      </c>
      <c r="D199" s="1">
        <v>42577</v>
      </c>
      <c r="E199" t="s">
        <v>3513</v>
      </c>
      <c r="F199">
        <v>53</v>
      </c>
      <c r="G199" t="s">
        <v>37891</v>
      </c>
      <c r="H199" t="s">
        <v>3440</v>
      </c>
      <c r="I199" t="s">
        <v>3441</v>
      </c>
      <c r="J199">
        <f t="shared" si="7"/>
        <v>3</v>
      </c>
      <c r="K199">
        <v>369404</v>
      </c>
      <c r="L199">
        <f t="shared" si="6"/>
        <v>2016</v>
      </c>
      <c r="M199">
        <v>994402</v>
      </c>
      <c r="N199">
        <v>1</v>
      </c>
      <c r="O199">
        <v>1</v>
      </c>
      <c r="P199">
        <v>1</v>
      </c>
    </row>
    <row r="200" spans="1:17">
      <c r="A200">
        <v>5042</v>
      </c>
      <c r="B200" t="s">
        <v>20288</v>
      </c>
      <c r="C200" t="s">
        <v>20289</v>
      </c>
      <c r="D200" s="1">
        <v>42290</v>
      </c>
      <c r="E200" t="s">
        <v>20290</v>
      </c>
      <c r="F200">
        <v>74</v>
      </c>
      <c r="G200" t="s">
        <v>37891</v>
      </c>
      <c r="H200" t="s">
        <v>20291</v>
      </c>
      <c r="I200" t="s">
        <v>29582</v>
      </c>
      <c r="J200">
        <f t="shared" si="7"/>
        <v>1</v>
      </c>
      <c r="K200">
        <v>682175</v>
      </c>
      <c r="L200">
        <f t="shared" si="6"/>
        <v>2015</v>
      </c>
      <c r="M200">
        <v>995024</v>
      </c>
      <c r="N200">
        <v>1</v>
      </c>
    </row>
    <row r="201" spans="1:17">
      <c r="A201">
        <v>908</v>
      </c>
      <c r="B201" t="s">
        <v>34540</v>
      </c>
      <c r="C201" t="s">
        <v>34541</v>
      </c>
      <c r="D201" s="1">
        <v>42049</v>
      </c>
      <c r="E201" t="s">
        <v>34542</v>
      </c>
      <c r="F201">
        <v>55</v>
      </c>
      <c r="G201" t="s">
        <v>37198</v>
      </c>
      <c r="H201" t="s">
        <v>37518</v>
      </c>
      <c r="I201" t="s">
        <v>37677</v>
      </c>
      <c r="K201">
        <v>931458</v>
      </c>
      <c r="L201">
        <f t="shared" si="6"/>
        <v>2015</v>
      </c>
      <c r="M201">
        <v>49</v>
      </c>
    </row>
    <row r="202" spans="1:17">
      <c r="A202">
        <v>6455</v>
      </c>
      <c r="B202" t="s">
        <v>15608</v>
      </c>
      <c r="C202" t="s">
        <v>15537</v>
      </c>
      <c r="D202" s="1">
        <v>42376</v>
      </c>
      <c r="E202" t="s">
        <v>15538</v>
      </c>
      <c r="F202">
        <v>89</v>
      </c>
      <c r="G202" t="s">
        <v>37891</v>
      </c>
      <c r="H202" t="s">
        <v>37922</v>
      </c>
      <c r="K202">
        <v>343935</v>
      </c>
      <c r="L202">
        <f t="shared" si="6"/>
        <v>2016</v>
      </c>
      <c r="M202">
        <v>452</v>
      </c>
    </row>
    <row r="203" spans="1:17">
      <c r="A203">
        <v>1134</v>
      </c>
      <c r="B203" t="s">
        <v>33737</v>
      </c>
      <c r="C203" t="s">
        <v>33738</v>
      </c>
      <c r="D203" s="1">
        <v>42062</v>
      </c>
      <c r="E203" t="s">
        <v>33739</v>
      </c>
      <c r="F203">
        <v>93</v>
      </c>
      <c r="G203" t="s">
        <v>37618</v>
      </c>
      <c r="H203" t="s">
        <v>33740</v>
      </c>
      <c r="K203">
        <v>677041</v>
      </c>
      <c r="L203">
        <f t="shared" si="6"/>
        <v>2015</v>
      </c>
      <c r="M203">
        <v>454</v>
      </c>
    </row>
    <row r="204" spans="1:17">
      <c r="A204">
        <v>2420</v>
      </c>
      <c r="B204" t="s">
        <v>29274</v>
      </c>
      <c r="C204" t="s">
        <v>29275</v>
      </c>
      <c r="D204" s="1">
        <v>42131</v>
      </c>
      <c r="E204" t="s">
        <v>29276</v>
      </c>
      <c r="F204">
        <v>92</v>
      </c>
      <c r="G204" t="s">
        <v>37891</v>
      </c>
      <c r="H204" t="s">
        <v>37922</v>
      </c>
      <c r="K204">
        <v>486534</v>
      </c>
      <c r="L204">
        <f t="shared" si="6"/>
        <v>2015</v>
      </c>
      <c r="M204">
        <v>685</v>
      </c>
    </row>
    <row r="205" spans="1:17">
      <c r="A205">
        <v>9940</v>
      </c>
      <c r="B205" t="s">
        <v>4182</v>
      </c>
      <c r="C205" t="s">
        <v>4183</v>
      </c>
      <c r="D205" s="1">
        <v>42566</v>
      </c>
      <c r="E205" t="s">
        <v>4184</v>
      </c>
      <c r="F205">
        <v>75</v>
      </c>
      <c r="G205" t="s">
        <v>37886</v>
      </c>
      <c r="H205" t="s">
        <v>4109</v>
      </c>
      <c r="K205">
        <v>823125</v>
      </c>
      <c r="L205">
        <f t="shared" si="6"/>
        <v>2016</v>
      </c>
      <c r="M205">
        <v>831</v>
      </c>
    </row>
    <row r="206" spans="1:17">
      <c r="A206">
        <v>7548</v>
      </c>
      <c r="B206" t="s">
        <v>11976</v>
      </c>
      <c r="C206" t="s">
        <v>11977</v>
      </c>
      <c r="D206" s="1">
        <v>42431</v>
      </c>
      <c r="E206" t="s">
        <v>11978</v>
      </c>
      <c r="F206">
        <v>88</v>
      </c>
      <c r="G206" t="s">
        <v>37910</v>
      </c>
      <c r="H206" t="s">
        <v>37395</v>
      </c>
      <c r="K206">
        <v>572478</v>
      </c>
      <c r="L206">
        <f t="shared" si="6"/>
        <v>2016</v>
      </c>
      <c r="M206">
        <v>905</v>
      </c>
    </row>
    <row r="207" spans="1:17">
      <c r="A207">
        <v>3169</v>
      </c>
      <c r="B207" t="s">
        <v>26675</v>
      </c>
      <c r="C207" t="s">
        <v>26676</v>
      </c>
      <c r="D207" s="1">
        <v>42175</v>
      </c>
      <c r="E207" t="s">
        <v>26677</v>
      </c>
      <c r="F207">
        <v>93</v>
      </c>
      <c r="G207" t="s">
        <v>36443</v>
      </c>
      <c r="H207" t="s">
        <v>37501</v>
      </c>
      <c r="K207">
        <v>280114</v>
      </c>
      <c r="L207">
        <f t="shared" si="6"/>
        <v>2015</v>
      </c>
      <c r="M207">
        <v>923</v>
      </c>
    </row>
    <row r="208" spans="1:17">
      <c r="A208">
        <v>1764</v>
      </c>
      <c r="B208" t="s">
        <v>31560</v>
      </c>
      <c r="C208" t="s">
        <v>31561</v>
      </c>
      <c r="D208" s="1">
        <v>42096</v>
      </c>
      <c r="E208" t="s">
        <v>31562</v>
      </c>
      <c r="F208">
        <v>74</v>
      </c>
      <c r="G208" t="s">
        <v>36540</v>
      </c>
      <c r="H208" t="s">
        <v>37922</v>
      </c>
      <c r="I208" t="s">
        <v>37930</v>
      </c>
      <c r="K208">
        <v>256175</v>
      </c>
      <c r="L208">
        <f t="shared" si="6"/>
        <v>2015</v>
      </c>
      <c r="M208">
        <v>990</v>
      </c>
    </row>
    <row r="209" spans="1:13">
      <c r="A209">
        <v>7718</v>
      </c>
      <c r="B209" t="s">
        <v>11399</v>
      </c>
      <c r="C209" t="s">
        <v>11400</v>
      </c>
      <c r="D209" s="1">
        <v>42438</v>
      </c>
      <c r="E209" t="s">
        <v>11401</v>
      </c>
      <c r="F209">
        <v>85</v>
      </c>
      <c r="G209" t="s">
        <v>37891</v>
      </c>
      <c r="H209" t="s">
        <v>37724</v>
      </c>
      <c r="K209">
        <v>448283</v>
      </c>
      <c r="L209">
        <f t="shared" si="6"/>
        <v>2016</v>
      </c>
      <c r="M209">
        <v>1042</v>
      </c>
    </row>
    <row r="210" spans="1:13">
      <c r="A210">
        <v>9917</v>
      </c>
      <c r="B210" t="s">
        <v>4260</v>
      </c>
      <c r="C210" t="s">
        <v>4185</v>
      </c>
      <c r="D210" s="1">
        <v>42565</v>
      </c>
      <c r="E210" t="s">
        <v>4186</v>
      </c>
      <c r="F210">
        <v>62</v>
      </c>
      <c r="G210" t="s">
        <v>37891</v>
      </c>
      <c r="H210" t="s">
        <v>37922</v>
      </c>
      <c r="I210" t="s">
        <v>4187</v>
      </c>
      <c r="K210">
        <v>95903</v>
      </c>
      <c r="L210">
        <f t="shared" si="6"/>
        <v>2016</v>
      </c>
      <c r="M210">
        <v>1046</v>
      </c>
    </row>
    <row r="211" spans="1:13">
      <c r="A211">
        <v>5109</v>
      </c>
      <c r="B211" t="s">
        <v>20052</v>
      </c>
      <c r="C211" t="s">
        <v>20053</v>
      </c>
      <c r="D211" s="1">
        <v>42294</v>
      </c>
      <c r="E211" t="s">
        <v>20054</v>
      </c>
      <c r="F211">
        <v>67</v>
      </c>
      <c r="G211" t="s">
        <v>37891</v>
      </c>
      <c r="H211" t="s">
        <v>37922</v>
      </c>
      <c r="K211">
        <v>219188</v>
      </c>
      <c r="L211">
        <f t="shared" si="6"/>
        <v>2015</v>
      </c>
      <c r="M211">
        <v>1114</v>
      </c>
    </row>
    <row r="212" spans="1:13">
      <c r="A212">
        <v>6905</v>
      </c>
      <c r="B212" t="s">
        <v>14122</v>
      </c>
      <c r="C212" t="s">
        <v>14123</v>
      </c>
      <c r="D212" s="1">
        <v>42397</v>
      </c>
      <c r="E212" t="s">
        <v>14124</v>
      </c>
      <c r="F212">
        <v>93</v>
      </c>
      <c r="G212" t="s">
        <v>36852</v>
      </c>
      <c r="H212" t="s">
        <v>33589</v>
      </c>
      <c r="K212">
        <v>609477</v>
      </c>
      <c r="L212">
        <f t="shared" si="6"/>
        <v>2016</v>
      </c>
      <c r="M212">
        <v>1250</v>
      </c>
    </row>
    <row r="213" spans="1:13">
      <c r="A213">
        <v>8139</v>
      </c>
      <c r="B213" t="s">
        <v>10082</v>
      </c>
      <c r="C213" t="s">
        <v>10083</v>
      </c>
      <c r="D213" s="1">
        <v>42460</v>
      </c>
      <c r="E213" t="s">
        <v>10084</v>
      </c>
      <c r="F213">
        <v>77</v>
      </c>
      <c r="G213" t="s">
        <v>21847</v>
      </c>
      <c r="H213" t="s">
        <v>37563</v>
      </c>
      <c r="K213">
        <v>123837</v>
      </c>
      <c r="L213">
        <f t="shared" si="6"/>
        <v>2016</v>
      </c>
      <c r="M213">
        <v>1367</v>
      </c>
    </row>
    <row r="214" spans="1:13">
      <c r="A214">
        <v>4841</v>
      </c>
      <c r="B214" t="s">
        <v>20904</v>
      </c>
      <c r="C214" t="s">
        <v>20905</v>
      </c>
      <c r="D214" s="1">
        <v>42279</v>
      </c>
      <c r="E214" t="s">
        <v>20906</v>
      </c>
      <c r="F214">
        <v>70</v>
      </c>
      <c r="G214" t="s">
        <v>37891</v>
      </c>
      <c r="H214" t="s">
        <v>29964</v>
      </c>
      <c r="I214" t="s">
        <v>37734</v>
      </c>
      <c r="K214">
        <v>966364</v>
      </c>
      <c r="L214">
        <f t="shared" si="6"/>
        <v>2015</v>
      </c>
      <c r="M214">
        <v>1387</v>
      </c>
    </row>
    <row r="215" spans="1:13">
      <c r="A215">
        <v>8031</v>
      </c>
      <c r="B215" t="s">
        <v>10425</v>
      </c>
      <c r="C215" t="s">
        <v>10426</v>
      </c>
      <c r="D215" s="1">
        <v>42455</v>
      </c>
      <c r="E215" t="s">
        <v>10427</v>
      </c>
      <c r="F215">
        <v>78</v>
      </c>
      <c r="G215" t="s">
        <v>37891</v>
      </c>
      <c r="H215" t="s">
        <v>32677</v>
      </c>
      <c r="K215">
        <v>272882</v>
      </c>
      <c r="L215">
        <f t="shared" si="6"/>
        <v>2016</v>
      </c>
      <c r="M215">
        <v>1609</v>
      </c>
    </row>
    <row r="216" spans="1:13">
      <c r="A216">
        <v>10171</v>
      </c>
      <c r="B216" t="s">
        <v>3378</v>
      </c>
      <c r="C216" t="s">
        <v>3379</v>
      </c>
      <c r="D216" s="1">
        <v>42579</v>
      </c>
      <c r="E216" t="s">
        <v>3380</v>
      </c>
      <c r="F216">
        <v>84</v>
      </c>
      <c r="G216" t="s">
        <v>37891</v>
      </c>
      <c r="H216" t="s">
        <v>37864</v>
      </c>
      <c r="K216">
        <v>784899</v>
      </c>
      <c r="L216">
        <f t="shared" si="6"/>
        <v>2016</v>
      </c>
      <c r="M216">
        <v>1671</v>
      </c>
    </row>
    <row r="217" spans="1:13">
      <c r="A217">
        <v>1057</v>
      </c>
      <c r="B217" t="s">
        <v>33971</v>
      </c>
      <c r="C217" t="s">
        <v>33972</v>
      </c>
      <c r="D217" s="1">
        <v>42059</v>
      </c>
      <c r="E217" t="s">
        <v>33973</v>
      </c>
      <c r="F217">
        <v>52</v>
      </c>
      <c r="G217" t="s">
        <v>33974</v>
      </c>
      <c r="H217" t="s">
        <v>37626</v>
      </c>
      <c r="I217" t="s">
        <v>34068</v>
      </c>
      <c r="K217">
        <v>819218</v>
      </c>
      <c r="L217">
        <f t="shared" si="6"/>
        <v>2015</v>
      </c>
      <c r="M217">
        <v>1702</v>
      </c>
    </row>
    <row r="218" spans="1:13">
      <c r="A218">
        <v>5409</v>
      </c>
      <c r="B218" t="s">
        <v>19098</v>
      </c>
      <c r="C218" t="s">
        <v>19099</v>
      </c>
      <c r="D218" s="1">
        <v>42312</v>
      </c>
      <c r="E218" t="s">
        <v>19100</v>
      </c>
      <c r="F218">
        <v>65</v>
      </c>
      <c r="G218" t="s">
        <v>37891</v>
      </c>
      <c r="H218" t="s">
        <v>35423</v>
      </c>
      <c r="I218" t="s">
        <v>19101</v>
      </c>
      <c r="K218">
        <v>27266</v>
      </c>
      <c r="L218">
        <f t="shared" si="6"/>
        <v>2015</v>
      </c>
      <c r="M218">
        <v>1892</v>
      </c>
    </row>
    <row r="219" spans="1:13">
      <c r="A219">
        <v>9245</v>
      </c>
      <c r="B219" t="s">
        <v>6388</v>
      </c>
      <c r="C219" t="s">
        <v>6389</v>
      </c>
      <c r="D219" s="1">
        <v>42525</v>
      </c>
      <c r="E219" t="s">
        <v>6390</v>
      </c>
      <c r="F219">
        <v>79</v>
      </c>
      <c r="G219" t="s">
        <v>37022</v>
      </c>
      <c r="H219" t="s">
        <v>6391</v>
      </c>
      <c r="K219">
        <v>196145</v>
      </c>
      <c r="L219">
        <f t="shared" si="6"/>
        <v>2016</v>
      </c>
      <c r="M219">
        <v>1995</v>
      </c>
    </row>
    <row r="220" spans="1:13">
      <c r="A220">
        <v>9510</v>
      </c>
      <c r="B220" t="s">
        <v>5569</v>
      </c>
      <c r="C220" t="s">
        <v>5570</v>
      </c>
      <c r="D220" s="1">
        <v>42540</v>
      </c>
      <c r="E220" t="s">
        <v>5571</v>
      </c>
      <c r="F220">
        <v>88</v>
      </c>
      <c r="G220" t="s">
        <v>36443</v>
      </c>
      <c r="H220" t="s">
        <v>37384</v>
      </c>
      <c r="K220">
        <v>907258</v>
      </c>
      <c r="L220">
        <f t="shared" si="6"/>
        <v>2016</v>
      </c>
      <c r="M220">
        <v>2089</v>
      </c>
    </row>
    <row r="221" spans="1:13">
      <c r="A221">
        <v>1603</v>
      </c>
      <c r="B221" t="s">
        <v>32080</v>
      </c>
      <c r="C221" t="s">
        <v>31994</v>
      </c>
      <c r="D221" s="1">
        <v>42087</v>
      </c>
      <c r="E221" t="s">
        <v>31995</v>
      </c>
      <c r="F221">
        <v>40</v>
      </c>
      <c r="G221" t="s">
        <v>37959</v>
      </c>
      <c r="H221" t="s">
        <v>31996</v>
      </c>
      <c r="I221" t="s">
        <v>31997</v>
      </c>
      <c r="K221">
        <v>867140</v>
      </c>
      <c r="L221">
        <f t="shared" si="6"/>
        <v>2015</v>
      </c>
      <c r="M221">
        <v>2124</v>
      </c>
    </row>
    <row r="222" spans="1:13">
      <c r="A222">
        <v>10921</v>
      </c>
      <c r="B222" t="s">
        <v>947</v>
      </c>
      <c r="C222" t="s">
        <v>948</v>
      </c>
      <c r="D222" s="1">
        <v>42625</v>
      </c>
      <c r="E222" t="s">
        <v>949</v>
      </c>
      <c r="F222">
        <v>96</v>
      </c>
      <c r="G222" t="s">
        <v>37891</v>
      </c>
      <c r="H222" t="s">
        <v>950</v>
      </c>
      <c r="K222">
        <v>968024</v>
      </c>
      <c r="L222">
        <f t="shared" si="6"/>
        <v>2016</v>
      </c>
      <c r="M222">
        <v>2165</v>
      </c>
    </row>
    <row r="223" spans="1:13">
      <c r="A223">
        <v>2328</v>
      </c>
      <c r="B223" t="s">
        <v>29535</v>
      </c>
      <c r="C223" t="s">
        <v>29536</v>
      </c>
      <c r="D223" s="1">
        <v>42125</v>
      </c>
      <c r="E223" t="s">
        <v>29537</v>
      </c>
      <c r="F223">
        <v>81</v>
      </c>
      <c r="G223" t="s">
        <v>37891</v>
      </c>
      <c r="H223" t="s">
        <v>37922</v>
      </c>
      <c r="I223" t="s">
        <v>36514</v>
      </c>
      <c r="K223">
        <v>260344</v>
      </c>
      <c r="L223">
        <f t="shared" si="6"/>
        <v>2015</v>
      </c>
      <c r="M223">
        <v>2257</v>
      </c>
    </row>
    <row r="224" spans="1:13">
      <c r="A224">
        <v>10688</v>
      </c>
      <c r="B224" t="s">
        <v>1701</v>
      </c>
      <c r="C224" t="s">
        <v>1702</v>
      </c>
      <c r="D224" s="1">
        <v>42610</v>
      </c>
      <c r="E224" t="s">
        <v>1703</v>
      </c>
      <c r="F224">
        <v>71</v>
      </c>
      <c r="G224" t="s">
        <v>37891</v>
      </c>
      <c r="H224" t="s">
        <v>37371</v>
      </c>
      <c r="I224" t="s">
        <v>35746</v>
      </c>
      <c r="K224">
        <v>168957</v>
      </c>
      <c r="L224">
        <f t="shared" si="6"/>
        <v>2016</v>
      </c>
      <c r="M224">
        <v>2344</v>
      </c>
    </row>
    <row r="225" spans="1:13">
      <c r="A225">
        <v>880</v>
      </c>
      <c r="B225" t="s">
        <v>34535</v>
      </c>
      <c r="C225" t="s">
        <v>34536</v>
      </c>
      <c r="D225" s="1">
        <v>42048</v>
      </c>
      <c r="E225" t="s">
        <v>34537</v>
      </c>
      <c r="F225">
        <v>78</v>
      </c>
      <c r="G225" t="s">
        <v>37891</v>
      </c>
      <c r="H225" t="s">
        <v>37724</v>
      </c>
      <c r="K225">
        <v>409427</v>
      </c>
      <c r="L225">
        <f t="shared" si="6"/>
        <v>2015</v>
      </c>
      <c r="M225">
        <v>2345</v>
      </c>
    </row>
    <row r="226" spans="1:13">
      <c r="A226">
        <v>10241</v>
      </c>
      <c r="B226" t="s">
        <v>3117</v>
      </c>
      <c r="C226" t="s">
        <v>3118</v>
      </c>
      <c r="D226" s="1">
        <v>42583</v>
      </c>
      <c r="E226" t="s">
        <v>3119</v>
      </c>
      <c r="F226">
        <v>87</v>
      </c>
      <c r="G226" t="s">
        <v>30258</v>
      </c>
      <c r="H226" t="s">
        <v>37580</v>
      </c>
      <c r="K226">
        <v>948237</v>
      </c>
      <c r="L226">
        <f t="shared" si="6"/>
        <v>2016</v>
      </c>
      <c r="M226">
        <v>2360</v>
      </c>
    </row>
    <row r="227" spans="1:13">
      <c r="A227">
        <v>5652</v>
      </c>
      <c r="B227" t="s">
        <v>18224</v>
      </c>
      <c r="C227" t="s">
        <v>18225</v>
      </c>
      <c r="D227" s="1">
        <v>42328</v>
      </c>
      <c r="E227" t="s">
        <v>18226</v>
      </c>
      <c r="F227">
        <v>62</v>
      </c>
      <c r="G227" t="s">
        <v>37056</v>
      </c>
      <c r="H227" t="s">
        <v>18227</v>
      </c>
      <c r="I227" t="s">
        <v>35950</v>
      </c>
      <c r="K227">
        <v>527467</v>
      </c>
      <c r="L227">
        <f t="shared" si="6"/>
        <v>2015</v>
      </c>
      <c r="M227">
        <v>2495</v>
      </c>
    </row>
    <row r="228" spans="1:13">
      <c r="A228">
        <v>6848</v>
      </c>
      <c r="B228" t="s">
        <v>14346</v>
      </c>
      <c r="C228" t="s">
        <v>14347</v>
      </c>
      <c r="D228" s="1">
        <v>42394</v>
      </c>
      <c r="E228" t="s">
        <v>14348</v>
      </c>
      <c r="F228">
        <v>87</v>
      </c>
      <c r="G228" t="s">
        <v>37891</v>
      </c>
      <c r="H228" t="s">
        <v>37563</v>
      </c>
      <c r="K228">
        <v>324355</v>
      </c>
      <c r="L228">
        <f t="shared" si="6"/>
        <v>2016</v>
      </c>
      <c r="M228">
        <v>2588</v>
      </c>
    </row>
    <row r="229" spans="1:13">
      <c r="A229">
        <v>10830</v>
      </c>
      <c r="B229" t="s">
        <v>1289</v>
      </c>
      <c r="C229" t="s">
        <v>1290</v>
      </c>
      <c r="D229" s="1">
        <v>42620</v>
      </c>
      <c r="E229" t="s">
        <v>1291</v>
      </c>
      <c r="F229">
        <v>76</v>
      </c>
      <c r="G229" t="s">
        <v>37489</v>
      </c>
      <c r="H229" t="s">
        <v>37523</v>
      </c>
      <c r="K229">
        <v>820036</v>
      </c>
      <c r="L229">
        <f t="shared" si="6"/>
        <v>2016</v>
      </c>
      <c r="M229">
        <v>2629</v>
      </c>
    </row>
    <row r="230" spans="1:13">
      <c r="A230">
        <v>6652</v>
      </c>
      <c r="B230" t="s">
        <v>14926</v>
      </c>
      <c r="C230" t="s">
        <v>14927</v>
      </c>
      <c r="D230" s="1">
        <v>42385</v>
      </c>
      <c r="E230" t="s">
        <v>14928</v>
      </c>
      <c r="F230">
        <v>81</v>
      </c>
      <c r="G230" t="s">
        <v>36704</v>
      </c>
      <c r="H230" t="s">
        <v>37922</v>
      </c>
      <c r="K230">
        <v>35682</v>
      </c>
      <c r="L230">
        <f t="shared" si="6"/>
        <v>2016</v>
      </c>
      <c r="M230">
        <v>2641</v>
      </c>
    </row>
    <row r="231" spans="1:13">
      <c r="A231">
        <v>2741</v>
      </c>
      <c r="B231" t="s">
        <v>28178</v>
      </c>
      <c r="C231" t="s">
        <v>28179</v>
      </c>
      <c r="D231" s="1">
        <v>42150</v>
      </c>
      <c r="E231" t="s">
        <v>28180</v>
      </c>
      <c r="F231">
        <v>93</v>
      </c>
      <c r="G231" t="s">
        <v>37841</v>
      </c>
      <c r="H231" t="s">
        <v>37922</v>
      </c>
      <c r="K231">
        <v>247487</v>
      </c>
      <c r="L231">
        <f t="shared" si="6"/>
        <v>2015</v>
      </c>
      <c r="M231">
        <v>2642</v>
      </c>
    </row>
    <row r="232" spans="1:13">
      <c r="A232">
        <v>10026</v>
      </c>
      <c r="B232" t="s">
        <v>3829</v>
      </c>
      <c r="C232" t="s">
        <v>3830</v>
      </c>
      <c r="D232" s="1">
        <v>42572</v>
      </c>
      <c r="E232" t="s">
        <v>3831</v>
      </c>
      <c r="F232">
        <v>86</v>
      </c>
      <c r="G232" t="s">
        <v>32116</v>
      </c>
      <c r="H232" t="s">
        <v>37922</v>
      </c>
      <c r="K232">
        <v>870840</v>
      </c>
      <c r="L232">
        <f t="shared" si="6"/>
        <v>2016</v>
      </c>
      <c r="M232">
        <v>2792</v>
      </c>
    </row>
    <row r="233" spans="1:13">
      <c r="A233">
        <v>2462</v>
      </c>
      <c r="B233" t="s">
        <v>29020</v>
      </c>
      <c r="C233" t="s">
        <v>29021</v>
      </c>
      <c r="D233" s="1">
        <v>42134</v>
      </c>
      <c r="E233" t="s">
        <v>29022</v>
      </c>
      <c r="F233">
        <v>82</v>
      </c>
      <c r="G233" t="s">
        <v>37489</v>
      </c>
      <c r="H233" t="s">
        <v>37643</v>
      </c>
      <c r="K233">
        <v>769265</v>
      </c>
      <c r="L233">
        <f t="shared" si="6"/>
        <v>2015</v>
      </c>
      <c r="M233">
        <v>2827</v>
      </c>
    </row>
    <row r="234" spans="1:13">
      <c r="A234">
        <v>4154</v>
      </c>
      <c r="B234" t="s">
        <v>23307</v>
      </c>
      <c r="C234" t="s">
        <v>23308</v>
      </c>
      <c r="D234" s="1">
        <v>42237</v>
      </c>
      <c r="E234" t="s">
        <v>23309</v>
      </c>
      <c r="F234">
        <v>53</v>
      </c>
      <c r="G234" t="s">
        <v>37886</v>
      </c>
      <c r="H234" t="s">
        <v>23310</v>
      </c>
      <c r="I234" t="s">
        <v>37734</v>
      </c>
      <c r="K234">
        <v>428345</v>
      </c>
      <c r="L234">
        <f t="shared" si="6"/>
        <v>2015</v>
      </c>
      <c r="M234">
        <v>2961</v>
      </c>
    </row>
    <row r="235" spans="1:13">
      <c r="A235">
        <v>6539</v>
      </c>
      <c r="B235" t="s">
        <v>15344</v>
      </c>
      <c r="C235" t="s">
        <v>15345</v>
      </c>
      <c r="D235" s="1">
        <v>42379</v>
      </c>
      <c r="E235" t="s">
        <v>15346</v>
      </c>
      <c r="F235">
        <v>80</v>
      </c>
      <c r="G235" t="s">
        <v>23790</v>
      </c>
      <c r="H235" t="s">
        <v>36663</v>
      </c>
      <c r="I235" t="s">
        <v>37052</v>
      </c>
      <c r="K235">
        <v>577822</v>
      </c>
      <c r="L235">
        <f t="shared" si="6"/>
        <v>2016</v>
      </c>
      <c r="M235">
        <v>3121</v>
      </c>
    </row>
    <row r="236" spans="1:13">
      <c r="A236">
        <v>6132</v>
      </c>
      <c r="B236" t="s">
        <v>16614</v>
      </c>
      <c r="C236" t="s">
        <v>16615</v>
      </c>
      <c r="D236" s="1">
        <v>42359</v>
      </c>
      <c r="E236" t="s">
        <v>16616</v>
      </c>
      <c r="F236">
        <v>75</v>
      </c>
      <c r="G236" t="s">
        <v>37950</v>
      </c>
      <c r="H236" t="s">
        <v>16617</v>
      </c>
      <c r="K236">
        <v>392029</v>
      </c>
      <c r="L236">
        <f t="shared" si="6"/>
        <v>2015</v>
      </c>
      <c r="M236">
        <v>3230</v>
      </c>
    </row>
    <row r="237" spans="1:13">
      <c r="A237">
        <v>1519</v>
      </c>
      <c r="B237" t="s">
        <v>32296</v>
      </c>
      <c r="C237" t="s">
        <v>32297</v>
      </c>
      <c r="D237" s="1">
        <v>42083</v>
      </c>
      <c r="E237" t="s">
        <v>32298</v>
      </c>
      <c r="F237">
        <v>73</v>
      </c>
      <c r="G237" t="s">
        <v>37891</v>
      </c>
      <c r="H237" t="s">
        <v>32299</v>
      </c>
      <c r="I237" t="s">
        <v>32300</v>
      </c>
      <c r="K237">
        <v>403995</v>
      </c>
      <c r="L237">
        <f t="shared" si="6"/>
        <v>2015</v>
      </c>
      <c r="M237">
        <v>3401</v>
      </c>
    </row>
    <row r="238" spans="1:13">
      <c r="A238">
        <v>7012</v>
      </c>
      <c r="B238" t="s">
        <v>13740</v>
      </c>
      <c r="C238" t="s">
        <v>13741</v>
      </c>
      <c r="D238" s="1">
        <v>42403</v>
      </c>
      <c r="E238" t="s">
        <v>13742</v>
      </c>
      <c r="F238">
        <v>33</v>
      </c>
      <c r="G238" t="s">
        <v>37022</v>
      </c>
      <c r="H238" t="s">
        <v>37724</v>
      </c>
      <c r="I238" t="s">
        <v>35064</v>
      </c>
      <c r="K238">
        <v>231924</v>
      </c>
      <c r="L238">
        <f t="shared" si="6"/>
        <v>2016</v>
      </c>
      <c r="M238">
        <v>3463</v>
      </c>
    </row>
    <row r="239" spans="1:13">
      <c r="A239">
        <v>4421</v>
      </c>
      <c r="B239" t="s">
        <v>22448</v>
      </c>
      <c r="C239" t="s">
        <v>22449</v>
      </c>
      <c r="D239" s="1">
        <v>42253</v>
      </c>
      <c r="E239" t="s">
        <v>22450</v>
      </c>
      <c r="F239">
        <v>89</v>
      </c>
      <c r="G239" t="s">
        <v>37891</v>
      </c>
      <c r="H239" t="s">
        <v>37554</v>
      </c>
      <c r="K239">
        <v>628625</v>
      </c>
      <c r="L239">
        <f t="shared" si="6"/>
        <v>2015</v>
      </c>
      <c r="M239">
        <v>3531</v>
      </c>
    </row>
    <row r="240" spans="1:13">
      <c r="A240">
        <v>2838</v>
      </c>
      <c r="B240" t="s">
        <v>27774</v>
      </c>
      <c r="C240" t="s">
        <v>27775</v>
      </c>
      <c r="D240" s="1">
        <v>42156</v>
      </c>
      <c r="E240" t="s">
        <v>27776</v>
      </c>
      <c r="F240">
        <v>92</v>
      </c>
      <c r="G240" t="s">
        <v>37891</v>
      </c>
      <c r="H240" t="s">
        <v>27777</v>
      </c>
      <c r="I240" t="s">
        <v>37930</v>
      </c>
      <c r="K240">
        <v>128338</v>
      </c>
      <c r="L240">
        <f t="shared" si="6"/>
        <v>2015</v>
      </c>
      <c r="M240">
        <v>3536</v>
      </c>
    </row>
    <row r="241" spans="1:13">
      <c r="A241">
        <v>6102</v>
      </c>
      <c r="B241" t="s">
        <v>16751</v>
      </c>
      <c r="C241" t="s">
        <v>16752</v>
      </c>
      <c r="D241" s="1">
        <v>42357</v>
      </c>
      <c r="E241" t="s">
        <v>16753</v>
      </c>
      <c r="F241">
        <v>95</v>
      </c>
      <c r="G241" t="s">
        <v>37891</v>
      </c>
      <c r="H241" t="s">
        <v>37580</v>
      </c>
      <c r="K241">
        <v>341679</v>
      </c>
      <c r="L241">
        <f t="shared" si="6"/>
        <v>2015</v>
      </c>
      <c r="M241">
        <v>3548</v>
      </c>
    </row>
    <row r="242" spans="1:13">
      <c r="A242">
        <v>5434</v>
      </c>
      <c r="B242" t="s">
        <v>19026</v>
      </c>
      <c r="C242" t="s">
        <v>19027</v>
      </c>
      <c r="D242" s="1">
        <v>42314</v>
      </c>
      <c r="E242" t="s">
        <v>19028</v>
      </c>
      <c r="F242">
        <v>70</v>
      </c>
      <c r="G242" t="s">
        <v>37891</v>
      </c>
      <c r="H242" t="s">
        <v>19029</v>
      </c>
      <c r="K242">
        <v>892472</v>
      </c>
      <c r="L242">
        <f t="shared" si="6"/>
        <v>2015</v>
      </c>
      <c r="M242">
        <v>3682</v>
      </c>
    </row>
    <row r="243" spans="1:13">
      <c r="A243">
        <v>131</v>
      </c>
      <c r="B243" t="s">
        <v>37414</v>
      </c>
      <c r="C243" t="s">
        <v>37415</v>
      </c>
      <c r="D243" s="1">
        <v>42010</v>
      </c>
      <c r="E243" t="s">
        <v>37416</v>
      </c>
      <c r="F243">
        <v>91</v>
      </c>
      <c r="G243" t="s">
        <v>37886</v>
      </c>
      <c r="H243" t="s">
        <v>37417</v>
      </c>
      <c r="K243">
        <v>468755</v>
      </c>
      <c r="L243">
        <f t="shared" si="6"/>
        <v>2015</v>
      </c>
      <c r="M243">
        <v>3860</v>
      </c>
    </row>
    <row r="244" spans="1:13">
      <c r="A244">
        <v>7312</v>
      </c>
      <c r="B244" t="s">
        <v>12762</v>
      </c>
      <c r="C244" t="s">
        <v>12763</v>
      </c>
      <c r="D244" s="1">
        <v>42419</v>
      </c>
      <c r="E244" t="s">
        <v>12764</v>
      </c>
      <c r="F244">
        <v>52</v>
      </c>
      <c r="G244" t="s">
        <v>37950</v>
      </c>
      <c r="H244" t="s">
        <v>37922</v>
      </c>
      <c r="I244" t="s">
        <v>36124</v>
      </c>
      <c r="K244">
        <v>904210</v>
      </c>
      <c r="L244">
        <f t="shared" si="6"/>
        <v>2016</v>
      </c>
      <c r="M244">
        <v>3996</v>
      </c>
    </row>
    <row r="245" spans="1:13">
      <c r="A245">
        <v>7569</v>
      </c>
      <c r="B245" t="s">
        <v>11891</v>
      </c>
      <c r="C245" t="s">
        <v>11892</v>
      </c>
      <c r="D245" s="1">
        <v>42432</v>
      </c>
      <c r="E245" t="s">
        <v>11893</v>
      </c>
      <c r="F245">
        <v>91</v>
      </c>
      <c r="G245" t="s">
        <v>37891</v>
      </c>
      <c r="H245" t="s">
        <v>37430</v>
      </c>
      <c r="K245">
        <v>488481</v>
      </c>
      <c r="L245">
        <f t="shared" si="6"/>
        <v>2016</v>
      </c>
      <c r="M245">
        <v>4190</v>
      </c>
    </row>
    <row r="246" spans="1:13">
      <c r="A246">
        <v>7396</v>
      </c>
      <c r="B246" t="s">
        <v>12480</v>
      </c>
      <c r="C246" t="s">
        <v>12481</v>
      </c>
      <c r="D246" s="1">
        <v>42423</v>
      </c>
      <c r="E246" t="s">
        <v>12482</v>
      </c>
      <c r="F246">
        <v>91</v>
      </c>
      <c r="G246" t="s">
        <v>37891</v>
      </c>
      <c r="H246" t="s">
        <v>37335</v>
      </c>
      <c r="K246">
        <v>239176</v>
      </c>
      <c r="L246">
        <f t="shared" si="6"/>
        <v>2016</v>
      </c>
      <c r="M246">
        <v>4216</v>
      </c>
    </row>
    <row r="247" spans="1:13">
      <c r="A247">
        <v>4447</v>
      </c>
      <c r="B247" t="s">
        <v>22281</v>
      </c>
      <c r="C247" t="s">
        <v>22282</v>
      </c>
      <c r="D247" s="1">
        <v>42255</v>
      </c>
      <c r="E247" t="s">
        <v>22283</v>
      </c>
      <c r="F247">
        <v>62</v>
      </c>
      <c r="G247" t="s">
        <v>27836</v>
      </c>
      <c r="H247" t="s">
        <v>37554</v>
      </c>
      <c r="I247" t="s">
        <v>32583</v>
      </c>
      <c r="K247">
        <v>584769</v>
      </c>
      <c r="L247">
        <f t="shared" si="6"/>
        <v>2015</v>
      </c>
      <c r="M247">
        <v>4252</v>
      </c>
    </row>
    <row r="248" spans="1:13">
      <c r="A248">
        <v>8531</v>
      </c>
      <c r="B248" t="s">
        <v>8702</v>
      </c>
      <c r="C248" t="s">
        <v>8703</v>
      </c>
      <c r="D248" s="1">
        <v>42482</v>
      </c>
      <c r="E248" t="s">
        <v>8704</v>
      </c>
      <c r="F248">
        <v>74</v>
      </c>
      <c r="G248" t="s">
        <v>37202</v>
      </c>
      <c r="H248" t="s">
        <v>8705</v>
      </c>
      <c r="K248">
        <v>291879</v>
      </c>
      <c r="L248">
        <f t="shared" si="6"/>
        <v>2016</v>
      </c>
      <c r="M248">
        <v>4277</v>
      </c>
    </row>
    <row r="249" spans="1:13">
      <c r="A249">
        <v>11192</v>
      </c>
      <c r="B249" t="s">
        <v>74</v>
      </c>
      <c r="C249" t="s">
        <v>75</v>
      </c>
      <c r="D249" s="1">
        <v>42642</v>
      </c>
      <c r="E249" t="s">
        <v>76</v>
      </c>
      <c r="F249">
        <v>60</v>
      </c>
      <c r="G249" t="s">
        <v>37891</v>
      </c>
      <c r="H249" t="s">
        <v>37371</v>
      </c>
      <c r="I249" t="s">
        <v>37734</v>
      </c>
      <c r="K249">
        <v>714900</v>
      </c>
      <c r="L249">
        <f t="shared" si="6"/>
        <v>2016</v>
      </c>
      <c r="M249">
        <v>4305</v>
      </c>
    </row>
    <row r="250" spans="1:13">
      <c r="A250">
        <v>2990</v>
      </c>
      <c r="B250" t="s">
        <v>27214</v>
      </c>
      <c r="C250" t="s">
        <v>27298</v>
      </c>
      <c r="D250" s="1">
        <v>42164</v>
      </c>
      <c r="E250" t="s">
        <v>27299</v>
      </c>
      <c r="F250">
        <v>62</v>
      </c>
      <c r="G250" t="s">
        <v>32755</v>
      </c>
      <c r="H250" t="s">
        <v>37626</v>
      </c>
      <c r="K250">
        <v>514005</v>
      </c>
      <c r="L250">
        <f t="shared" si="6"/>
        <v>2015</v>
      </c>
      <c r="M250">
        <v>4380</v>
      </c>
    </row>
    <row r="251" spans="1:13">
      <c r="A251">
        <v>9059</v>
      </c>
      <c r="B251" t="s">
        <v>6999</v>
      </c>
      <c r="C251" t="s">
        <v>7000</v>
      </c>
      <c r="D251" s="1">
        <v>42512</v>
      </c>
      <c r="E251" t="s">
        <v>7001</v>
      </c>
      <c r="F251">
        <v>76</v>
      </c>
      <c r="G251" t="s">
        <v>37675</v>
      </c>
      <c r="H251" t="s">
        <v>37887</v>
      </c>
      <c r="I251" t="s">
        <v>37695</v>
      </c>
      <c r="K251">
        <v>600963</v>
      </c>
      <c r="L251">
        <f t="shared" si="6"/>
        <v>2016</v>
      </c>
      <c r="M251">
        <v>4571</v>
      </c>
    </row>
    <row r="252" spans="1:13">
      <c r="A252">
        <v>7879</v>
      </c>
      <c r="B252" t="s">
        <v>10849</v>
      </c>
      <c r="C252" t="s">
        <v>10850</v>
      </c>
      <c r="D252" s="1">
        <v>42446</v>
      </c>
      <c r="E252" t="s">
        <v>10851</v>
      </c>
      <c r="F252">
        <v>64</v>
      </c>
      <c r="G252" t="s">
        <v>37921</v>
      </c>
      <c r="H252" t="s">
        <v>37922</v>
      </c>
      <c r="K252">
        <v>262579</v>
      </c>
      <c r="L252">
        <f t="shared" si="6"/>
        <v>2016</v>
      </c>
      <c r="M252">
        <v>4651</v>
      </c>
    </row>
    <row r="253" spans="1:13">
      <c r="A253">
        <v>5548</v>
      </c>
      <c r="B253" t="s">
        <v>18536</v>
      </c>
      <c r="C253" t="s">
        <v>18537</v>
      </c>
      <c r="D253" s="1">
        <v>42323</v>
      </c>
      <c r="E253" t="s">
        <v>18538</v>
      </c>
      <c r="F253">
        <v>93</v>
      </c>
      <c r="G253" t="s">
        <v>37945</v>
      </c>
      <c r="H253" t="s">
        <v>37887</v>
      </c>
      <c r="K253">
        <v>448982</v>
      </c>
      <c r="L253">
        <f t="shared" si="6"/>
        <v>2015</v>
      </c>
      <c r="M253">
        <v>4939</v>
      </c>
    </row>
    <row r="254" spans="1:13">
      <c r="A254">
        <v>6581</v>
      </c>
      <c r="B254" t="s">
        <v>15168</v>
      </c>
      <c r="C254" t="s">
        <v>15169</v>
      </c>
      <c r="D254" s="1">
        <v>42381</v>
      </c>
      <c r="E254" t="s">
        <v>15170</v>
      </c>
      <c r="F254">
        <v>61</v>
      </c>
      <c r="G254" t="s">
        <v>37047</v>
      </c>
      <c r="H254" t="s">
        <v>37643</v>
      </c>
      <c r="K254">
        <v>615341</v>
      </c>
      <c r="L254">
        <f t="shared" si="6"/>
        <v>2016</v>
      </c>
      <c r="M254">
        <v>5033</v>
      </c>
    </row>
    <row r="255" spans="1:13">
      <c r="A255">
        <v>7567</v>
      </c>
      <c r="B255" t="s">
        <v>11960</v>
      </c>
      <c r="C255" t="s">
        <v>11961</v>
      </c>
      <c r="D255" s="1">
        <v>42432</v>
      </c>
      <c r="E255" t="s">
        <v>11962</v>
      </c>
      <c r="F255">
        <v>93</v>
      </c>
      <c r="G255" t="s">
        <v>37945</v>
      </c>
      <c r="H255" t="s">
        <v>37922</v>
      </c>
      <c r="K255">
        <v>796221</v>
      </c>
      <c r="L255">
        <f t="shared" si="6"/>
        <v>2016</v>
      </c>
      <c r="M255">
        <v>5086</v>
      </c>
    </row>
    <row r="256" spans="1:13">
      <c r="A256">
        <v>3679</v>
      </c>
      <c r="B256" t="s">
        <v>24880</v>
      </c>
      <c r="C256" t="s">
        <v>24881</v>
      </c>
      <c r="D256" s="1">
        <v>42206</v>
      </c>
      <c r="E256" t="s">
        <v>24882</v>
      </c>
      <c r="F256">
        <v>71</v>
      </c>
      <c r="G256" t="s">
        <v>37891</v>
      </c>
      <c r="H256" t="s">
        <v>37070</v>
      </c>
      <c r="K256">
        <v>505809</v>
      </c>
      <c r="L256">
        <f t="shared" si="6"/>
        <v>2015</v>
      </c>
      <c r="M256">
        <v>5175</v>
      </c>
    </row>
    <row r="257" spans="1:13">
      <c r="A257">
        <v>9286</v>
      </c>
      <c r="B257" t="s">
        <v>6272</v>
      </c>
      <c r="C257" t="s">
        <v>6273</v>
      </c>
      <c r="D257" s="1">
        <v>42527</v>
      </c>
      <c r="E257" t="s">
        <v>6274</v>
      </c>
      <c r="F257">
        <v>48</v>
      </c>
      <c r="G257" t="s">
        <v>37127</v>
      </c>
      <c r="H257" t="s">
        <v>6275</v>
      </c>
      <c r="K257">
        <v>834223</v>
      </c>
      <c r="L257">
        <f t="shared" si="6"/>
        <v>2016</v>
      </c>
      <c r="M257">
        <v>5205</v>
      </c>
    </row>
    <row r="258" spans="1:13">
      <c r="A258">
        <v>4738</v>
      </c>
      <c r="B258" t="s">
        <v>21308</v>
      </c>
      <c r="C258" t="s">
        <v>21309</v>
      </c>
      <c r="D258" s="1">
        <v>42273</v>
      </c>
      <c r="E258" t="s">
        <v>21310</v>
      </c>
      <c r="F258">
        <v>96</v>
      </c>
      <c r="G258" t="s">
        <v>37891</v>
      </c>
      <c r="H258" t="s">
        <v>37563</v>
      </c>
      <c r="K258">
        <v>966193</v>
      </c>
      <c r="L258">
        <f t="shared" ref="L258:L321" si="8">YEAR(D258)</f>
        <v>2015</v>
      </c>
      <c r="M258">
        <v>5318</v>
      </c>
    </row>
    <row r="259" spans="1:13">
      <c r="A259">
        <v>4960</v>
      </c>
      <c r="B259" t="s">
        <v>20503</v>
      </c>
      <c r="C259" t="s">
        <v>20504</v>
      </c>
      <c r="D259" s="1">
        <v>42286</v>
      </c>
      <c r="E259" t="s">
        <v>20505</v>
      </c>
      <c r="F259">
        <v>84</v>
      </c>
      <c r="G259" t="s">
        <v>37891</v>
      </c>
      <c r="H259" t="s">
        <v>20506</v>
      </c>
      <c r="K259">
        <v>187612</v>
      </c>
      <c r="L259">
        <f t="shared" si="8"/>
        <v>2015</v>
      </c>
      <c r="M259">
        <v>5374</v>
      </c>
    </row>
    <row r="260" spans="1:13">
      <c r="A260">
        <v>2573</v>
      </c>
      <c r="B260" t="s">
        <v>28657</v>
      </c>
      <c r="C260" t="s">
        <v>28658</v>
      </c>
      <c r="D260" s="1">
        <v>42140</v>
      </c>
      <c r="E260" t="s">
        <v>28659</v>
      </c>
      <c r="F260">
        <v>40</v>
      </c>
      <c r="G260" t="s">
        <v>37959</v>
      </c>
      <c r="H260" t="s">
        <v>37887</v>
      </c>
      <c r="K260">
        <v>727509</v>
      </c>
      <c r="L260">
        <f t="shared" si="8"/>
        <v>2015</v>
      </c>
      <c r="M260">
        <v>5418</v>
      </c>
    </row>
    <row r="261" spans="1:13">
      <c r="A261">
        <v>7767</v>
      </c>
      <c r="B261" t="s">
        <v>11255</v>
      </c>
      <c r="C261" t="s">
        <v>11256</v>
      </c>
      <c r="D261" s="1">
        <v>42441</v>
      </c>
      <c r="E261" t="s">
        <v>11257</v>
      </c>
      <c r="F261">
        <v>68</v>
      </c>
      <c r="G261" t="s">
        <v>37891</v>
      </c>
      <c r="H261" t="s">
        <v>11258</v>
      </c>
      <c r="K261">
        <v>604470</v>
      </c>
      <c r="L261">
        <f t="shared" si="8"/>
        <v>2016</v>
      </c>
      <c r="M261">
        <v>5692</v>
      </c>
    </row>
    <row r="262" spans="1:13">
      <c r="A262">
        <v>5837</v>
      </c>
      <c r="B262" t="s">
        <v>17674</v>
      </c>
      <c r="C262" t="s">
        <v>17675</v>
      </c>
      <c r="D262" s="1">
        <v>42339</v>
      </c>
      <c r="E262" t="s">
        <v>17676</v>
      </c>
      <c r="F262">
        <v>82</v>
      </c>
      <c r="G262" t="s">
        <v>37891</v>
      </c>
      <c r="H262" t="s">
        <v>37800</v>
      </c>
      <c r="K262">
        <v>151256</v>
      </c>
      <c r="L262">
        <f t="shared" si="8"/>
        <v>2015</v>
      </c>
      <c r="M262">
        <v>5723</v>
      </c>
    </row>
    <row r="263" spans="1:13">
      <c r="A263">
        <v>8392</v>
      </c>
      <c r="B263" t="s">
        <v>9236</v>
      </c>
      <c r="C263" t="s">
        <v>9162</v>
      </c>
      <c r="D263" s="1">
        <v>42474</v>
      </c>
      <c r="E263" t="s">
        <v>9163</v>
      </c>
      <c r="F263">
        <v>62</v>
      </c>
      <c r="G263" t="s">
        <v>37886</v>
      </c>
      <c r="H263" t="s">
        <v>9164</v>
      </c>
      <c r="I263" t="s">
        <v>27829</v>
      </c>
      <c r="K263">
        <v>574088</v>
      </c>
      <c r="L263">
        <f t="shared" si="8"/>
        <v>2016</v>
      </c>
      <c r="M263">
        <v>5733</v>
      </c>
    </row>
    <row r="264" spans="1:13">
      <c r="A264">
        <v>2639</v>
      </c>
      <c r="B264" t="s">
        <v>28472</v>
      </c>
      <c r="C264" t="s">
        <v>28473</v>
      </c>
      <c r="D264" s="1">
        <v>42144</v>
      </c>
      <c r="E264" t="s">
        <v>28474</v>
      </c>
      <c r="F264">
        <v>93</v>
      </c>
      <c r="G264" t="s">
        <v>37792</v>
      </c>
      <c r="H264" t="s">
        <v>28475</v>
      </c>
      <c r="K264">
        <v>703404</v>
      </c>
      <c r="L264">
        <f t="shared" si="8"/>
        <v>2015</v>
      </c>
      <c r="M264">
        <v>5746</v>
      </c>
    </row>
    <row r="265" spans="1:13">
      <c r="A265">
        <v>5878</v>
      </c>
      <c r="B265" t="s">
        <v>17480</v>
      </c>
      <c r="C265" t="s">
        <v>17481</v>
      </c>
      <c r="D265" s="1">
        <v>42341</v>
      </c>
      <c r="E265" t="s">
        <v>17482</v>
      </c>
      <c r="F265">
        <v>73</v>
      </c>
      <c r="G265" t="s">
        <v>37891</v>
      </c>
      <c r="H265" t="s">
        <v>17483</v>
      </c>
      <c r="K265">
        <v>796726</v>
      </c>
      <c r="L265">
        <f t="shared" si="8"/>
        <v>2015</v>
      </c>
      <c r="M265">
        <v>5758</v>
      </c>
    </row>
    <row r="266" spans="1:13">
      <c r="A266">
        <v>4115</v>
      </c>
      <c r="B266" t="s">
        <v>23503</v>
      </c>
      <c r="C266" t="s">
        <v>23504</v>
      </c>
      <c r="D266" s="1">
        <v>42234</v>
      </c>
      <c r="E266" t="s">
        <v>23505</v>
      </c>
      <c r="F266">
        <v>86</v>
      </c>
      <c r="G266" t="s">
        <v>37891</v>
      </c>
      <c r="H266" t="s">
        <v>37724</v>
      </c>
      <c r="K266">
        <v>874319</v>
      </c>
      <c r="L266">
        <f t="shared" si="8"/>
        <v>2015</v>
      </c>
      <c r="M266">
        <v>5877</v>
      </c>
    </row>
    <row r="267" spans="1:13">
      <c r="A267">
        <v>9449</v>
      </c>
      <c r="B267" t="s">
        <v>5763</v>
      </c>
      <c r="C267" t="s">
        <v>5764</v>
      </c>
      <c r="D267" s="1">
        <v>42536</v>
      </c>
      <c r="E267" t="s">
        <v>5765</v>
      </c>
      <c r="F267">
        <v>55</v>
      </c>
      <c r="G267" t="s">
        <v>37047</v>
      </c>
      <c r="H267" t="s">
        <v>37580</v>
      </c>
      <c r="K267">
        <v>777228</v>
      </c>
      <c r="L267">
        <f t="shared" si="8"/>
        <v>2016</v>
      </c>
      <c r="M267">
        <v>5921</v>
      </c>
    </row>
    <row r="268" spans="1:13">
      <c r="A268">
        <v>9580</v>
      </c>
      <c r="B268" t="s">
        <v>5310</v>
      </c>
      <c r="C268" t="s">
        <v>5311</v>
      </c>
      <c r="D268" s="1">
        <v>42545</v>
      </c>
      <c r="E268" t="s">
        <v>5312</v>
      </c>
      <c r="F268">
        <v>89</v>
      </c>
      <c r="G268" t="s">
        <v>37451</v>
      </c>
      <c r="H268" t="s">
        <v>37922</v>
      </c>
      <c r="K268">
        <v>439357</v>
      </c>
      <c r="L268">
        <f t="shared" si="8"/>
        <v>2016</v>
      </c>
      <c r="M268">
        <v>6049</v>
      </c>
    </row>
    <row r="269" spans="1:13">
      <c r="A269">
        <v>7365</v>
      </c>
      <c r="B269" t="s">
        <v>12619</v>
      </c>
      <c r="C269" t="s">
        <v>12620</v>
      </c>
      <c r="D269" s="1">
        <v>42421</v>
      </c>
      <c r="E269" t="s">
        <v>12536</v>
      </c>
      <c r="F269">
        <v>89</v>
      </c>
      <c r="G269" t="s">
        <v>37891</v>
      </c>
      <c r="H269" t="s">
        <v>36532</v>
      </c>
      <c r="K269">
        <v>853976</v>
      </c>
      <c r="L269">
        <f t="shared" si="8"/>
        <v>2016</v>
      </c>
      <c r="M269">
        <v>6064</v>
      </c>
    </row>
    <row r="270" spans="1:13">
      <c r="A270">
        <v>9593</v>
      </c>
      <c r="B270" t="s">
        <v>5272</v>
      </c>
      <c r="C270" t="s">
        <v>5273</v>
      </c>
      <c r="D270" s="1">
        <v>42546</v>
      </c>
      <c r="E270" t="s">
        <v>5274</v>
      </c>
      <c r="F270">
        <v>57</v>
      </c>
      <c r="G270" t="s">
        <v>37945</v>
      </c>
      <c r="H270" t="s">
        <v>5275</v>
      </c>
      <c r="K270">
        <v>443292</v>
      </c>
      <c r="L270">
        <f t="shared" si="8"/>
        <v>2016</v>
      </c>
      <c r="M270">
        <v>6119</v>
      </c>
    </row>
    <row r="271" spans="1:13">
      <c r="A271">
        <v>4437</v>
      </c>
      <c r="B271" t="s">
        <v>22334</v>
      </c>
      <c r="C271" t="s">
        <v>22335</v>
      </c>
      <c r="D271" s="1">
        <v>42254</v>
      </c>
      <c r="E271" t="s">
        <v>22336</v>
      </c>
      <c r="F271">
        <v>64</v>
      </c>
      <c r="G271" t="s">
        <v>37891</v>
      </c>
      <c r="H271" t="s">
        <v>22337</v>
      </c>
      <c r="I271" t="s">
        <v>36886</v>
      </c>
      <c r="K271">
        <v>408909</v>
      </c>
      <c r="L271">
        <f t="shared" si="8"/>
        <v>2015</v>
      </c>
      <c r="M271">
        <v>6153</v>
      </c>
    </row>
    <row r="272" spans="1:13">
      <c r="A272">
        <v>8258</v>
      </c>
      <c r="B272" t="s">
        <v>9657</v>
      </c>
      <c r="C272" t="s">
        <v>9658</v>
      </c>
      <c r="D272" s="1">
        <v>42467</v>
      </c>
      <c r="E272" t="s">
        <v>9659</v>
      </c>
      <c r="F272">
        <v>63</v>
      </c>
      <c r="G272" t="s">
        <v>9660</v>
      </c>
      <c r="H272" t="s">
        <v>36801</v>
      </c>
      <c r="K272">
        <v>922567</v>
      </c>
      <c r="L272">
        <f t="shared" si="8"/>
        <v>2016</v>
      </c>
      <c r="M272">
        <v>6222</v>
      </c>
    </row>
    <row r="273" spans="1:13">
      <c r="A273">
        <v>2426</v>
      </c>
      <c r="B273" t="s">
        <v>29213</v>
      </c>
      <c r="C273" t="s">
        <v>29214</v>
      </c>
      <c r="D273" s="1">
        <v>42132</v>
      </c>
      <c r="E273" t="s">
        <v>29215</v>
      </c>
      <c r="F273">
        <v>83</v>
      </c>
      <c r="G273" t="s">
        <v>37891</v>
      </c>
      <c r="H273" t="s">
        <v>37922</v>
      </c>
      <c r="K273">
        <v>188501</v>
      </c>
      <c r="L273">
        <f t="shared" si="8"/>
        <v>2015</v>
      </c>
      <c r="M273">
        <v>6283</v>
      </c>
    </row>
    <row r="274" spans="1:13">
      <c r="A274">
        <v>2358</v>
      </c>
      <c r="B274" t="s">
        <v>29481</v>
      </c>
      <c r="C274" t="s">
        <v>29482</v>
      </c>
      <c r="D274" s="1">
        <v>42126</v>
      </c>
      <c r="E274" t="s">
        <v>29483</v>
      </c>
      <c r="F274">
        <v>86</v>
      </c>
      <c r="G274" t="s">
        <v>37891</v>
      </c>
      <c r="H274" t="s">
        <v>29484</v>
      </c>
      <c r="K274">
        <v>193196</v>
      </c>
      <c r="L274">
        <f t="shared" si="8"/>
        <v>2015</v>
      </c>
      <c r="M274">
        <v>6347</v>
      </c>
    </row>
    <row r="275" spans="1:13">
      <c r="A275">
        <v>5883</v>
      </c>
      <c r="B275" t="s">
        <v>17419</v>
      </c>
      <c r="C275" t="s">
        <v>17420</v>
      </c>
      <c r="D275" s="1">
        <v>42342</v>
      </c>
      <c r="E275" t="s">
        <v>17421</v>
      </c>
      <c r="F275">
        <v>73</v>
      </c>
      <c r="G275" t="s">
        <v>37891</v>
      </c>
      <c r="H275" t="s">
        <v>17422</v>
      </c>
      <c r="K275">
        <v>649818</v>
      </c>
      <c r="L275">
        <f t="shared" si="8"/>
        <v>2015</v>
      </c>
      <c r="M275">
        <v>6374</v>
      </c>
    </row>
    <row r="276" spans="1:13">
      <c r="A276">
        <v>4785</v>
      </c>
      <c r="B276" t="s">
        <v>21141</v>
      </c>
      <c r="C276" t="s">
        <v>21142</v>
      </c>
      <c r="D276" s="1">
        <v>42276</v>
      </c>
      <c r="E276" t="s">
        <v>21143</v>
      </c>
      <c r="F276">
        <v>89</v>
      </c>
      <c r="G276" t="s">
        <v>37891</v>
      </c>
      <c r="H276" t="s">
        <v>37800</v>
      </c>
      <c r="K276">
        <v>935600</v>
      </c>
      <c r="L276">
        <f t="shared" si="8"/>
        <v>2015</v>
      </c>
      <c r="M276">
        <v>6476</v>
      </c>
    </row>
    <row r="277" spans="1:13">
      <c r="A277">
        <v>10625</v>
      </c>
      <c r="B277" t="s">
        <v>1900</v>
      </c>
      <c r="C277" t="s">
        <v>1901</v>
      </c>
      <c r="D277" s="1">
        <v>42606</v>
      </c>
      <c r="E277" t="s">
        <v>1902</v>
      </c>
      <c r="F277">
        <v>96</v>
      </c>
      <c r="G277" t="s">
        <v>37056</v>
      </c>
      <c r="H277" t="s">
        <v>13570</v>
      </c>
      <c r="I277" t="s">
        <v>1903</v>
      </c>
      <c r="K277">
        <v>406565</v>
      </c>
      <c r="L277">
        <f t="shared" si="8"/>
        <v>2016</v>
      </c>
      <c r="M277">
        <v>6606</v>
      </c>
    </row>
    <row r="278" spans="1:13">
      <c r="A278">
        <v>3962</v>
      </c>
      <c r="B278" t="s">
        <v>23907</v>
      </c>
      <c r="C278" t="s">
        <v>23908</v>
      </c>
      <c r="D278" s="1">
        <v>42224</v>
      </c>
      <c r="E278" t="s">
        <v>23909</v>
      </c>
      <c r="F278">
        <v>66</v>
      </c>
      <c r="G278" t="s">
        <v>37886</v>
      </c>
      <c r="H278" t="s">
        <v>23910</v>
      </c>
      <c r="I278" t="s">
        <v>23911</v>
      </c>
      <c r="K278">
        <v>245175</v>
      </c>
      <c r="L278">
        <f t="shared" si="8"/>
        <v>2015</v>
      </c>
      <c r="M278">
        <v>6680</v>
      </c>
    </row>
    <row r="279" spans="1:13">
      <c r="A279">
        <v>3473</v>
      </c>
      <c r="B279" t="s">
        <v>25554</v>
      </c>
      <c r="C279" t="s">
        <v>25555</v>
      </c>
      <c r="D279" s="1">
        <v>42193</v>
      </c>
      <c r="E279" t="s">
        <v>25556</v>
      </c>
      <c r="F279">
        <v>84</v>
      </c>
      <c r="G279" t="s">
        <v>37685</v>
      </c>
      <c r="H279" t="s">
        <v>35226</v>
      </c>
      <c r="K279">
        <v>985598</v>
      </c>
      <c r="L279">
        <f t="shared" si="8"/>
        <v>2015</v>
      </c>
      <c r="M279">
        <v>6722</v>
      </c>
    </row>
    <row r="280" spans="1:13">
      <c r="A280">
        <v>4049</v>
      </c>
      <c r="B280" t="s">
        <v>23619</v>
      </c>
      <c r="C280" t="s">
        <v>23702</v>
      </c>
      <c r="D280" s="1">
        <v>42230</v>
      </c>
      <c r="E280" t="s">
        <v>23703</v>
      </c>
      <c r="F280">
        <v>69</v>
      </c>
      <c r="G280" t="s">
        <v>23704</v>
      </c>
      <c r="H280" t="s">
        <v>37946</v>
      </c>
      <c r="I280" t="s">
        <v>37750</v>
      </c>
      <c r="K280">
        <v>883834</v>
      </c>
      <c r="L280">
        <f t="shared" si="8"/>
        <v>2015</v>
      </c>
      <c r="M280">
        <v>6845</v>
      </c>
    </row>
    <row r="281" spans="1:13">
      <c r="A281">
        <v>10831</v>
      </c>
      <c r="B281" t="s">
        <v>1210</v>
      </c>
      <c r="C281" t="s">
        <v>1211</v>
      </c>
      <c r="D281" s="1">
        <v>42620</v>
      </c>
      <c r="E281" t="s">
        <v>1212</v>
      </c>
      <c r="F281">
        <v>83</v>
      </c>
      <c r="G281" t="s">
        <v>37062</v>
      </c>
      <c r="H281" t="s">
        <v>37593</v>
      </c>
      <c r="K281">
        <v>903846</v>
      </c>
      <c r="L281">
        <f t="shared" si="8"/>
        <v>2016</v>
      </c>
      <c r="M281">
        <v>6897</v>
      </c>
    </row>
    <row r="282" spans="1:13">
      <c r="A282">
        <v>6120</v>
      </c>
      <c r="B282" t="s">
        <v>16658</v>
      </c>
      <c r="C282" t="s">
        <v>16659</v>
      </c>
      <c r="D282" s="1">
        <v>42357</v>
      </c>
      <c r="E282" t="s">
        <v>16660</v>
      </c>
      <c r="F282">
        <v>42</v>
      </c>
      <c r="G282" t="s">
        <v>35046</v>
      </c>
      <c r="H282" t="s">
        <v>37922</v>
      </c>
      <c r="K282">
        <v>797361</v>
      </c>
      <c r="L282">
        <f t="shared" si="8"/>
        <v>2015</v>
      </c>
      <c r="M282">
        <v>7031</v>
      </c>
    </row>
    <row r="283" spans="1:13">
      <c r="A283">
        <v>6103</v>
      </c>
      <c r="B283" t="s">
        <v>16754</v>
      </c>
      <c r="C283" t="s">
        <v>16755</v>
      </c>
      <c r="D283" s="1">
        <v>42357</v>
      </c>
      <c r="E283" t="s">
        <v>16756</v>
      </c>
      <c r="F283">
        <v>77</v>
      </c>
      <c r="G283" t="s">
        <v>37891</v>
      </c>
      <c r="H283" t="s">
        <v>16757</v>
      </c>
      <c r="I283" t="s">
        <v>37539</v>
      </c>
      <c r="K283">
        <v>879371</v>
      </c>
      <c r="L283">
        <f t="shared" si="8"/>
        <v>2015</v>
      </c>
      <c r="M283">
        <v>7083</v>
      </c>
    </row>
    <row r="284" spans="1:13">
      <c r="A284">
        <v>1359</v>
      </c>
      <c r="B284" t="s">
        <v>33009</v>
      </c>
      <c r="C284" t="s">
        <v>33010</v>
      </c>
      <c r="D284" s="1">
        <v>42075</v>
      </c>
      <c r="E284" t="s">
        <v>33011</v>
      </c>
      <c r="F284">
        <v>79</v>
      </c>
      <c r="G284" t="s">
        <v>37471</v>
      </c>
      <c r="H284" t="s">
        <v>33012</v>
      </c>
      <c r="K284">
        <v>16269</v>
      </c>
      <c r="L284">
        <f t="shared" si="8"/>
        <v>2015</v>
      </c>
      <c r="M284">
        <v>7097</v>
      </c>
    </row>
    <row r="285" spans="1:13">
      <c r="A285">
        <v>6271</v>
      </c>
      <c r="B285" t="s">
        <v>16190</v>
      </c>
      <c r="C285" t="s">
        <v>16191</v>
      </c>
      <c r="D285" s="1">
        <v>42367</v>
      </c>
      <c r="E285" t="s">
        <v>16192</v>
      </c>
      <c r="F285">
        <v>74</v>
      </c>
      <c r="G285" t="s">
        <v>37891</v>
      </c>
      <c r="H285" t="s">
        <v>31945</v>
      </c>
      <c r="K285">
        <v>973469</v>
      </c>
      <c r="L285">
        <f t="shared" si="8"/>
        <v>2015</v>
      </c>
      <c r="M285">
        <v>7098</v>
      </c>
    </row>
    <row r="286" spans="1:13">
      <c r="A286">
        <v>7392</v>
      </c>
      <c r="B286" t="s">
        <v>12470</v>
      </c>
      <c r="C286" t="s">
        <v>12471</v>
      </c>
      <c r="D286" s="1">
        <v>42423</v>
      </c>
      <c r="E286" t="s">
        <v>12472</v>
      </c>
      <c r="F286">
        <v>84</v>
      </c>
      <c r="G286" t="s">
        <v>36429</v>
      </c>
      <c r="H286" t="s">
        <v>36298</v>
      </c>
      <c r="K286">
        <v>120351</v>
      </c>
      <c r="L286">
        <f t="shared" si="8"/>
        <v>2016</v>
      </c>
      <c r="M286">
        <v>7237</v>
      </c>
    </row>
    <row r="287" spans="1:13">
      <c r="A287">
        <v>4680</v>
      </c>
      <c r="B287" t="s">
        <v>21447</v>
      </c>
      <c r="C287" t="s">
        <v>21448</v>
      </c>
      <c r="D287" s="1">
        <v>42270</v>
      </c>
      <c r="E287" t="s">
        <v>21449</v>
      </c>
      <c r="F287">
        <v>75</v>
      </c>
      <c r="G287" t="s">
        <v>37489</v>
      </c>
      <c r="H287" t="s">
        <v>37580</v>
      </c>
      <c r="K287">
        <v>48370</v>
      </c>
      <c r="L287">
        <f t="shared" si="8"/>
        <v>2015</v>
      </c>
      <c r="M287">
        <v>7247</v>
      </c>
    </row>
    <row r="288" spans="1:13">
      <c r="A288">
        <v>6280</v>
      </c>
      <c r="B288" t="s">
        <v>16141</v>
      </c>
      <c r="C288" t="s">
        <v>16142</v>
      </c>
      <c r="D288" s="1">
        <v>42367</v>
      </c>
      <c r="E288" t="s">
        <v>16143</v>
      </c>
      <c r="F288">
        <v>80</v>
      </c>
      <c r="G288" t="s">
        <v>37891</v>
      </c>
      <c r="H288" t="s">
        <v>37671</v>
      </c>
      <c r="K288">
        <v>565508</v>
      </c>
      <c r="L288">
        <f t="shared" si="8"/>
        <v>2015</v>
      </c>
      <c r="M288">
        <v>7307</v>
      </c>
    </row>
    <row r="289" spans="1:13">
      <c r="A289">
        <v>1496</v>
      </c>
      <c r="B289" t="s">
        <v>32384</v>
      </c>
      <c r="C289" t="s">
        <v>32464</v>
      </c>
      <c r="D289" s="1">
        <v>42082</v>
      </c>
      <c r="E289" t="s">
        <v>32465</v>
      </c>
      <c r="F289">
        <v>88</v>
      </c>
      <c r="G289" t="s">
        <v>37891</v>
      </c>
      <c r="H289" t="s">
        <v>37922</v>
      </c>
      <c r="I289" t="s">
        <v>32466</v>
      </c>
      <c r="K289">
        <v>599621</v>
      </c>
      <c r="L289">
        <f t="shared" si="8"/>
        <v>2015</v>
      </c>
      <c r="M289">
        <v>7359</v>
      </c>
    </row>
    <row r="290" spans="1:13">
      <c r="A290">
        <v>8399</v>
      </c>
      <c r="B290" t="s">
        <v>9183</v>
      </c>
      <c r="C290" t="s">
        <v>9184</v>
      </c>
      <c r="D290" s="1">
        <v>42475</v>
      </c>
      <c r="E290" t="s">
        <v>9185</v>
      </c>
      <c r="F290">
        <v>49</v>
      </c>
      <c r="G290" t="s">
        <v>37891</v>
      </c>
      <c r="H290" t="s">
        <v>9186</v>
      </c>
      <c r="I290" t="s">
        <v>36546</v>
      </c>
      <c r="K290">
        <v>262687</v>
      </c>
      <c r="L290">
        <f t="shared" si="8"/>
        <v>2016</v>
      </c>
      <c r="M290">
        <v>7373</v>
      </c>
    </row>
    <row r="291" spans="1:13">
      <c r="A291">
        <v>4259</v>
      </c>
      <c r="B291" t="s">
        <v>22943</v>
      </c>
      <c r="C291" t="s">
        <v>22944</v>
      </c>
      <c r="D291" s="1">
        <v>42244</v>
      </c>
      <c r="E291" t="s">
        <v>22945</v>
      </c>
      <c r="F291">
        <v>62</v>
      </c>
      <c r="G291" t="s">
        <v>37891</v>
      </c>
      <c r="H291" t="s">
        <v>33461</v>
      </c>
      <c r="I291" t="s">
        <v>35064</v>
      </c>
      <c r="K291">
        <v>645740</v>
      </c>
      <c r="L291">
        <f t="shared" si="8"/>
        <v>2015</v>
      </c>
      <c r="M291">
        <v>7403</v>
      </c>
    </row>
    <row r="292" spans="1:13">
      <c r="A292">
        <v>991</v>
      </c>
      <c r="B292" t="s">
        <v>34163</v>
      </c>
      <c r="C292" t="s">
        <v>34164</v>
      </c>
      <c r="D292" s="1">
        <v>42054</v>
      </c>
      <c r="E292" t="s">
        <v>34165</v>
      </c>
      <c r="F292">
        <v>79</v>
      </c>
      <c r="G292" t="s">
        <v>36794</v>
      </c>
      <c r="H292" t="s">
        <v>37922</v>
      </c>
      <c r="K292">
        <v>496554</v>
      </c>
      <c r="L292">
        <f t="shared" si="8"/>
        <v>2015</v>
      </c>
      <c r="M292">
        <v>7484</v>
      </c>
    </row>
    <row r="293" spans="1:13">
      <c r="A293">
        <v>11181</v>
      </c>
      <c r="B293" t="s">
        <v>117</v>
      </c>
      <c r="C293" t="s">
        <v>118</v>
      </c>
      <c r="D293" s="1">
        <v>42642</v>
      </c>
      <c r="E293" t="s">
        <v>119</v>
      </c>
      <c r="F293">
        <v>89</v>
      </c>
      <c r="G293" t="s">
        <v>37921</v>
      </c>
      <c r="H293" t="s">
        <v>37494</v>
      </c>
      <c r="K293">
        <v>576740</v>
      </c>
      <c r="L293">
        <f t="shared" si="8"/>
        <v>2016</v>
      </c>
      <c r="M293">
        <v>7509</v>
      </c>
    </row>
    <row r="294" spans="1:13">
      <c r="A294">
        <v>2538</v>
      </c>
      <c r="B294" t="s">
        <v>28867</v>
      </c>
      <c r="C294" t="s">
        <v>28868</v>
      </c>
      <c r="D294" s="1">
        <v>42138</v>
      </c>
      <c r="E294" t="s">
        <v>28869</v>
      </c>
      <c r="F294">
        <v>83</v>
      </c>
      <c r="G294" t="s">
        <v>28870</v>
      </c>
      <c r="H294" t="s">
        <v>28871</v>
      </c>
      <c r="K294">
        <v>591103</v>
      </c>
      <c r="L294">
        <f t="shared" si="8"/>
        <v>2015</v>
      </c>
      <c r="M294">
        <v>7520</v>
      </c>
    </row>
    <row r="295" spans="1:13">
      <c r="A295">
        <v>9297</v>
      </c>
      <c r="B295" t="s">
        <v>6228</v>
      </c>
      <c r="C295" t="s">
        <v>6229</v>
      </c>
      <c r="D295" s="1">
        <v>42527</v>
      </c>
      <c r="E295" t="s">
        <v>6230</v>
      </c>
      <c r="F295">
        <v>79</v>
      </c>
      <c r="G295" t="s">
        <v>37945</v>
      </c>
      <c r="H295" t="s">
        <v>6231</v>
      </c>
      <c r="K295">
        <v>765315</v>
      </c>
      <c r="L295">
        <f t="shared" si="8"/>
        <v>2016</v>
      </c>
      <c r="M295">
        <v>7618</v>
      </c>
    </row>
    <row r="296" spans="1:13">
      <c r="A296">
        <v>8264</v>
      </c>
      <c r="B296" t="s">
        <v>9673</v>
      </c>
      <c r="C296" t="s">
        <v>9674</v>
      </c>
      <c r="D296" s="1">
        <v>42467</v>
      </c>
      <c r="E296" t="s">
        <v>9595</v>
      </c>
      <c r="F296">
        <v>59</v>
      </c>
      <c r="G296" t="s">
        <v>37891</v>
      </c>
      <c r="H296" t="s">
        <v>37716</v>
      </c>
      <c r="I296" t="s">
        <v>37849</v>
      </c>
      <c r="K296">
        <v>172734</v>
      </c>
      <c r="L296">
        <f t="shared" si="8"/>
        <v>2016</v>
      </c>
      <c r="M296">
        <v>8082</v>
      </c>
    </row>
    <row r="297" spans="1:13">
      <c r="A297">
        <v>2365</v>
      </c>
      <c r="B297" t="s">
        <v>29420</v>
      </c>
      <c r="C297" t="s">
        <v>29421</v>
      </c>
      <c r="D297" s="1">
        <v>42127</v>
      </c>
      <c r="E297" t="s">
        <v>29422</v>
      </c>
      <c r="F297">
        <v>62</v>
      </c>
      <c r="G297" t="s">
        <v>37886</v>
      </c>
      <c r="H297" t="s">
        <v>29423</v>
      </c>
      <c r="K297">
        <v>157601</v>
      </c>
      <c r="L297">
        <f t="shared" si="8"/>
        <v>2015</v>
      </c>
      <c r="M297">
        <v>8212</v>
      </c>
    </row>
    <row r="298" spans="1:13">
      <c r="A298">
        <v>5991</v>
      </c>
      <c r="B298" t="s">
        <v>17133</v>
      </c>
      <c r="C298" t="s">
        <v>17050</v>
      </c>
      <c r="D298" s="1">
        <v>42349</v>
      </c>
      <c r="E298" t="s">
        <v>17051</v>
      </c>
      <c r="F298">
        <v>72</v>
      </c>
      <c r="G298" t="s">
        <v>37959</v>
      </c>
      <c r="H298" t="s">
        <v>37128</v>
      </c>
      <c r="K298">
        <v>459911</v>
      </c>
      <c r="L298">
        <f t="shared" si="8"/>
        <v>2015</v>
      </c>
      <c r="M298">
        <v>8221</v>
      </c>
    </row>
    <row r="299" spans="1:13">
      <c r="A299">
        <v>9529</v>
      </c>
      <c r="B299" t="s">
        <v>5471</v>
      </c>
      <c r="C299" t="s">
        <v>5472</v>
      </c>
      <c r="D299" s="1">
        <v>42541</v>
      </c>
      <c r="E299" t="s">
        <v>5473</v>
      </c>
      <c r="F299">
        <v>71</v>
      </c>
      <c r="G299" t="s">
        <v>33124</v>
      </c>
      <c r="H299" t="s">
        <v>5474</v>
      </c>
      <c r="I299" t="s">
        <v>5475</v>
      </c>
      <c r="K299">
        <v>399447</v>
      </c>
      <c r="L299">
        <f t="shared" si="8"/>
        <v>2016</v>
      </c>
      <c r="M299">
        <v>8248</v>
      </c>
    </row>
    <row r="300" spans="1:13">
      <c r="A300">
        <v>9839</v>
      </c>
      <c r="B300" t="s">
        <v>4539</v>
      </c>
      <c r="C300" t="s">
        <v>4540</v>
      </c>
      <c r="D300" s="1">
        <v>42560</v>
      </c>
      <c r="E300" t="s">
        <v>4541</v>
      </c>
      <c r="F300">
        <v>92</v>
      </c>
      <c r="G300" t="s">
        <v>37910</v>
      </c>
      <c r="H300" t="s">
        <v>30924</v>
      </c>
      <c r="K300">
        <v>34182</v>
      </c>
      <c r="L300">
        <f t="shared" si="8"/>
        <v>2016</v>
      </c>
      <c r="M300">
        <v>8466</v>
      </c>
    </row>
    <row r="301" spans="1:13">
      <c r="A301">
        <v>7494</v>
      </c>
      <c r="B301" t="s">
        <v>12191</v>
      </c>
      <c r="C301" t="s">
        <v>12192</v>
      </c>
      <c r="D301" s="1">
        <v>42428</v>
      </c>
      <c r="E301" t="s">
        <v>12193</v>
      </c>
      <c r="F301">
        <v>82</v>
      </c>
      <c r="G301" t="s">
        <v>36083</v>
      </c>
      <c r="H301" t="s">
        <v>37643</v>
      </c>
      <c r="K301">
        <v>681522</v>
      </c>
      <c r="L301">
        <f t="shared" si="8"/>
        <v>2016</v>
      </c>
      <c r="M301">
        <v>8578</v>
      </c>
    </row>
    <row r="302" spans="1:13">
      <c r="A302">
        <v>10188</v>
      </c>
      <c r="B302" t="s">
        <v>3268</v>
      </c>
      <c r="C302" t="s">
        <v>3269</v>
      </c>
      <c r="D302" s="1">
        <v>42580</v>
      </c>
      <c r="E302" t="s">
        <v>3270</v>
      </c>
      <c r="F302">
        <v>97</v>
      </c>
      <c r="G302" t="s">
        <v>37921</v>
      </c>
      <c r="H302" t="s">
        <v>37716</v>
      </c>
      <c r="K302">
        <v>91357</v>
      </c>
      <c r="L302">
        <f t="shared" si="8"/>
        <v>2016</v>
      </c>
      <c r="M302">
        <v>8594</v>
      </c>
    </row>
    <row r="303" spans="1:13">
      <c r="A303">
        <v>5050</v>
      </c>
      <c r="B303" t="s">
        <v>20317</v>
      </c>
      <c r="C303" t="s">
        <v>20318</v>
      </c>
      <c r="D303" s="1">
        <v>42291</v>
      </c>
      <c r="E303" t="s">
        <v>20319</v>
      </c>
      <c r="F303">
        <v>67</v>
      </c>
      <c r="G303" t="s">
        <v>33974</v>
      </c>
      <c r="H303" t="s">
        <v>37922</v>
      </c>
      <c r="I303" t="s">
        <v>37734</v>
      </c>
      <c r="K303">
        <v>685176</v>
      </c>
      <c r="L303">
        <f t="shared" si="8"/>
        <v>2015</v>
      </c>
      <c r="M303">
        <v>8685</v>
      </c>
    </row>
    <row r="304" spans="1:13">
      <c r="A304">
        <v>10043</v>
      </c>
      <c r="B304" t="s">
        <v>3800</v>
      </c>
      <c r="C304" t="s">
        <v>3801</v>
      </c>
      <c r="D304" s="1">
        <v>42572</v>
      </c>
      <c r="E304" t="s">
        <v>3802</v>
      </c>
      <c r="F304">
        <v>82</v>
      </c>
      <c r="G304" t="s">
        <v>37891</v>
      </c>
      <c r="H304" t="s">
        <v>3803</v>
      </c>
      <c r="I304" t="s">
        <v>37734</v>
      </c>
      <c r="K304">
        <v>725455</v>
      </c>
      <c r="L304">
        <f t="shared" si="8"/>
        <v>2016</v>
      </c>
      <c r="M304">
        <v>8741</v>
      </c>
    </row>
    <row r="305" spans="1:13">
      <c r="A305">
        <v>4082</v>
      </c>
      <c r="B305" t="s">
        <v>23557</v>
      </c>
      <c r="C305" t="s">
        <v>23558</v>
      </c>
      <c r="D305" s="1">
        <v>42232</v>
      </c>
      <c r="E305" t="s">
        <v>23559</v>
      </c>
      <c r="F305">
        <v>68</v>
      </c>
      <c r="G305" t="s">
        <v>34450</v>
      </c>
      <c r="H305" t="s">
        <v>23560</v>
      </c>
      <c r="K305">
        <v>244748</v>
      </c>
      <c r="L305">
        <f t="shared" si="8"/>
        <v>2015</v>
      </c>
      <c r="M305">
        <v>8812</v>
      </c>
    </row>
    <row r="306" spans="1:13">
      <c r="A306">
        <v>7016</v>
      </c>
      <c r="B306" t="s">
        <v>13753</v>
      </c>
      <c r="C306" t="s">
        <v>13754</v>
      </c>
      <c r="D306" s="1">
        <v>42403</v>
      </c>
      <c r="E306" t="s">
        <v>13755</v>
      </c>
      <c r="F306">
        <v>89</v>
      </c>
      <c r="G306" t="s">
        <v>37618</v>
      </c>
      <c r="H306" t="s">
        <v>13756</v>
      </c>
      <c r="K306">
        <v>796368</v>
      </c>
      <c r="L306">
        <f t="shared" si="8"/>
        <v>2016</v>
      </c>
      <c r="M306">
        <v>9238</v>
      </c>
    </row>
    <row r="307" spans="1:13">
      <c r="A307">
        <v>6359</v>
      </c>
      <c r="B307" t="s">
        <v>15847</v>
      </c>
      <c r="C307" t="s">
        <v>15848</v>
      </c>
      <c r="D307" s="1">
        <v>42372</v>
      </c>
      <c r="E307" t="s">
        <v>15849</v>
      </c>
      <c r="F307">
        <v>82</v>
      </c>
      <c r="G307" t="s">
        <v>37022</v>
      </c>
      <c r="H307" t="s">
        <v>36640</v>
      </c>
      <c r="K307">
        <v>942680</v>
      </c>
      <c r="L307">
        <f t="shared" si="8"/>
        <v>2016</v>
      </c>
      <c r="M307">
        <v>9440</v>
      </c>
    </row>
    <row r="308" spans="1:13">
      <c r="A308">
        <v>7150</v>
      </c>
      <c r="B308" t="s">
        <v>13285</v>
      </c>
      <c r="C308" t="s">
        <v>13286</v>
      </c>
      <c r="D308" s="1">
        <v>42410</v>
      </c>
      <c r="E308" t="s">
        <v>13287</v>
      </c>
      <c r="F308">
        <v>73</v>
      </c>
      <c r="G308" t="s">
        <v>34446</v>
      </c>
      <c r="H308" t="s">
        <v>30402</v>
      </c>
      <c r="I308" t="s">
        <v>37734</v>
      </c>
      <c r="K308">
        <v>298905</v>
      </c>
      <c r="L308">
        <f t="shared" si="8"/>
        <v>2016</v>
      </c>
      <c r="M308">
        <v>9452</v>
      </c>
    </row>
    <row r="309" spans="1:13">
      <c r="A309">
        <v>5809</v>
      </c>
      <c r="B309" t="s">
        <v>17661</v>
      </c>
      <c r="C309" t="s">
        <v>17662</v>
      </c>
      <c r="D309" s="1">
        <v>42337</v>
      </c>
      <c r="E309" t="s">
        <v>17663</v>
      </c>
      <c r="F309">
        <v>93</v>
      </c>
      <c r="G309" t="s">
        <v>33549</v>
      </c>
      <c r="H309" t="s">
        <v>37912</v>
      </c>
      <c r="K309">
        <v>104373</v>
      </c>
      <c r="L309">
        <f t="shared" si="8"/>
        <v>2015</v>
      </c>
      <c r="M309">
        <v>9601</v>
      </c>
    </row>
    <row r="310" spans="1:13">
      <c r="A310">
        <v>5541</v>
      </c>
      <c r="B310" t="s">
        <v>18598</v>
      </c>
      <c r="C310" t="s">
        <v>18599</v>
      </c>
      <c r="D310" s="1">
        <v>42322</v>
      </c>
      <c r="E310" t="s">
        <v>18600</v>
      </c>
      <c r="F310">
        <v>87</v>
      </c>
      <c r="G310" t="s">
        <v>37921</v>
      </c>
      <c r="H310" t="s">
        <v>37922</v>
      </c>
      <c r="K310">
        <v>680821</v>
      </c>
      <c r="L310">
        <f t="shared" si="8"/>
        <v>2015</v>
      </c>
      <c r="M310">
        <v>9698</v>
      </c>
    </row>
    <row r="311" spans="1:13">
      <c r="A311">
        <v>8244</v>
      </c>
      <c r="B311" t="s">
        <v>9686</v>
      </c>
      <c r="C311" t="s">
        <v>9687</v>
      </c>
      <c r="D311" s="1">
        <v>42466</v>
      </c>
      <c r="E311" t="s">
        <v>9688</v>
      </c>
      <c r="F311">
        <v>76</v>
      </c>
      <c r="G311" t="s">
        <v>37911</v>
      </c>
      <c r="H311" t="s">
        <v>29587</v>
      </c>
      <c r="K311">
        <v>449992</v>
      </c>
      <c r="L311">
        <f t="shared" si="8"/>
        <v>2016</v>
      </c>
      <c r="M311">
        <v>9833</v>
      </c>
    </row>
    <row r="312" spans="1:13">
      <c r="A312">
        <v>7108</v>
      </c>
      <c r="B312" t="s">
        <v>13394</v>
      </c>
      <c r="C312" t="s">
        <v>13478</v>
      </c>
      <c r="D312" s="1">
        <v>42408</v>
      </c>
      <c r="E312" t="s">
        <v>13479</v>
      </c>
      <c r="F312">
        <v>68</v>
      </c>
      <c r="G312" t="s">
        <v>33694</v>
      </c>
      <c r="H312" t="s">
        <v>37626</v>
      </c>
      <c r="I312" t="s">
        <v>27427</v>
      </c>
      <c r="K312">
        <v>584201</v>
      </c>
      <c r="L312">
        <f t="shared" si="8"/>
        <v>2016</v>
      </c>
      <c r="M312">
        <v>10034</v>
      </c>
    </row>
    <row r="313" spans="1:13">
      <c r="A313">
        <v>3189</v>
      </c>
      <c r="B313" t="s">
        <v>26579</v>
      </c>
      <c r="C313" t="s">
        <v>26580</v>
      </c>
      <c r="D313" s="1">
        <v>42176</v>
      </c>
      <c r="E313" t="s">
        <v>26581</v>
      </c>
      <c r="F313">
        <v>89</v>
      </c>
      <c r="G313" t="s">
        <v>37891</v>
      </c>
      <c r="H313" t="s">
        <v>35675</v>
      </c>
      <c r="I313" t="s">
        <v>36514</v>
      </c>
      <c r="K313">
        <v>153181</v>
      </c>
      <c r="L313">
        <f t="shared" si="8"/>
        <v>2015</v>
      </c>
      <c r="M313">
        <v>10048</v>
      </c>
    </row>
    <row r="314" spans="1:13">
      <c r="A314">
        <v>2366</v>
      </c>
      <c r="B314" t="s">
        <v>29335</v>
      </c>
      <c r="C314" t="s">
        <v>29336</v>
      </c>
      <c r="D314" s="1">
        <v>42127</v>
      </c>
      <c r="E314" t="s">
        <v>29337</v>
      </c>
      <c r="F314">
        <v>29</v>
      </c>
      <c r="G314" t="s">
        <v>36926</v>
      </c>
      <c r="H314" t="s">
        <v>29338</v>
      </c>
      <c r="I314" t="s">
        <v>37913</v>
      </c>
      <c r="K314">
        <v>885735</v>
      </c>
      <c r="L314">
        <f t="shared" si="8"/>
        <v>2015</v>
      </c>
      <c r="M314">
        <v>10414</v>
      </c>
    </row>
    <row r="315" spans="1:13">
      <c r="A315">
        <v>3285</v>
      </c>
      <c r="B315" t="s">
        <v>26324</v>
      </c>
      <c r="C315" t="s">
        <v>26325</v>
      </c>
      <c r="D315" s="1">
        <v>42181</v>
      </c>
      <c r="E315" t="s">
        <v>26326</v>
      </c>
      <c r="F315">
        <v>84</v>
      </c>
      <c r="G315" t="s">
        <v>37891</v>
      </c>
      <c r="H315" t="s">
        <v>37554</v>
      </c>
      <c r="K315">
        <v>977641</v>
      </c>
      <c r="L315">
        <f t="shared" si="8"/>
        <v>2015</v>
      </c>
      <c r="M315">
        <v>10650</v>
      </c>
    </row>
    <row r="316" spans="1:13">
      <c r="A316">
        <v>4926</v>
      </c>
      <c r="B316" t="s">
        <v>20634</v>
      </c>
      <c r="C316" t="s">
        <v>20635</v>
      </c>
      <c r="D316" s="1">
        <v>42284</v>
      </c>
      <c r="E316" t="s">
        <v>20636</v>
      </c>
      <c r="F316">
        <v>97</v>
      </c>
      <c r="G316" t="s">
        <v>37891</v>
      </c>
      <c r="H316" t="s">
        <v>20637</v>
      </c>
      <c r="K316">
        <v>347633</v>
      </c>
      <c r="L316">
        <f t="shared" si="8"/>
        <v>2015</v>
      </c>
      <c r="M316">
        <v>10698</v>
      </c>
    </row>
    <row r="317" spans="1:13">
      <c r="A317">
        <v>2795</v>
      </c>
      <c r="B317" t="s">
        <v>27945</v>
      </c>
      <c r="C317" t="s">
        <v>27946</v>
      </c>
      <c r="D317" s="1">
        <v>42154</v>
      </c>
      <c r="E317" t="s">
        <v>27947</v>
      </c>
      <c r="F317">
        <v>57</v>
      </c>
      <c r="G317" t="s">
        <v>37921</v>
      </c>
      <c r="H317" t="s">
        <v>37455</v>
      </c>
      <c r="K317">
        <v>538143</v>
      </c>
      <c r="L317">
        <f t="shared" si="8"/>
        <v>2015</v>
      </c>
      <c r="M317">
        <v>10725</v>
      </c>
    </row>
    <row r="318" spans="1:13">
      <c r="A318">
        <v>8545</v>
      </c>
      <c r="B318" t="s">
        <v>8669</v>
      </c>
      <c r="C318" t="s">
        <v>8670</v>
      </c>
      <c r="D318" s="1">
        <v>42483</v>
      </c>
      <c r="E318" t="s">
        <v>8671</v>
      </c>
      <c r="F318">
        <v>88</v>
      </c>
      <c r="G318" t="s">
        <v>37886</v>
      </c>
      <c r="H318" t="s">
        <v>37505</v>
      </c>
      <c r="K318">
        <v>557591</v>
      </c>
      <c r="L318">
        <f t="shared" si="8"/>
        <v>2016</v>
      </c>
      <c r="M318">
        <v>10821</v>
      </c>
    </row>
    <row r="319" spans="1:13">
      <c r="A319">
        <v>6347</v>
      </c>
      <c r="B319" t="s">
        <v>15878</v>
      </c>
      <c r="C319" t="s">
        <v>15879</v>
      </c>
      <c r="D319" s="1">
        <v>42371</v>
      </c>
      <c r="E319" t="s">
        <v>15880</v>
      </c>
      <c r="F319">
        <v>87</v>
      </c>
      <c r="G319" t="s">
        <v>37741</v>
      </c>
      <c r="H319" t="s">
        <v>34569</v>
      </c>
      <c r="K319">
        <v>832085</v>
      </c>
      <c r="L319">
        <f t="shared" si="8"/>
        <v>2016</v>
      </c>
      <c r="M319">
        <v>10898</v>
      </c>
    </row>
    <row r="320" spans="1:13">
      <c r="A320">
        <v>5306</v>
      </c>
      <c r="B320" t="s">
        <v>19441</v>
      </c>
      <c r="C320" t="s">
        <v>19442</v>
      </c>
      <c r="D320" s="1">
        <v>42306</v>
      </c>
      <c r="E320" t="s">
        <v>19443</v>
      </c>
      <c r="F320">
        <v>85</v>
      </c>
      <c r="G320" t="s">
        <v>37047</v>
      </c>
      <c r="H320" t="s">
        <v>36856</v>
      </c>
      <c r="K320">
        <v>296308</v>
      </c>
      <c r="L320">
        <f t="shared" si="8"/>
        <v>2015</v>
      </c>
      <c r="M320">
        <v>10917</v>
      </c>
    </row>
    <row r="321" spans="1:13">
      <c r="A321">
        <v>8580</v>
      </c>
      <c r="B321" t="s">
        <v>8546</v>
      </c>
      <c r="C321" t="s">
        <v>8547</v>
      </c>
      <c r="D321" s="1">
        <v>42485</v>
      </c>
      <c r="E321" t="s">
        <v>8548</v>
      </c>
      <c r="F321">
        <v>65</v>
      </c>
      <c r="G321" t="s">
        <v>37891</v>
      </c>
      <c r="H321" t="s">
        <v>37724</v>
      </c>
      <c r="K321">
        <v>556191</v>
      </c>
      <c r="L321">
        <f t="shared" si="8"/>
        <v>2016</v>
      </c>
      <c r="M321">
        <v>10966</v>
      </c>
    </row>
    <row r="322" spans="1:13">
      <c r="A322">
        <v>5990</v>
      </c>
      <c r="B322" t="s">
        <v>17129</v>
      </c>
      <c r="C322" t="s">
        <v>17130</v>
      </c>
      <c r="D322" s="1">
        <v>42349</v>
      </c>
      <c r="E322" t="s">
        <v>17131</v>
      </c>
      <c r="F322">
        <v>85</v>
      </c>
      <c r="G322" t="s">
        <v>37741</v>
      </c>
      <c r="H322" t="s">
        <v>17132</v>
      </c>
      <c r="I322" t="s">
        <v>37734</v>
      </c>
      <c r="K322">
        <v>763533</v>
      </c>
      <c r="L322">
        <f t="shared" ref="L322:L385" si="9">YEAR(D322)</f>
        <v>2015</v>
      </c>
      <c r="M322">
        <v>11049</v>
      </c>
    </row>
    <row r="323" spans="1:13">
      <c r="A323">
        <v>6139</v>
      </c>
      <c r="B323" t="s">
        <v>16639</v>
      </c>
      <c r="C323" t="s">
        <v>16640</v>
      </c>
      <c r="D323" s="1">
        <v>42359</v>
      </c>
      <c r="E323" t="s">
        <v>16641</v>
      </c>
      <c r="F323">
        <v>83</v>
      </c>
      <c r="G323" t="s">
        <v>37792</v>
      </c>
      <c r="H323" t="s">
        <v>37494</v>
      </c>
      <c r="K323">
        <v>361222</v>
      </c>
      <c r="L323">
        <f t="shared" si="9"/>
        <v>2015</v>
      </c>
      <c r="M323">
        <v>11074</v>
      </c>
    </row>
    <row r="324" spans="1:13">
      <c r="A324">
        <v>8542</v>
      </c>
      <c r="B324" t="s">
        <v>8738</v>
      </c>
      <c r="C324" t="s">
        <v>8739</v>
      </c>
      <c r="D324" s="1">
        <v>42483</v>
      </c>
      <c r="E324" t="s">
        <v>8740</v>
      </c>
      <c r="F324">
        <v>58</v>
      </c>
      <c r="G324" t="s">
        <v>37950</v>
      </c>
      <c r="H324" t="s">
        <v>25377</v>
      </c>
      <c r="K324">
        <v>756693</v>
      </c>
      <c r="L324">
        <f t="shared" si="9"/>
        <v>2016</v>
      </c>
      <c r="M324">
        <v>11135</v>
      </c>
    </row>
    <row r="325" spans="1:13">
      <c r="A325">
        <v>4240</v>
      </c>
      <c r="B325" t="s">
        <v>22963</v>
      </c>
      <c r="C325" t="s">
        <v>23041</v>
      </c>
      <c r="D325" s="1">
        <v>42243</v>
      </c>
      <c r="E325" t="s">
        <v>23042</v>
      </c>
      <c r="F325">
        <v>68</v>
      </c>
      <c r="G325" t="s">
        <v>37808</v>
      </c>
      <c r="H325" t="s">
        <v>37505</v>
      </c>
      <c r="K325">
        <v>488527</v>
      </c>
      <c r="L325">
        <f t="shared" si="9"/>
        <v>2015</v>
      </c>
      <c r="M325">
        <v>11175</v>
      </c>
    </row>
    <row r="326" spans="1:13">
      <c r="A326">
        <v>3044</v>
      </c>
      <c r="B326" t="s">
        <v>27065</v>
      </c>
      <c r="C326" t="s">
        <v>27066</v>
      </c>
      <c r="D326" s="1">
        <v>42167</v>
      </c>
      <c r="E326" t="s">
        <v>27067</v>
      </c>
      <c r="F326">
        <v>101</v>
      </c>
      <c r="G326" t="s">
        <v>37891</v>
      </c>
      <c r="H326" t="s">
        <v>27068</v>
      </c>
      <c r="K326">
        <v>189854</v>
      </c>
      <c r="L326">
        <f t="shared" si="9"/>
        <v>2015</v>
      </c>
      <c r="M326">
        <v>11193</v>
      </c>
    </row>
    <row r="327" spans="1:13">
      <c r="A327">
        <v>1476</v>
      </c>
      <c r="B327" t="s">
        <v>32474</v>
      </c>
      <c r="C327" t="s">
        <v>32475</v>
      </c>
      <c r="D327" s="1">
        <v>42081</v>
      </c>
      <c r="E327" t="s">
        <v>32476</v>
      </c>
      <c r="F327">
        <v>92</v>
      </c>
      <c r="G327" t="s">
        <v>37891</v>
      </c>
      <c r="H327" t="s">
        <v>32477</v>
      </c>
      <c r="K327">
        <v>244282</v>
      </c>
      <c r="L327">
        <f t="shared" si="9"/>
        <v>2015</v>
      </c>
      <c r="M327">
        <v>11359</v>
      </c>
    </row>
    <row r="328" spans="1:13">
      <c r="A328">
        <v>9628</v>
      </c>
      <c r="B328" t="s">
        <v>5161</v>
      </c>
      <c r="C328" t="s">
        <v>5162</v>
      </c>
      <c r="D328" s="1">
        <v>42547</v>
      </c>
      <c r="E328" t="s">
        <v>5163</v>
      </c>
      <c r="F328">
        <v>86</v>
      </c>
      <c r="G328" t="s">
        <v>36280</v>
      </c>
      <c r="H328" t="s">
        <v>5164</v>
      </c>
      <c r="K328">
        <v>988280</v>
      </c>
      <c r="L328">
        <f t="shared" si="9"/>
        <v>2016</v>
      </c>
      <c r="M328">
        <v>11369</v>
      </c>
    </row>
    <row r="329" spans="1:13">
      <c r="A329">
        <v>4164</v>
      </c>
      <c r="B329" t="s">
        <v>23345</v>
      </c>
      <c r="C329" t="s">
        <v>23262</v>
      </c>
      <c r="D329" s="1">
        <v>42238</v>
      </c>
      <c r="E329" t="s">
        <v>23263</v>
      </c>
      <c r="F329">
        <v>73</v>
      </c>
      <c r="G329" t="s">
        <v>37891</v>
      </c>
      <c r="H329" t="s">
        <v>23264</v>
      </c>
      <c r="K329">
        <v>645686</v>
      </c>
      <c r="L329">
        <f t="shared" si="9"/>
        <v>2015</v>
      </c>
      <c r="M329">
        <v>11422</v>
      </c>
    </row>
    <row r="330" spans="1:13">
      <c r="A330">
        <v>7639</v>
      </c>
      <c r="B330" t="s">
        <v>11667</v>
      </c>
      <c r="C330" t="s">
        <v>11668</v>
      </c>
      <c r="D330" s="1">
        <v>42434</v>
      </c>
      <c r="E330" t="s">
        <v>11669</v>
      </c>
      <c r="F330">
        <v>95</v>
      </c>
      <c r="G330" t="s">
        <v>37891</v>
      </c>
      <c r="H330" t="s">
        <v>37724</v>
      </c>
      <c r="K330">
        <v>352376</v>
      </c>
      <c r="L330">
        <f t="shared" si="9"/>
        <v>2016</v>
      </c>
      <c r="M330">
        <v>11479</v>
      </c>
    </row>
    <row r="331" spans="1:13">
      <c r="A331">
        <v>10369</v>
      </c>
      <c r="B331" t="s">
        <v>2728</v>
      </c>
      <c r="C331" t="s">
        <v>2729</v>
      </c>
      <c r="D331" s="1">
        <v>42590</v>
      </c>
      <c r="E331" t="s">
        <v>2730</v>
      </c>
      <c r="F331">
        <v>72</v>
      </c>
      <c r="G331" t="s">
        <v>35156</v>
      </c>
      <c r="H331" t="s">
        <v>2731</v>
      </c>
      <c r="K331">
        <v>790834</v>
      </c>
      <c r="L331">
        <f t="shared" si="9"/>
        <v>2016</v>
      </c>
      <c r="M331">
        <v>11509</v>
      </c>
    </row>
    <row r="332" spans="1:13">
      <c r="A332">
        <v>9150</v>
      </c>
      <c r="B332" t="s">
        <v>6725</v>
      </c>
      <c r="C332" t="s">
        <v>6726</v>
      </c>
      <c r="D332" s="1">
        <v>42518</v>
      </c>
      <c r="E332" t="s">
        <v>6727</v>
      </c>
      <c r="F332">
        <v>76</v>
      </c>
      <c r="G332" t="s">
        <v>37886</v>
      </c>
      <c r="H332" t="s">
        <v>6728</v>
      </c>
      <c r="K332">
        <v>4343</v>
      </c>
      <c r="L332">
        <f t="shared" si="9"/>
        <v>2016</v>
      </c>
      <c r="M332">
        <v>11612</v>
      </c>
    </row>
    <row r="333" spans="1:13">
      <c r="A333">
        <v>5864</v>
      </c>
      <c r="B333" t="s">
        <v>17515</v>
      </c>
      <c r="C333" t="s">
        <v>17516</v>
      </c>
      <c r="D333" s="1">
        <v>42340</v>
      </c>
      <c r="E333" t="s">
        <v>17517</v>
      </c>
      <c r="F333">
        <v>80</v>
      </c>
      <c r="G333" t="s">
        <v>37891</v>
      </c>
      <c r="H333" t="s">
        <v>32153</v>
      </c>
      <c r="I333" t="s">
        <v>36514</v>
      </c>
      <c r="K333">
        <v>849364</v>
      </c>
      <c r="L333">
        <f t="shared" si="9"/>
        <v>2015</v>
      </c>
      <c r="M333">
        <v>11643</v>
      </c>
    </row>
    <row r="334" spans="1:13">
      <c r="A334">
        <v>3128</v>
      </c>
      <c r="B334" t="s">
        <v>26851</v>
      </c>
      <c r="C334" t="s">
        <v>26774</v>
      </c>
      <c r="D334" s="1">
        <v>42173</v>
      </c>
      <c r="E334" t="s">
        <v>26775</v>
      </c>
      <c r="F334">
        <v>97</v>
      </c>
      <c r="G334" t="s">
        <v>37062</v>
      </c>
      <c r="H334" t="s">
        <v>26776</v>
      </c>
      <c r="K334">
        <v>659588</v>
      </c>
      <c r="L334">
        <f t="shared" si="9"/>
        <v>2015</v>
      </c>
      <c r="M334">
        <v>11689</v>
      </c>
    </row>
    <row r="335" spans="1:13">
      <c r="A335">
        <v>1444</v>
      </c>
      <c r="B335" t="s">
        <v>32629</v>
      </c>
      <c r="C335" t="s">
        <v>32630</v>
      </c>
      <c r="D335" s="1">
        <v>42079</v>
      </c>
      <c r="E335" t="s">
        <v>32631</v>
      </c>
      <c r="F335">
        <v>84</v>
      </c>
      <c r="G335" t="s">
        <v>35513</v>
      </c>
      <c r="H335" t="s">
        <v>36726</v>
      </c>
      <c r="K335">
        <v>415320</v>
      </c>
      <c r="L335">
        <f t="shared" si="9"/>
        <v>2015</v>
      </c>
      <c r="M335">
        <v>11715</v>
      </c>
    </row>
    <row r="336" spans="1:13">
      <c r="A336">
        <v>7347</v>
      </c>
      <c r="B336" t="s">
        <v>12645</v>
      </c>
      <c r="C336" t="s">
        <v>12646</v>
      </c>
      <c r="D336" s="1">
        <v>42421</v>
      </c>
      <c r="E336" t="s">
        <v>12647</v>
      </c>
      <c r="F336">
        <v>97</v>
      </c>
      <c r="G336" t="s">
        <v>37886</v>
      </c>
      <c r="H336" t="s">
        <v>27058</v>
      </c>
      <c r="K336">
        <v>416807</v>
      </c>
      <c r="L336">
        <f t="shared" si="9"/>
        <v>2016</v>
      </c>
      <c r="M336">
        <v>11722</v>
      </c>
    </row>
    <row r="337" spans="1:13">
      <c r="A337">
        <v>8661</v>
      </c>
      <c r="B337" t="s">
        <v>8319</v>
      </c>
      <c r="C337" t="s">
        <v>8320</v>
      </c>
      <c r="D337" s="1">
        <v>42490</v>
      </c>
      <c r="E337" t="s">
        <v>8321</v>
      </c>
      <c r="F337">
        <v>85</v>
      </c>
      <c r="G337" t="s">
        <v>36740</v>
      </c>
      <c r="H337" t="s">
        <v>37784</v>
      </c>
      <c r="K337">
        <v>975547</v>
      </c>
      <c r="L337">
        <f t="shared" si="9"/>
        <v>2016</v>
      </c>
      <c r="M337">
        <v>11791</v>
      </c>
    </row>
    <row r="338" spans="1:13">
      <c r="A338">
        <v>8410</v>
      </c>
      <c r="B338" t="s">
        <v>9140</v>
      </c>
      <c r="C338" t="s">
        <v>9141</v>
      </c>
      <c r="D338" s="1">
        <v>42476</v>
      </c>
      <c r="E338" t="s">
        <v>9142</v>
      </c>
      <c r="F338">
        <v>82</v>
      </c>
      <c r="G338" t="s">
        <v>37792</v>
      </c>
      <c r="H338" t="s">
        <v>9143</v>
      </c>
      <c r="K338">
        <v>222439</v>
      </c>
      <c r="L338">
        <f t="shared" si="9"/>
        <v>2016</v>
      </c>
      <c r="M338">
        <v>11874</v>
      </c>
    </row>
    <row r="339" spans="1:13">
      <c r="A339">
        <v>1733</v>
      </c>
      <c r="B339" t="s">
        <v>31610</v>
      </c>
      <c r="C339" t="s">
        <v>31527</v>
      </c>
      <c r="D339" s="1">
        <v>42094</v>
      </c>
      <c r="E339" t="s">
        <v>31528</v>
      </c>
      <c r="F339">
        <v>77</v>
      </c>
      <c r="G339" t="s">
        <v>36725</v>
      </c>
      <c r="H339" t="s">
        <v>36298</v>
      </c>
      <c r="I339" t="s">
        <v>31529</v>
      </c>
      <c r="K339">
        <v>631585</v>
      </c>
      <c r="L339">
        <f t="shared" si="9"/>
        <v>2015</v>
      </c>
      <c r="M339">
        <v>11964</v>
      </c>
    </row>
    <row r="340" spans="1:13">
      <c r="A340">
        <v>5278</v>
      </c>
      <c r="B340" t="s">
        <v>19501</v>
      </c>
      <c r="C340" t="s">
        <v>19502</v>
      </c>
      <c r="D340" s="1">
        <v>42304</v>
      </c>
      <c r="E340" t="s">
        <v>19503</v>
      </c>
      <c r="F340">
        <v>63</v>
      </c>
      <c r="G340" t="s">
        <v>37891</v>
      </c>
      <c r="H340" t="s">
        <v>37580</v>
      </c>
      <c r="I340" t="s">
        <v>37926</v>
      </c>
      <c r="K340">
        <v>899147</v>
      </c>
      <c r="L340">
        <f t="shared" si="9"/>
        <v>2015</v>
      </c>
      <c r="M340">
        <v>12068</v>
      </c>
    </row>
    <row r="341" spans="1:13">
      <c r="A341">
        <v>9386</v>
      </c>
      <c r="B341" t="s">
        <v>5964</v>
      </c>
      <c r="C341" t="s">
        <v>5965</v>
      </c>
      <c r="D341" s="1">
        <v>42533</v>
      </c>
      <c r="E341" t="s">
        <v>5966</v>
      </c>
      <c r="F341">
        <v>62</v>
      </c>
      <c r="G341" t="s">
        <v>37891</v>
      </c>
      <c r="H341" t="s">
        <v>37048</v>
      </c>
      <c r="K341">
        <v>118727</v>
      </c>
      <c r="L341">
        <f t="shared" si="9"/>
        <v>2016</v>
      </c>
      <c r="M341">
        <v>12184</v>
      </c>
    </row>
    <row r="342" spans="1:13">
      <c r="A342">
        <v>581</v>
      </c>
      <c r="B342" t="s">
        <v>35688</v>
      </c>
      <c r="C342" t="s">
        <v>35689</v>
      </c>
      <c r="D342" s="1">
        <v>42033</v>
      </c>
      <c r="E342" t="s">
        <v>35690</v>
      </c>
      <c r="F342">
        <v>81</v>
      </c>
      <c r="G342" t="s">
        <v>37891</v>
      </c>
      <c r="H342" t="s">
        <v>37788</v>
      </c>
      <c r="I342" t="s">
        <v>35691</v>
      </c>
      <c r="K342">
        <v>728579</v>
      </c>
      <c r="L342">
        <f t="shared" si="9"/>
        <v>2015</v>
      </c>
      <c r="M342">
        <v>12193</v>
      </c>
    </row>
    <row r="343" spans="1:13">
      <c r="A343">
        <v>2000</v>
      </c>
      <c r="B343" t="s">
        <v>30613</v>
      </c>
      <c r="C343" t="s">
        <v>30614</v>
      </c>
      <c r="D343" s="1">
        <v>42106</v>
      </c>
      <c r="E343" t="s">
        <v>30615</v>
      </c>
      <c r="F343">
        <v>93</v>
      </c>
      <c r="G343" t="s">
        <v>37891</v>
      </c>
      <c r="H343" t="s">
        <v>37922</v>
      </c>
      <c r="K343">
        <v>654283</v>
      </c>
      <c r="L343">
        <f t="shared" si="9"/>
        <v>2015</v>
      </c>
      <c r="M343">
        <v>12243</v>
      </c>
    </row>
    <row r="344" spans="1:13">
      <c r="A344">
        <v>4250</v>
      </c>
      <c r="B344" t="s">
        <v>22912</v>
      </c>
      <c r="C344" t="s">
        <v>22913</v>
      </c>
      <c r="D344" s="1">
        <v>42243</v>
      </c>
      <c r="E344" t="s">
        <v>22914</v>
      </c>
      <c r="F344">
        <v>88</v>
      </c>
      <c r="G344" t="s">
        <v>37127</v>
      </c>
      <c r="H344" t="s">
        <v>37430</v>
      </c>
      <c r="K344">
        <v>279741</v>
      </c>
      <c r="L344">
        <f t="shared" si="9"/>
        <v>2015</v>
      </c>
      <c r="M344">
        <v>12622</v>
      </c>
    </row>
    <row r="345" spans="1:13">
      <c r="A345">
        <v>11036</v>
      </c>
      <c r="B345" t="s">
        <v>587</v>
      </c>
      <c r="C345" t="s">
        <v>588</v>
      </c>
      <c r="D345" s="1">
        <v>42633</v>
      </c>
      <c r="E345" t="s">
        <v>589</v>
      </c>
      <c r="F345">
        <v>93</v>
      </c>
      <c r="G345" t="s">
        <v>37816</v>
      </c>
      <c r="H345" t="s">
        <v>37128</v>
      </c>
      <c r="K345">
        <v>805223</v>
      </c>
      <c r="L345">
        <f t="shared" si="9"/>
        <v>2016</v>
      </c>
      <c r="M345">
        <v>12640</v>
      </c>
    </row>
    <row r="346" spans="1:13">
      <c r="A346">
        <v>3321</v>
      </c>
      <c r="B346" t="s">
        <v>26193</v>
      </c>
      <c r="C346" t="s">
        <v>26194</v>
      </c>
      <c r="D346" s="1">
        <v>42184</v>
      </c>
      <c r="E346" t="s">
        <v>26195</v>
      </c>
      <c r="F346">
        <v>95</v>
      </c>
      <c r="G346" t="s">
        <v>37891</v>
      </c>
      <c r="H346" t="s">
        <v>37724</v>
      </c>
      <c r="K346">
        <v>676829</v>
      </c>
      <c r="L346">
        <f t="shared" si="9"/>
        <v>2015</v>
      </c>
      <c r="M346">
        <v>12865</v>
      </c>
    </row>
    <row r="347" spans="1:13">
      <c r="A347">
        <v>5677</v>
      </c>
      <c r="B347" t="s">
        <v>18146</v>
      </c>
      <c r="C347" t="s">
        <v>18147</v>
      </c>
      <c r="D347" s="1">
        <v>42330</v>
      </c>
      <c r="E347" t="s">
        <v>18148</v>
      </c>
      <c r="F347">
        <v>87</v>
      </c>
      <c r="G347" t="s">
        <v>37690</v>
      </c>
      <c r="H347" t="s">
        <v>37922</v>
      </c>
      <c r="I347" t="s">
        <v>37926</v>
      </c>
      <c r="K347">
        <v>800562</v>
      </c>
      <c r="L347">
        <f t="shared" si="9"/>
        <v>2015</v>
      </c>
      <c r="M347">
        <v>12881</v>
      </c>
    </row>
    <row r="348" spans="1:13">
      <c r="A348">
        <v>9508</v>
      </c>
      <c r="B348" t="s">
        <v>5563</v>
      </c>
      <c r="C348" t="s">
        <v>5564</v>
      </c>
      <c r="D348" s="1">
        <v>42540</v>
      </c>
      <c r="E348" t="s">
        <v>5565</v>
      </c>
      <c r="F348">
        <v>99</v>
      </c>
      <c r="G348" t="s">
        <v>37151</v>
      </c>
      <c r="H348" t="s">
        <v>37922</v>
      </c>
      <c r="K348">
        <v>973621</v>
      </c>
      <c r="L348">
        <f t="shared" si="9"/>
        <v>2016</v>
      </c>
      <c r="M348">
        <v>13177</v>
      </c>
    </row>
    <row r="349" spans="1:13">
      <c r="A349">
        <v>8916</v>
      </c>
      <c r="B349" t="s">
        <v>7476</v>
      </c>
      <c r="C349" t="s">
        <v>7477</v>
      </c>
      <c r="D349" s="1">
        <v>42504</v>
      </c>
      <c r="E349" t="s">
        <v>7478</v>
      </c>
      <c r="F349">
        <v>63</v>
      </c>
      <c r="G349" t="s">
        <v>35349</v>
      </c>
      <c r="H349" t="s">
        <v>37922</v>
      </c>
      <c r="K349">
        <v>570130</v>
      </c>
      <c r="L349">
        <f t="shared" si="9"/>
        <v>2016</v>
      </c>
      <c r="M349">
        <v>13276</v>
      </c>
    </row>
    <row r="350" spans="1:13">
      <c r="A350">
        <v>943</v>
      </c>
      <c r="B350" t="s">
        <v>34331</v>
      </c>
      <c r="C350" t="s">
        <v>34332</v>
      </c>
      <c r="D350" s="1">
        <v>42051</v>
      </c>
      <c r="E350" t="s">
        <v>34333</v>
      </c>
      <c r="F350">
        <v>44</v>
      </c>
      <c r="G350" t="s">
        <v>37675</v>
      </c>
      <c r="H350" t="s">
        <v>37887</v>
      </c>
      <c r="I350" t="s">
        <v>36546</v>
      </c>
      <c r="K350">
        <v>310687</v>
      </c>
      <c r="L350">
        <f t="shared" si="9"/>
        <v>2015</v>
      </c>
      <c r="M350">
        <v>13276</v>
      </c>
    </row>
    <row r="351" spans="1:13">
      <c r="A351">
        <v>9329</v>
      </c>
      <c r="B351" t="s">
        <v>6101</v>
      </c>
      <c r="C351" t="s">
        <v>6102</v>
      </c>
      <c r="D351" s="1">
        <v>42530</v>
      </c>
      <c r="E351" t="s">
        <v>6103</v>
      </c>
      <c r="F351">
        <v>67</v>
      </c>
      <c r="G351" t="s">
        <v>37921</v>
      </c>
      <c r="H351" t="s">
        <v>6104</v>
      </c>
      <c r="I351" t="s">
        <v>37734</v>
      </c>
      <c r="K351">
        <v>25090</v>
      </c>
      <c r="L351">
        <f t="shared" si="9"/>
        <v>2016</v>
      </c>
      <c r="M351">
        <v>13361</v>
      </c>
    </row>
    <row r="352" spans="1:13">
      <c r="A352">
        <v>1054</v>
      </c>
      <c r="B352" t="s">
        <v>33961</v>
      </c>
      <c r="C352" t="s">
        <v>33962</v>
      </c>
      <c r="D352" s="1">
        <v>42058</v>
      </c>
      <c r="E352" t="s">
        <v>33963</v>
      </c>
      <c r="F352">
        <v>76</v>
      </c>
      <c r="G352" t="s">
        <v>37959</v>
      </c>
      <c r="H352" t="s">
        <v>33964</v>
      </c>
      <c r="K352">
        <v>280305</v>
      </c>
      <c r="L352">
        <f t="shared" si="9"/>
        <v>2015</v>
      </c>
      <c r="M352">
        <v>13432</v>
      </c>
    </row>
    <row r="353" spans="1:13">
      <c r="A353">
        <v>1838</v>
      </c>
      <c r="B353" t="s">
        <v>31304</v>
      </c>
      <c r="C353" t="s">
        <v>31305</v>
      </c>
      <c r="D353" s="1">
        <v>42099</v>
      </c>
      <c r="E353" t="s">
        <v>31220</v>
      </c>
      <c r="F353">
        <v>86</v>
      </c>
      <c r="G353" t="s">
        <v>37816</v>
      </c>
      <c r="H353" t="s">
        <v>37128</v>
      </c>
      <c r="K353">
        <v>368479</v>
      </c>
      <c r="L353">
        <f t="shared" si="9"/>
        <v>2015</v>
      </c>
      <c r="M353">
        <v>13466</v>
      </c>
    </row>
    <row r="354" spans="1:13">
      <c r="A354">
        <v>6394</v>
      </c>
      <c r="B354" t="s">
        <v>15805</v>
      </c>
      <c r="C354" t="s">
        <v>15727</v>
      </c>
      <c r="D354" s="1">
        <v>42373</v>
      </c>
      <c r="E354" t="s">
        <v>15728</v>
      </c>
      <c r="F354">
        <v>69</v>
      </c>
      <c r="G354" t="s">
        <v>36926</v>
      </c>
      <c r="H354" t="s">
        <v>37643</v>
      </c>
      <c r="K354">
        <v>744011</v>
      </c>
      <c r="L354">
        <f t="shared" si="9"/>
        <v>2016</v>
      </c>
      <c r="M354">
        <v>13628</v>
      </c>
    </row>
    <row r="355" spans="1:13">
      <c r="A355">
        <v>10011</v>
      </c>
      <c r="B355" t="s">
        <v>3856</v>
      </c>
      <c r="C355" t="s">
        <v>3857</v>
      </c>
      <c r="D355" s="1">
        <v>42571</v>
      </c>
      <c r="E355" t="s">
        <v>3858</v>
      </c>
      <c r="F355">
        <v>70</v>
      </c>
      <c r="G355" t="s">
        <v>37062</v>
      </c>
      <c r="H355" t="s">
        <v>3859</v>
      </c>
      <c r="K355">
        <v>627497</v>
      </c>
      <c r="L355">
        <f t="shared" si="9"/>
        <v>2016</v>
      </c>
      <c r="M355">
        <v>13641</v>
      </c>
    </row>
    <row r="356" spans="1:13">
      <c r="A356">
        <v>8080</v>
      </c>
      <c r="B356" t="s">
        <v>10270</v>
      </c>
      <c r="C356" t="s">
        <v>10271</v>
      </c>
      <c r="D356" s="1">
        <v>42458</v>
      </c>
      <c r="E356" t="s">
        <v>10272</v>
      </c>
      <c r="F356">
        <v>84</v>
      </c>
      <c r="G356" t="s">
        <v>36280</v>
      </c>
      <c r="H356" t="s">
        <v>37788</v>
      </c>
      <c r="I356" t="s">
        <v>37734</v>
      </c>
      <c r="K356">
        <v>657876</v>
      </c>
      <c r="L356">
        <f t="shared" si="9"/>
        <v>2016</v>
      </c>
      <c r="M356">
        <v>13691</v>
      </c>
    </row>
    <row r="357" spans="1:13">
      <c r="A357">
        <v>2073</v>
      </c>
      <c r="B357" t="s">
        <v>30368</v>
      </c>
      <c r="C357" t="s">
        <v>30369</v>
      </c>
      <c r="D357" s="1">
        <v>42110</v>
      </c>
      <c r="E357" t="s">
        <v>30370</v>
      </c>
      <c r="F357">
        <v>63</v>
      </c>
      <c r="G357" t="s">
        <v>31303</v>
      </c>
      <c r="H357" t="s">
        <v>37395</v>
      </c>
      <c r="K357">
        <v>614845</v>
      </c>
      <c r="L357">
        <f t="shared" si="9"/>
        <v>2015</v>
      </c>
      <c r="M357">
        <v>13737</v>
      </c>
    </row>
    <row r="358" spans="1:13">
      <c r="A358">
        <v>7645</v>
      </c>
      <c r="B358" t="s">
        <v>11686</v>
      </c>
      <c r="C358" t="s">
        <v>11687</v>
      </c>
      <c r="D358" s="1">
        <v>42435</v>
      </c>
      <c r="E358" t="s">
        <v>11688</v>
      </c>
      <c r="F358">
        <v>90</v>
      </c>
      <c r="G358" t="s">
        <v>15465</v>
      </c>
      <c r="H358" t="s">
        <v>37922</v>
      </c>
      <c r="K358">
        <v>90419</v>
      </c>
      <c r="L358">
        <f t="shared" si="9"/>
        <v>2016</v>
      </c>
      <c r="M358">
        <v>13773</v>
      </c>
    </row>
    <row r="359" spans="1:13">
      <c r="A359">
        <v>4885</v>
      </c>
      <c r="B359" t="s">
        <v>20817</v>
      </c>
      <c r="C359" t="s">
        <v>20818</v>
      </c>
      <c r="D359" s="1">
        <v>42282</v>
      </c>
      <c r="E359" t="s">
        <v>20819</v>
      </c>
      <c r="F359">
        <v>73</v>
      </c>
      <c r="G359" t="s">
        <v>37891</v>
      </c>
      <c r="H359" t="s">
        <v>37614</v>
      </c>
      <c r="I359" t="s">
        <v>36514</v>
      </c>
      <c r="K359">
        <v>735907</v>
      </c>
      <c r="L359">
        <f t="shared" si="9"/>
        <v>2015</v>
      </c>
      <c r="M359">
        <v>13887</v>
      </c>
    </row>
    <row r="360" spans="1:13">
      <c r="A360">
        <v>8756</v>
      </c>
      <c r="B360" t="s">
        <v>7979</v>
      </c>
      <c r="C360" t="s">
        <v>7980</v>
      </c>
      <c r="D360" s="1">
        <v>42495</v>
      </c>
      <c r="E360" t="s">
        <v>7981</v>
      </c>
      <c r="F360">
        <v>59</v>
      </c>
      <c r="G360" t="s">
        <v>36052</v>
      </c>
      <c r="H360" t="s">
        <v>37955</v>
      </c>
      <c r="I360" t="s">
        <v>37734</v>
      </c>
      <c r="K360">
        <v>552802</v>
      </c>
      <c r="L360">
        <f t="shared" si="9"/>
        <v>2016</v>
      </c>
      <c r="M360">
        <v>13909</v>
      </c>
    </row>
    <row r="361" spans="1:13">
      <c r="A361">
        <v>5774</v>
      </c>
      <c r="B361" t="s">
        <v>17880</v>
      </c>
      <c r="C361" t="s">
        <v>17881</v>
      </c>
      <c r="D361" s="1">
        <v>42335</v>
      </c>
      <c r="E361" t="s">
        <v>17882</v>
      </c>
      <c r="F361">
        <v>101</v>
      </c>
      <c r="G361" t="s">
        <v>37891</v>
      </c>
      <c r="H361" t="s">
        <v>37186</v>
      </c>
      <c r="K361">
        <v>969077</v>
      </c>
      <c r="L361">
        <f t="shared" si="9"/>
        <v>2015</v>
      </c>
      <c r="M361">
        <v>14059</v>
      </c>
    </row>
    <row r="362" spans="1:13">
      <c r="A362">
        <v>7752</v>
      </c>
      <c r="B362" t="s">
        <v>11288</v>
      </c>
      <c r="C362" t="s">
        <v>11289</v>
      </c>
      <c r="D362" s="1">
        <v>42440</v>
      </c>
      <c r="E362" t="s">
        <v>11290</v>
      </c>
      <c r="F362">
        <v>89</v>
      </c>
      <c r="G362" t="s">
        <v>37886</v>
      </c>
      <c r="H362" t="s">
        <v>37784</v>
      </c>
      <c r="K362">
        <v>842064</v>
      </c>
      <c r="L362">
        <f t="shared" si="9"/>
        <v>2016</v>
      </c>
      <c r="M362">
        <v>14063</v>
      </c>
    </row>
    <row r="363" spans="1:13">
      <c r="A363">
        <v>10659</v>
      </c>
      <c r="B363" t="s">
        <v>1773</v>
      </c>
      <c r="C363" t="s">
        <v>1774</v>
      </c>
      <c r="D363" s="1">
        <v>42608</v>
      </c>
      <c r="E363" t="s">
        <v>1775</v>
      </c>
      <c r="F363">
        <v>91</v>
      </c>
      <c r="G363" t="s">
        <v>24474</v>
      </c>
      <c r="H363" t="s">
        <v>12002</v>
      </c>
      <c r="K363">
        <v>770035</v>
      </c>
      <c r="L363">
        <f t="shared" si="9"/>
        <v>2016</v>
      </c>
      <c r="M363">
        <v>14343</v>
      </c>
    </row>
    <row r="364" spans="1:13">
      <c r="A364">
        <v>60</v>
      </c>
      <c r="B364" t="s">
        <v>37682</v>
      </c>
      <c r="C364" t="s">
        <v>37683</v>
      </c>
      <c r="D364" s="1">
        <v>42007</v>
      </c>
      <c r="E364" t="s">
        <v>37684</v>
      </c>
      <c r="F364">
        <v>60</v>
      </c>
      <c r="G364" t="s">
        <v>37685</v>
      </c>
      <c r="H364" t="s">
        <v>37686</v>
      </c>
      <c r="K364">
        <v>182065</v>
      </c>
      <c r="L364">
        <f t="shared" si="9"/>
        <v>2015</v>
      </c>
      <c r="M364">
        <v>14524</v>
      </c>
    </row>
    <row r="365" spans="1:13">
      <c r="A365">
        <v>10538</v>
      </c>
      <c r="B365" t="s">
        <v>2176</v>
      </c>
      <c r="C365" t="s">
        <v>2177</v>
      </c>
      <c r="D365" s="1">
        <v>42601</v>
      </c>
      <c r="E365" t="s">
        <v>2178</v>
      </c>
      <c r="F365">
        <v>85</v>
      </c>
      <c r="G365" t="s">
        <v>37886</v>
      </c>
      <c r="H365" t="s">
        <v>29810</v>
      </c>
      <c r="K365">
        <v>490233</v>
      </c>
      <c r="L365">
        <f t="shared" si="9"/>
        <v>2016</v>
      </c>
      <c r="M365">
        <v>14827</v>
      </c>
    </row>
    <row r="366" spans="1:13">
      <c r="A366">
        <v>2972</v>
      </c>
      <c r="B366" t="s">
        <v>27322</v>
      </c>
      <c r="C366" t="s">
        <v>27323</v>
      </c>
      <c r="D366" s="1">
        <v>42163</v>
      </c>
      <c r="E366" t="s">
        <v>27324</v>
      </c>
      <c r="F366">
        <v>89</v>
      </c>
      <c r="G366" t="s">
        <v>37741</v>
      </c>
      <c r="H366" t="s">
        <v>27325</v>
      </c>
      <c r="K366">
        <v>837042</v>
      </c>
      <c r="L366">
        <f t="shared" si="9"/>
        <v>2015</v>
      </c>
      <c r="M366">
        <v>14833</v>
      </c>
    </row>
    <row r="367" spans="1:13">
      <c r="A367">
        <v>7581</v>
      </c>
      <c r="B367" t="s">
        <v>11858</v>
      </c>
      <c r="C367" t="s">
        <v>11859</v>
      </c>
      <c r="D367" s="1">
        <v>42433</v>
      </c>
      <c r="E367" t="s">
        <v>11860</v>
      </c>
      <c r="F367">
        <v>81</v>
      </c>
      <c r="G367" t="s">
        <v>11861</v>
      </c>
      <c r="H367" t="s">
        <v>11862</v>
      </c>
      <c r="K367">
        <v>976877</v>
      </c>
      <c r="L367">
        <f t="shared" si="9"/>
        <v>2016</v>
      </c>
      <c r="M367">
        <v>15326</v>
      </c>
    </row>
    <row r="368" spans="1:13">
      <c r="A368">
        <v>9046</v>
      </c>
      <c r="B368" t="s">
        <v>7035</v>
      </c>
      <c r="C368" t="s">
        <v>7036</v>
      </c>
      <c r="D368" s="1">
        <v>42511</v>
      </c>
      <c r="E368" t="s">
        <v>7037</v>
      </c>
      <c r="F368">
        <v>76</v>
      </c>
      <c r="G368" t="s">
        <v>17539</v>
      </c>
      <c r="H368" t="s">
        <v>37922</v>
      </c>
      <c r="K368">
        <v>846437</v>
      </c>
      <c r="L368">
        <f t="shared" si="9"/>
        <v>2016</v>
      </c>
      <c r="M368">
        <v>15349</v>
      </c>
    </row>
    <row r="369" spans="1:13">
      <c r="A369">
        <v>7633</v>
      </c>
      <c r="B369" t="s">
        <v>11723</v>
      </c>
      <c r="C369" t="s">
        <v>11724</v>
      </c>
      <c r="D369" s="1">
        <v>42434</v>
      </c>
      <c r="E369" t="s">
        <v>11725</v>
      </c>
      <c r="F369">
        <v>88</v>
      </c>
      <c r="G369" t="s">
        <v>37886</v>
      </c>
      <c r="H369" t="s">
        <v>34797</v>
      </c>
      <c r="K369">
        <v>895319</v>
      </c>
      <c r="L369">
        <f t="shared" si="9"/>
        <v>2016</v>
      </c>
      <c r="M369">
        <v>15363</v>
      </c>
    </row>
    <row r="370" spans="1:13">
      <c r="A370">
        <v>2421</v>
      </c>
      <c r="B370" t="s">
        <v>29277</v>
      </c>
      <c r="C370" t="s">
        <v>29278</v>
      </c>
      <c r="D370" s="1">
        <v>42131</v>
      </c>
      <c r="E370" t="s">
        <v>29279</v>
      </c>
      <c r="F370">
        <v>74</v>
      </c>
      <c r="G370" t="s">
        <v>37891</v>
      </c>
      <c r="H370" t="s">
        <v>37580</v>
      </c>
      <c r="K370">
        <v>981592</v>
      </c>
      <c r="L370">
        <f t="shared" si="9"/>
        <v>2015</v>
      </c>
      <c r="M370">
        <v>15565</v>
      </c>
    </row>
    <row r="371" spans="1:13">
      <c r="A371">
        <v>5429</v>
      </c>
      <c r="B371" t="s">
        <v>19010</v>
      </c>
      <c r="C371" t="s">
        <v>18932</v>
      </c>
      <c r="D371" s="1">
        <v>42313</v>
      </c>
      <c r="E371" t="s">
        <v>18933</v>
      </c>
      <c r="F371">
        <v>72</v>
      </c>
      <c r="G371" t="s">
        <v>37792</v>
      </c>
      <c r="H371" t="s">
        <v>37070</v>
      </c>
      <c r="K371">
        <v>385704</v>
      </c>
      <c r="L371">
        <f t="shared" si="9"/>
        <v>2015</v>
      </c>
      <c r="M371">
        <v>15752</v>
      </c>
    </row>
    <row r="372" spans="1:13">
      <c r="A372">
        <v>6513</v>
      </c>
      <c r="B372" t="s">
        <v>15336</v>
      </c>
      <c r="C372" t="s">
        <v>15337</v>
      </c>
      <c r="D372" s="1">
        <v>42378</v>
      </c>
      <c r="E372" t="s">
        <v>15338</v>
      </c>
      <c r="F372">
        <v>63</v>
      </c>
      <c r="G372" t="s">
        <v>37891</v>
      </c>
      <c r="H372" t="s">
        <v>37554</v>
      </c>
      <c r="I372" t="s">
        <v>37734</v>
      </c>
      <c r="K372">
        <v>144724</v>
      </c>
      <c r="L372">
        <f t="shared" si="9"/>
        <v>2016</v>
      </c>
      <c r="M372">
        <v>15824</v>
      </c>
    </row>
    <row r="373" spans="1:13">
      <c r="A373">
        <v>11</v>
      </c>
      <c r="B373" t="s">
        <v>37838</v>
      </c>
      <c r="C373" t="s">
        <v>37839</v>
      </c>
      <c r="D373" s="1">
        <v>42005</v>
      </c>
      <c r="E373" t="s">
        <v>37840</v>
      </c>
      <c r="F373">
        <v>69</v>
      </c>
      <c r="G373" t="s">
        <v>37841</v>
      </c>
      <c r="H373" t="s">
        <v>37842</v>
      </c>
      <c r="K373">
        <v>797284</v>
      </c>
      <c r="L373">
        <f t="shared" si="9"/>
        <v>2015</v>
      </c>
      <c r="M373">
        <v>15827</v>
      </c>
    </row>
    <row r="374" spans="1:13">
      <c r="A374">
        <v>5379</v>
      </c>
      <c r="B374" t="s">
        <v>19161</v>
      </c>
      <c r="C374" t="s">
        <v>19162</v>
      </c>
      <c r="D374" s="1">
        <v>42311</v>
      </c>
      <c r="E374" t="s">
        <v>19163</v>
      </c>
      <c r="F374">
        <v>94</v>
      </c>
      <c r="G374" t="s">
        <v>37816</v>
      </c>
      <c r="H374" t="s">
        <v>37800</v>
      </c>
      <c r="K374">
        <v>139981</v>
      </c>
      <c r="L374">
        <f t="shared" si="9"/>
        <v>2015</v>
      </c>
      <c r="M374">
        <v>16114</v>
      </c>
    </row>
    <row r="375" spans="1:13">
      <c r="A375">
        <v>1186</v>
      </c>
      <c r="B375" t="s">
        <v>33497</v>
      </c>
      <c r="C375" t="s">
        <v>33498</v>
      </c>
      <c r="D375" s="1">
        <v>42065</v>
      </c>
      <c r="E375" t="s">
        <v>33499</v>
      </c>
      <c r="F375">
        <v>87</v>
      </c>
      <c r="G375" t="s">
        <v>37489</v>
      </c>
      <c r="H375" t="s">
        <v>37002</v>
      </c>
      <c r="I375" t="s">
        <v>33500</v>
      </c>
      <c r="K375">
        <v>628279</v>
      </c>
      <c r="L375">
        <f t="shared" si="9"/>
        <v>2015</v>
      </c>
      <c r="M375">
        <v>16189</v>
      </c>
    </row>
    <row r="376" spans="1:13">
      <c r="A376">
        <v>10027</v>
      </c>
      <c r="B376" t="s">
        <v>3832</v>
      </c>
      <c r="C376" t="s">
        <v>3833</v>
      </c>
      <c r="D376" s="1">
        <v>42572</v>
      </c>
      <c r="E376" t="s">
        <v>3834</v>
      </c>
      <c r="F376">
        <v>31</v>
      </c>
      <c r="G376" t="s">
        <v>25407</v>
      </c>
      <c r="H376" t="s">
        <v>17525</v>
      </c>
      <c r="I376" t="s">
        <v>37913</v>
      </c>
      <c r="K376">
        <v>372156</v>
      </c>
      <c r="L376">
        <f t="shared" si="9"/>
        <v>2016</v>
      </c>
      <c r="M376">
        <v>16365</v>
      </c>
    </row>
    <row r="377" spans="1:13">
      <c r="A377">
        <v>244</v>
      </c>
      <c r="B377" t="s">
        <v>36964</v>
      </c>
      <c r="C377" t="s">
        <v>36965</v>
      </c>
      <c r="D377" s="1">
        <v>42015</v>
      </c>
      <c r="E377" t="s">
        <v>36966</v>
      </c>
      <c r="F377">
        <v>82</v>
      </c>
      <c r="G377" t="s">
        <v>37910</v>
      </c>
      <c r="H377" t="s">
        <v>36967</v>
      </c>
      <c r="K377">
        <v>849226</v>
      </c>
      <c r="L377">
        <f t="shared" si="9"/>
        <v>2015</v>
      </c>
      <c r="M377">
        <v>16470</v>
      </c>
    </row>
    <row r="378" spans="1:13">
      <c r="A378">
        <v>4707</v>
      </c>
      <c r="B378" t="s">
        <v>21453</v>
      </c>
      <c r="C378" t="s">
        <v>21454</v>
      </c>
      <c r="D378" s="1">
        <v>42271</v>
      </c>
      <c r="E378" t="s">
        <v>21455</v>
      </c>
      <c r="F378">
        <v>72</v>
      </c>
      <c r="G378" t="s">
        <v>37891</v>
      </c>
      <c r="H378" t="s">
        <v>37554</v>
      </c>
      <c r="I378" t="s">
        <v>21456</v>
      </c>
      <c r="K378">
        <v>302206</v>
      </c>
      <c r="L378">
        <f t="shared" si="9"/>
        <v>2015</v>
      </c>
      <c r="M378">
        <v>16583</v>
      </c>
    </row>
    <row r="379" spans="1:13">
      <c r="A379">
        <v>6666</v>
      </c>
      <c r="B379" t="s">
        <v>14886</v>
      </c>
      <c r="C379" t="s">
        <v>14887</v>
      </c>
      <c r="D379" s="1">
        <v>42386</v>
      </c>
      <c r="E379" t="s">
        <v>14888</v>
      </c>
      <c r="F379">
        <v>94</v>
      </c>
      <c r="G379" t="s">
        <v>37891</v>
      </c>
      <c r="H379" t="s">
        <v>37887</v>
      </c>
      <c r="K379">
        <v>215377</v>
      </c>
      <c r="L379">
        <f t="shared" si="9"/>
        <v>2016</v>
      </c>
      <c r="M379">
        <v>16639</v>
      </c>
    </row>
    <row r="380" spans="1:13">
      <c r="A380">
        <v>7410</v>
      </c>
      <c r="B380" t="s">
        <v>12453</v>
      </c>
      <c r="C380" t="s">
        <v>12454</v>
      </c>
      <c r="D380" s="1">
        <v>42424</v>
      </c>
      <c r="E380" t="s">
        <v>12455</v>
      </c>
      <c r="F380">
        <v>89</v>
      </c>
      <c r="G380" t="s">
        <v>37921</v>
      </c>
      <c r="H380" t="s">
        <v>37031</v>
      </c>
      <c r="K380">
        <v>755534</v>
      </c>
      <c r="L380">
        <f t="shared" si="9"/>
        <v>2016</v>
      </c>
      <c r="M380">
        <v>16675</v>
      </c>
    </row>
    <row r="381" spans="1:13">
      <c r="A381">
        <v>10540</v>
      </c>
      <c r="B381" t="s">
        <v>2182</v>
      </c>
      <c r="C381" t="s">
        <v>2183</v>
      </c>
      <c r="D381" s="1">
        <v>42602</v>
      </c>
      <c r="E381" t="s">
        <v>2184</v>
      </c>
      <c r="F381">
        <v>72</v>
      </c>
      <c r="G381" t="s">
        <v>37921</v>
      </c>
      <c r="H381" t="s">
        <v>17768</v>
      </c>
      <c r="K381">
        <v>506187</v>
      </c>
      <c r="L381">
        <f t="shared" si="9"/>
        <v>2016</v>
      </c>
      <c r="M381">
        <v>16715</v>
      </c>
    </row>
    <row r="382" spans="1:13">
      <c r="A382">
        <v>56</v>
      </c>
      <c r="B382" t="s">
        <v>37762</v>
      </c>
      <c r="C382" t="s">
        <v>37763</v>
      </c>
      <c r="D382" s="1">
        <v>42007</v>
      </c>
      <c r="E382" t="s">
        <v>37764</v>
      </c>
      <c r="F382">
        <v>90</v>
      </c>
      <c r="G382" t="s">
        <v>37841</v>
      </c>
      <c r="H382" t="s">
        <v>37765</v>
      </c>
      <c r="K382">
        <v>408439</v>
      </c>
      <c r="L382">
        <f t="shared" si="9"/>
        <v>2015</v>
      </c>
      <c r="M382">
        <v>16862</v>
      </c>
    </row>
    <row r="383" spans="1:13">
      <c r="A383">
        <v>5708</v>
      </c>
      <c r="B383" t="s">
        <v>18076</v>
      </c>
      <c r="C383" t="s">
        <v>17992</v>
      </c>
      <c r="D383" s="1">
        <v>42331</v>
      </c>
      <c r="E383" t="s">
        <v>17993</v>
      </c>
      <c r="F383">
        <v>78</v>
      </c>
      <c r="G383" t="s">
        <v>37891</v>
      </c>
      <c r="H383" t="s">
        <v>19419</v>
      </c>
      <c r="K383">
        <v>114926</v>
      </c>
      <c r="L383">
        <f t="shared" si="9"/>
        <v>2015</v>
      </c>
      <c r="M383">
        <v>16918</v>
      </c>
    </row>
    <row r="384" spans="1:13">
      <c r="A384">
        <v>7</v>
      </c>
      <c r="B384" t="s">
        <v>37931</v>
      </c>
      <c r="C384" t="s">
        <v>37932</v>
      </c>
      <c r="D384" s="1">
        <v>42005</v>
      </c>
      <c r="E384" t="s">
        <v>37933</v>
      </c>
      <c r="F384">
        <v>72</v>
      </c>
      <c r="G384" t="s">
        <v>37891</v>
      </c>
      <c r="H384" t="s">
        <v>37934</v>
      </c>
      <c r="K384">
        <v>944801</v>
      </c>
      <c r="L384">
        <f t="shared" si="9"/>
        <v>2015</v>
      </c>
      <c r="M384">
        <v>17112</v>
      </c>
    </row>
    <row r="385" spans="1:13">
      <c r="A385">
        <v>10600</v>
      </c>
      <c r="B385" t="s">
        <v>1971</v>
      </c>
      <c r="C385" t="s">
        <v>1972</v>
      </c>
      <c r="D385" s="1">
        <v>42605</v>
      </c>
      <c r="E385" t="s">
        <v>1973</v>
      </c>
      <c r="F385">
        <v>80</v>
      </c>
      <c r="G385" t="s">
        <v>32141</v>
      </c>
      <c r="H385" t="s">
        <v>30402</v>
      </c>
      <c r="I385" t="s">
        <v>36311</v>
      </c>
      <c r="K385">
        <v>547645</v>
      </c>
      <c r="L385">
        <f t="shared" si="9"/>
        <v>2016</v>
      </c>
      <c r="M385">
        <v>17631</v>
      </c>
    </row>
    <row r="386" spans="1:13">
      <c r="A386">
        <v>5309</v>
      </c>
      <c r="B386" t="s">
        <v>19374</v>
      </c>
      <c r="C386" t="s">
        <v>19375</v>
      </c>
      <c r="D386" s="1">
        <v>42307</v>
      </c>
      <c r="E386" t="s">
        <v>19376</v>
      </c>
      <c r="F386">
        <v>77</v>
      </c>
      <c r="G386" t="s">
        <v>37808</v>
      </c>
      <c r="H386" t="s">
        <v>19377</v>
      </c>
      <c r="K386">
        <v>402013</v>
      </c>
      <c r="L386">
        <f t="shared" ref="L386:L449" si="10">YEAR(D386)</f>
        <v>2015</v>
      </c>
      <c r="M386">
        <v>17777</v>
      </c>
    </row>
    <row r="387" spans="1:13">
      <c r="A387">
        <v>7506</v>
      </c>
      <c r="B387" t="s">
        <v>12153</v>
      </c>
      <c r="C387" t="s">
        <v>12154</v>
      </c>
      <c r="D387" s="1">
        <v>42429</v>
      </c>
      <c r="E387" t="s">
        <v>12155</v>
      </c>
      <c r="F387">
        <v>73</v>
      </c>
      <c r="G387" t="s">
        <v>37911</v>
      </c>
      <c r="H387" t="s">
        <v>37501</v>
      </c>
      <c r="K387">
        <v>539903</v>
      </c>
      <c r="L387">
        <f t="shared" si="10"/>
        <v>2016</v>
      </c>
      <c r="M387">
        <v>17891</v>
      </c>
    </row>
    <row r="388" spans="1:13">
      <c r="A388">
        <v>10976</v>
      </c>
      <c r="B388" t="s">
        <v>801</v>
      </c>
      <c r="C388" t="s">
        <v>802</v>
      </c>
      <c r="D388" s="1">
        <v>42629</v>
      </c>
      <c r="E388" t="s">
        <v>803</v>
      </c>
      <c r="F388">
        <v>72</v>
      </c>
      <c r="G388" t="s">
        <v>24673</v>
      </c>
      <c r="H388" t="s">
        <v>37922</v>
      </c>
      <c r="K388">
        <v>267298</v>
      </c>
      <c r="L388">
        <f t="shared" si="10"/>
        <v>2016</v>
      </c>
      <c r="M388">
        <v>17892</v>
      </c>
    </row>
    <row r="389" spans="1:13">
      <c r="A389">
        <v>768</v>
      </c>
      <c r="B389" t="s">
        <v>35082</v>
      </c>
      <c r="C389" t="s">
        <v>35083</v>
      </c>
      <c r="D389" s="1">
        <v>42043</v>
      </c>
      <c r="E389" t="s">
        <v>35084</v>
      </c>
      <c r="F389">
        <v>68</v>
      </c>
      <c r="G389" t="s">
        <v>37841</v>
      </c>
      <c r="H389" t="s">
        <v>36870</v>
      </c>
      <c r="K389">
        <v>680579</v>
      </c>
      <c r="L389">
        <f t="shared" si="10"/>
        <v>2015</v>
      </c>
      <c r="M389">
        <v>18032</v>
      </c>
    </row>
    <row r="390" spans="1:13">
      <c r="A390">
        <v>9803</v>
      </c>
      <c r="B390" t="s">
        <v>4588</v>
      </c>
      <c r="C390" t="s">
        <v>4589</v>
      </c>
      <c r="D390" s="1">
        <v>42559</v>
      </c>
      <c r="E390" t="s">
        <v>4590</v>
      </c>
      <c r="F390">
        <v>75</v>
      </c>
      <c r="G390" t="s">
        <v>37127</v>
      </c>
      <c r="H390" t="s">
        <v>25259</v>
      </c>
      <c r="K390">
        <v>291303</v>
      </c>
      <c r="L390">
        <f t="shared" si="10"/>
        <v>2016</v>
      </c>
      <c r="M390">
        <v>18064</v>
      </c>
    </row>
    <row r="391" spans="1:13">
      <c r="A391">
        <v>7797</v>
      </c>
      <c r="B391" t="s">
        <v>11119</v>
      </c>
      <c r="C391" t="s">
        <v>11120</v>
      </c>
      <c r="D391" s="1">
        <v>42443</v>
      </c>
      <c r="E391" t="s">
        <v>11121</v>
      </c>
      <c r="F391">
        <v>53</v>
      </c>
      <c r="G391" t="s">
        <v>37891</v>
      </c>
      <c r="H391" t="s">
        <v>37724</v>
      </c>
      <c r="I391" t="s">
        <v>37391</v>
      </c>
      <c r="K391">
        <v>109107</v>
      </c>
      <c r="L391">
        <f t="shared" si="10"/>
        <v>2016</v>
      </c>
      <c r="M391">
        <v>18069</v>
      </c>
    </row>
    <row r="392" spans="1:13">
      <c r="A392">
        <v>2943</v>
      </c>
      <c r="B392" t="s">
        <v>27394</v>
      </c>
      <c r="C392" t="s">
        <v>27395</v>
      </c>
      <c r="D392" s="1">
        <v>42161</v>
      </c>
      <c r="E392" t="s">
        <v>27396</v>
      </c>
      <c r="F392">
        <v>34</v>
      </c>
      <c r="G392" t="s">
        <v>29882</v>
      </c>
      <c r="H392" t="s">
        <v>27397</v>
      </c>
      <c r="I392" t="s">
        <v>37038</v>
      </c>
      <c r="K392">
        <v>161636</v>
      </c>
      <c r="L392">
        <f t="shared" si="10"/>
        <v>2015</v>
      </c>
      <c r="M392">
        <v>18223</v>
      </c>
    </row>
    <row r="393" spans="1:13">
      <c r="A393">
        <v>9400</v>
      </c>
      <c r="B393" t="s">
        <v>5925</v>
      </c>
      <c r="C393" t="s">
        <v>5851</v>
      </c>
      <c r="D393" s="1">
        <v>42534</v>
      </c>
      <c r="E393" t="s">
        <v>5852</v>
      </c>
      <c r="F393">
        <v>92</v>
      </c>
      <c r="G393" t="s">
        <v>37891</v>
      </c>
      <c r="H393" t="s">
        <v>22529</v>
      </c>
      <c r="K393">
        <v>176026</v>
      </c>
      <c r="L393">
        <f t="shared" si="10"/>
        <v>2016</v>
      </c>
      <c r="M393">
        <v>18279</v>
      </c>
    </row>
    <row r="394" spans="1:13">
      <c r="A394">
        <v>1855</v>
      </c>
      <c r="B394" t="s">
        <v>31188</v>
      </c>
      <c r="C394" t="s">
        <v>31189</v>
      </c>
      <c r="D394" s="1">
        <v>42099</v>
      </c>
      <c r="E394" t="s">
        <v>31190</v>
      </c>
      <c r="F394">
        <v>91</v>
      </c>
      <c r="G394" t="s">
        <v>37891</v>
      </c>
      <c r="H394" t="s">
        <v>32950</v>
      </c>
      <c r="K394">
        <v>738764</v>
      </c>
      <c r="L394">
        <f t="shared" si="10"/>
        <v>2015</v>
      </c>
      <c r="M394">
        <v>18315</v>
      </c>
    </row>
    <row r="395" spans="1:13">
      <c r="A395">
        <v>5237</v>
      </c>
      <c r="B395" t="s">
        <v>19595</v>
      </c>
      <c r="C395" t="s">
        <v>19596</v>
      </c>
      <c r="D395" s="1">
        <v>42302</v>
      </c>
      <c r="E395" t="s">
        <v>19597</v>
      </c>
      <c r="F395">
        <v>58</v>
      </c>
      <c r="G395" t="s">
        <v>37471</v>
      </c>
      <c r="H395" t="s">
        <v>37922</v>
      </c>
      <c r="I395" t="s">
        <v>37038</v>
      </c>
      <c r="K395">
        <v>724982</v>
      </c>
      <c r="L395">
        <f t="shared" si="10"/>
        <v>2015</v>
      </c>
      <c r="M395">
        <v>18332</v>
      </c>
    </row>
    <row r="396" spans="1:13">
      <c r="A396">
        <v>8233</v>
      </c>
      <c r="B396" t="s">
        <v>9724</v>
      </c>
      <c r="C396" t="s">
        <v>9725</v>
      </c>
      <c r="D396" s="1">
        <v>42465</v>
      </c>
      <c r="E396" t="s">
        <v>9726</v>
      </c>
      <c r="F396">
        <v>72</v>
      </c>
      <c r="G396" t="s">
        <v>36443</v>
      </c>
      <c r="H396" t="s">
        <v>29383</v>
      </c>
      <c r="I396" t="s">
        <v>37391</v>
      </c>
      <c r="K396">
        <v>190451</v>
      </c>
      <c r="L396">
        <f t="shared" si="10"/>
        <v>2016</v>
      </c>
      <c r="M396">
        <v>18663</v>
      </c>
    </row>
    <row r="397" spans="1:13">
      <c r="A397">
        <v>3708</v>
      </c>
      <c r="B397" t="s">
        <v>24822</v>
      </c>
      <c r="C397" t="s">
        <v>24823</v>
      </c>
      <c r="D397" s="1">
        <v>42207</v>
      </c>
      <c r="E397" t="s">
        <v>24824</v>
      </c>
      <c r="F397">
        <v>88</v>
      </c>
      <c r="G397" t="s">
        <v>37891</v>
      </c>
      <c r="H397" t="s">
        <v>37554</v>
      </c>
      <c r="K397">
        <v>231192</v>
      </c>
      <c r="L397">
        <f t="shared" si="10"/>
        <v>2015</v>
      </c>
      <c r="M397">
        <v>18840</v>
      </c>
    </row>
    <row r="398" spans="1:13">
      <c r="A398">
        <v>10635</v>
      </c>
      <c r="B398" t="s">
        <v>1855</v>
      </c>
      <c r="C398" t="s">
        <v>1856</v>
      </c>
      <c r="D398" s="1">
        <v>42607</v>
      </c>
      <c r="E398" t="s">
        <v>1857</v>
      </c>
      <c r="F398">
        <v>64</v>
      </c>
      <c r="G398" t="s">
        <v>37891</v>
      </c>
      <c r="H398" t="s">
        <v>37554</v>
      </c>
      <c r="I398" t="s">
        <v>37734</v>
      </c>
      <c r="K398">
        <v>909927</v>
      </c>
      <c r="L398">
        <f t="shared" si="10"/>
        <v>2016</v>
      </c>
      <c r="M398">
        <v>18944</v>
      </c>
    </row>
    <row r="399" spans="1:13">
      <c r="A399">
        <v>7907</v>
      </c>
      <c r="B399" t="s">
        <v>10787</v>
      </c>
      <c r="C399" t="s">
        <v>10788</v>
      </c>
      <c r="D399" s="1">
        <v>42448</v>
      </c>
      <c r="E399" t="s">
        <v>10789</v>
      </c>
      <c r="F399">
        <v>46</v>
      </c>
      <c r="G399" t="s">
        <v>35896</v>
      </c>
      <c r="H399" t="s">
        <v>37922</v>
      </c>
      <c r="I399" t="s">
        <v>37913</v>
      </c>
      <c r="K399">
        <v>711883</v>
      </c>
      <c r="L399">
        <f t="shared" si="10"/>
        <v>2016</v>
      </c>
      <c r="M399">
        <v>19128</v>
      </c>
    </row>
    <row r="400" spans="1:13">
      <c r="A400">
        <v>5083</v>
      </c>
      <c r="B400" t="s">
        <v>20196</v>
      </c>
      <c r="C400" t="s">
        <v>20197</v>
      </c>
      <c r="D400" s="1">
        <v>42292</v>
      </c>
      <c r="E400" t="s">
        <v>20198</v>
      </c>
      <c r="F400">
        <v>55</v>
      </c>
      <c r="G400" t="s">
        <v>37891</v>
      </c>
      <c r="H400" t="s">
        <v>37724</v>
      </c>
      <c r="I400" t="s">
        <v>36895</v>
      </c>
      <c r="K400">
        <v>432283</v>
      </c>
      <c r="L400">
        <f t="shared" si="10"/>
        <v>2015</v>
      </c>
      <c r="M400">
        <v>19252</v>
      </c>
    </row>
    <row r="401" spans="1:13">
      <c r="A401">
        <v>8573</v>
      </c>
      <c r="B401" t="s">
        <v>8605</v>
      </c>
      <c r="C401" t="s">
        <v>8606</v>
      </c>
      <c r="D401" s="1">
        <v>42484</v>
      </c>
      <c r="E401" t="s">
        <v>8607</v>
      </c>
      <c r="F401">
        <v>74</v>
      </c>
      <c r="G401" t="s">
        <v>37402</v>
      </c>
      <c r="H401" t="s">
        <v>8608</v>
      </c>
      <c r="K401">
        <v>348624</v>
      </c>
      <c r="L401">
        <f t="shared" si="10"/>
        <v>2016</v>
      </c>
      <c r="M401">
        <v>19314</v>
      </c>
    </row>
    <row r="402" spans="1:13">
      <c r="A402">
        <v>1065</v>
      </c>
      <c r="B402" t="s">
        <v>34003</v>
      </c>
      <c r="C402" t="s">
        <v>34004</v>
      </c>
      <c r="D402" s="1">
        <v>42059</v>
      </c>
      <c r="E402" t="s">
        <v>34005</v>
      </c>
      <c r="F402">
        <v>109</v>
      </c>
      <c r="G402" t="s">
        <v>37891</v>
      </c>
      <c r="H402" t="s">
        <v>34006</v>
      </c>
      <c r="K402">
        <v>838981</v>
      </c>
      <c r="L402">
        <f t="shared" si="10"/>
        <v>2015</v>
      </c>
      <c r="M402">
        <v>19323</v>
      </c>
    </row>
    <row r="403" spans="1:13">
      <c r="A403">
        <v>9700</v>
      </c>
      <c r="B403" t="s">
        <v>4980</v>
      </c>
      <c r="C403" t="s">
        <v>4981</v>
      </c>
      <c r="D403" s="1">
        <v>42551</v>
      </c>
      <c r="E403" t="s">
        <v>4982</v>
      </c>
      <c r="F403">
        <v>85</v>
      </c>
      <c r="G403" t="s">
        <v>37618</v>
      </c>
      <c r="H403" t="s">
        <v>37167</v>
      </c>
      <c r="K403">
        <v>526647</v>
      </c>
      <c r="L403">
        <f t="shared" si="10"/>
        <v>2016</v>
      </c>
      <c r="M403">
        <v>19345</v>
      </c>
    </row>
    <row r="404" spans="1:13">
      <c r="A404">
        <v>828</v>
      </c>
      <c r="B404" t="s">
        <v>34860</v>
      </c>
      <c r="C404" t="s">
        <v>34861</v>
      </c>
      <c r="D404" s="1">
        <v>42045</v>
      </c>
      <c r="E404" t="s">
        <v>34862</v>
      </c>
      <c r="F404">
        <v>77</v>
      </c>
      <c r="G404" t="s">
        <v>37886</v>
      </c>
      <c r="H404" t="s">
        <v>34863</v>
      </c>
      <c r="I404" t="s">
        <v>37038</v>
      </c>
      <c r="K404">
        <v>73722</v>
      </c>
      <c r="L404">
        <f t="shared" si="10"/>
        <v>2015</v>
      </c>
      <c r="M404">
        <v>19524</v>
      </c>
    </row>
    <row r="405" spans="1:13">
      <c r="A405">
        <v>11169</v>
      </c>
      <c r="B405" t="s">
        <v>149</v>
      </c>
      <c r="C405" t="s">
        <v>150</v>
      </c>
      <c r="D405" s="1">
        <v>42641</v>
      </c>
      <c r="E405" t="s">
        <v>151</v>
      </c>
      <c r="F405">
        <v>91</v>
      </c>
      <c r="G405" t="s">
        <v>37891</v>
      </c>
      <c r="H405" t="s">
        <v>37922</v>
      </c>
      <c r="K405">
        <v>429973</v>
      </c>
      <c r="L405">
        <f t="shared" si="10"/>
        <v>2016</v>
      </c>
      <c r="M405">
        <v>19559</v>
      </c>
    </row>
    <row r="406" spans="1:13">
      <c r="A406">
        <v>4171</v>
      </c>
      <c r="B406" t="s">
        <v>23205</v>
      </c>
      <c r="C406" t="s">
        <v>23206</v>
      </c>
      <c r="D406" s="1">
        <v>42238</v>
      </c>
      <c r="E406" t="s">
        <v>23287</v>
      </c>
      <c r="F406">
        <v>84</v>
      </c>
      <c r="G406" t="s">
        <v>37891</v>
      </c>
      <c r="H406" t="s">
        <v>37901</v>
      </c>
      <c r="K406">
        <v>71509</v>
      </c>
      <c r="L406">
        <f t="shared" si="10"/>
        <v>2015</v>
      </c>
      <c r="M406">
        <v>19589</v>
      </c>
    </row>
    <row r="407" spans="1:13">
      <c r="A407">
        <v>9822</v>
      </c>
      <c r="B407" t="s">
        <v>4570</v>
      </c>
      <c r="C407" t="s">
        <v>4482</v>
      </c>
      <c r="D407" s="1">
        <v>42559</v>
      </c>
      <c r="E407" t="s">
        <v>4483</v>
      </c>
      <c r="F407">
        <v>92</v>
      </c>
      <c r="G407" t="s">
        <v>37625</v>
      </c>
      <c r="H407" t="s">
        <v>4484</v>
      </c>
      <c r="K407">
        <v>900234</v>
      </c>
      <c r="L407">
        <f t="shared" si="10"/>
        <v>2016</v>
      </c>
      <c r="M407">
        <v>19651</v>
      </c>
    </row>
    <row r="408" spans="1:13">
      <c r="A408">
        <v>9236</v>
      </c>
      <c r="B408" t="s">
        <v>6437</v>
      </c>
      <c r="C408" t="s">
        <v>6438</v>
      </c>
      <c r="D408" s="1">
        <v>42524</v>
      </c>
      <c r="E408" t="s">
        <v>6439</v>
      </c>
      <c r="F408">
        <v>93</v>
      </c>
      <c r="G408" t="s">
        <v>37741</v>
      </c>
      <c r="H408" t="s">
        <v>37724</v>
      </c>
      <c r="K408">
        <v>662736</v>
      </c>
      <c r="L408">
        <f t="shared" si="10"/>
        <v>2016</v>
      </c>
      <c r="M408">
        <v>19688</v>
      </c>
    </row>
    <row r="409" spans="1:13">
      <c r="A409">
        <v>1077</v>
      </c>
      <c r="B409" t="s">
        <v>33955</v>
      </c>
      <c r="C409" t="s">
        <v>33956</v>
      </c>
      <c r="D409" s="1">
        <v>42060</v>
      </c>
      <c r="E409" t="s">
        <v>33957</v>
      </c>
      <c r="F409">
        <v>61</v>
      </c>
      <c r="G409" t="s">
        <v>37451</v>
      </c>
      <c r="H409" t="s">
        <v>37901</v>
      </c>
      <c r="K409">
        <v>306614</v>
      </c>
      <c r="L409">
        <f t="shared" si="10"/>
        <v>2015</v>
      </c>
      <c r="M409">
        <v>19701</v>
      </c>
    </row>
    <row r="410" spans="1:13">
      <c r="A410">
        <v>3368</v>
      </c>
      <c r="B410" t="s">
        <v>26016</v>
      </c>
      <c r="C410" t="s">
        <v>26017</v>
      </c>
      <c r="D410" s="1">
        <v>42186</v>
      </c>
      <c r="E410" t="s">
        <v>26018</v>
      </c>
      <c r="F410">
        <v>85</v>
      </c>
      <c r="G410" t="s">
        <v>37816</v>
      </c>
      <c r="H410" t="s">
        <v>37128</v>
      </c>
      <c r="K410">
        <v>889247</v>
      </c>
      <c r="L410">
        <f t="shared" si="10"/>
        <v>2015</v>
      </c>
      <c r="M410">
        <v>19987</v>
      </c>
    </row>
    <row r="411" spans="1:13">
      <c r="A411">
        <v>10348</v>
      </c>
      <c r="B411" t="s">
        <v>2825</v>
      </c>
      <c r="C411" t="s">
        <v>2826</v>
      </c>
      <c r="D411" s="1">
        <v>42589</v>
      </c>
      <c r="E411" t="s">
        <v>2827</v>
      </c>
      <c r="F411">
        <v>85</v>
      </c>
      <c r="G411" t="s">
        <v>35597</v>
      </c>
      <c r="H411" t="s">
        <v>14291</v>
      </c>
      <c r="K411">
        <v>935954</v>
      </c>
      <c r="L411">
        <f t="shared" si="10"/>
        <v>2016</v>
      </c>
      <c r="M411">
        <v>19993</v>
      </c>
    </row>
    <row r="412" spans="1:13">
      <c r="A412">
        <v>9406</v>
      </c>
      <c r="B412" t="s">
        <v>5868</v>
      </c>
      <c r="C412" t="s">
        <v>5869</v>
      </c>
      <c r="D412" s="1">
        <v>42534</v>
      </c>
      <c r="E412" t="s">
        <v>5870</v>
      </c>
      <c r="F412">
        <v>87</v>
      </c>
      <c r="G412" t="s">
        <v>37891</v>
      </c>
      <c r="H412" t="s">
        <v>25563</v>
      </c>
      <c r="K412">
        <v>132293</v>
      </c>
      <c r="L412">
        <f t="shared" si="10"/>
        <v>2016</v>
      </c>
      <c r="M412">
        <v>20012</v>
      </c>
    </row>
    <row r="413" spans="1:13">
      <c r="A413">
        <v>8508</v>
      </c>
      <c r="B413" t="s">
        <v>8781</v>
      </c>
      <c r="C413" t="s">
        <v>8782</v>
      </c>
      <c r="D413" s="1">
        <v>42481</v>
      </c>
      <c r="E413" t="s">
        <v>8783</v>
      </c>
      <c r="F413">
        <v>89</v>
      </c>
      <c r="G413" t="s">
        <v>36443</v>
      </c>
      <c r="H413" t="s">
        <v>13552</v>
      </c>
      <c r="K413">
        <v>381077</v>
      </c>
      <c r="L413">
        <f t="shared" si="10"/>
        <v>2016</v>
      </c>
      <c r="M413">
        <v>20113</v>
      </c>
    </row>
    <row r="414" spans="1:13">
      <c r="A414">
        <v>2966</v>
      </c>
      <c r="B414" t="s">
        <v>27386</v>
      </c>
      <c r="C414" t="s">
        <v>27387</v>
      </c>
      <c r="D414" s="1">
        <v>42163</v>
      </c>
      <c r="E414" t="s">
        <v>27388</v>
      </c>
      <c r="F414">
        <v>86</v>
      </c>
      <c r="G414" t="s">
        <v>37891</v>
      </c>
      <c r="H414" t="s">
        <v>27389</v>
      </c>
      <c r="I414" t="s">
        <v>37695</v>
      </c>
      <c r="K414">
        <v>137681</v>
      </c>
      <c r="L414">
        <f t="shared" si="10"/>
        <v>2015</v>
      </c>
      <c r="M414">
        <v>20132</v>
      </c>
    </row>
    <row r="415" spans="1:13">
      <c r="A415">
        <v>3555</v>
      </c>
      <c r="B415" t="s">
        <v>25350</v>
      </c>
      <c r="C415" t="s">
        <v>25351</v>
      </c>
      <c r="D415" s="1">
        <v>42197</v>
      </c>
      <c r="E415" t="s">
        <v>25281</v>
      </c>
      <c r="F415">
        <v>81</v>
      </c>
      <c r="G415" t="s">
        <v>37792</v>
      </c>
      <c r="H415" t="s">
        <v>31885</v>
      </c>
      <c r="I415" t="s">
        <v>35064</v>
      </c>
      <c r="K415">
        <v>173592</v>
      </c>
      <c r="L415">
        <f t="shared" si="10"/>
        <v>2015</v>
      </c>
      <c r="M415">
        <v>20269</v>
      </c>
    </row>
    <row r="416" spans="1:13">
      <c r="A416">
        <v>339</v>
      </c>
      <c r="B416" t="s">
        <v>36553</v>
      </c>
      <c r="C416" t="s">
        <v>36638</v>
      </c>
      <c r="D416" s="1">
        <v>42021</v>
      </c>
      <c r="E416" t="s">
        <v>36639</v>
      </c>
      <c r="F416">
        <v>83</v>
      </c>
      <c r="G416" t="s">
        <v>37816</v>
      </c>
      <c r="H416" t="s">
        <v>36640</v>
      </c>
      <c r="K416">
        <v>372491</v>
      </c>
      <c r="L416">
        <f t="shared" si="10"/>
        <v>2015</v>
      </c>
      <c r="M416">
        <v>20403</v>
      </c>
    </row>
    <row r="417" spans="1:13">
      <c r="A417">
        <v>5417</v>
      </c>
      <c r="B417" t="s">
        <v>19050</v>
      </c>
      <c r="C417" t="s">
        <v>19051</v>
      </c>
      <c r="D417" s="1">
        <v>42313</v>
      </c>
      <c r="E417" t="s">
        <v>18971</v>
      </c>
      <c r="F417">
        <v>89</v>
      </c>
      <c r="G417" t="s">
        <v>37891</v>
      </c>
      <c r="H417" t="s">
        <v>18972</v>
      </c>
      <c r="I417" t="s">
        <v>37734</v>
      </c>
      <c r="K417">
        <v>895479</v>
      </c>
      <c r="L417">
        <f t="shared" si="10"/>
        <v>2015</v>
      </c>
      <c r="M417">
        <v>20703</v>
      </c>
    </row>
    <row r="418" spans="1:13">
      <c r="A418">
        <v>10229</v>
      </c>
      <c r="B418" t="s">
        <v>3153</v>
      </c>
      <c r="C418" t="s">
        <v>3154</v>
      </c>
      <c r="D418" s="1">
        <v>42583</v>
      </c>
      <c r="E418" t="s">
        <v>3155</v>
      </c>
      <c r="F418">
        <v>75</v>
      </c>
      <c r="G418" t="s">
        <v>37891</v>
      </c>
      <c r="H418" t="s">
        <v>3156</v>
      </c>
      <c r="K418">
        <v>316253</v>
      </c>
      <c r="L418">
        <f t="shared" si="10"/>
        <v>2016</v>
      </c>
      <c r="M418">
        <v>20737</v>
      </c>
    </row>
    <row r="419" spans="1:13">
      <c r="A419">
        <v>2274</v>
      </c>
      <c r="B419" t="s">
        <v>29762</v>
      </c>
      <c r="C419" t="s">
        <v>29763</v>
      </c>
      <c r="D419" s="1">
        <v>42122</v>
      </c>
      <c r="E419" t="s">
        <v>29764</v>
      </c>
      <c r="F419">
        <v>71</v>
      </c>
      <c r="G419" t="s">
        <v>37891</v>
      </c>
      <c r="H419" t="s">
        <v>37716</v>
      </c>
      <c r="K419">
        <v>521065</v>
      </c>
      <c r="L419">
        <f t="shared" si="10"/>
        <v>2015</v>
      </c>
      <c r="M419">
        <v>20877</v>
      </c>
    </row>
    <row r="420" spans="1:13">
      <c r="A420">
        <v>1882</v>
      </c>
      <c r="B420" t="s">
        <v>31031</v>
      </c>
      <c r="C420" t="s">
        <v>31032</v>
      </c>
      <c r="D420" s="1">
        <v>42101</v>
      </c>
      <c r="E420" t="s">
        <v>31033</v>
      </c>
      <c r="F420">
        <v>34</v>
      </c>
      <c r="G420" t="s">
        <v>37891</v>
      </c>
      <c r="H420" t="s">
        <v>37554</v>
      </c>
      <c r="I420" t="s">
        <v>37913</v>
      </c>
      <c r="K420">
        <v>287895</v>
      </c>
      <c r="L420">
        <f t="shared" si="10"/>
        <v>2015</v>
      </c>
      <c r="M420">
        <v>20992</v>
      </c>
    </row>
    <row r="421" spans="1:13">
      <c r="A421">
        <v>884</v>
      </c>
      <c r="B421" t="s">
        <v>34548</v>
      </c>
      <c r="C421" t="s">
        <v>34549</v>
      </c>
      <c r="D421" s="1">
        <v>42048</v>
      </c>
      <c r="E421" t="s">
        <v>34550</v>
      </c>
      <c r="F421">
        <v>75</v>
      </c>
      <c r="G421" t="s">
        <v>37886</v>
      </c>
      <c r="H421" t="s">
        <v>34551</v>
      </c>
      <c r="K421">
        <v>870167</v>
      </c>
      <c r="L421">
        <f t="shared" si="10"/>
        <v>2015</v>
      </c>
      <c r="M421">
        <v>21110</v>
      </c>
    </row>
    <row r="422" spans="1:13">
      <c r="A422">
        <v>1787</v>
      </c>
      <c r="B422" t="s">
        <v>31471</v>
      </c>
      <c r="C422" t="s">
        <v>31472</v>
      </c>
      <c r="D422" s="1">
        <v>42096</v>
      </c>
      <c r="E422" t="s">
        <v>31473</v>
      </c>
      <c r="F422">
        <v>94</v>
      </c>
      <c r="G422" t="s">
        <v>34446</v>
      </c>
      <c r="H422" t="s">
        <v>31474</v>
      </c>
      <c r="K422">
        <v>353870</v>
      </c>
      <c r="L422">
        <f t="shared" si="10"/>
        <v>2015</v>
      </c>
      <c r="M422">
        <v>21119</v>
      </c>
    </row>
    <row r="423" spans="1:13">
      <c r="A423">
        <v>7636</v>
      </c>
      <c r="B423" t="s">
        <v>11729</v>
      </c>
      <c r="C423" t="s">
        <v>11730</v>
      </c>
      <c r="D423" s="1">
        <v>42434</v>
      </c>
      <c r="E423" t="s">
        <v>11731</v>
      </c>
      <c r="F423">
        <v>91</v>
      </c>
      <c r="G423" t="s">
        <v>33246</v>
      </c>
      <c r="H423" t="s">
        <v>36837</v>
      </c>
      <c r="K423">
        <v>871353</v>
      </c>
      <c r="L423">
        <f t="shared" si="10"/>
        <v>2016</v>
      </c>
      <c r="M423">
        <v>21130</v>
      </c>
    </row>
    <row r="424" spans="1:13">
      <c r="A424">
        <v>6340</v>
      </c>
      <c r="B424" t="s">
        <v>15936</v>
      </c>
      <c r="C424" t="s">
        <v>15937</v>
      </c>
      <c r="D424" s="1">
        <v>42371</v>
      </c>
      <c r="E424" t="s">
        <v>15938</v>
      </c>
      <c r="F424">
        <v>93</v>
      </c>
      <c r="G424" t="s">
        <v>37618</v>
      </c>
      <c r="H424" t="s">
        <v>37887</v>
      </c>
      <c r="K424">
        <v>477202</v>
      </c>
      <c r="L424">
        <f t="shared" si="10"/>
        <v>2016</v>
      </c>
      <c r="M424">
        <v>21276</v>
      </c>
    </row>
    <row r="425" spans="1:13">
      <c r="A425">
        <v>4736</v>
      </c>
      <c r="B425" t="s">
        <v>21385</v>
      </c>
      <c r="C425" t="s">
        <v>21302</v>
      </c>
      <c r="D425" s="1">
        <v>42273</v>
      </c>
      <c r="E425" t="s">
        <v>21303</v>
      </c>
      <c r="F425">
        <v>86</v>
      </c>
      <c r="G425" t="s">
        <v>37959</v>
      </c>
      <c r="H425" t="s">
        <v>37922</v>
      </c>
      <c r="K425">
        <v>538778</v>
      </c>
      <c r="L425">
        <f t="shared" si="10"/>
        <v>2015</v>
      </c>
      <c r="M425">
        <v>21294</v>
      </c>
    </row>
    <row r="426" spans="1:13">
      <c r="A426">
        <v>6645</v>
      </c>
      <c r="B426" t="s">
        <v>14987</v>
      </c>
      <c r="C426" t="s">
        <v>14988</v>
      </c>
      <c r="D426" s="1">
        <v>42385</v>
      </c>
      <c r="E426" t="s">
        <v>14989</v>
      </c>
      <c r="F426">
        <v>87</v>
      </c>
      <c r="G426" t="s">
        <v>37921</v>
      </c>
      <c r="H426" t="s">
        <v>37563</v>
      </c>
      <c r="K426">
        <v>857294</v>
      </c>
      <c r="L426">
        <f t="shared" si="10"/>
        <v>2016</v>
      </c>
      <c r="M426">
        <v>21316</v>
      </c>
    </row>
    <row r="427" spans="1:13">
      <c r="A427">
        <v>8230</v>
      </c>
      <c r="B427" t="s">
        <v>9798</v>
      </c>
      <c r="C427" t="s">
        <v>9799</v>
      </c>
      <c r="D427" s="1">
        <v>42465</v>
      </c>
      <c r="E427" t="s">
        <v>9800</v>
      </c>
      <c r="F427">
        <v>62</v>
      </c>
      <c r="G427" t="s">
        <v>37741</v>
      </c>
      <c r="H427" t="s">
        <v>36837</v>
      </c>
      <c r="I427" t="s">
        <v>27464</v>
      </c>
      <c r="K427">
        <v>747897</v>
      </c>
      <c r="L427">
        <f t="shared" si="10"/>
        <v>2016</v>
      </c>
      <c r="M427">
        <v>21435</v>
      </c>
    </row>
    <row r="428" spans="1:13">
      <c r="A428">
        <v>8886</v>
      </c>
      <c r="B428" t="s">
        <v>7540</v>
      </c>
      <c r="C428" t="s">
        <v>7541</v>
      </c>
      <c r="D428" s="1">
        <v>42503</v>
      </c>
      <c r="E428" t="s">
        <v>7542</v>
      </c>
      <c r="F428">
        <v>88</v>
      </c>
      <c r="G428" t="s">
        <v>37911</v>
      </c>
      <c r="H428" t="s">
        <v>27804</v>
      </c>
      <c r="K428">
        <v>645821</v>
      </c>
      <c r="L428">
        <f t="shared" si="10"/>
        <v>2016</v>
      </c>
      <c r="M428">
        <v>21438</v>
      </c>
    </row>
    <row r="429" spans="1:13">
      <c r="A429">
        <v>10048</v>
      </c>
      <c r="B429" t="s">
        <v>3741</v>
      </c>
      <c r="C429" t="s">
        <v>3818</v>
      </c>
      <c r="D429" s="1">
        <v>42573</v>
      </c>
      <c r="E429" t="s">
        <v>3819</v>
      </c>
      <c r="F429">
        <v>79</v>
      </c>
      <c r="G429" t="s">
        <v>37625</v>
      </c>
      <c r="H429" t="s">
        <v>3820</v>
      </c>
      <c r="K429">
        <v>706654</v>
      </c>
      <c r="L429">
        <f t="shared" si="10"/>
        <v>2016</v>
      </c>
      <c r="M429">
        <v>21446</v>
      </c>
    </row>
    <row r="430" spans="1:13">
      <c r="A430">
        <v>4607</v>
      </c>
      <c r="B430" t="s">
        <v>21829</v>
      </c>
      <c r="C430" t="s">
        <v>21750</v>
      </c>
      <c r="D430" s="1">
        <v>42265</v>
      </c>
      <c r="E430" t="s">
        <v>21751</v>
      </c>
      <c r="F430">
        <v>55</v>
      </c>
      <c r="G430" t="s">
        <v>37891</v>
      </c>
      <c r="H430" t="s">
        <v>21752</v>
      </c>
      <c r="I430" t="s">
        <v>33200</v>
      </c>
      <c r="K430">
        <v>79170</v>
      </c>
      <c r="L430">
        <f t="shared" si="10"/>
        <v>2015</v>
      </c>
      <c r="M430">
        <v>21486</v>
      </c>
    </row>
    <row r="431" spans="1:13">
      <c r="A431">
        <v>7874</v>
      </c>
      <c r="B431" t="s">
        <v>10915</v>
      </c>
      <c r="C431" t="s">
        <v>10916</v>
      </c>
      <c r="D431" s="1">
        <v>42446</v>
      </c>
      <c r="E431" t="s">
        <v>10917</v>
      </c>
      <c r="F431">
        <v>25</v>
      </c>
      <c r="G431" t="s">
        <v>37950</v>
      </c>
      <c r="H431" t="s">
        <v>30182</v>
      </c>
      <c r="K431">
        <v>963354</v>
      </c>
      <c r="L431">
        <f t="shared" si="10"/>
        <v>2016</v>
      </c>
      <c r="M431">
        <v>21498</v>
      </c>
    </row>
    <row r="432" spans="1:13">
      <c r="A432">
        <v>172</v>
      </c>
      <c r="B432" t="s">
        <v>37301</v>
      </c>
      <c r="C432" t="s">
        <v>37210</v>
      </c>
      <c r="D432" s="1">
        <v>42012</v>
      </c>
      <c r="E432" t="s">
        <v>37211</v>
      </c>
      <c r="F432">
        <v>76</v>
      </c>
      <c r="G432" t="s">
        <v>37911</v>
      </c>
      <c r="H432" t="s">
        <v>37212</v>
      </c>
      <c r="K432">
        <v>392177</v>
      </c>
      <c r="L432">
        <f t="shared" si="10"/>
        <v>2015</v>
      </c>
      <c r="M432">
        <v>21523</v>
      </c>
    </row>
    <row r="433" spans="1:13">
      <c r="A433">
        <v>5102</v>
      </c>
      <c r="B433" t="s">
        <v>20029</v>
      </c>
      <c r="C433" t="s">
        <v>20030</v>
      </c>
      <c r="D433" s="1">
        <v>42294</v>
      </c>
      <c r="E433" t="s">
        <v>20031</v>
      </c>
      <c r="F433">
        <v>89</v>
      </c>
      <c r="G433" t="s">
        <v>37945</v>
      </c>
      <c r="H433" t="s">
        <v>37887</v>
      </c>
      <c r="K433">
        <v>410447</v>
      </c>
      <c r="L433">
        <f t="shared" si="10"/>
        <v>2015</v>
      </c>
      <c r="M433">
        <v>21543</v>
      </c>
    </row>
    <row r="434" spans="1:13">
      <c r="A434">
        <v>2121</v>
      </c>
      <c r="B434" t="s">
        <v>30216</v>
      </c>
      <c r="C434" t="s">
        <v>30217</v>
      </c>
      <c r="D434" s="1">
        <v>42113</v>
      </c>
      <c r="E434" t="s">
        <v>30302</v>
      </c>
      <c r="F434">
        <v>84</v>
      </c>
      <c r="G434" t="s">
        <v>37911</v>
      </c>
      <c r="H434" t="s">
        <v>36110</v>
      </c>
      <c r="K434">
        <v>491085</v>
      </c>
      <c r="L434">
        <f t="shared" si="10"/>
        <v>2015</v>
      </c>
      <c r="M434">
        <v>21604</v>
      </c>
    </row>
    <row r="435" spans="1:13">
      <c r="A435">
        <v>4786</v>
      </c>
      <c r="B435" t="s">
        <v>21144</v>
      </c>
      <c r="C435" t="s">
        <v>21145</v>
      </c>
      <c r="D435" s="1">
        <v>42276</v>
      </c>
      <c r="E435" t="s">
        <v>21146</v>
      </c>
      <c r="F435">
        <v>82</v>
      </c>
      <c r="G435" t="s">
        <v>37808</v>
      </c>
      <c r="H435" t="s">
        <v>33254</v>
      </c>
      <c r="K435">
        <v>464507</v>
      </c>
      <c r="L435">
        <f t="shared" si="10"/>
        <v>2015</v>
      </c>
      <c r="M435">
        <v>21654</v>
      </c>
    </row>
    <row r="436" spans="1:13">
      <c r="A436">
        <v>4177</v>
      </c>
      <c r="B436" t="s">
        <v>23221</v>
      </c>
      <c r="C436" t="s">
        <v>23222</v>
      </c>
      <c r="D436" s="1">
        <v>42238</v>
      </c>
      <c r="E436" t="s">
        <v>23223</v>
      </c>
      <c r="F436">
        <v>84</v>
      </c>
      <c r="G436" t="s">
        <v>37891</v>
      </c>
      <c r="H436" t="s">
        <v>37662</v>
      </c>
      <c r="K436">
        <v>907861</v>
      </c>
      <c r="L436">
        <f t="shared" si="10"/>
        <v>2015</v>
      </c>
      <c r="M436">
        <v>21700</v>
      </c>
    </row>
    <row r="437" spans="1:13">
      <c r="A437">
        <v>10277</v>
      </c>
      <c r="B437" t="s">
        <v>3081</v>
      </c>
      <c r="C437" t="s">
        <v>3082</v>
      </c>
      <c r="D437" s="1">
        <v>42586</v>
      </c>
      <c r="E437" t="s">
        <v>3083</v>
      </c>
      <c r="F437">
        <v>85</v>
      </c>
      <c r="G437" t="s">
        <v>37891</v>
      </c>
      <c r="H437" t="s">
        <v>35890</v>
      </c>
      <c r="K437">
        <v>774380</v>
      </c>
      <c r="L437">
        <f t="shared" si="10"/>
        <v>2016</v>
      </c>
      <c r="M437">
        <v>21722</v>
      </c>
    </row>
    <row r="438" spans="1:13">
      <c r="A438">
        <v>5177</v>
      </c>
      <c r="B438" t="s">
        <v>19795</v>
      </c>
      <c r="C438" t="s">
        <v>19875</v>
      </c>
      <c r="D438" s="1">
        <v>42299</v>
      </c>
      <c r="E438" t="s">
        <v>19876</v>
      </c>
      <c r="F438">
        <v>99</v>
      </c>
      <c r="G438" t="s">
        <v>37891</v>
      </c>
      <c r="H438" t="s">
        <v>37922</v>
      </c>
      <c r="K438">
        <v>532</v>
      </c>
      <c r="L438">
        <f t="shared" si="10"/>
        <v>2015</v>
      </c>
      <c r="M438">
        <v>21753</v>
      </c>
    </row>
    <row r="439" spans="1:13">
      <c r="A439">
        <v>10993</v>
      </c>
      <c r="B439" t="s">
        <v>700</v>
      </c>
      <c r="C439" t="s">
        <v>701</v>
      </c>
      <c r="D439" s="1">
        <v>42630</v>
      </c>
      <c r="E439" t="s">
        <v>702</v>
      </c>
      <c r="F439">
        <v>92</v>
      </c>
      <c r="G439" t="s">
        <v>37792</v>
      </c>
      <c r="H439" t="s">
        <v>28904</v>
      </c>
      <c r="K439">
        <v>969613</v>
      </c>
      <c r="L439">
        <f t="shared" si="10"/>
        <v>2016</v>
      </c>
      <c r="M439">
        <v>21904</v>
      </c>
    </row>
    <row r="440" spans="1:13">
      <c r="A440">
        <v>5664</v>
      </c>
      <c r="B440" t="s">
        <v>18182</v>
      </c>
      <c r="C440" t="s">
        <v>18183</v>
      </c>
      <c r="D440" s="1">
        <v>42329</v>
      </c>
      <c r="E440" t="s">
        <v>18184</v>
      </c>
      <c r="F440">
        <v>62</v>
      </c>
      <c r="G440" t="s">
        <v>37891</v>
      </c>
      <c r="H440" t="s">
        <v>18185</v>
      </c>
      <c r="I440" t="s">
        <v>34529</v>
      </c>
      <c r="K440">
        <v>20346</v>
      </c>
      <c r="L440">
        <f t="shared" si="10"/>
        <v>2015</v>
      </c>
      <c r="M440">
        <v>21979</v>
      </c>
    </row>
    <row r="441" spans="1:13">
      <c r="A441">
        <v>7887</v>
      </c>
      <c r="B441" t="s">
        <v>10797</v>
      </c>
      <c r="C441" t="s">
        <v>10798</v>
      </c>
      <c r="D441" s="1">
        <v>42447</v>
      </c>
      <c r="E441" t="s">
        <v>10799</v>
      </c>
      <c r="F441">
        <v>60</v>
      </c>
      <c r="G441" t="s">
        <v>36443</v>
      </c>
      <c r="H441" t="s">
        <v>10800</v>
      </c>
      <c r="K441">
        <v>686402</v>
      </c>
      <c r="L441">
        <f t="shared" si="10"/>
        <v>2016</v>
      </c>
      <c r="M441">
        <v>22254</v>
      </c>
    </row>
    <row r="442" spans="1:13">
      <c r="A442">
        <v>4542</v>
      </c>
      <c r="B442" t="s">
        <v>22017</v>
      </c>
      <c r="C442" t="s">
        <v>21940</v>
      </c>
      <c r="D442" s="1">
        <v>42261</v>
      </c>
      <c r="E442" t="s">
        <v>21941</v>
      </c>
      <c r="F442">
        <v>72</v>
      </c>
      <c r="G442" t="s">
        <v>35156</v>
      </c>
      <c r="H442" t="s">
        <v>37922</v>
      </c>
      <c r="K442">
        <v>3822</v>
      </c>
      <c r="L442">
        <f t="shared" si="10"/>
        <v>2015</v>
      </c>
      <c r="M442">
        <v>22548</v>
      </c>
    </row>
    <row r="443" spans="1:13">
      <c r="A443">
        <v>7212</v>
      </c>
      <c r="B443" t="s">
        <v>13084</v>
      </c>
      <c r="C443" t="s">
        <v>13085</v>
      </c>
      <c r="D443" s="1">
        <v>42414</v>
      </c>
      <c r="E443" t="s">
        <v>13086</v>
      </c>
      <c r="F443">
        <v>78</v>
      </c>
      <c r="G443" t="s">
        <v>36429</v>
      </c>
      <c r="H443" t="s">
        <v>37371</v>
      </c>
      <c r="K443">
        <v>221122</v>
      </c>
      <c r="L443">
        <f t="shared" si="10"/>
        <v>2016</v>
      </c>
      <c r="M443">
        <v>22612</v>
      </c>
    </row>
    <row r="444" spans="1:13">
      <c r="A444">
        <v>814</v>
      </c>
      <c r="B444" t="s">
        <v>34811</v>
      </c>
      <c r="C444" t="s">
        <v>34812</v>
      </c>
      <c r="D444" s="1">
        <v>42045</v>
      </c>
      <c r="E444" t="s">
        <v>34813</v>
      </c>
      <c r="F444">
        <v>94</v>
      </c>
      <c r="G444" t="s">
        <v>37127</v>
      </c>
      <c r="H444" t="s">
        <v>37360</v>
      </c>
      <c r="K444">
        <v>598798</v>
      </c>
      <c r="L444">
        <f t="shared" si="10"/>
        <v>2015</v>
      </c>
      <c r="M444">
        <v>22624</v>
      </c>
    </row>
    <row r="445" spans="1:13">
      <c r="A445">
        <v>7675</v>
      </c>
      <c r="B445" t="s">
        <v>11548</v>
      </c>
      <c r="C445" t="s">
        <v>11549</v>
      </c>
      <c r="D445" s="1">
        <v>42436</v>
      </c>
      <c r="E445" t="s">
        <v>11550</v>
      </c>
      <c r="F445">
        <v>55</v>
      </c>
      <c r="G445" t="s">
        <v>37702</v>
      </c>
      <c r="H445" t="s">
        <v>37518</v>
      </c>
      <c r="I445" t="s">
        <v>11551</v>
      </c>
      <c r="K445">
        <v>941311</v>
      </c>
      <c r="L445">
        <f t="shared" si="10"/>
        <v>2016</v>
      </c>
      <c r="M445">
        <v>22668</v>
      </c>
    </row>
    <row r="446" spans="1:13">
      <c r="A446">
        <v>3212</v>
      </c>
      <c r="B446" t="s">
        <v>26575</v>
      </c>
      <c r="C446" t="s">
        <v>26576</v>
      </c>
      <c r="D446" s="1">
        <v>42177</v>
      </c>
      <c r="E446" t="s">
        <v>26577</v>
      </c>
      <c r="F446">
        <v>53</v>
      </c>
      <c r="G446" t="s">
        <v>37891</v>
      </c>
      <c r="H446" t="s">
        <v>37315</v>
      </c>
      <c r="K446">
        <v>430260</v>
      </c>
      <c r="L446">
        <f t="shared" si="10"/>
        <v>2015</v>
      </c>
      <c r="M446">
        <v>22682</v>
      </c>
    </row>
    <row r="447" spans="1:13">
      <c r="A447">
        <v>4503</v>
      </c>
      <c r="B447" t="s">
        <v>22052</v>
      </c>
      <c r="C447" t="s">
        <v>22053</v>
      </c>
      <c r="D447" s="1">
        <v>42259</v>
      </c>
      <c r="E447" t="s">
        <v>22054</v>
      </c>
      <c r="F447">
        <v>88</v>
      </c>
      <c r="G447" t="s">
        <v>37891</v>
      </c>
      <c r="H447" t="s">
        <v>22137</v>
      </c>
      <c r="I447" t="s">
        <v>22138</v>
      </c>
      <c r="K447">
        <v>411939</v>
      </c>
      <c r="L447">
        <f t="shared" si="10"/>
        <v>2015</v>
      </c>
      <c r="M447">
        <v>22765</v>
      </c>
    </row>
    <row r="448" spans="1:13">
      <c r="A448">
        <v>4494</v>
      </c>
      <c r="B448" t="s">
        <v>22102</v>
      </c>
      <c r="C448" t="s">
        <v>22103</v>
      </c>
      <c r="D448" s="1">
        <v>42258</v>
      </c>
      <c r="E448" t="s">
        <v>22104</v>
      </c>
      <c r="F448">
        <v>88</v>
      </c>
      <c r="G448" t="s">
        <v>37841</v>
      </c>
      <c r="H448" t="s">
        <v>37681</v>
      </c>
      <c r="K448">
        <v>177822</v>
      </c>
      <c r="L448">
        <f t="shared" si="10"/>
        <v>2015</v>
      </c>
      <c r="M448">
        <v>22790</v>
      </c>
    </row>
    <row r="449" spans="1:13">
      <c r="A449">
        <v>6699</v>
      </c>
      <c r="B449" t="s">
        <v>14761</v>
      </c>
      <c r="C449" t="s">
        <v>14762</v>
      </c>
      <c r="D449" s="1">
        <v>42387</v>
      </c>
      <c r="E449" t="s">
        <v>14763</v>
      </c>
      <c r="F449">
        <v>91</v>
      </c>
      <c r="G449" t="s">
        <v>37910</v>
      </c>
      <c r="H449" t="s">
        <v>37887</v>
      </c>
      <c r="K449">
        <v>749381</v>
      </c>
      <c r="L449">
        <f t="shared" si="10"/>
        <v>2016</v>
      </c>
      <c r="M449">
        <v>23152</v>
      </c>
    </row>
    <row r="450" spans="1:13">
      <c r="A450">
        <v>10197</v>
      </c>
      <c r="B450" t="s">
        <v>3300</v>
      </c>
      <c r="C450" t="s">
        <v>3301</v>
      </c>
      <c r="D450" s="1">
        <v>42581</v>
      </c>
      <c r="E450" t="s">
        <v>3302</v>
      </c>
      <c r="F450">
        <v>70</v>
      </c>
      <c r="G450" t="s">
        <v>37921</v>
      </c>
      <c r="H450" t="s">
        <v>36663</v>
      </c>
      <c r="I450" t="s">
        <v>37734</v>
      </c>
      <c r="K450">
        <v>895557</v>
      </c>
      <c r="L450">
        <f t="shared" ref="L450:L513" si="11">YEAR(D450)</f>
        <v>2016</v>
      </c>
      <c r="M450">
        <v>23288</v>
      </c>
    </row>
    <row r="451" spans="1:13">
      <c r="A451">
        <v>750</v>
      </c>
      <c r="B451" t="s">
        <v>35021</v>
      </c>
      <c r="C451" t="s">
        <v>35022</v>
      </c>
      <c r="D451" s="1">
        <v>42042</v>
      </c>
      <c r="E451" t="s">
        <v>35023</v>
      </c>
      <c r="F451">
        <v>88</v>
      </c>
      <c r="G451" t="s">
        <v>37891</v>
      </c>
      <c r="H451" t="s">
        <v>37922</v>
      </c>
      <c r="K451">
        <v>837101</v>
      </c>
      <c r="L451">
        <f t="shared" si="11"/>
        <v>2015</v>
      </c>
      <c r="M451">
        <v>23391</v>
      </c>
    </row>
    <row r="452" spans="1:13">
      <c r="A452">
        <v>9608</v>
      </c>
      <c r="B452" t="s">
        <v>5247</v>
      </c>
      <c r="C452" t="s">
        <v>5248</v>
      </c>
      <c r="D452" s="1">
        <v>42546</v>
      </c>
      <c r="E452" t="s">
        <v>5249</v>
      </c>
      <c r="F452">
        <v>62</v>
      </c>
      <c r="G452" t="s">
        <v>37886</v>
      </c>
      <c r="H452" t="s">
        <v>35244</v>
      </c>
      <c r="I452" t="s">
        <v>37576</v>
      </c>
      <c r="K452">
        <v>556815</v>
      </c>
      <c r="L452">
        <f t="shared" si="11"/>
        <v>2016</v>
      </c>
      <c r="M452">
        <v>23463</v>
      </c>
    </row>
    <row r="453" spans="1:13">
      <c r="A453">
        <v>9646</v>
      </c>
      <c r="B453" t="s">
        <v>5061</v>
      </c>
      <c r="C453" t="s">
        <v>5062</v>
      </c>
      <c r="D453" s="1">
        <v>42548</v>
      </c>
      <c r="E453" t="s">
        <v>5063</v>
      </c>
      <c r="F453">
        <v>40</v>
      </c>
      <c r="G453" t="s">
        <v>36434</v>
      </c>
      <c r="H453" t="s">
        <v>28831</v>
      </c>
      <c r="I453" t="s">
        <v>31481</v>
      </c>
      <c r="K453">
        <v>270080</v>
      </c>
      <c r="L453">
        <f t="shared" si="11"/>
        <v>2016</v>
      </c>
      <c r="M453">
        <v>23591</v>
      </c>
    </row>
    <row r="454" spans="1:13">
      <c r="A454">
        <v>8939</v>
      </c>
      <c r="B454" t="s">
        <v>7394</v>
      </c>
      <c r="C454" t="s">
        <v>7395</v>
      </c>
      <c r="D454" s="1">
        <v>42505</v>
      </c>
      <c r="E454" t="s">
        <v>7396</v>
      </c>
      <c r="F454">
        <v>91</v>
      </c>
      <c r="G454" t="s">
        <v>37945</v>
      </c>
      <c r="H454" t="s">
        <v>36667</v>
      </c>
      <c r="K454">
        <v>498622</v>
      </c>
      <c r="L454">
        <f t="shared" si="11"/>
        <v>2016</v>
      </c>
      <c r="M454">
        <v>23890</v>
      </c>
    </row>
    <row r="455" spans="1:13">
      <c r="A455">
        <v>629</v>
      </c>
      <c r="B455" t="s">
        <v>35532</v>
      </c>
      <c r="C455" t="s">
        <v>35533</v>
      </c>
      <c r="D455" s="1">
        <v>42036</v>
      </c>
      <c r="E455" t="s">
        <v>35534</v>
      </c>
      <c r="F455">
        <v>89</v>
      </c>
      <c r="G455" t="s">
        <v>35535</v>
      </c>
      <c r="H455" t="s">
        <v>35536</v>
      </c>
      <c r="K455">
        <v>777859</v>
      </c>
      <c r="L455">
        <f t="shared" si="11"/>
        <v>2015</v>
      </c>
      <c r="M455">
        <v>23910</v>
      </c>
    </row>
    <row r="456" spans="1:13">
      <c r="A456">
        <v>7117</v>
      </c>
      <c r="B456" t="s">
        <v>13427</v>
      </c>
      <c r="C456" t="s">
        <v>13428</v>
      </c>
      <c r="D456" s="1">
        <v>42409</v>
      </c>
      <c r="E456" t="s">
        <v>13429</v>
      </c>
      <c r="F456">
        <v>78</v>
      </c>
      <c r="G456" t="s">
        <v>37741</v>
      </c>
      <c r="H456" t="s">
        <v>37922</v>
      </c>
      <c r="I456" t="s">
        <v>37734</v>
      </c>
      <c r="K456">
        <v>905990</v>
      </c>
      <c r="L456">
        <f t="shared" si="11"/>
        <v>2016</v>
      </c>
      <c r="M456">
        <v>23938</v>
      </c>
    </row>
    <row r="457" spans="1:13">
      <c r="A457">
        <v>6874</v>
      </c>
      <c r="B457" t="s">
        <v>14185</v>
      </c>
      <c r="C457" t="s">
        <v>14186</v>
      </c>
      <c r="D457" s="1">
        <v>42395</v>
      </c>
      <c r="E457" t="s">
        <v>14187</v>
      </c>
      <c r="F457">
        <v>92</v>
      </c>
      <c r="G457" t="s">
        <v>37618</v>
      </c>
      <c r="H457" t="s">
        <v>35766</v>
      </c>
      <c r="K457">
        <v>618031</v>
      </c>
      <c r="L457">
        <f t="shared" si="11"/>
        <v>2016</v>
      </c>
      <c r="M457">
        <v>24029</v>
      </c>
    </row>
    <row r="458" spans="1:13">
      <c r="A458">
        <v>10465</v>
      </c>
      <c r="B458" t="s">
        <v>2397</v>
      </c>
      <c r="C458" t="s">
        <v>2398</v>
      </c>
      <c r="D458" s="1">
        <v>42597</v>
      </c>
      <c r="E458" t="s">
        <v>2399</v>
      </c>
      <c r="F458">
        <v>82</v>
      </c>
      <c r="G458" t="s">
        <v>35046</v>
      </c>
      <c r="H458" t="s">
        <v>37922</v>
      </c>
      <c r="K458">
        <v>410349</v>
      </c>
      <c r="L458">
        <f t="shared" si="11"/>
        <v>2016</v>
      </c>
      <c r="M458">
        <v>24089</v>
      </c>
    </row>
    <row r="459" spans="1:13">
      <c r="A459">
        <v>3156</v>
      </c>
      <c r="B459" t="s">
        <v>26629</v>
      </c>
      <c r="C459" t="s">
        <v>26630</v>
      </c>
      <c r="D459" s="1">
        <v>42174</v>
      </c>
      <c r="E459" t="s">
        <v>26631</v>
      </c>
      <c r="F459">
        <v>90</v>
      </c>
      <c r="G459" t="s">
        <v>37891</v>
      </c>
      <c r="H459" t="s">
        <v>37002</v>
      </c>
      <c r="K459">
        <v>151972</v>
      </c>
      <c r="L459">
        <f t="shared" si="11"/>
        <v>2015</v>
      </c>
      <c r="M459">
        <v>24116</v>
      </c>
    </row>
    <row r="460" spans="1:13">
      <c r="A460">
        <v>8318</v>
      </c>
      <c r="B460" t="s">
        <v>9462</v>
      </c>
      <c r="C460" t="s">
        <v>9463</v>
      </c>
      <c r="D460" s="1">
        <v>42471</v>
      </c>
      <c r="E460" t="s">
        <v>9464</v>
      </c>
      <c r="F460">
        <v>26</v>
      </c>
      <c r="G460" t="s">
        <v>37562</v>
      </c>
      <c r="H460" t="s">
        <v>30182</v>
      </c>
      <c r="K460">
        <v>889170</v>
      </c>
      <c r="L460">
        <f t="shared" si="11"/>
        <v>2016</v>
      </c>
      <c r="M460">
        <v>24130</v>
      </c>
    </row>
    <row r="461" spans="1:13">
      <c r="A461">
        <v>6778</v>
      </c>
      <c r="B461" t="s">
        <v>14526</v>
      </c>
      <c r="C461" t="s">
        <v>14527</v>
      </c>
      <c r="D461" s="1">
        <v>42391</v>
      </c>
      <c r="E461" t="s">
        <v>14528</v>
      </c>
      <c r="F461">
        <v>80</v>
      </c>
      <c r="G461" t="s">
        <v>37959</v>
      </c>
      <c r="H461" t="s">
        <v>14529</v>
      </c>
      <c r="I461" t="s">
        <v>36311</v>
      </c>
      <c r="K461">
        <v>76360</v>
      </c>
      <c r="L461">
        <f t="shared" si="11"/>
        <v>2016</v>
      </c>
      <c r="M461">
        <v>24378</v>
      </c>
    </row>
    <row r="462" spans="1:13">
      <c r="A462">
        <v>1635</v>
      </c>
      <c r="B462" t="s">
        <v>32022</v>
      </c>
      <c r="C462" t="s">
        <v>32023</v>
      </c>
      <c r="D462" s="1">
        <v>42088</v>
      </c>
      <c r="E462" t="s">
        <v>32024</v>
      </c>
      <c r="F462">
        <v>51</v>
      </c>
      <c r="G462" t="s">
        <v>37451</v>
      </c>
      <c r="H462" t="s">
        <v>37922</v>
      </c>
      <c r="I462" t="s">
        <v>33200</v>
      </c>
      <c r="K462">
        <v>371459</v>
      </c>
      <c r="L462">
        <f t="shared" si="11"/>
        <v>2015</v>
      </c>
      <c r="M462">
        <v>24497</v>
      </c>
    </row>
    <row r="463" spans="1:13">
      <c r="A463">
        <v>11168</v>
      </c>
      <c r="B463" t="s">
        <v>146</v>
      </c>
      <c r="C463" t="s">
        <v>147</v>
      </c>
      <c r="D463" s="1">
        <v>42641</v>
      </c>
      <c r="E463" t="s">
        <v>148</v>
      </c>
      <c r="F463">
        <v>89</v>
      </c>
      <c r="G463" t="s">
        <v>37891</v>
      </c>
      <c r="H463" t="s">
        <v>37430</v>
      </c>
      <c r="K463">
        <v>172288</v>
      </c>
      <c r="L463">
        <f t="shared" si="11"/>
        <v>2016</v>
      </c>
      <c r="M463">
        <v>24752</v>
      </c>
    </row>
    <row r="464" spans="1:13">
      <c r="A464">
        <v>4050</v>
      </c>
      <c r="B464" t="s">
        <v>23705</v>
      </c>
      <c r="C464" t="s">
        <v>23706</v>
      </c>
      <c r="D464" s="1">
        <v>42230</v>
      </c>
      <c r="E464" t="s">
        <v>23707</v>
      </c>
      <c r="F464">
        <v>64</v>
      </c>
      <c r="G464" t="s">
        <v>37891</v>
      </c>
      <c r="H464" t="s">
        <v>37224</v>
      </c>
      <c r="K464">
        <v>524238</v>
      </c>
      <c r="L464">
        <f t="shared" si="11"/>
        <v>2015</v>
      </c>
      <c r="M464">
        <v>24915</v>
      </c>
    </row>
    <row r="465" spans="1:13">
      <c r="A465">
        <v>7171</v>
      </c>
      <c r="B465" t="s">
        <v>13184</v>
      </c>
      <c r="C465" t="s">
        <v>13185</v>
      </c>
      <c r="D465" s="1">
        <v>42411</v>
      </c>
      <c r="E465" t="s">
        <v>13186</v>
      </c>
      <c r="F465">
        <v>94</v>
      </c>
      <c r="G465" t="s">
        <v>37891</v>
      </c>
      <c r="H465" t="s">
        <v>13187</v>
      </c>
      <c r="K465">
        <v>952101</v>
      </c>
      <c r="L465">
        <f t="shared" si="11"/>
        <v>2016</v>
      </c>
      <c r="M465">
        <v>24978</v>
      </c>
    </row>
    <row r="466" spans="1:13">
      <c r="A466">
        <v>5164</v>
      </c>
      <c r="B466" t="s">
        <v>19827</v>
      </c>
      <c r="C466" t="s">
        <v>19828</v>
      </c>
      <c r="D466" s="1">
        <v>42298</v>
      </c>
      <c r="E466" t="s">
        <v>19829</v>
      </c>
      <c r="F466">
        <v>89</v>
      </c>
      <c r="G466" t="s">
        <v>36408</v>
      </c>
      <c r="H466" t="s">
        <v>37922</v>
      </c>
      <c r="K466">
        <v>477894</v>
      </c>
      <c r="L466">
        <f t="shared" si="11"/>
        <v>2015</v>
      </c>
      <c r="M466">
        <v>25105</v>
      </c>
    </row>
    <row r="467" spans="1:13">
      <c r="A467">
        <v>5405</v>
      </c>
      <c r="B467" t="s">
        <v>19090</v>
      </c>
      <c r="C467" t="s">
        <v>19091</v>
      </c>
      <c r="D467" s="1">
        <v>42312</v>
      </c>
      <c r="E467" t="s">
        <v>19011</v>
      </c>
      <c r="F467">
        <v>81</v>
      </c>
      <c r="G467" t="s">
        <v>37685</v>
      </c>
      <c r="H467" t="s">
        <v>37686</v>
      </c>
      <c r="K467">
        <v>910793</v>
      </c>
      <c r="L467">
        <f t="shared" si="11"/>
        <v>2015</v>
      </c>
      <c r="M467">
        <v>25208</v>
      </c>
    </row>
    <row r="468" spans="1:13">
      <c r="A468">
        <v>8714</v>
      </c>
      <c r="B468" t="s">
        <v>8166</v>
      </c>
      <c r="C468" t="s">
        <v>8167</v>
      </c>
      <c r="D468" s="1">
        <v>42493</v>
      </c>
      <c r="E468" t="s">
        <v>8168</v>
      </c>
      <c r="F468">
        <v>110</v>
      </c>
      <c r="G468" t="s">
        <v>37891</v>
      </c>
      <c r="H468" t="s">
        <v>37761</v>
      </c>
      <c r="K468">
        <v>394368</v>
      </c>
      <c r="L468">
        <f t="shared" si="11"/>
        <v>2016</v>
      </c>
      <c r="M468">
        <v>25210</v>
      </c>
    </row>
    <row r="469" spans="1:13">
      <c r="A469">
        <v>931</v>
      </c>
      <c r="B469" t="s">
        <v>34442</v>
      </c>
      <c r="C469" t="s">
        <v>34368</v>
      </c>
      <c r="D469" s="1">
        <v>42051</v>
      </c>
      <c r="E469" t="s">
        <v>34369</v>
      </c>
      <c r="F469">
        <v>76</v>
      </c>
      <c r="G469" t="s">
        <v>36926</v>
      </c>
      <c r="H469" t="s">
        <v>37671</v>
      </c>
      <c r="K469">
        <v>616700</v>
      </c>
      <c r="L469">
        <f t="shared" si="11"/>
        <v>2015</v>
      </c>
      <c r="M469">
        <v>25276</v>
      </c>
    </row>
    <row r="470" spans="1:13">
      <c r="A470">
        <v>9192</v>
      </c>
      <c r="B470" t="s">
        <v>6620</v>
      </c>
      <c r="C470" t="s">
        <v>6541</v>
      </c>
      <c r="D470" s="1">
        <v>42521</v>
      </c>
      <c r="E470" t="s">
        <v>6542</v>
      </c>
      <c r="F470">
        <v>91</v>
      </c>
      <c r="G470" t="s">
        <v>37886</v>
      </c>
      <c r="H470" t="s">
        <v>27882</v>
      </c>
      <c r="K470">
        <v>371639</v>
      </c>
      <c r="L470">
        <f t="shared" si="11"/>
        <v>2016</v>
      </c>
      <c r="M470">
        <v>25382</v>
      </c>
    </row>
    <row r="471" spans="1:13">
      <c r="A471">
        <v>6826</v>
      </c>
      <c r="B471" t="s">
        <v>14358</v>
      </c>
      <c r="C471" t="s">
        <v>14359</v>
      </c>
      <c r="D471" s="1">
        <v>42393</v>
      </c>
      <c r="E471" t="s">
        <v>14360</v>
      </c>
      <c r="F471">
        <v>87</v>
      </c>
      <c r="G471" t="s">
        <v>37841</v>
      </c>
      <c r="H471" t="s">
        <v>25193</v>
      </c>
      <c r="K471">
        <v>908247</v>
      </c>
      <c r="L471">
        <f t="shared" si="11"/>
        <v>2016</v>
      </c>
      <c r="M471">
        <v>25392</v>
      </c>
    </row>
    <row r="472" spans="1:13">
      <c r="A472">
        <v>6161</v>
      </c>
      <c r="B472" t="s">
        <v>16548</v>
      </c>
      <c r="C472" t="s">
        <v>16549</v>
      </c>
      <c r="D472" s="1">
        <v>42361</v>
      </c>
      <c r="E472" t="s">
        <v>16550</v>
      </c>
      <c r="F472">
        <v>89</v>
      </c>
      <c r="G472" t="s">
        <v>35144</v>
      </c>
      <c r="H472" t="s">
        <v>37922</v>
      </c>
      <c r="K472">
        <v>303960</v>
      </c>
      <c r="L472">
        <f t="shared" si="11"/>
        <v>2015</v>
      </c>
      <c r="M472">
        <v>25418</v>
      </c>
    </row>
    <row r="473" spans="1:13">
      <c r="A473">
        <v>5530</v>
      </c>
      <c r="B473" t="s">
        <v>18649</v>
      </c>
      <c r="C473" t="s">
        <v>18650</v>
      </c>
      <c r="D473" s="1">
        <v>42321</v>
      </c>
      <c r="E473" t="s">
        <v>18651</v>
      </c>
      <c r="F473">
        <v>84</v>
      </c>
      <c r="G473" t="s">
        <v>37891</v>
      </c>
      <c r="H473" t="s">
        <v>37800</v>
      </c>
      <c r="K473">
        <v>595861</v>
      </c>
      <c r="L473">
        <f t="shared" si="11"/>
        <v>2015</v>
      </c>
      <c r="M473">
        <v>25434</v>
      </c>
    </row>
    <row r="474" spans="1:13">
      <c r="A474">
        <v>3835</v>
      </c>
      <c r="B474" t="s">
        <v>24394</v>
      </c>
      <c r="C474" t="s">
        <v>24395</v>
      </c>
      <c r="D474" s="1">
        <v>42216</v>
      </c>
      <c r="E474" t="s">
        <v>24396</v>
      </c>
      <c r="F474">
        <v>90</v>
      </c>
      <c r="G474" t="s">
        <v>37886</v>
      </c>
      <c r="H474" t="s">
        <v>36837</v>
      </c>
      <c r="K474">
        <v>192647</v>
      </c>
      <c r="L474">
        <f t="shared" si="11"/>
        <v>2015</v>
      </c>
      <c r="M474">
        <v>25495</v>
      </c>
    </row>
    <row r="475" spans="1:13">
      <c r="A475">
        <v>7970</v>
      </c>
      <c r="B475" t="s">
        <v>10617</v>
      </c>
      <c r="C475" t="s">
        <v>10618</v>
      </c>
      <c r="D475" s="1">
        <v>42452</v>
      </c>
      <c r="E475" t="s">
        <v>10619</v>
      </c>
      <c r="F475">
        <v>65</v>
      </c>
      <c r="G475" t="s">
        <v>36434</v>
      </c>
      <c r="H475" t="s">
        <v>31840</v>
      </c>
      <c r="K475">
        <v>297774</v>
      </c>
      <c r="L475">
        <f t="shared" si="11"/>
        <v>2016</v>
      </c>
      <c r="M475">
        <v>25518</v>
      </c>
    </row>
    <row r="476" spans="1:13">
      <c r="A476">
        <v>5159</v>
      </c>
      <c r="B476" t="s">
        <v>19895</v>
      </c>
      <c r="C476" t="s">
        <v>19896</v>
      </c>
      <c r="D476" s="1">
        <v>42298</v>
      </c>
      <c r="E476" t="s">
        <v>19897</v>
      </c>
      <c r="F476">
        <v>87</v>
      </c>
      <c r="G476" t="s">
        <v>37891</v>
      </c>
      <c r="H476" t="s">
        <v>19898</v>
      </c>
      <c r="K476">
        <v>276942</v>
      </c>
      <c r="L476">
        <f t="shared" si="11"/>
        <v>2015</v>
      </c>
      <c r="M476">
        <v>25570</v>
      </c>
    </row>
    <row r="477" spans="1:13">
      <c r="A477">
        <v>10114</v>
      </c>
      <c r="B477" t="s">
        <v>3564</v>
      </c>
      <c r="C477" t="s">
        <v>3565</v>
      </c>
      <c r="D477" s="1">
        <v>42576</v>
      </c>
      <c r="E477" t="s">
        <v>3566</v>
      </c>
      <c r="F477">
        <v>87</v>
      </c>
      <c r="G477" t="s">
        <v>37945</v>
      </c>
      <c r="H477" t="s">
        <v>37922</v>
      </c>
      <c r="K477">
        <v>326069</v>
      </c>
      <c r="L477">
        <f t="shared" si="11"/>
        <v>2016</v>
      </c>
      <c r="M477">
        <v>25701</v>
      </c>
    </row>
    <row r="478" spans="1:13">
      <c r="A478">
        <v>4293</v>
      </c>
      <c r="B478" t="s">
        <v>22822</v>
      </c>
      <c r="C478" t="s">
        <v>22823</v>
      </c>
      <c r="D478" s="1">
        <v>42246</v>
      </c>
      <c r="E478" t="s">
        <v>22824</v>
      </c>
      <c r="F478">
        <v>76</v>
      </c>
      <c r="G478" t="s">
        <v>37959</v>
      </c>
      <c r="H478" t="s">
        <v>22825</v>
      </c>
      <c r="I478" t="s">
        <v>37677</v>
      </c>
      <c r="K478">
        <v>602034</v>
      </c>
      <c r="L478">
        <f t="shared" si="11"/>
        <v>2015</v>
      </c>
      <c r="M478">
        <v>25845</v>
      </c>
    </row>
    <row r="479" spans="1:13">
      <c r="A479">
        <v>2176</v>
      </c>
      <c r="B479" t="s">
        <v>30005</v>
      </c>
      <c r="C479" t="s">
        <v>30006</v>
      </c>
      <c r="D479" s="1">
        <v>42116</v>
      </c>
      <c r="E479" t="s">
        <v>30007</v>
      </c>
      <c r="F479">
        <v>76</v>
      </c>
      <c r="G479" t="s">
        <v>37886</v>
      </c>
      <c r="H479" t="s">
        <v>30008</v>
      </c>
      <c r="K479">
        <v>997436</v>
      </c>
      <c r="L479">
        <f t="shared" si="11"/>
        <v>2015</v>
      </c>
      <c r="M479">
        <v>25911</v>
      </c>
    </row>
    <row r="480" spans="1:13">
      <c r="A480">
        <v>2336</v>
      </c>
      <c r="B480" t="s">
        <v>29563</v>
      </c>
      <c r="C480" t="s">
        <v>29564</v>
      </c>
      <c r="D480" s="1">
        <v>42125</v>
      </c>
      <c r="E480" t="s">
        <v>29565</v>
      </c>
      <c r="F480">
        <v>83</v>
      </c>
      <c r="G480" t="s">
        <v>37891</v>
      </c>
      <c r="H480" t="s">
        <v>37922</v>
      </c>
      <c r="K480">
        <v>393783</v>
      </c>
      <c r="L480">
        <f t="shared" si="11"/>
        <v>2015</v>
      </c>
      <c r="M480">
        <v>26078</v>
      </c>
    </row>
    <row r="481" spans="1:13">
      <c r="A481">
        <v>1187</v>
      </c>
      <c r="B481" t="s">
        <v>33501</v>
      </c>
      <c r="C481" t="s">
        <v>33502</v>
      </c>
      <c r="D481" s="1">
        <v>42065</v>
      </c>
      <c r="E481" t="s">
        <v>33503</v>
      </c>
      <c r="F481">
        <v>90</v>
      </c>
      <c r="G481" t="s">
        <v>37945</v>
      </c>
      <c r="H481" t="s">
        <v>36980</v>
      </c>
      <c r="K481">
        <v>676066</v>
      </c>
      <c r="L481">
        <f t="shared" si="11"/>
        <v>2015</v>
      </c>
      <c r="M481">
        <v>26261</v>
      </c>
    </row>
    <row r="482" spans="1:13">
      <c r="A482">
        <v>6369</v>
      </c>
      <c r="B482" t="s">
        <v>15877</v>
      </c>
      <c r="C482" t="s">
        <v>15806</v>
      </c>
      <c r="D482" s="1">
        <v>42372</v>
      </c>
      <c r="E482" t="s">
        <v>15807</v>
      </c>
      <c r="F482">
        <v>87</v>
      </c>
      <c r="G482" t="s">
        <v>37198</v>
      </c>
      <c r="H482" t="s">
        <v>15808</v>
      </c>
      <c r="K482">
        <v>736524</v>
      </c>
      <c r="L482">
        <f t="shared" si="11"/>
        <v>2016</v>
      </c>
      <c r="M482">
        <v>26327</v>
      </c>
    </row>
    <row r="483" spans="1:13">
      <c r="A483">
        <v>1224</v>
      </c>
      <c r="B483" t="s">
        <v>33378</v>
      </c>
      <c r="C483" t="s">
        <v>33379</v>
      </c>
      <c r="D483" s="1">
        <v>42067</v>
      </c>
      <c r="E483" t="s">
        <v>33380</v>
      </c>
      <c r="F483">
        <v>86</v>
      </c>
      <c r="G483" t="s">
        <v>37959</v>
      </c>
      <c r="H483" t="s">
        <v>37922</v>
      </c>
      <c r="K483">
        <v>154844</v>
      </c>
      <c r="L483">
        <f t="shared" si="11"/>
        <v>2015</v>
      </c>
      <c r="M483">
        <v>26397</v>
      </c>
    </row>
    <row r="484" spans="1:13">
      <c r="A484">
        <v>6655</v>
      </c>
      <c r="B484" t="s">
        <v>14935</v>
      </c>
      <c r="C484" t="s">
        <v>14936</v>
      </c>
      <c r="D484" s="1">
        <v>42385</v>
      </c>
      <c r="E484" t="s">
        <v>14937</v>
      </c>
      <c r="F484">
        <v>87</v>
      </c>
      <c r="G484" t="s">
        <v>37921</v>
      </c>
      <c r="H484" t="s">
        <v>37494</v>
      </c>
      <c r="K484">
        <v>242899</v>
      </c>
      <c r="L484">
        <f t="shared" si="11"/>
        <v>2016</v>
      </c>
      <c r="M484">
        <v>26416</v>
      </c>
    </row>
    <row r="485" spans="1:13">
      <c r="A485">
        <v>5846</v>
      </c>
      <c r="B485" t="s">
        <v>17628</v>
      </c>
      <c r="C485" t="s">
        <v>17629</v>
      </c>
      <c r="D485" s="1">
        <v>42340</v>
      </c>
      <c r="E485" t="s">
        <v>17630</v>
      </c>
      <c r="F485">
        <v>92</v>
      </c>
      <c r="G485" t="s">
        <v>37841</v>
      </c>
      <c r="H485" t="s">
        <v>17631</v>
      </c>
      <c r="K485">
        <v>901709</v>
      </c>
      <c r="L485">
        <f t="shared" si="11"/>
        <v>2015</v>
      </c>
      <c r="M485">
        <v>26438</v>
      </c>
    </row>
    <row r="486" spans="1:13">
      <c r="A486">
        <v>3206</v>
      </c>
      <c r="B486" t="s">
        <v>26555</v>
      </c>
      <c r="C486" t="s">
        <v>26556</v>
      </c>
      <c r="D486" s="1">
        <v>42177</v>
      </c>
      <c r="E486" t="s">
        <v>26557</v>
      </c>
      <c r="F486">
        <v>79</v>
      </c>
      <c r="G486" t="s">
        <v>37891</v>
      </c>
      <c r="H486" t="s">
        <v>26558</v>
      </c>
      <c r="I486" t="s">
        <v>36100</v>
      </c>
      <c r="K486">
        <v>403344</v>
      </c>
      <c r="L486">
        <f t="shared" si="11"/>
        <v>2015</v>
      </c>
      <c r="M486">
        <v>26538</v>
      </c>
    </row>
    <row r="487" spans="1:13">
      <c r="A487">
        <v>7273</v>
      </c>
      <c r="B487" t="s">
        <v>12886</v>
      </c>
      <c r="C487" t="s">
        <v>12887</v>
      </c>
      <c r="D487" s="1">
        <v>42417</v>
      </c>
      <c r="E487" t="s">
        <v>12888</v>
      </c>
      <c r="F487">
        <v>76</v>
      </c>
      <c r="G487" t="s">
        <v>37945</v>
      </c>
      <c r="H487" t="s">
        <v>37395</v>
      </c>
      <c r="K487">
        <v>104197</v>
      </c>
      <c r="L487">
        <f t="shared" si="11"/>
        <v>2016</v>
      </c>
      <c r="M487">
        <v>26542</v>
      </c>
    </row>
    <row r="488" spans="1:13">
      <c r="A488">
        <v>7663</v>
      </c>
      <c r="B488" t="s">
        <v>11585</v>
      </c>
      <c r="C488" t="s">
        <v>11586</v>
      </c>
      <c r="D488" s="1">
        <v>42435</v>
      </c>
      <c r="E488" t="s">
        <v>11587</v>
      </c>
      <c r="F488">
        <v>78</v>
      </c>
      <c r="G488" t="s">
        <v>37891</v>
      </c>
      <c r="H488" t="s">
        <v>11588</v>
      </c>
      <c r="I488" t="s">
        <v>36886</v>
      </c>
      <c r="K488">
        <v>941748</v>
      </c>
      <c r="L488">
        <f t="shared" si="11"/>
        <v>2016</v>
      </c>
      <c r="M488">
        <v>26546</v>
      </c>
    </row>
    <row r="489" spans="1:13">
      <c r="A489">
        <v>7898</v>
      </c>
      <c r="B489" t="s">
        <v>10832</v>
      </c>
      <c r="C489" t="s">
        <v>10756</v>
      </c>
      <c r="D489" s="1">
        <v>42447</v>
      </c>
      <c r="E489" t="s">
        <v>10757</v>
      </c>
      <c r="F489">
        <v>79</v>
      </c>
      <c r="G489" t="s">
        <v>37886</v>
      </c>
      <c r="H489" t="s">
        <v>37912</v>
      </c>
      <c r="K489">
        <v>518834</v>
      </c>
      <c r="L489">
        <f t="shared" si="11"/>
        <v>2016</v>
      </c>
      <c r="M489">
        <v>26551</v>
      </c>
    </row>
    <row r="490" spans="1:13">
      <c r="A490">
        <v>630</v>
      </c>
      <c r="B490" t="s">
        <v>35537</v>
      </c>
      <c r="C490" t="s">
        <v>35538</v>
      </c>
      <c r="D490" s="1">
        <v>42036</v>
      </c>
      <c r="E490" t="s">
        <v>35539</v>
      </c>
      <c r="F490">
        <v>92</v>
      </c>
      <c r="G490" t="s">
        <v>37022</v>
      </c>
      <c r="H490" t="s">
        <v>35540</v>
      </c>
      <c r="K490">
        <v>502307</v>
      </c>
      <c r="L490">
        <f t="shared" si="11"/>
        <v>2015</v>
      </c>
      <c r="M490">
        <v>26595</v>
      </c>
    </row>
    <row r="491" spans="1:13">
      <c r="A491">
        <v>1470</v>
      </c>
      <c r="B491" t="s">
        <v>32542</v>
      </c>
      <c r="C491" t="s">
        <v>32543</v>
      </c>
      <c r="D491" s="1">
        <v>42080</v>
      </c>
      <c r="E491" t="s">
        <v>32544</v>
      </c>
      <c r="F491">
        <v>90</v>
      </c>
      <c r="G491" t="s">
        <v>37886</v>
      </c>
      <c r="H491" t="s">
        <v>32545</v>
      </c>
      <c r="K491">
        <v>673199</v>
      </c>
      <c r="L491">
        <f t="shared" si="11"/>
        <v>2015</v>
      </c>
      <c r="M491">
        <v>26792</v>
      </c>
    </row>
    <row r="492" spans="1:13">
      <c r="A492">
        <v>5111</v>
      </c>
      <c r="B492" t="s">
        <v>20058</v>
      </c>
      <c r="C492" t="s">
        <v>20059</v>
      </c>
      <c r="D492" s="1">
        <v>42294</v>
      </c>
      <c r="E492" t="s">
        <v>20060</v>
      </c>
      <c r="F492">
        <v>91</v>
      </c>
      <c r="G492" t="s">
        <v>36704</v>
      </c>
      <c r="H492" t="s">
        <v>20061</v>
      </c>
      <c r="K492">
        <v>247366</v>
      </c>
      <c r="L492">
        <f t="shared" si="11"/>
        <v>2015</v>
      </c>
      <c r="M492">
        <v>26869</v>
      </c>
    </row>
    <row r="493" spans="1:13">
      <c r="A493">
        <v>4489</v>
      </c>
      <c r="B493" t="s">
        <v>22167</v>
      </c>
      <c r="C493" t="s">
        <v>22168</v>
      </c>
      <c r="D493" s="1">
        <v>42258</v>
      </c>
      <c r="E493" t="s">
        <v>22169</v>
      </c>
      <c r="F493">
        <v>87</v>
      </c>
      <c r="G493" t="s">
        <v>37741</v>
      </c>
      <c r="H493" t="s">
        <v>37922</v>
      </c>
      <c r="K493">
        <v>186920</v>
      </c>
      <c r="L493">
        <f t="shared" si="11"/>
        <v>2015</v>
      </c>
      <c r="M493">
        <v>26875</v>
      </c>
    </row>
    <row r="494" spans="1:13">
      <c r="A494">
        <v>1526</v>
      </c>
      <c r="B494" t="s">
        <v>32402</v>
      </c>
      <c r="C494" t="s">
        <v>32403</v>
      </c>
      <c r="D494" s="1">
        <v>42083</v>
      </c>
      <c r="E494" t="s">
        <v>32404</v>
      </c>
      <c r="F494">
        <v>81</v>
      </c>
      <c r="G494" t="s">
        <v>37891</v>
      </c>
      <c r="H494" t="s">
        <v>35409</v>
      </c>
      <c r="K494">
        <v>136755</v>
      </c>
      <c r="L494">
        <f t="shared" si="11"/>
        <v>2015</v>
      </c>
      <c r="M494">
        <v>27285</v>
      </c>
    </row>
    <row r="495" spans="1:13">
      <c r="A495">
        <v>2026</v>
      </c>
      <c r="B495" t="s">
        <v>30532</v>
      </c>
      <c r="C495" t="s">
        <v>30533</v>
      </c>
      <c r="D495" s="1">
        <v>42108</v>
      </c>
      <c r="E495" t="s">
        <v>30534</v>
      </c>
      <c r="F495">
        <v>82</v>
      </c>
      <c r="G495" t="s">
        <v>37891</v>
      </c>
      <c r="H495" t="s">
        <v>37922</v>
      </c>
      <c r="I495" t="s">
        <v>37539</v>
      </c>
      <c r="K495">
        <v>388234</v>
      </c>
      <c r="L495">
        <f t="shared" si="11"/>
        <v>2015</v>
      </c>
      <c r="M495">
        <v>27349</v>
      </c>
    </row>
    <row r="496" spans="1:13">
      <c r="A496">
        <v>5225</v>
      </c>
      <c r="B496" t="s">
        <v>19631</v>
      </c>
      <c r="C496" t="s">
        <v>19632</v>
      </c>
      <c r="D496" s="1">
        <v>42301</v>
      </c>
      <c r="E496" t="s">
        <v>19633</v>
      </c>
      <c r="F496">
        <v>107</v>
      </c>
      <c r="G496" t="s">
        <v>37891</v>
      </c>
      <c r="H496" t="s">
        <v>19634</v>
      </c>
      <c r="K496">
        <v>467439</v>
      </c>
      <c r="L496">
        <f t="shared" si="11"/>
        <v>2015</v>
      </c>
      <c r="M496">
        <v>27420</v>
      </c>
    </row>
    <row r="497" spans="1:13">
      <c r="A497">
        <v>4388</v>
      </c>
      <c r="B497" t="s">
        <v>22501</v>
      </c>
      <c r="C497" t="s">
        <v>22502</v>
      </c>
      <c r="D497" s="1">
        <v>42252</v>
      </c>
      <c r="E497" t="s">
        <v>22503</v>
      </c>
      <c r="F497">
        <v>96</v>
      </c>
      <c r="G497" t="s">
        <v>37910</v>
      </c>
      <c r="H497" t="s">
        <v>37643</v>
      </c>
      <c r="K497">
        <v>222840</v>
      </c>
      <c r="L497">
        <f t="shared" si="11"/>
        <v>2015</v>
      </c>
      <c r="M497">
        <v>27845</v>
      </c>
    </row>
    <row r="498" spans="1:13">
      <c r="A498">
        <v>6331</v>
      </c>
      <c r="B498" t="s">
        <v>15979</v>
      </c>
      <c r="C498" t="s">
        <v>16060</v>
      </c>
      <c r="D498" s="1">
        <v>42371</v>
      </c>
      <c r="E498" t="s">
        <v>16061</v>
      </c>
      <c r="F498">
        <v>38</v>
      </c>
      <c r="G498" t="s">
        <v>36122</v>
      </c>
      <c r="H498" t="s">
        <v>15981</v>
      </c>
      <c r="I498" t="s">
        <v>15982</v>
      </c>
      <c r="K498">
        <v>19760</v>
      </c>
      <c r="L498">
        <f t="shared" si="11"/>
        <v>2016</v>
      </c>
      <c r="M498">
        <v>27893</v>
      </c>
    </row>
    <row r="499" spans="1:13">
      <c r="A499">
        <v>1244</v>
      </c>
      <c r="B499" t="s">
        <v>33363</v>
      </c>
      <c r="C499" t="s">
        <v>33364</v>
      </c>
      <c r="D499" s="1">
        <v>42068</v>
      </c>
      <c r="E499" t="s">
        <v>33365</v>
      </c>
      <c r="F499">
        <v>93</v>
      </c>
      <c r="G499" t="s">
        <v>37841</v>
      </c>
      <c r="H499" t="s">
        <v>37430</v>
      </c>
      <c r="K499">
        <v>893587</v>
      </c>
      <c r="L499">
        <f t="shared" si="11"/>
        <v>2015</v>
      </c>
      <c r="M499">
        <v>27915</v>
      </c>
    </row>
    <row r="500" spans="1:13">
      <c r="A500">
        <v>7407</v>
      </c>
      <c r="B500" t="s">
        <v>12442</v>
      </c>
      <c r="C500" t="s">
        <v>12443</v>
      </c>
      <c r="D500" s="1">
        <v>42424</v>
      </c>
      <c r="E500" t="s">
        <v>12444</v>
      </c>
      <c r="F500">
        <v>80</v>
      </c>
      <c r="G500" t="s">
        <v>37891</v>
      </c>
      <c r="H500" t="s">
        <v>12445</v>
      </c>
      <c r="I500" t="s">
        <v>37576</v>
      </c>
      <c r="K500">
        <v>919434</v>
      </c>
      <c r="L500">
        <f t="shared" si="11"/>
        <v>2016</v>
      </c>
      <c r="M500">
        <v>27982</v>
      </c>
    </row>
    <row r="501" spans="1:13">
      <c r="A501">
        <v>5921</v>
      </c>
      <c r="B501" t="s">
        <v>17300</v>
      </c>
      <c r="C501" t="s">
        <v>17301</v>
      </c>
      <c r="D501" s="1">
        <v>42344</v>
      </c>
      <c r="E501" t="s">
        <v>17381</v>
      </c>
      <c r="F501">
        <v>84</v>
      </c>
      <c r="G501" t="s">
        <v>37911</v>
      </c>
      <c r="H501" t="s">
        <v>17382</v>
      </c>
      <c r="K501">
        <v>428045</v>
      </c>
      <c r="L501">
        <f t="shared" si="11"/>
        <v>2015</v>
      </c>
      <c r="M501">
        <v>28068</v>
      </c>
    </row>
    <row r="502" spans="1:13">
      <c r="A502">
        <v>10219</v>
      </c>
      <c r="B502" t="s">
        <v>3285</v>
      </c>
      <c r="C502" t="s">
        <v>3286</v>
      </c>
      <c r="D502" s="1">
        <v>42582</v>
      </c>
      <c r="E502" t="s">
        <v>3204</v>
      </c>
      <c r="F502">
        <v>28</v>
      </c>
      <c r="G502" t="s">
        <v>35349</v>
      </c>
      <c r="H502" t="s">
        <v>37724</v>
      </c>
      <c r="I502" t="s">
        <v>32466</v>
      </c>
      <c r="K502">
        <v>867981</v>
      </c>
      <c r="L502">
        <f t="shared" si="11"/>
        <v>2016</v>
      </c>
      <c r="M502">
        <v>28095</v>
      </c>
    </row>
    <row r="503" spans="1:13">
      <c r="A503">
        <v>3279</v>
      </c>
      <c r="B503" t="s">
        <v>26302</v>
      </c>
      <c r="C503" t="s">
        <v>26303</v>
      </c>
      <c r="D503" s="1">
        <v>42181</v>
      </c>
      <c r="E503" t="s">
        <v>26304</v>
      </c>
      <c r="F503">
        <v>63</v>
      </c>
      <c r="G503" t="s">
        <v>37685</v>
      </c>
      <c r="H503" t="s">
        <v>26305</v>
      </c>
      <c r="K503">
        <v>81322</v>
      </c>
      <c r="L503">
        <f t="shared" si="11"/>
        <v>2015</v>
      </c>
      <c r="M503">
        <v>28105</v>
      </c>
    </row>
    <row r="504" spans="1:13">
      <c r="A504">
        <v>5449</v>
      </c>
      <c r="B504" t="s">
        <v>18922</v>
      </c>
      <c r="C504" t="s">
        <v>18923</v>
      </c>
      <c r="D504" s="1">
        <v>42315</v>
      </c>
      <c r="E504" t="s">
        <v>18924</v>
      </c>
      <c r="F504">
        <v>75</v>
      </c>
      <c r="G504" t="s">
        <v>37634</v>
      </c>
      <c r="H504" t="s">
        <v>37922</v>
      </c>
      <c r="K504">
        <v>771452</v>
      </c>
      <c r="L504">
        <f t="shared" si="11"/>
        <v>2015</v>
      </c>
      <c r="M504">
        <v>28127</v>
      </c>
    </row>
    <row r="505" spans="1:13">
      <c r="A505">
        <v>4386</v>
      </c>
      <c r="B505" t="s">
        <v>22495</v>
      </c>
      <c r="C505" t="s">
        <v>22496</v>
      </c>
      <c r="D505" s="1">
        <v>42251</v>
      </c>
      <c r="E505" t="s">
        <v>22497</v>
      </c>
      <c r="F505">
        <v>30</v>
      </c>
      <c r="G505" t="s">
        <v>37394</v>
      </c>
      <c r="H505" t="s">
        <v>37643</v>
      </c>
      <c r="I505" t="s">
        <v>37038</v>
      </c>
      <c r="K505">
        <v>874502</v>
      </c>
      <c r="L505">
        <f t="shared" si="11"/>
        <v>2015</v>
      </c>
      <c r="M505">
        <v>28205</v>
      </c>
    </row>
    <row r="506" spans="1:13">
      <c r="A506">
        <v>9298</v>
      </c>
      <c r="B506" t="s">
        <v>6232</v>
      </c>
      <c r="C506" t="s">
        <v>6233</v>
      </c>
      <c r="D506" s="1">
        <v>42527</v>
      </c>
      <c r="E506" t="s">
        <v>6234</v>
      </c>
      <c r="F506">
        <v>90</v>
      </c>
      <c r="G506" t="s">
        <v>37921</v>
      </c>
      <c r="H506" t="s">
        <v>29781</v>
      </c>
      <c r="K506">
        <v>330140</v>
      </c>
      <c r="L506">
        <f t="shared" si="11"/>
        <v>2016</v>
      </c>
      <c r="M506">
        <v>28211</v>
      </c>
    </row>
    <row r="507" spans="1:13">
      <c r="A507">
        <v>4733</v>
      </c>
      <c r="B507" t="s">
        <v>21378</v>
      </c>
      <c r="C507" t="s">
        <v>21294</v>
      </c>
      <c r="D507" s="1">
        <v>42273</v>
      </c>
      <c r="E507" t="s">
        <v>21295</v>
      </c>
      <c r="F507">
        <v>80</v>
      </c>
      <c r="G507" t="s">
        <v>21296</v>
      </c>
      <c r="H507" t="s">
        <v>37580</v>
      </c>
      <c r="I507" t="s">
        <v>34959</v>
      </c>
      <c r="K507">
        <v>872083</v>
      </c>
      <c r="L507">
        <f t="shared" si="11"/>
        <v>2015</v>
      </c>
      <c r="M507">
        <v>28227</v>
      </c>
    </row>
    <row r="508" spans="1:13">
      <c r="A508">
        <v>3165</v>
      </c>
      <c r="B508" t="s">
        <v>26661</v>
      </c>
      <c r="C508" t="s">
        <v>26662</v>
      </c>
      <c r="D508" s="1">
        <v>42175</v>
      </c>
      <c r="E508" t="s">
        <v>26663</v>
      </c>
      <c r="F508">
        <v>59</v>
      </c>
      <c r="G508" t="s">
        <v>37891</v>
      </c>
      <c r="H508" t="s">
        <v>37960</v>
      </c>
      <c r="I508" t="s">
        <v>26664</v>
      </c>
      <c r="K508">
        <v>157295</v>
      </c>
      <c r="L508">
        <f t="shared" si="11"/>
        <v>2015</v>
      </c>
      <c r="M508">
        <v>28277</v>
      </c>
    </row>
    <row r="509" spans="1:13">
      <c r="A509">
        <v>4305</v>
      </c>
      <c r="B509" t="s">
        <v>22788</v>
      </c>
      <c r="C509" t="s">
        <v>22789</v>
      </c>
      <c r="D509" s="1">
        <v>42247</v>
      </c>
      <c r="E509" t="s">
        <v>22790</v>
      </c>
      <c r="F509">
        <v>91</v>
      </c>
      <c r="G509" t="s">
        <v>37886</v>
      </c>
      <c r="H509" t="s">
        <v>37716</v>
      </c>
      <c r="I509" t="s">
        <v>37539</v>
      </c>
      <c r="K509">
        <v>922554</v>
      </c>
      <c r="L509">
        <f t="shared" si="11"/>
        <v>2015</v>
      </c>
      <c r="M509">
        <v>28628</v>
      </c>
    </row>
    <row r="510" spans="1:13">
      <c r="A510">
        <v>2873</v>
      </c>
      <c r="B510" t="s">
        <v>27656</v>
      </c>
      <c r="C510" t="s">
        <v>27657</v>
      </c>
      <c r="D510" s="1">
        <v>42157</v>
      </c>
      <c r="E510" t="s">
        <v>27658</v>
      </c>
      <c r="F510">
        <v>91</v>
      </c>
      <c r="G510" t="s">
        <v>37891</v>
      </c>
      <c r="H510" t="s">
        <v>27659</v>
      </c>
      <c r="K510">
        <v>502582</v>
      </c>
      <c r="L510">
        <f t="shared" si="11"/>
        <v>2015</v>
      </c>
      <c r="M510">
        <v>28696</v>
      </c>
    </row>
    <row r="511" spans="1:13">
      <c r="A511">
        <v>2950</v>
      </c>
      <c r="B511" t="s">
        <v>27418</v>
      </c>
      <c r="C511" t="s">
        <v>27419</v>
      </c>
      <c r="D511" s="1">
        <v>42162</v>
      </c>
      <c r="E511" t="s">
        <v>27420</v>
      </c>
      <c r="F511">
        <v>83</v>
      </c>
      <c r="G511" t="s">
        <v>37891</v>
      </c>
      <c r="H511" t="s">
        <v>27421</v>
      </c>
      <c r="K511">
        <v>546434</v>
      </c>
      <c r="L511">
        <f t="shared" si="11"/>
        <v>2015</v>
      </c>
      <c r="M511">
        <v>28748</v>
      </c>
    </row>
    <row r="512" spans="1:13">
      <c r="A512">
        <v>6060</v>
      </c>
      <c r="B512" t="s">
        <v>16866</v>
      </c>
      <c r="C512" t="s">
        <v>16867</v>
      </c>
      <c r="D512" s="1">
        <v>42354</v>
      </c>
      <c r="E512" t="s">
        <v>16868</v>
      </c>
      <c r="F512">
        <v>70</v>
      </c>
      <c r="G512" t="s">
        <v>37891</v>
      </c>
      <c r="H512" t="s">
        <v>16869</v>
      </c>
      <c r="I512" t="s">
        <v>37734</v>
      </c>
      <c r="K512">
        <v>585420</v>
      </c>
      <c r="L512">
        <f t="shared" si="11"/>
        <v>2015</v>
      </c>
      <c r="M512">
        <v>28797</v>
      </c>
    </row>
    <row r="513" spans="1:13">
      <c r="A513">
        <v>836</v>
      </c>
      <c r="B513" t="s">
        <v>34723</v>
      </c>
      <c r="C513" t="s">
        <v>34724</v>
      </c>
      <c r="D513" s="1">
        <v>42046</v>
      </c>
      <c r="E513" t="s">
        <v>34725</v>
      </c>
      <c r="F513">
        <v>78</v>
      </c>
      <c r="G513" t="s">
        <v>36704</v>
      </c>
      <c r="H513" t="s">
        <v>35291</v>
      </c>
      <c r="K513">
        <v>755727</v>
      </c>
      <c r="L513">
        <f t="shared" si="11"/>
        <v>2015</v>
      </c>
      <c r="M513">
        <v>28902</v>
      </c>
    </row>
    <row r="514" spans="1:13">
      <c r="A514">
        <v>3569</v>
      </c>
      <c r="B514" t="s">
        <v>25240</v>
      </c>
      <c r="C514" t="s">
        <v>25241</v>
      </c>
      <c r="D514" s="1">
        <v>42198</v>
      </c>
      <c r="E514" t="s">
        <v>25242</v>
      </c>
      <c r="F514">
        <v>90</v>
      </c>
      <c r="G514" t="s">
        <v>37911</v>
      </c>
      <c r="H514" t="s">
        <v>32419</v>
      </c>
      <c r="K514">
        <v>481831</v>
      </c>
      <c r="L514">
        <f t="shared" ref="L514:L577" si="12">YEAR(D514)</f>
        <v>2015</v>
      </c>
      <c r="M514">
        <v>28937</v>
      </c>
    </row>
    <row r="515" spans="1:13">
      <c r="A515">
        <v>1225</v>
      </c>
      <c r="B515" t="s">
        <v>33381</v>
      </c>
      <c r="C515" t="s">
        <v>33466</v>
      </c>
      <c r="D515" s="1">
        <v>42067</v>
      </c>
      <c r="E515" t="s">
        <v>33467</v>
      </c>
      <c r="F515">
        <v>95</v>
      </c>
      <c r="G515" t="s">
        <v>37891</v>
      </c>
      <c r="H515" t="s">
        <v>37922</v>
      </c>
      <c r="K515">
        <v>102401</v>
      </c>
      <c r="L515">
        <f t="shared" si="12"/>
        <v>2015</v>
      </c>
      <c r="M515">
        <v>28958</v>
      </c>
    </row>
    <row r="516" spans="1:13">
      <c r="A516">
        <v>2652</v>
      </c>
      <c r="B516" t="s">
        <v>28437</v>
      </c>
      <c r="C516" t="s">
        <v>28438</v>
      </c>
      <c r="D516" s="1">
        <v>42144</v>
      </c>
      <c r="E516" t="s">
        <v>28439</v>
      </c>
      <c r="F516">
        <v>62</v>
      </c>
      <c r="G516" t="s">
        <v>37891</v>
      </c>
      <c r="H516" t="s">
        <v>37887</v>
      </c>
      <c r="I516" t="s">
        <v>37930</v>
      </c>
      <c r="K516">
        <v>586603</v>
      </c>
      <c r="L516">
        <f t="shared" si="12"/>
        <v>2015</v>
      </c>
      <c r="M516">
        <v>28962</v>
      </c>
    </row>
    <row r="517" spans="1:13">
      <c r="A517">
        <v>9668</v>
      </c>
      <c r="B517" t="s">
        <v>5047</v>
      </c>
      <c r="C517" t="s">
        <v>5048</v>
      </c>
      <c r="D517" s="1">
        <v>42550</v>
      </c>
      <c r="E517" t="s">
        <v>5049</v>
      </c>
      <c r="F517">
        <v>92</v>
      </c>
      <c r="G517" t="s">
        <v>37841</v>
      </c>
      <c r="H517" t="s">
        <v>37922</v>
      </c>
      <c r="K517">
        <v>93339</v>
      </c>
      <c r="L517">
        <f t="shared" si="12"/>
        <v>2016</v>
      </c>
      <c r="M517">
        <v>29050</v>
      </c>
    </row>
    <row r="518" spans="1:13">
      <c r="A518">
        <v>7740</v>
      </c>
      <c r="B518" t="s">
        <v>11326</v>
      </c>
      <c r="C518" t="s">
        <v>11327</v>
      </c>
      <c r="D518" s="1">
        <v>42440</v>
      </c>
      <c r="E518" t="s">
        <v>11328</v>
      </c>
      <c r="F518">
        <v>96</v>
      </c>
      <c r="G518" t="s">
        <v>11329</v>
      </c>
      <c r="H518" t="s">
        <v>11330</v>
      </c>
      <c r="K518">
        <v>273319</v>
      </c>
      <c r="L518">
        <f t="shared" si="12"/>
        <v>2016</v>
      </c>
      <c r="M518">
        <v>29261</v>
      </c>
    </row>
    <row r="519" spans="1:13">
      <c r="A519">
        <v>5554</v>
      </c>
      <c r="B519" t="s">
        <v>18555</v>
      </c>
      <c r="C519" t="s">
        <v>18556</v>
      </c>
      <c r="D519" s="1">
        <v>42323</v>
      </c>
      <c r="E519" t="s">
        <v>18557</v>
      </c>
      <c r="F519">
        <v>59</v>
      </c>
      <c r="G519" t="s">
        <v>37891</v>
      </c>
      <c r="H519" t="s">
        <v>18558</v>
      </c>
      <c r="I519" t="s">
        <v>18559</v>
      </c>
      <c r="K519">
        <v>543527</v>
      </c>
      <c r="L519">
        <f t="shared" si="12"/>
        <v>2015</v>
      </c>
      <c r="M519">
        <v>29364</v>
      </c>
    </row>
    <row r="520" spans="1:13">
      <c r="A520">
        <v>5241</v>
      </c>
      <c r="B520" t="s">
        <v>19686</v>
      </c>
      <c r="C520" t="s">
        <v>19609</v>
      </c>
      <c r="D520" s="1">
        <v>42302</v>
      </c>
      <c r="E520" t="s">
        <v>19610</v>
      </c>
      <c r="F520">
        <v>67</v>
      </c>
      <c r="G520" t="s">
        <v>37891</v>
      </c>
      <c r="H520" t="s">
        <v>19611</v>
      </c>
      <c r="K520">
        <v>156672</v>
      </c>
      <c r="L520">
        <f t="shared" si="12"/>
        <v>2015</v>
      </c>
      <c r="M520">
        <v>29441</v>
      </c>
    </row>
    <row r="521" spans="1:13">
      <c r="A521">
        <v>4580</v>
      </c>
      <c r="B521" t="s">
        <v>21822</v>
      </c>
      <c r="C521" t="s">
        <v>21823</v>
      </c>
      <c r="D521" s="1">
        <v>42263</v>
      </c>
      <c r="E521" t="s">
        <v>21824</v>
      </c>
      <c r="F521">
        <v>83</v>
      </c>
      <c r="G521" t="s">
        <v>37375</v>
      </c>
      <c r="H521" t="s">
        <v>36135</v>
      </c>
      <c r="K521">
        <v>138214</v>
      </c>
      <c r="L521">
        <f t="shared" si="12"/>
        <v>2015</v>
      </c>
      <c r="M521">
        <v>29547</v>
      </c>
    </row>
    <row r="522" spans="1:13">
      <c r="A522">
        <v>6242</v>
      </c>
      <c r="B522" t="s">
        <v>16265</v>
      </c>
      <c r="C522" t="s">
        <v>16266</v>
      </c>
      <c r="D522" s="1">
        <v>42365</v>
      </c>
      <c r="E522" t="s">
        <v>16342</v>
      </c>
      <c r="F522">
        <v>93</v>
      </c>
      <c r="G522" t="s">
        <v>37891</v>
      </c>
      <c r="H522" t="s">
        <v>33909</v>
      </c>
      <c r="K522">
        <v>216248</v>
      </c>
      <c r="L522">
        <f t="shared" si="12"/>
        <v>2015</v>
      </c>
      <c r="M522">
        <v>29579</v>
      </c>
    </row>
    <row r="523" spans="1:13">
      <c r="A523">
        <v>6890</v>
      </c>
      <c r="B523" t="s">
        <v>14151</v>
      </c>
      <c r="C523" t="s">
        <v>14152</v>
      </c>
      <c r="D523" s="1">
        <v>42396</v>
      </c>
      <c r="E523" t="s">
        <v>14153</v>
      </c>
      <c r="F523">
        <v>85</v>
      </c>
      <c r="G523" t="s">
        <v>33694</v>
      </c>
      <c r="H523" t="s">
        <v>37662</v>
      </c>
      <c r="K523">
        <v>21451</v>
      </c>
      <c r="L523">
        <f t="shared" si="12"/>
        <v>2016</v>
      </c>
      <c r="M523">
        <v>29660</v>
      </c>
    </row>
    <row r="524" spans="1:13">
      <c r="A524">
        <v>8284</v>
      </c>
      <c r="B524" t="s">
        <v>9575</v>
      </c>
      <c r="C524" t="s">
        <v>9576</v>
      </c>
      <c r="D524" s="1">
        <v>42468</v>
      </c>
      <c r="E524" t="s">
        <v>9577</v>
      </c>
      <c r="F524">
        <v>85</v>
      </c>
      <c r="G524" t="s">
        <v>37816</v>
      </c>
      <c r="H524" t="s">
        <v>37643</v>
      </c>
      <c r="K524">
        <v>491127</v>
      </c>
      <c r="L524">
        <f t="shared" si="12"/>
        <v>2016</v>
      </c>
      <c r="M524">
        <v>29673</v>
      </c>
    </row>
    <row r="525" spans="1:13">
      <c r="A525">
        <v>4146</v>
      </c>
      <c r="B525" t="s">
        <v>23277</v>
      </c>
      <c r="C525" t="s">
        <v>23278</v>
      </c>
      <c r="D525" s="1">
        <v>42236</v>
      </c>
      <c r="E525" t="s">
        <v>23279</v>
      </c>
      <c r="F525">
        <v>66</v>
      </c>
      <c r="G525" t="s">
        <v>37891</v>
      </c>
      <c r="H525" t="s">
        <v>37887</v>
      </c>
      <c r="I525" t="s">
        <v>35950</v>
      </c>
      <c r="K525">
        <v>478016</v>
      </c>
      <c r="L525">
        <f t="shared" si="12"/>
        <v>2015</v>
      </c>
      <c r="M525">
        <v>29701</v>
      </c>
    </row>
    <row r="526" spans="1:13">
      <c r="A526">
        <v>8513</v>
      </c>
      <c r="B526" t="s">
        <v>8797</v>
      </c>
      <c r="C526" t="s">
        <v>8798</v>
      </c>
      <c r="D526" s="1">
        <v>42481</v>
      </c>
      <c r="E526" t="s">
        <v>8799</v>
      </c>
      <c r="F526">
        <v>85</v>
      </c>
      <c r="G526" t="s">
        <v>37910</v>
      </c>
      <c r="H526" t="s">
        <v>23366</v>
      </c>
      <c r="K526">
        <v>862077</v>
      </c>
      <c r="L526">
        <f t="shared" si="12"/>
        <v>2016</v>
      </c>
      <c r="M526">
        <v>29790</v>
      </c>
    </row>
    <row r="527" spans="1:13">
      <c r="A527">
        <v>549</v>
      </c>
      <c r="B527" t="s">
        <v>35741</v>
      </c>
      <c r="C527" t="s">
        <v>35824</v>
      </c>
      <c r="D527" s="1">
        <v>42031</v>
      </c>
      <c r="E527" t="s">
        <v>35825</v>
      </c>
      <c r="F527">
        <v>67</v>
      </c>
      <c r="G527" t="s">
        <v>37891</v>
      </c>
      <c r="H527" t="s">
        <v>37554</v>
      </c>
      <c r="I527" t="s">
        <v>35826</v>
      </c>
      <c r="K527">
        <v>573288</v>
      </c>
      <c r="L527">
        <f t="shared" si="12"/>
        <v>2015</v>
      </c>
      <c r="M527">
        <v>29850</v>
      </c>
    </row>
    <row r="528" spans="1:13">
      <c r="A528">
        <v>3988</v>
      </c>
      <c r="B528" t="s">
        <v>23916</v>
      </c>
      <c r="C528" t="s">
        <v>23917</v>
      </c>
      <c r="D528" s="1">
        <v>42226</v>
      </c>
      <c r="E528" t="s">
        <v>23918</v>
      </c>
      <c r="F528">
        <v>76</v>
      </c>
      <c r="G528" t="s">
        <v>37959</v>
      </c>
      <c r="H528" t="s">
        <v>37563</v>
      </c>
      <c r="K528">
        <v>507616</v>
      </c>
      <c r="L528">
        <f t="shared" si="12"/>
        <v>2015</v>
      </c>
      <c r="M528">
        <v>30100</v>
      </c>
    </row>
    <row r="529" spans="1:13">
      <c r="A529">
        <v>4621</v>
      </c>
      <c r="B529" t="s">
        <v>21718</v>
      </c>
      <c r="C529" t="s">
        <v>21719</v>
      </c>
      <c r="D529" s="1">
        <v>42266</v>
      </c>
      <c r="E529" t="s">
        <v>21720</v>
      </c>
      <c r="F529">
        <v>88</v>
      </c>
      <c r="G529" t="s">
        <v>37891</v>
      </c>
      <c r="H529" t="s">
        <v>37800</v>
      </c>
      <c r="K529">
        <v>510420</v>
      </c>
      <c r="L529">
        <f t="shared" si="12"/>
        <v>2015</v>
      </c>
      <c r="M529">
        <v>30102</v>
      </c>
    </row>
    <row r="530" spans="1:13">
      <c r="A530">
        <v>8386</v>
      </c>
      <c r="B530" t="s">
        <v>9215</v>
      </c>
      <c r="C530" t="s">
        <v>9216</v>
      </c>
      <c r="D530" s="1">
        <v>42474</v>
      </c>
      <c r="E530" t="s">
        <v>9217</v>
      </c>
      <c r="F530">
        <v>57</v>
      </c>
      <c r="G530" t="s">
        <v>31550</v>
      </c>
      <c r="H530" t="s">
        <v>9218</v>
      </c>
      <c r="K530">
        <v>544753</v>
      </c>
      <c r="L530">
        <f t="shared" si="12"/>
        <v>2016</v>
      </c>
      <c r="M530">
        <v>30390</v>
      </c>
    </row>
    <row r="531" spans="1:13">
      <c r="A531">
        <v>4954</v>
      </c>
      <c r="B531" t="s">
        <v>20565</v>
      </c>
      <c r="C531" t="s">
        <v>20566</v>
      </c>
      <c r="D531" s="1">
        <v>42285</v>
      </c>
      <c r="E531" t="s">
        <v>20567</v>
      </c>
      <c r="F531">
        <v>86</v>
      </c>
      <c r="G531" t="s">
        <v>37891</v>
      </c>
      <c r="H531" t="s">
        <v>37922</v>
      </c>
      <c r="K531">
        <v>182089</v>
      </c>
      <c r="L531">
        <f t="shared" si="12"/>
        <v>2015</v>
      </c>
      <c r="M531">
        <v>30446</v>
      </c>
    </row>
    <row r="532" spans="1:13">
      <c r="A532">
        <v>7231</v>
      </c>
      <c r="B532" t="s">
        <v>13069</v>
      </c>
      <c r="C532" t="s">
        <v>13070</v>
      </c>
      <c r="D532" s="1">
        <v>42415</v>
      </c>
      <c r="E532" t="s">
        <v>13071</v>
      </c>
      <c r="F532">
        <v>98</v>
      </c>
      <c r="G532" t="s">
        <v>32495</v>
      </c>
      <c r="H532" t="s">
        <v>37580</v>
      </c>
      <c r="K532">
        <v>983454</v>
      </c>
      <c r="L532">
        <f t="shared" si="12"/>
        <v>2016</v>
      </c>
      <c r="M532">
        <v>30462</v>
      </c>
    </row>
    <row r="533" spans="1:13">
      <c r="A533">
        <v>1184</v>
      </c>
      <c r="B533" t="s">
        <v>33575</v>
      </c>
      <c r="C533" t="s">
        <v>33576</v>
      </c>
      <c r="D533" s="1">
        <v>42065</v>
      </c>
      <c r="E533" t="s">
        <v>33577</v>
      </c>
      <c r="F533">
        <v>81</v>
      </c>
      <c r="G533" t="s">
        <v>37816</v>
      </c>
      <c r="H533" t="s">
        <v>37574</v>
      </c>
      <c r="K533">
        <v>524937</v>
      </c>
      <c r="L533">
        <f t="shared" si="12"/>
        <v>2015</v>
      </c>
      <c r="M533">
        <v>30486</v>
      </c>
    </row>
    <row r="534" spans="1:13">
      <c r="A534">
        <v>3141</v>
      </c>
      <c r="B534" t="s">
        <v>26741</v>
      </c>
      <c r="C534" t="s">
        <v>26742</v>
      </c>
      <c r="D534" s="1">
        <v>42174</v>
      </c>
      <c r="E534" t="s">
        <v>26743</v>
      </c>
      <c r="F534">
        <v>93</v>
      </c>
      <c r="G534" t="s">
        <v>37959</v>
      </c>
      <c r="H534" t="s">
        <v>26744</v>
      </c>
      <c r="K534">
        <v>188163</v>
      </c>
      <c r="L534">
        <f t="shared" si="12"/>
        <v>2015</v>
      </c>
      <c r="M534">
        <v>30572</v>
      </c>
    </row>
    <row r="535" spans="1:13">
      <c r="A535">
        <v>7733</v>
      </c>
      <c r="B535" t="s">
        <v>11380</v>
      </c>
      <c r="C535" t="s">
        <v>11381</v>
      </c>
      <c r="D535" s="1">
        <v>42439</v>
      </c>
      <c r="E535" t="s">
        <v>11382</v>
      </c>
      <c r="F535">
        <v>86</v>
      </c>
      <c r="G535" t="s">
        <v>37921</v>
      </c>
      <c r="H535" t="s">
        <v>30201</v>
      </c>
      <c r="K535">
        <v>263258</v>
      </c>
      <c r="L535">
        <f t="shared" si="12"/>
        <v>2016</v>
      </c>
      <c r="M535">
        <v>30666</v>
      </c>
    </row>
    <row r="536" spans="1:13">
      <c r="A536">
        <v>5157</v>
      </c>
      <c r="B536" t="s">
        <v>19889</v>
      </c>
      <c r="C536" t="s">
        <v>19890</v>
      </c>
      <c r="D536" s="1">
        <v>42298</v>
      </c>
      <c r="E536" t="s">
        <v>19891</v>
      </c>
      <c r="F536">
        <v>82</v>
      </c>
      <c r="G536" t="s">
        <v>37886</v>
      </c>
      <c r="H536" t="s">
        <v>37580</v>
      </c>
      <c r="K536">
        <v>83463</v>
      </c>
      <c r="L536">
        <f t="shared" si="12"/>
        <v>2015</v>
      </c>
      <c r="M536">
        <v>30679</v>
      </c>
    </row>
    <row r="537" spans="1:13">
      <c r="A537">
        <v>10823</v>
      </c>
      <c r="B537" t="s">
        <v>1268</v>
      </c>
      <c r="C537" t="s">
        <v>1269</v>
      </c>
      <c r="D537" s="1">
        <v>42619</v>
      </c>
      <c r="E537" t="s">
        <v>1270</v>
      </c>
      <c r="F537">
        <v>72</v>
      </c>
      <c r="G537" t="s">
        <v>36429</v>
      </c>
      <c r="H537" t="s">
        <v>36152</v>
      </c>
      <c r="K537">
        <v>547646</v>
      </c>
      <c r="L537">
        <f t="shared" si="12"/>
        <v>2016</v>
      </c>
      <c r="M537">
        <v>30758</v>
      </c>
    </row>
    <row r="538" spans="1:13">
      <c r="A538">
        <v>10142</v>
      </c>
      <c r="B538" t="s">
        <v>3435</v>
      </c>
      <c r="C538" t="s">
        <v>3509</v>
      </c>
      <c r="D538" s="1">
        <v>42577</v>
      </c>
      <c r="E538" t="s">
        <v>3510</v>
      </c>
      <c r="F538">
        <v>41</v>
      </c>
      <c r="G538" t="s">
        <v>37022</v>
      </c>
      <c r="H538" t="s">
        <v>33950</v>
      </c>
      <c r="K538">
        <v>920862</v>
      </c>
      <c r="L538">
        <f t="shared" si="12"/>
        <v>2016</v>
      </c>
      <c r="M538">
        <v>30846</v>
      </c>
    </row>
    <row r="539" spans="1:13">
      <c r="A539">
        <v>2191</v>
      </c>
      <c r="B539" t="s">
        <v>29968</v>
      </c>
      <c r="C539" t="s">
        <v>29969</v>
      </c>
      <c r="D539" s="1">
        <v>42117</v>
      </c>
      <c r="E539" t="s">
        <v>29970</v>
      </c>
      <c r="F539">
        <v>77</v>
      </c>
      <c r="G539" t="s">
        <v>37562</v>
      </c>
      <c r="H539" t="s">
        <v>37643</v>
      </c>
      <c r="K539">
        <v>65617</v>
      </c>
      <c r="L539">
        <f t="shared" si="12"/>
        <v>2015</v>
      </c>
      <c r="M539">
        <v>30972</v>
      </c>
    </row>
    <row r="540" spans="1:13">
      <c r="A540">
        <v>5245</v>
      </c>
      <c r="B540" t="s">
        <v>19622</v>
      </c>
      <c r="C540" t="s">
        <v>19623</v>
      </c>
      <c r="D540" s="1">
        <v>42302</v>
      </c>
      <c r="E540" t="s">
        <v>19624</v>
      </c>
      <c r="F540">
        <v>63</v>
      </c>
      <c r="G540" t="s">
        <v>37891</v>
      </c>
      <c r="H540" t="s">
        <v>37724</v>
      </c>
      <c r="I540" t="s">
        <v>37913</v>
      </c>
      <c r="K540">
        <v>303845</v>
      </c>
      <c r="L540">
        <f t="shared" si="12"/>
        <v>2015</v>
      </c>
      <c r="M540">
        <v>31035</v>
      </c>
    </row>
    <row r="541" spans="1:13">
      <c r="A541">
        <v>4172</v>
      </c>
      <c r="B541" t="s">
        <v>23288</v>
      </c>
      <c r="C541" t="s">
        <v>23289</v>
      </c>
      <c r="D541" s="1">
        <v>42238</v>
      </c>
      <c r="E541" t="s">
        <v>23290</v>
      </c>
      <c r="F541">
        <v>80</v>
      </c>
      <c r="G541" t="s">
        <v>36704</v>
      </c>
      <c r="H541" t="s">
        <v>35886</v>
      </c>
      <c r="I541" t="s">
        <v>37849</v>
      </c>
      <c r="K541">
        <v>979191</v>
      </c>
      <c r="L541">
        <f t="shared" si="12"/>
        <v>2015</v>
      </c>
      <c r="M541">
        <v>31123</v>
      </c>
    </row>
    <row r="542" spans="1:13">
      <c r="A542">
        <v>10666</v>
      </c>
      <c r="B542" t="s">
        <v>1797</v>
      </c>
      <c r="C542" t="s">
        <v>1798</v>
      </c>
      <c r="D542" s="1">
        <v>42608</v>
      </c>
      <c r="E542" t="s">
        <v>1799</v>
      </c>
      <c r="F542">
        <v>82</v>
      </c>
      <c r="G542" t="s">
        <v>37382</v>
      </c>
      <c r="H542" t="s">
        <v>37724</v>
      </c>
      <c r="K542">
        <v>297317</v>
      </c>
      <c r="L542">
        <f t="shared" si="12"/>
        <v>2016</v>
      </c>
      <c r="M542">
        <v>31209</v>
      </c>
    </row>
    <row r="543" spans="1:13">
      <c r="A543">
        <v>542</v>
      </c>
      <c r="B543" t="s">
        <v>35797</v>
      </c>
      <c r="C543" t="s">
        <v>35798</v>
      </c>
      <c r="D543" s="1">
        <v>42031</v>
      </c>
      <c r="E543" t="s">
        <v>35881</v>
      </c>
      <c r="F543">
        <v>84</v>
      </c>
      <c r="G543" t="s">
        <v>37959</v>
      </c>
      <c r="H543" t="s">
        <v>35882</v>
      </c>
      <c r="K543">
        <v>112809</v>
      </c>
      <c r="L543">
        <f t="shared" si="12"/>
        <v>2015</v>
      </c>
      <c r="M543">
        <v>31369</v>
      </c>
    </row>
    <row r="544" spans="1:13">
      <c r="A544">
        <v>3249</v>
      </c>
      <c r="B544" t="s">
        <v>26369</v>
      </c>
      <c r="C544" t="s">
        <v>26370</v>
      </c>
      <c r="D544" s="1">
        <v>42179</v>
      </c>
      <c r="E544" t="s">
        <v>26371</v>
      </c>
      <c r="F544">
        <v>100</v>
      </c>
      <c r="G544" t="s">
        <v>37891</v>
      </c>
      <c r="H544" t="s">
        <v>26372</v>
      </c>
      <c r="K544">
        <v>888677</v>
      </c>
      <c r="L544">
        <f t="shared" si="12"/>
        <v>2015</v>
      </c>
      <c r="M544">
        <v>31398</v>
      </c>
    </row>
    <row r="545" spans="1:13">
      <c r="A545">
        <v>6921</v>
      </c>
      <c r="B545" t="s">
        <v>14016</v>
      </c>
      <c r="C545" t="s">
        <v>14017</v>
      </c>
      <c r="D545" s="1">
        <v>42398</v>
      </c>
      <c r="E545" t="s">
        <v>14018</v>
      </c>
      <c r="F545">
        <v>79</v>
      </c>
      <c r="G545" t="s">
        <v>37891</v>
      </c>
      <c r="H545" t="s">
        <v>37800</v>
      </c>
      <c r="K545">
        <v>594806</v>
      </c>
      <c r="L545">
        <f t="shared" si="12"/>
        <v>2016</v>
      </c>
      <c r="M545">
        <v>31593</v>
      </c>
    </row>
    <row r="546" spans="1:13">
      <c r="A546">
        <v>10763</v>
      </c>
      <c r="B546" t="s">
        <v>1458</v>
      </c>
      <c r="C546" t="s">
        <v>1459</v>
      </c>
      <c r="D546" s="1">
        <v>42616</v>
      </c>
      <c r="E546" t="s">
        <v>1460</v>
      </c>
      <c r="F546">
        <v>77</v>
      </c>
      <c r="G546" t="s">
        <v>32198</v>
      </c>
      <c r="H546" t="s">
        <v>36663</v>
      </c>
      <c r="K546">
        <v>788551</v>
      </c>
      <c r="L546">
        <f t="shared" si="12"/>
        <v>2016</v>
      </c>
      <c r="M546">
        <v>31886</v>
      </c>
    </row>
    <row r="547" spans="1:13">
      <c r="A547">
        <v>7140</v>
      </c>
      <c r="B547" t="s">
        <v>13336</v>
      </c>
      <c r="C547" t="s">
        <v>13337</v>
      </c>
      <c r="D547" s="1">
        <v>42410</v>
      </c>
      <c r="E547" t="s">
        <v>13338</v>
      </c>
      <c r="F547">
        <v>84</v>
      </c>
      <c r="G547" t="s">
        <v>37891</v>
      </c>
      <c r="H547" t="s">
        <v>13339</v>
      </c>
      <c r="I547" t="s">
        <v>26804</v>
      </c>
      <c r="K547">
        <v>594527</v>
      </c>
      <c r="L547">
        <f t="shared" si="12"/>
        <v>2016</v>
      </c>
      <c r="M547">
        <v>31979</v>
      </c>
    </row>
    <row r="548" spans="1:13">
      <c r="A548">
        <v>241</v>
      </c>
      <c r="B548" t="s">
        <v>36954</v>
      </c>
      <c r="C548" t="s">
        <v>36955</v>
      </c>
      <c r="D548" s="1">
        <v>42015</v>
      </c>
      <c r="E548" t="s">
        <v>36956</v>
      </c>
      <c r="F548">
        <v>87</v>
      </c>
      <c r="G548" t="s">
        <v>37816</v>
      </c>
      <c r="H548" t="s">
        <v>37681</v>
      </c>
      <c r="K548">
        <v>885099</v>
      </c>
      <c r="L548">
        <f t="shared" si="12"/>
        <v>2015</v>
      </c>
      <c r="M548">
        <v>32162</v>
      </c>
    </row>
    <row r="549" spans="1:13">
      <c r="A549">
        <v>1014</v>
      </c>
      <c r="B549" t="s">
        <v>34083</v>
      </c>
      <c r="C549" t="s">
        <v>34084</v>
      </c>
      <c r="D549" s="1">
        <v>42056</v>
      </c>
      <c r="E549" t="s">
        <v>34085</v>
      </c>
      <c r="F549">
        <v>84</v>
      </c>
      <c r="G549" t="s">
        <v>37886</v>
      </c>
      <c r="H549" t="s">
        <v>34086</v>
      </c>
      <c r="K549">
        <v>113581</v>
      </c>
      <c r="L549">
        <f t="shared" si="12"/>
        <v>2015</v>
      </c>
      <c r="M549">
        <v>32397</v>
      </c>
    </row>
    <row r="550" spans="1:13">
      <c r="A550">
        <v>340</v>
      </c>
      <c r="B550" t="s">
        <v>36641</v>
      </c>
      <c r="C550" t="s">
        <v>36642</v>
      </c>
      <c r="D550" s="1">
        <v>42021</v>
      </c>
      <c r="E550" t="s">
        <v>36643</v>
      </c>
      <c r="F550">
        <v>84</v>
      </c>
      <c r="G550" t="s">
        <v>37959</v>
      </c>
      <c r="H550" t="s">
        <v>36644</v>
      </c>
      <c r="I550" t="s">
        <v>36645</v>
      </c>
      <c r="K550">
        <v>740607</v>
      </c>
      <c r="L550">
        <f t="shared" si="12"/>
        <v>2015</v>
      </c>
      <c r="M550">
        <v>32401</v>
      </c>
    </row>
    <row r="551" spans="1:13">
      <c r="A551">
        <v>1456</v>
      </c>
      <c r="B551" t="s">
        <v>32584</v>
      </c>
      <c r="C551" t="s">
        <v>32585</v>
      </c>
      <c r="D551" s="1">
        <v>42079</v>
      </c>
      <c r="E551" t="s">
        <v>32586</v>
      </c>
      <c r="F551">
        <v>89</v>
      </c>
      <c r="G551" t="s">
        <v>37471</v>
      </c>
      <c r="H551" t="s">
        <v>33153</v>
      </c>
      <c r="K551">
        <v>286229</v>
      </c>
      <c r="L551">
        <f t="shared" si="12"/>
        <v>2015</v>
      </c>
      <c r="M551">
        <v>32784</v>
      </c>
    </row>
    <row r="552" spans="1:13">
      <c r="A552">
        <v>10461</v>
      </c>
      <c r="B552" t="s">
        <v>2469</v>
      </c>
      <c r="C552" t="s">
        <v>2382</v>
      </c>
      <c r="D552" s="1">
        <v>42596</v>
      </c>
      <c r="E552" t="s">
        <v>2383</v>
      </c>
      <c r="F552">
        <v>51</v>
      </c>
      <c r="G552" t="s">
        <v>37127</v>
      </c>
      <c r="H552" t="s">
        <v>2384</v>
      </c>
      <c r="I552" t="s">
        <v>37734</v>
      </c>
      <c r="K552">
        <v>254810</v>
      </c>
      <c r="L552">
        <f t="shared" si="12"/>
        <v>2016</v>
      </c>
      <c r="M552">
        <v>32875</v>
      </c>
    </row>
    <row r="553" spans="1:13">
      <c r="A553">
        <v>2304</v>
      </c>
      <c r="B553" t="s">
        <v>29616</v>
      </c>
      <c r="C553" t="s">
        <v>29617</v>
      </c>
      <c r="D553" s="1">
        <v>42123</v>
      </c>
      <c r="E553" t="s">
        <v>29618</v>
      </c>
      <c r="F553">
        <v>42</v>
      </c>
      <c r="G553" t="s">
        <v>37634</v>
      </c>
      <c r="K553">
        <v>36368</v>
      </c>
      <c r="L553">
        <f t="shared" si="12"/>
        <v>2015</v>
      </c>
      <c r="M553">
        <v>33010</v>
      </c>
    </row>
    <row r="554" spans="1:13">
      <c r="A554">
        <v>7859</v>
      </c>
      <c r="B554" t="s">
        <v>10943</v>
      </c>
      <c r="C554" t="s">
        <v>10944</v>
      </c>
      <c r="D554" s="1">
        <v>42446</v>
      </c>
      <c r="E554" t="s">
        <v>10945</v>
      </c>
      <c r="F554">
        <v>77</v>
      </c>
      <c r="G554" t="s">
        <v>37886</v>
      </c>
      <c r="H554" t="s">
        <v>10946</v>
      </c>
      <c r="I554" t="s">
        <v>35167</v>
      </c>
      <c r="K554">
        <v>260310</v>
      </c>
      <c r="L554">
        <f t="shared" si="12"/>
        <v>2016</v>
      </c>
      <c r="M554">
        <v>33028</v>
      </c>
    </row>
    <row r="555" spans="1:13">
      <c r="A555">
        <v>7467</v>
      </c>
      <c r="B555" t="s">
        <v>12253</v>
      </c>
      <c r="C555" t="s">
        <v>12254</v>
      </c>
      <c r="D555" s="1">
        <v>42427</v>
      </c>
      <c r="E555" t="s">
        <v>12255</v>
      </c>
      <c r="F555">
        <v>84</v>
      </c>
      <c r="G555" t="s">
        <v>37891</v>
      </c>
      <c r="H555" t="s">
        <v>37360</v>
      </c>
      <c r="K555">
        <v>524230</v>
      </c>
      <c r="L555">
        <f t="shared" si="12"/>
        <v>2016</v>
      </c>
      <c r="M555">
        <v>33035</v>
      </c>
    </row>
    <row r="556" spans="1:13">
      <c r="A556">
        <v>198</v>
      </c>
      <c r="B556" t="s">
        <v>37124</v>
      </c>
      <c r="C556" t="s">
        <v>37125</v>
      </c>
      <c r="D556" s="1">
        <v>42013</v>
      </c>
      <c r="E556" t="s">
        <v>37126</v>
      </c>
      <c r="F556">
        <v>80</v>
      </c>
      <c r="G556" t="s">
        <v>37127</v>
      </c>
      <c r="H556" t="s">
        <v>37128</v>
      </c>
      <c r="K556">
        <v>839224</v>
      </c>
      <c r="L556">
        <f t="shared" si="12"/>
        <v>2015</v>
      </c>
      <c r="M556">
        <v>33043</v>
      </c>
    </row>
    <row r="557" spans="1:13">
      <c r="A557">
        <v>1073</v>
      </c>
      <c r="B557" t="s">
        <v>34033</v>
      </c>
      <c r="C557" t="s">
        <v>34034</v>
      </c>
      <c r="D557" s="1">
        <v>42059</v>
      </c>
      <c r="E557" t="s">
        <v>33855</v>
      </c>
      <c r="F557">
        <v>77</v>
      </c>
      <c r="G557" t="s">
        <v>37891</v>
      </c>
      <c r="H557" t="s">
        <v>37455</v>
      </c>
      <c r="I557" t="s">
        <v>35687</v>
      </c>
      <c r="K557">
        <v>9505</v>
      </c>
      <c r="L557">
        <f t="shared" si="12"/>
        <v>2015</v>
      </c>
      <c r="M557">
        <v>33164</v>
      </c>
    </row>
    <row r="558" spans="1:13">
      <c r="A558">
        <v>412</v>
      </c>
      <c r="B558" t="s">
        <v>36308</v>
      </c>
      <c r="C558" t="s">
        <v>36309</v>
      </c>
      <c r="D558" s="1">
        <v>42024</v>
      </c>
      <c r="E558" t="s">
        <v>36310</v>
      </c>
      <c r="F558">
        <v>84</v>
      </c>
      <c r="G558" t="s">
        <v>37891</v>
      </c>
      <c r="H558" t="s">
        <v>37724</v>
      </c>
      <c r="I558" t="s">
        <v>36311</v>
      </c>
      <c r="K558">
        <v>503814</v>
      </c>
      <c r="L558">
        <f t="shared" si="12"/>
        <v>2015</v>
      </c>
      <c r="M558">
        <v>33178</v>
      </c>
    </row>
    <row r="559" spans="1:13">
      <c r="A559">
        <v>7846</v>
      </c>
      <c r="B559" t="s">
        <v>10980</v>
      </c>
      <c r="C559" t="s">
        <v>10981</v>
      </c>
      <c r="D559" s="1">
        <v>42445</v>
      </c>
      <c r="E559" t="s">
        <v>10982</v>
      </c>
      <c r="F559">
        <v>85</v>
      </c>
      <c r="G559" t="s">
        <v>37062</v>
      </c>
      <c r="H559" t="s">
        <v>33436</v>
      </c>
      <c r="K559">
        <v>188491</v>
      </c>
      <c r="L559">
        <f t="shared" si="12"/>
        <v>2016</v>
      </c>
      <c r="M559">
        <v>33245</v>
      </c>
    </row>
    <row r="560" spans="1:13">
      <c r="A560">
        <v>10571</v>
      </c>
      <c r="B560" t="s">
        <v>2038</v>
      </c>
      <c r="C560" t="s">
        <v>2039</v>
      </c>
      <c r="D560" s="1">
        <v>42603</v>
      </c>
      <c r="E560" t="s">
        <v>2040</v>
      </c>
      <c r="F560">
        <v>76</v>
      </c>
      <c r="G560" t="s">
        <v>37910</v>
      </c>
      <c r="H560" t="s">
        <v>37580</v>
      </c>
      <c r="K560">
        <v>661381</v>
      </c>
      <c r="L560">
        <f t="shared" si="12"/>
        <v>2016</v>
      </c>
      <c r="M560">
        <v>33259</v>
      </c>
    </row>
    <row r="561" spans="1:13">
      <c r="A561">
        <v>10109</v>
      </c>
      <c r="B561" t="s">
        <v>3631</v>
      </c>
      <c r="C561" t="s">
        <v>3632</v>
      </c>
      <c r="D561" s="1">
        <v>42576</v>
      </c>
      <c r="E561" t="s">
        <v>3633</v>
      </c>
      <c r="F561">
        <v>66</v>
      </c>
      <c r="G561" t="s">
        <v>37891</v>
      </c>
      <c r="H561" t="s">
        <v>35409</v>
      </c>
      <c r="K561">
        <v>819865</v>
      </c>
      <c r="L561">
        <f t="shared" si="12"/>
        <v>2016</v>
      </c>
      <c r="M561">
        <v>33432</v>
      </c>
    </row>
    <row r="562" spans="1:13">
      <c r="A562">
        <v>5229</v>
      </c>
      <c r="B562" t="s">
        <v>19723</v>
      </c>
      <c r="C562" t="s">
        <v>19724</v>
      </c>
      <c r="D562" s="1">
        <v>42301</v>
      </c>
      <c r="E562" t="s">
        <v>19725</v>
      </c>
      <c r="F562">
        <v>90</v>
      </c>
      <c r="G562" t="s">
        <v>37891</v>
      </c>
      <c r="H562" t="s">
        <v>19726</v>
      </c>
      <c r="K562">
        <v>1232</v>
      </c>
      <c r="L562">
        <f t="shared" si="12"/>
        <v>2015</v>
      </c>
      <c r="M562">
        <v>33472</v>
      </c>
    </row>
    <row r="563" spans="1:13">
      <c r="A563">
        <v>7290</v>
      </c>
      <c r="B563" t="s">
        <v>12858</v>
      </c>
      <c r="C563" t="s">
        <v>12859</v>
      </c>
      <c r="D563" s="1">
        <v>42418</v>
      </c>
      <c r="E563" t="s">
        <v>12860</v>
      </c>
      <c r="F563">
        <v>89</v>
      </c>
      <c r="G563" t="s">
        <v>37891</v>
      </c>
      <c r="H563" t="s">
        <v>25858</v>
      </c>
      <c r="K563">
        <v>176428</v>
      </c>
      <c r="L563">
        <f t="shared" si="12"/>
        <v>2016</v>
      </c>
      <c r="M563">
        <v>33539</v>
      </c>
    </row>
    <row r="564" spans="1:13">
      <c r="A564">
        <v>6434</v>
      </c>
      <c r="B564" t="s">
        <v>15704</v>
      </c>
      <c r="C564" t="s">
        <v>15624</v>
      </c>
      <c r="D564" s="1">
        <v>42375</v>
      </c>
      <c r="E564" t="s">
        <v>15625</v>
      </c>
      <c r="F564">
        <v>94</v>
      </c>
      <c r="G564" t="s">
        <v>37891</v>
      </c>
      <c r="H564" t="s">
        <v>37580</v>
      </c>
      <c r="K564">
        <v>730985</v>
      </c>
      <c r="L564">
        <f t="shared" si="12"/>
        <v>2016</v>
      </c>
      <c r="M564">
        <v>33620</v>
      </c>
    </row>
    <row r="565" spans="1:13">
      <c r="A565">
        <v>2839</v>
      </c>
      <c r="B565" t="s">
        <v>27778</v>
      </c>
      <c r="C565" t="s">
        <v>27779</v>
      </c>
      <c r="D565" s="1">
        <v>42156</v>
      </c>
      <c r="E565" t="s">
        <v>27780</v>
      </c>
      <c r="F565">
        <v>92</v>
      </c>
      <c r="G565" t="s">
        <v>37891</v>
      </c>
      <c r="H565" t="s">
        <v>27781</v>
      </c>
      <c r="K565">
        <v>27353</v>
      </c>
      <c r="L565">
        <f t="shared" si="12"/>
        <v>2015</v>
      </c>
      <c r="M565">
        <v>33658</v>
      </c>
    </row>
    <row r="566" spans="1:13">
      <c r="A566">
        <v>5963</v>
      </c>
      <c r="B566" t="s">
        <v>17200</v>
      </c>
      <c r="C566" t="s">
        <v>17201</v>
      </c>
      <c r="D566" s="1">
        <v>42347</v>
      </c>
      <c r="E566" t="s">
        <v>17202</v>
      </c>
      <c r="F566">
        <v>88</v>
      </c>
      <c r="G566" t="s">
        <v>37375</v>
      </c>
      <c r="H566" t="s">
        <v>36837</v>
      </c>
      <c r="K566">
        <v>256838</v>
      </c>
      <c r="L566">
        <f t="shared" si="12"/>
        <v>2015</v>
      </c>
      <c r="M566">
        <v>33817</v>
      </c>
    </row>
    <row r="567" spans="1:13">
      <c r="A567">
        <v>7299</v>
      </c>
      <c r="B567" t="s">
        <v>12803</v>
      </c>
      <c r="C567" t="s">
        <v>12804</v>
      </c>
      <c r="D567" s="1">
        <v>42418</v>
      </c>
      <c r="E567" t="s">
        <v>12805</v>
      </c>
      <c r="F567">
        <v>89</v>
      </c>
      <c r="G567" t="s">
        <v>37886</v>
      </c>
      <c r="H567" t="s">
        <v>12806</v>
      </c>
      <c r="K567">
        <v>463516</v>
      </c>
      <c r="L567">
        <f t="shared" si="12"/>
        <v>2016</v>
      </c>
      <c r="M567">
        <v>33837</v>
      </c>
    </row>
    <row r="568" spans="1:13">
      <c r="A568">
        <v>9527</v>
      </c>
      <c r="B568" t="s">
        <v>5465</v>
      </c>
      <c r="C568" t="s">
        <v>5466</v>
      </c>
      <c r="D568" s="1">
        <v>42541</v>
      </c>
      <c r="E568" t="s">
        <v>5467</v>
      </c>
      <c r="F568">
        <v>97</v>
      </c>
      <c r="G568" t="s">
        <v>37945</v>
      </c>
      <c r="H568" t="s">
        <v>37922</v>
      </c>
      <c r="K568">
        <v>787013</v>
      </c>
      <c r="L568">
        <f t="shared" si="12"/>
        <v>2016</v>
      </c>
      <c r="M568">
        <v>33874</v>
      </c>
    </row>
    <row r="569" spans="1:13">
      <c r="A569">
        <v>7431</v>
      </c>
      <c r="B569" t="s">
        <v>12368</v>
      </c>
      <c r="C569" t="s">
        <v>12369</v>
      </c>
      <c r="D569" s="1">
        <v>42425</v>
      </c>
      <c r="E569" t="s">
        <v>12370</v>
      </c>
      <c r="F569">
        <v>86</v>
      </c>
      <c r="G569" t="s">
        <v>37792</v>
      </c>
      <c r="H569" t="s">
        <v>12371</v>
      </c>
      <c r="K569">
        <v>373361</v>
      </c>
      <c r="L569">
        <f t="shared" si="12"/>
        <v>2016</v>
      </c>
      <c r="M569">
        <v>33874</v>
      </c>
    </row>
    <row r="570" spans="1:13">
      <c r="A570">
        <v>867</v>
      </c>
      <c r="B570" t="s">
        <v>34666</v>
      </c>
      <c r="C570" t="s">
        <v>34667</v>
      </c>
      <c r="D570" s="1">
        <v>42047</v>
      </c>
      <c r="E570" t="s">
        <v>34668</v>
      </c>
      <c r="F570">
        <v>71</v>
      </c>
      <c r="G570" t="s">
        <v>37891</v>
      </c>
      <c r="H570" t="s">
        <v>34669</v>
      </c>
      <c r="K570">
        <v>944465</v>
      </c>
      <c r="L570">
        <f t="shared" si="12"/>
        <v>2015</v>
      </c>
      <c r="M570">
        <v>33896</v>
      </c>
    </row>
    <row r="571" spans="1:13">
      <c r="A571">
        <v>4976</v>
      </c>
      <c r="B571" t="s">
        <v>20561</v>
      </c>
      <c r="C571" t="s">
        <v>20481</v>
      </c>
      <c r="D571" s="1">
        <v>42287</v>
      </c>
      <c r="E571" t="s">
        <v>20482</v>
      </c>
      <c r="F571">
        <v>73</v>
      </c>
      <c r="G571" t="s">
        <v>37891</v>
      </c>
      <c r="H571" t="s">
        <v>37505</v>
      </c>
      <c r="I571" t="s">
        <v>37913</v>
      </c>
      <c r="K571">
        <v>701718</v>
      </c>
      <c r="L571">
        <f t="shared" si="12"/>
        <v>2015</v>
      </c>
      <c r="M571">
        <v>33905</v>
      </c>
    </row>
    <row r="572" spans="1:13">
      <c r="A572">
        <v>7157</v>
      </c>
      <c r="B572" t="s">
        <v>13221</v>
      </c>
      <c r="C572" t="s">
        <v>13222</v>
      </c>
      <c r="D572" s="1">
        <v>42411</v>
      </c>
      <c r="E572" t="s">
        <v>13223</v>
      </c>
      <c r="F572">
        <v>49</v>
      </c>
      <c r="G572" t="s">
        <v>37891</v>
      </c>
      <c r="H572" t="s">
        <v>37580</v>
      </c>
      <c r="K572">
        <v>320891</v>
      </c>
      <c r="L572">
        <f t="shared" si="12"/>
        <v>2016</v>
      </c>
      <c r="M572">
        <v>34055</v>
      </c>
    </row>
    <row r="573" spans="1:13">
      <c r="A573">
        <v>6035</v>
      </c>
      <c r="B573" t="s">
        <v>16950</v>
      </c>
      <c r="C573" t="s">
        <v>16951</v>
      </c>
      <c r="D573" s="1">
        <v>42352</v>
      </c>
      <c r="E573" t="s">
        <v>16952</v>
      </c>
      <c r="F573">
        <v>89</v>
      </c>
      <c r="G573" t="s">
        <v>37816</v>
      </c>
      <c r="H573" t="s">
        <v>16953</v>
      </c>
      <c r="K573">
        <v>914205</v>
      </c>
      <c r="L573">
        <f t="shared" si="12"/>
        <v>2015</v>
      </c>
      <c r="M573">
        <v>34060</v>
      </c>
    </row>
    <row r="574" spans="1:13">
      <c r="A574">
        <v>2406</v>
      </c>
      <c r="B574" t="s">
        <v>29222</v>
      </c>
      <c r="C574" t="s">
        <v>29223</v>
      </c>
      <c r="D574" s="1">
        <v>42130</v>
      </c>
      <c r="E574" t="s">
        <v>29224</v>
      </c>
      <c r="F574">
        <v>88</v>
      </c>
      <c r="G574" t="s">
        <v>34631</v>
      </c>
      <c r="H574" t="s">
        <v>37946</v>
      </c>
      <c r="K574">
        <v>150918</v>
      </c>
      <c r="L574">
        <f t="shared" si="12"/>
        <v>2015</v>
      </c>
      <c r="M574">
        <v>34296</v>
      </c>
    </row>
    <row r="575" spans="1:13">
      <c r="A575">
        <v>2851</v>
      </c>
      <c r="B575" t="s">
        <v>27744</v>
      </c>
      <c r="C575" t="s">
        <v>27745</v>
      </c>
      <c r="D575" s="1">
        <v>42157</v>
      </c>
      <c r="E575" t="s">
        <v>27746</v>
      </c>
      <c r="F575">
        <v>83</v>
      </c>
      <c r="G575" t="s">
        <v>37886</v>
      </c>
      <c r="H575" t="s">
        <v>27747</v>
      </c>
      <c r="K575">
        <v>467313</v>
      </c>
      <c r="L575">
        <f t="shared" si="12"/>
        <v>2015</v>
      </c>
      <c r="M575">
        <v>34316</v>
      </c>
    </row>
    <row r="576" spans="1:13">
      <c r="A576">
        <v>10545</v>
      </c>
      <c r="B576" t="s">
        <v>2113</v>
      </c>
      <c r="C576" t="s">
        <v>2114</v>
      </c>
      <c r="D576" s="1">
        <v>42602</v>
      </c>
      <c r="E576" t="s">
        <v>2115</v>
      </c>
      <c r="F576">
        <v>101</v>
      </c>
      <c r="G576" t="s">
        <v>37891</v>
      </c>
      <c r="H576" t="s">
        <v>35536</v>
      </c>
      <c r="K576">
        <v>770920</v>
      </c>
      <c r="L576">
        <f t="shared" si="12"/>
        <v>2016</v>
      </c>
      <c r="M576">
        <v>34330</v>
      </c>
    </row>
    <row r="577" spans="1:13">
      <c r="A577">
        <v>11049</v>
      </c>
      <c r="B577" t="s">
        <v>549</v>
      </c>
      <c r="C577" t="s">
        <v>550</v>
      </c>
      <c r="D577" s="1">
        <v>42633</v>
      </c>
      <c r="E577" t="s">
        <v>551</v>
      </c>
      <c r="F577">
        <v>37</v>
      </c>
      <c r="G577" t="s">
        <v>37959</v>
      </c>
      <c r="H577" t="s">
        <v>15321</v>
      </c>
      <c r="I577" t="s">
        <v>25346</v>
      </c>
      <c r="K577">
        <v>681285</v>
      </c>
      <c r="L577">
        <f t="shared" si="12"/>
        <v>2016</v>
      </c>
      <c r="M577">
        <v>34364</v>
      </c>
    </row>
    <row r="578" spans="1:13">
      <c r="A578">
        <v>1548</v>
      </c>
      <c r="B578" t="s">
        <v>32319</v>
      </c>
      <c r="C578" t="s">
        <v>32320</v>
      </c>
      <c r="D578" s="1">
        <v>42084</v>
      </c>
      <c r="E578" t="s">
        <v>32321</v>
      </c>
      <c r="F578">
        <v>67</v>
      </c>
      <c r="G578" t="s">
        <v>37891</v>
      </c>
      <c r="H578" t="s">
        <v>37922</v>
      </c>
      <c r="K578">
        <v>704746</v>
      </c>
      <c r="L578">
        <f t="shared" ref="L578:L641" si="13">YEAR(D578)</f>
        <v>2015</v>
      </c>
      <c r="M578">
        <v>34463</v>
      </c>
    </row>
    <row r="579" spans="1:13">
      <c r="A579">
        <v>283</v>
      </c>
      <c r="B579" t="s">
        <v>36857</v>
      </c>
      <c r="C579" t="s">
        <v>36858</v>
      </c>
      <c r="D579" s="1">
        <v>42018</v>
      </c>
      <c r="E579" t="s">
        <v>36859</v>
      </c>
      <c r="F579">
        <v>81</v>
      </c>
      <c r="G579" t="s">
        <v>37891</v>
      </c>
      <c r="H579" t="s">
        <v>37922</v>
      </c>
      <c r="K579">
        <v>754730</v>
      </c>
      <c r="L579">
        <f t="shared" si="13"/>
        <v>2015</v>
      </c>
      <c r="M579">
        <v>34524</v>
      </c>
    </row>
    <row r="580" spans="1:13">
      <c r="A580">
        <v>6128</v>
      </c>
      <c r="B580" t="s">
        <v>16685</v>
      </c>
      <c r="C580" t="s">
        <v>16686</v>
      </c>
      <c r="D580" s="1">
        <v>42358</v>
      </c>
      <c r="E580" t="s">
        <v>16687</v>
      </c>
      <c r="F580">
        <v>81</v>
      </c>
      <c r="G580" t="s">
        <v>37891</v>
      </c>
      <c r="H580" t="s">
        <v>37887</v>
      </c>
      <c r="I580" t="s">
        <v>37391</v>
      </c>
      <c r="K580">
        <v>746096</v>
      </c>
      <c r="L580">
        <f t="shared" si="13"/>
        <v>2015</v>
      </c>
      <c r="M580">
        <v>34638</v>
      </c>
    </row>
    <row r="581" spans="1:13">
      <c r="A581">
        <v>8101</v>
      </c>
      <c r="B581" t="s">
        <v>10116</v>
      </c>
      <c r="C581" t="s">
        <v>10117</v>
      </c>
      <c r="D581" s="1">
        <v>42459</v>
      </c>
      <c r="E581" t="s">
        <v>10118</v>
      </c>
      <c r="F581">
        <v>88</v>
      </c>
      <c r="G581" t="s">
        <v>37891</v>
      </c>
      <c r="H581" t="s">
        <v>37360</v>
      </c>
      <c r="K581">
        <v>72552</v>
      </c>
      <c r="L581">
        <f t="shared" si="13"/>
        <v>2016</v>
      </c>
      <c r="M581">
        <v>34865</v>
      </c>
    </row>
    <row r="582" spans="1:13">
      <c r="A582">
        <v>402</v>
      </c>
      <c r="B582" t="s">
        <v>36357</v>
      </c>
      <c r="C582" t="s">
        <v>36358</v>
      </c>
      <c r="D582" s="1">
        <v>42024</v>
      </c>
      <c r="E582" t="s">
        <v>36359</v>
      </c>
      <c r="F582">
        <v>95</v>
      </c>
      <c r="G582" t="s">
        <v>37891</v>
      </c>
      <c r="H582" t="s">
        <v>36360</v>
      </c>
      <c r="K582">
        <v>484325</v>
      </c>
      <c r="L582">
        <f t="shared" si="13"/>
        <v>2015</v>
      </c>
      <c r="M582">
        <v>34980</v>
      </c>
    </row>
    <row r="583" spans="1:13">
      <c r="A583">
        <v>1484</v>
      </c>
      <c r="B583" t="s">
        <v>32511</v>
      </c>
      <c r="C583" t="s">
        <v>32512</v>
      </c>
      <c r="D583" s="1">
        <v>42081</v>
      </c>
      <c r="E583" t="s">
        <v>32513</v>
      </c>
      <c r="F583">
        <v>78</v>
      </c>
      <c r="G583" t="s">
        <v>35848</v>
      </c>
      <c r="H583" t="s">
        <v>37430</v>
      </c>
      <c r="K583">
        <v>748946</v>
      </c>
      <c r="L583">
        <f t="shared" si="13"/>
        <v>2015</v>
      </c>
      <c r="M583">
        <v>35170</v>
      </c>
    </row>
    <row r="584" spans="1:13">
      <c r="A584">
        <v>4638</v>
      </c>
      <c r="B584" t="s">
        <v>21690</v>
      </c>
      <c r="C584" t="s">
        <v>21691</v>
      </c>
      <c r="D584" s="1">
        <v>42267</v>
      </c>
      <c r="E584" t="s">
        <v>21692</v>
      </c>
      <c r="F584">
        <v>75</v>
      </c>
      <c r="G584" t="s">
        <v>37959</v>
      </c>
      <c r="H584" t="s">
        <v>21615</v>
      </c>
      <c r="I584" t="s">
        <v>37906</v>
      </c>
      <c r="K584">
        <v>754156</v>
      </c>
      <c r="L584">
        <f t="shared" si="13"/>
        <v>2015</v>
      </c>
      <c r="M584">
        <v>35180</v>
      </c>
    </row>
    <row r="585" spans="1:13">
      <c r="A585">
        <v>6669</v>
      </c>
      <c r="B585" t="s">
        <v>14896</v>
      </c>
      <c r="C585" t="s">
        <v>14897</v>
      </c>
      <c r="D585" s="1">
        <v>42386</v>
      </c>
      <c r="E585" t="s">
        <v>14898</v>
      </c>
      <c r="F585">
        <v>67</v>
      </c>
      <c r="G585" t="s">
        <v>37886</v>
      </c>
      <c r="H585" t="s">
        <v>36419</v>
      </c>
      <c r="I585" t="s">
        <v>37695</v>
      </c>
      <c r="K585">
        <v>459159</v>
      </c>
      <c r="L585">
        <f t="shared" si="13"/>
        <v>2016</v>
      </c>
      <c r="M585">
        <v>35346</v>
      </c>
    </row>
    <row r="586" spans="1:13">
      <c r="A586">
        <v>9989</v>
      </c>
      <c r="B586" t="s">
        <v>3950</v>
      </c>
      <c r="C586" t="s">
        <v>3951</v>
      </c>
      <c r="D586" s="1">
        <v>42569</v>
      </c>
      <c r="E586" t="s">
        <v>3952</v>
      </c>
      <c r="F586">
        <v>87</v>
      </c>
      <c r="G586" t="s">
        <v>37675</v>
      </c>
      <c r="H586" t="s">
        <v>37580</v>
      </c>
      <c r="K586">
        <v>573784</v>
      </c>
      <c r="L586">
        <f t="shared" si="13"/>
        <v>2016</v>
      </c>
      <c r="M586">
        <v>35438</v>
      </c>
    </row>
    <row r="587" spans="1:13">
      <c r="A587">
        <v>10028</v>
      </c>
      <c r="B587" t="s">
        <v>3835</v>
      </c>
      <c r="C587" t="s">
        <v>3836</v>
      </c>
      <c r="D587" s="1">
        <v>42572</v>
      </c>
      <c r="E587" t="s">
        <v>3918</v>
      </c>
      <c r="F587">
        <v>74</v>
      </c>
      <c r="G587" t="s">
        <v>37694</v>
      </c>
      <c r="H587" t="s">
        <v>3919</v>
      </c>
      <c r="K587">
        <v>504682</v>
      </c>
      <c r="L587">
        <f t="shared" si="13"/>
        <v>2016</v>
      </c>
      <c r="M587">
        <v>35798</v>
      </c>
    </row>
    <row r="588" spans="1:13">
      <c r="A588">
        <v>10982</v>
      </c>
      <c r="B588" t="s">
        <v>741</v>
      </c>
      <c r="C588" t="s">
        <v>742</v>
      </c>
      <c r="D588" s="1">
        <v>42629</v>
      </c>
      <c r="E588" t="s">
        <v>743</v>
      </c>
      <c r="F588">
        <v>90</v>
      </c>
      <c r="G588" t="s">
        <v>37910</v>
      </c>
      <c r="H588" t="s">
        <v>744</v>
      </c>
      <c r="K588">
        <v>65282</v>
      </c>
      <c r="L588">
        <f t="shared" si="13"/>
        <v>2016</v>
      </c>
      <c r="M588">
        <v>35828</v>
      </c>
    </row>
    <row r="589" spans="1:13">
      <c r="A589">
        <v>390</v>
      </c>
      <c r="B589" t="s">
        <v>36398</v>
      </c>
      <c r="C589" t="s">
        <v>36399</v>
      </c>
      <c r="D589" s="1">
        <v>42023</v>
      </c>
      <c r="E589" t="s">
        <v>36400</v>
      </c>
      <c r="F589">
        <v>89</v>
      </c>
      <c r="G589" t="s">
        <v>37921</v>
      </c>
      <c r="H589" t="s">
        <v>37494</v>
      </c>
      <c r="K589">
        <v>282999</v>
      </c>
      <c r="L589">
        <f t="shared" si="13"/>
        <v>2015</v>
      </c>
      <c r="M589">
        <v>35940</v>
      </c>
    </row>
    <row r="590" spans="1:13">
      <c r="A590">
        <v>11082</v>
      </c>
      <c r="B590" t="s">
        <v>430</v>
      </c>
      <c r="C590" t="s">
        <v>431</v>
      </c>
      <c r="D590" s="1">
        <v>42636</v>
      </c>
      <c r="E590" t="s">
        <v>432</v>
      </c>
      <c r="F590">
        <v>86</v>
      </c>
      <c r="G590" t="s">
        <v>37921</v>
      </c>
      <c r="H590" t="s">
        <v>433</v>
      </c>
      <c r="K590">
        <v>979724</v>
      </c>
      <c r="L590">
        <f t="shared" si="13"/>
        <v>2016</v>
      </c>
      <c r="M590">
        <v>36144</v>
      </c>
    </row>
    <row r="591" spans="1:13">
      <c r="A591">
        <v>6843</v>
      </c>
      <c r="B591" t="s">
        <v>14331</v>
      </c>
      <c r="C591" t="s">
        <v>14332</v>
      </c>
      <c r="D591" s="1">
        <v>42393</v>
      </c>
      <c r="E591" t="s">
        <v>14333</v>
      </c>
      <c r="F591">
        <v>54</v>
      </c>
      <c r="G591" t="s">
        <v>37394</v>
      </c>
      <c r="H591" t="s">
        <v>37291</v>
      </c>
      <c r="K591">
        <v>86630</v>
      </c>
      <c r="L591">
        <f t="shared" si="13"/>
        <v>2016</v>
      </c>
      <c r="M591">
        <v>36261</v>
      </c>
    </row>
    <row r="592" spans="1:13">
      <c r="A592">
        <v>4032</v>
      </c>
      <c r="B592" t="s">
        <v>23725</v>
      </c>
      <c r="C592" t="s">
        <v>23726</v>
      </c>
      <c r="D592" s="1">
        <v>42229</v>
      </c>
      <c r="E592" t="s">
        <v>23727</v>
      </c>
      <c r="F592">
        <v>93</v>
      </c>
      <c r="G592" t="s">
        <v>37891</v>
      </c>
      <c r="H592" t="s">
        <v>37922</v>
      </c>
      <c r="K592">
        <v>471645</v>
      </c>
      <c r="L592">
        <f t="shared" si="13"/>
        <v>2015</v>
      </c>
      <c r="M592">
        <v>36305</v>
      </c>
    </row>
    <row r="593" spans="1:13">
      <c r="A593">
        <v>2756</v>
      </c>
      <c r="B593" t="s">
        <v>28062</v>
      </c>
      <c r="C593" t="s">
        <v>28063</v>
      </c>
      <c r="D593" s="1">
        <v>42151</v>
      </c>
      <c r="E593" t="s">
        <v>28064</v>
      </c>
      <c r="F593">
        <v>74</v>
      </c>
      <c r="G593" t="s">
        <v>37910</v>
      </c>
      <c r="H593" t="s">
        <v>28065</v>
      </c>
      <c r="K593">
        <v>546172</v>
      </c>
      <c r="L593">
        <f t="shared" si="13"/>
        <v>2015</v>
      </c>
      <c r="M593">
        <v>36434</v>
      </c>
    </row>
    <row r="594" spans="1:13">
      <c r="A594">
        <v>10067</v>
      </c>
      <c r="B594" t="s">
        <v>3722</v>
      </c>
      <c r="C594" t="s">
        <v>3723</v>
      </c>
      <c r="D594" s="1">
        <v>42574</v>
      </c>
      <c r="E594" t="s">
        <v>3724</v>
      </c>
      <c r="F594">
        <v>70</v>
      </c>
      <c r="G594" t="s">
        <v>37959</v>
      </c>
      <c r="H594" t="s">
        <v>3725</v>
      </c>
      <c r="K594">
        <v>557432</v>
      </c>
      <c r="L594">
        <f t="shared" si="13"/>
        <v>2016</v>
      </c>
      <c r="M594">
        <v>36568</v>
      </c>
    </row>
    <row r="595" spans="1:13">
      <c r="A595">
        <v>9006</v>
      </c>
      <c r="B595" t="s">
        <v>7218</v>
      </c>
      <c r="C595" t="s">
        <v>7219</v>
      </c>
      <c r="D595" s="1">
        <v>42509</v>
      </c>
      <c r="E595" t="s">
        <v>7220</v>
      </c>
      <c r="F595">
        <v>75</v>
      </c>
      <c r="G595" t="s">
        <v>33694</v>
      </c>
      <c r="H595" t="s">
        <v>37455</v>
      </c>
      <c r="K595">
        <v>695234</v>
      </c>
      <c r="L595">
        <f t="shared" si="13"/>
        <v>2016</v>
      </c>
      <c r="M595">
        <v>36569</v>
      </c>
    </row>
    <row r="596" spans="1:13">
      <c r="A596">
        <v>5457</v>
      </c>
      <c r="B596" t="s">
        <v>18948</v>
      </c>
      <c r="C596" t="s">
        <v>18949</v>
      </c>
      <c r="D596" s="1">
        <v>42316</v>
      </c>
      <c r="E596" t="s">
        <v>18950</v>
      </c>
      <c r="F596">
        <v>88</v>
      </c>
      <c r="G596" t="s">
        <v>37910</v>
      </c>
      <c r="H596" t="s">
        <v>37912</v>
      </c>
      <c r="K596">
        <v>202081</v>
      </c>
      <c r="L596">
        <f t="shared" si="13"/>
        <v>2015</v>
      </c>
      <c r="M596">
        <v>36667</v>
      </c>
    </row>
    <row r="597" spans="1:13">
      <c r="A597">
        <v>10065</v>
      </c>
      <c r="B597" t="s">
        <v>3795</v>
      </c>
      <c r="C597" t="s">
        <v>3796</v>
      </c>
      <c r="D597" s="1">
        <v>42573</v>
      </c>
      <c r="E597" t="s">
        <v>3797</v>
      </c>
      <c r="F597">
        <v>74</v>
      </c>
      <c r="G597" t="s">
        <v>37685</v>
      </c>
      <c r="H597" t="s">
        <v>3798</v>
      </c>
      <c r="K597">
        <v>459931</v>
      </c>
      <c r="L597">
        <f t="shared" si="13"/>
        <v>2016</v>
      </c>
      <c r="M597">
        <v>36736</v>
      </c>
    </row>
    <row r="598" spans="1:13">
      <c r="A598">
        <v>8241</v>
      </c>
      <c r="B598" t="s">
        <v>9754</v>
      </c>
      <c r="C598" t="s">
        <v>9755</v>
      </c>
      <c r="D598" s="1">
        <v>42466</v>
      </c>
      <c r="E598" t="s">
        <v>9756</v>
      </c>
      <c r="F598">
        <v>79</v>
      </c>
      <c r="G598" t="s">
        <v>22949</v>
      </c>
      <c r="H598" t="s">
        <v>37946</v>
      </c>
      <c r="K598">
        <v>487158</v>
      </c>
      <c r="L598">
        <f t="shared" si="13"/>
        <v>2016</v>
      </c>
      <c r="M598">
        <v>36751</v>
      </c>
    </row>
    <row r="599" spans="1:13">
      <c r="A599">
        <v>9238</v>
      </c>
      <c r="B599" t="s">
        <v>6444</v>
      </c>
      <c r="C599" t="s">
        <v>6445</v>
      </c>
      <c r="D599" s="1">
        <v>42524</v>
      </c>
      <c r="E599" t="s">
        <v>6446</v>
      </c>
      <c r="F599">
        <v>24</v>
      </c>
      <c r="G599" t="s">
        <v>37489</v>
      </c>
      <c r="H599" t="s">
        <v>29612</v>
      </c>
      <c r="I599" t="s">
        <v>25054</v>
      </c>
      <c r="K599">
        <v>68626</v>
      </c>
      <c r="L599">
        <f t="shared" si="13"/>
        <v>2016</v>
      </c>
      <c r="M599">
        <v>37109</v>
      </c>
    </row>
    <row r="600" spans="1:13">
      <c r="A600">
        <v>6288</v>
      </c>
      <c r="B600" t="s">
        <v>16083</v>
      </c>
      <c r="C600" t="s">
        <v>16084</v>
      </c>
      <c r="D600" s="1">
        <v>42368</v>
      </c>
      <c r="E600" t="s">
        <v>16085</v>
      </c>
      <c r="F600">
        <v>97</v>
      </c>
      <c r="G600" t="s">
        <v>37891</v>
      </c>
      <c r="H600" t="s">
        <v>16086</v>
      </c>
      <c r="K600">
        <v>429257</v>
      </c>
      <c r="L600">
        <f t="shared" si="13"/>
        <v>2015</v>
      </c>
      <c r="M600">
        <v>37188</v>
      </c>
    </row>
    <row r="601" spans="1:13">
      <c r="A601">
        <v>1311</v>
      </c>
      <c r="B601" t="s">
        <v>33180</v>
      </c>
      <c r="C601" t="s">
        <v>33181</v>
      </c>
      <c r="D601" s="1">
        <v>42072</v>
      </c>
      <c r="E601" t="s">
        <v>33182</v>
      </c>
      <c r="F601">
        <v>94</v>
      </c>
      <c r="G601" t="s">
        <v>33183</v>
      </c>
      <c r="H601" t="s">
        <v>37922</v>
      </c>
      <c r="K601">
        <v>216687</v>
      </c>
      <c r="L601">
        <f t="shared" si="13"/>
        <v>2015</v>
      </c>
      <c r="M601">
        <v>37219</v>
      </c>
    </row>
    <row r="602" spans="1:13">
      <c r="A602">
        <v>10098</v>
      </c>
      <c r="B602" t="s">
        <v>3674</v>
      </c>
      <c r="C602" t="s">
        <v>3675</v>
      </c>
      <c r="D602" s="1">
        <v>42575</v>
      </c>
      <c r="E602" t="s">
        <v>3592</v>
      </c>
      <c r="F602">
        <v>97</v>
      </c>
      <c r="G602" t="s">
        <v>37891</v>
      </c>
      <c r="H602" t="s">
        <v>37554</v>
      </c>
      <c r="K602">
        <v>995333</v>
      </c>
      <c r="L602">
        <f t="shared" si="13"/>
        <v>2016</v>
      </c>
      <c r="M602">
        <v>37465</v>
      </c>
    </row>
    <row r="603" spans="1:13">
      <c r="A603">
        <v>6698</v>
      </c>
      <c r="B603" t="s">
        <v>14758</v>
      </c>
      <c r="C603" t="s">
        <v>14759</v>
      </c>
      <c r="D603" s="1">
        <v>42387</v>
      </c>
      <c r="E603" t="s">
        <v>14760</v>
      </c>
      <c r="F603">
        <v>69</v>
      </c>
      <c r="G603" t="s">
        <v>35394</v>
      </c>
      <c r="H603" t="s">
        <v>32496</v>
      </c>
      <c r="K603">
        <v>724624</v>
      </c>
      <c r="L603">
        <f t="shared" si="13"/>
        <v>2016</v>
      </c>
      <c r="M603">
        <v>37564</v>
      </c>
    </row>
    <row r="604" spans="1:13">
      <c r="A604">
        <v>3573</v>
      </c>
      <c r="B604" t="s">
        <v>25335</v>
      </c>
      <c r="C604" t="s">
        <v>25336</v>
      </c>
      <c r="D604" s="1">
        <v>42199</v>
      </c>
      <c r="E604" t="s">
        <v>25337</v>
      </c>
      <c r="F604">
        <v>81</v>
      </c>
      <c r="G604" t="s">
        <v>37891</v>
      </c>
      <c r="H604" t="s">
        <v>37864</v>
      </c>
      <c r="K604">
        <v>372983</v>
      </c>
      <c r="L604">
        <f t="shared" si="13"/>
        <v>2015</v>
      </c>
      <c r="M604">
        <v>37804</v>
      </c>
    </row>
    <row r="605" spans="1:13">
      <c r="A605">
        <v>4043</v>
      </c>
      <c r="B605" t="s">
        <v>23681</v>
      </c>
      <c r="C605" t="s">
        <v>23682</v>
      </c>
      <c r="D605" s="1">
        <v>42230</v>
      </c>
      <c r="E605" t="s">
        <v>23683</v>
      </c>
      <c r="F605">
        <v>91</v>
      </c>
      <c r="G605" t="s">
        <v>37891</v>
      </c>
      <c r="H605" t="s">
        <v>37430</v>
      </c>
      <c r="K605">
        <v>181573</v>
      </c>
      <c r="L605">
        <f t="shared" si="13"/>
        <v>2015</v>
      </c>
      <c r="M605">
        <v>37835</v>
      </c>
    </row>
    <row r="606" spans="1:13">
      <c r="A606">
        <v>10141</v>
      </c>
      <c r="B606" t="s">
        <v>3432</v>
      </c>
      <c r="C606" t="s">
        <v>3433</v>
      </c>
      <c r="D606" s="1">
        <v>42577</v>
      </c>
      <c r="E606" t="s">
        <v>3434</v>
      </c>
      <c r="F606">
        <v>84</v>
      </c>
      <c r="G606" t="s">
        <v>37891</v>
      </c>
      <c r="H606" t="s">
        <v>5369</v>
      </c>
      <c r="I606" t="s">
        <v>37913</v>
      </c>
      <c r="K606">
        <v>327350</v>
      </c>
      <c r="L606">
        <f t="shared" si="13"/>
        <v>2016</v>
      </c>
      <c r="M606">
        <v>37928</v>
      </c>
    </row>
    <row r="607" spans="1:13">
      <c r="A607">
        <v>480</v>
      </c>
      <c r="B607" t="s">
        <v>36065</v>
      </c>
      <c r="C607" t="s">
        <v>36066</v>
      </c>
      <c r="D607" s="1">
        <v>42028</v>
      </c>
      <c r="E607" t="s">
        <v>36067</v>
      </c>
      <c r="F607">
        <v>78</v>
      </c>
      <c r="G607" t="s">
        <v>37741</v>
      </c>
      <c r="H607" t="s">
        <v>37922</v>
      </c>
      <c r="K607">
        <v>340116</v>
      </c>
      <c r="L607">
        <f t="shared" si="13"/>
        <v>2015</v>
      </c>
      <c r="M607">
        <v>38199</v>
      </c>
    </row>
    <row r="608" spans="1:13">
      <c r="A608">
        <v>3045</v>
      </c>
      <c r="B608" t="s">
        <v>27069</v>
      </c>
      <c r="C608" t="s">
        <v>27070</v>
      </c>
      <c r="D608" s="1">
        <v>42167</v>
      </c>
      <c r="E608" t="s">
        <v>27071</v>
      </c>
      <c r="F608">
        <v>67</v>
      </c>
      <c r="G608" t="s">
        <v>37471</v>
      </c>
      <c r="H608" t="s">
        <v>37580</v>
      </c>
      <c r="I608" t="s">
        <v>37913</v>
      </c>
      <c r="K608">
        <v>353529</v>
      </c>
      <c r="L608">
        <f t="shared" si="13"/>
        <v>2015</v>
      </c>
      <c r="M608">
        <v>38235</v>
      </c>
    </row>
    <row r="609" spans="1:13">
      <c r="A609">
        <v>7992</v>
      </c>
      <c r="B609" t="s">
        <v>10539</v>
      </c>
      <c r="C609" t="s">
        <v>10540</v>
      </c>
      <c r="D609" s="1">
        <v>42453</v>
      </c>
      <c r="E609" t="s">
        <v>10541</v>
      </c>
      <c r="F609">
        <v>77</v>
      </c>
      <c r="G609" t="s">
        <v>15978</v>
      </c>
      <c r="H609" t="s">
        <v>37901</v>
      </c>
      <c r="K609">
        <v>951205</v>
      </c>
      <c r="L609">
        <f t="shared" si="13"/>
        <v>2016</v>
      </c>
      <c r="M609">
        <v>38322</v>
      </c>
    </row>
    <row r="610" spans="1:13">
      <c r="A610">
        <v>5375</v>
      </c>
      <c r="B610" t="s">
        <v>19221</v>
      </c>
      <c r="C610" t="s">
        <v>19222</v>
      </c>
      <c r="D610" s="1">
        <v>42310</v>
      </c>
      <c r="E610" t="s">
        <v>19223</v>
      </c>
      <c r="F610">
        <v>75</v>
      </c>
      <c r="G610" t="s">
        <v>37891</v>
      </c>
      <c r="H610" t="s">
        <v>35550</v>
      </c>
      <c r="K610">
        <v>852610</v>
      </c>
      <c r="L610">
        <f t="shared" si="13"/>
        <v>2015</v>
      </c>
      <c r="M610">
        <v>38466</v>
      </c>
    </row>
    <row r="611" spans="1:13">
      <c r="A611">
        <v>8316</v>
      </c>
      <c r="B611" t="s">
        <v>9453</v>
      </c>
      <c r="C611" t="s">
        <v>9454</v>
      </c>
      <c r="D611" s="1">
        <v>42471</v>
      </c>
      <c r="E611" t="s">
        <v>9455</v>
      </c>
      <c r="F611">
        <v>78</v>
      </c>
      <c r="G611" t="s">
        <v>9456</v>
      </c>
      <c r="H611" t="s">
        <v>9457</v>
      </c>
      <c r="K611">
        <v>546252</v>
      </c>
      <c r="L611">
        <f t="shared" si="13"/>
        <v>2016</v>
      </c>
      <c r="M611">
        <v>38491</v>
      </c>
    </row>
    <row r="612" spans="1:13">
      <c r="A612">
        <v>10638</v>
      </c>
      <c r="B612" t="s">
        <v>1864</v>
      </c>
      <c r="C612" t="s">
        <v>1865</v>
      </c>
      <c r="D612" s="1">
        <v>42607</v>
      </c>
      <c r="E612" t="s">
        <v>1866</v>
      </c>
      <c r="F612">
        <v>77</v>
      </c>
      <c r="G612" t="s">
        <v>37891</v>
      </c>
      <c r="H612" t="s">
        <v>28136</v>
      </c>
      <c r="I612" t="s">
        <v>36311</v>
      </c>
      <c r="K612">
        <v>327706</v>
      </c>
      <c r="L612">
        <f t="shared" si="13"/>
        <v>2016</v>
      </c>
      <c r="M612">
        <v>38530</v>
      </c>
    </row>
    <row r="613" spans="1:13">
      <c r="A613">
        <v>3940</v>
      </c>
      <c r="B613" t="s">
        <v>24079</v>
      </c>
      <c r="C613" t="s">
        <v>24080</v>
      </c>
      <c r="D613" s="1">
        <v>42222</v>
      </c>
      <c r="E613" t="s">
        <v>24081</v>
      </c>
      <c r="F613">
        <v>91</v>
      </c>
      <c r="G613" t="s">
        <v>24082</v>
      </c>
      <c r="H613" t="s">
        <v>24083</v>
      </c>
      <c r="K613">
        <v>708817</v>
      </c>
      <c r="L613">
        <f t="shared" si="13"/>
        <v>2015</v>
      </c>
      <c r="M613">
        <v>38771</v>
      </c>
    </row>
    <row r="614" spans="1:13">
      <c r="A614">
        <v>6083</v>
      </c>
      <c r="B614" t="s">
        <v>16854</v>
      </c>
      <c r="C614" t="s">
        <v>16855</v>
      </c>
      <c r="D614" s="1">
        <v>42356</v>
      </c>
      <c r="E614" t="s">
        <v>16856</v>
      </c>
      <c r="F614">
        <v>70</v>
      </c>
      <c r="G614" t="s">
        <v>32132</v>
      </c>
      <c r="H614" t="s">
        <v>37922</v>
      </c>
      <c r="K614">
        <v>974819</v>
      </c>
      <c r="L614">
        <f t="shared" si="13"/>
        <v>2015</v>
      </c>
      <c r="M614">
        <v>38968</v>
      </c>
    </row>
    <row r="615" spans="1:13">
      <c r="A615">
        <v>9663</v>
      </c>
      <c r="B615" t="s">
        <v>5032</v>
      </c>
      <c r="C615" t="s">
        <v>5033</v>
      </c>
      <c r="D615" s="1">
        <v>42550</v>
      </c>
      <c r="E615" t="s">
        <v>5034</v>
      </c>
      <c r="F615">
        <v>82</v>
      </c>
      <c r="G615" t="s">
        <v>37808</v>
      </c>
      <c r="H615" t="s">
        <v>36663</v>
      </c>
      <c r="K615">
        <v>56583</v>
      </c>
      <c r="L615">
        <f t="shared" si="13"/>
        <v>2016</v>
      </c>
      <c r="M615">
        <v>39070</v>
      </c>
    </row>
    <row r="616" spans="1:13">
      <c r="A616">
        <v>6575</v>
      </c>
      <c r="B616" t="s">
        <v>15147</v>
      </c>
      <c r="C616" t="s">
        <v>15148</v>
      </c>
      <c r="D616" s="1">
        <v>42381</v>
      </c>
      <c r="E616" t="s">
        <v>15149</v>
      </c>
      <c r="F616">
        <v>59</v>
      </c>
      <c r="G616" t="s">
        <v>37741</v>
      </c>
      <c r="H616" t="s">
        <v>33436</v>
      </c>
      <c r="I616" t="s">
        <v>37695</v>
      </c>
      <c r="K616">
        <v>120874</v>
      </c>
      <c r="L616">
        <f t="shared" si="13"/>
        <v>2016</v>
      </c>
      <c r="M616">
        <v>39268</v>
      </c>
    </row>
    <row r="617" spans="1:13">
      <c r="A617">
        <v>4242</v>
      </c>
      <c r="B617" t="s">
        <v>23046</v>
      </c>
      <c r="C617" t="s">
        <v>23047</v>
      </c>
      <c r="D617" s="1">
        <v>42243</v>
      </c>
      <c r="E617" t="s">
        <v>23048</v>
      </c>
      <c r="F617">
        <v>89</v>
      </c>
      <c r="G617" t="s">
        <v>37945</v>
      </c>
      <c r="H617" t="s">
        <v>37635</v>
      </c>
      <c r="K617">
        <v>499722</v>
      </c>
      <c r="L617">
        <f t="shared" si="13"/>
        <v>2015</v>
      </c>
      <c r="M617">
        <v>39425</v>
      </c>
    </row>
    <row r="618" spans="1:13">
      <c r="A618">
        <v>9027</v>
      </c>
      <c r="B618" t="s">
        <v>7124</v>
      </c>
      <c r="C618" t="s">
        <v>7125</v>
      </c>
      <c r="D618" s="1">
        <v>42510</v>
      </c>
      <c r="E618" t="s">
        <v>7126</v>
      </c>
      <c r="F618">
        <v>84</v>
      </c>
      <c r="G618" t="s">
        <v>37489</v>
      </c>
      <c r="H618" t="s">
        <v>7127</v>
      </c>
      <c r="K618">
        <v>999969</v>
      </c>
      <c r="L618">
        <f t="shared" si="13"/>
        <v>2016</v>
      </c>
      <c r="M618">
        <v>39479</v>
      </c>
    </row>
    <row r="619" spans="1:13">
      <c r="A619">
        <v>8815</v>
      </c>
      <c r="B619" t="s">
        <v>7782</v>
      </c>
      <c r="C619" t="s">
        <v>7783</v>
      </c>
      <c r="D619" s="1">
        <v>42498</v>
      </c>
      <c r="E619" t="s">
        <v>7784</v>
      </c>
      <c r="F619">
        <v>67</v>
      </c>
      <c r="G619" t="s">
        <v>37891</v>
      </c>
      <c r="H619" t="s">
        <v>37554</v>
      </c>
      <c r="K619">
        <v>143704</v>
      </c>
      <c r="L619">
        <f t="shared" si="13"/>
        <v>2016</v>
      </c>
      <c r="M619">
        <v>39637</v>
      </c>
    </row>
    <row r="620" spans="1:13">
      <c r="A620">
        <v>10298</v>
      </c>
      <c r="B620" t="s">
        <v>2913</v>
      </c>
      <c r="C620" t="s">
        <v>2996</v>
      </c>
      <c r="D620" s="1">
        <v>42587</v>
      </c>
      <c r="E620" t="s">
        <v>2997</v>
      </c>
      <c r="F620">
        <v>69</v>
      </c>
      <c r="G620" t="s">
        <v>37891</v>
      </c>
      <c r="H620" t="s">
        <v>13715</v>
      </c>
      <c r="I620" t="s">
        <v>37849</v>
      </c>
      <c r="K620">
        <v>941134</v>
      </c>
      <c r="L620">
        <f t="shared" si="13"/>
        <v>2016</v>
      </c>
      <c r="M620">
        <v>39964</v>
      </c>
    </row>
    <row r="621" spans="1:13">
      <c r="A621">
        <v>7822</v>
      </c>
      <c r="B621" t="s">
        <v>11050</v>
      </c>
      <c r="C621" t="s">
        <v>11051</v>
      </c>
      <c r="D621" s="1">
        <v>42444</v>
      </c>
      <c r="E621" t="s">
        <v>11052</v>
      </c>
      <c r="F621">
        <v>86</v>
      </c>
      <c r="G621" t="s">
        <v>11053</v>
      </c>
      <c r="H621" t="s">
        <v>37922</v>
      </c>
      <c r="K621">
        <v>224327</v>
      </c>
      <c r="L621">
        <f t="shared" si="13"/>
        <v>2016</v>
      </c>
      <c r="M621">
        <v>40079</v>
      </c>
    </row>
    <row r="622" spans="1:13">
      <c r="A622">
        <v>6353</v>
      </c>
      <c r="B622" t="s">
        <v>15901</v>
      </c>
      <c r="C622" t="s">
        <v>15980</v>
      </c>
      <c r="D622" s="1">
        <v>42371</v>
      </c>
      <c r="E622" t="s">
        <v>15902</v>
      </c>
      <c r="F622">
        <v>87</v>
      </c>
      <c r="G622" t="s">
        <v>37471</v>
      </c>
      <c r="H622" t="s">
        <v>29883</v>
      </c>
      <c r="I622" t="s">
        <v>36645</v>
      </c>
      <c r="K622">
        <v>161703</v>
      </c>
      <c r="L622">
        <f t="shared" si="13"/>
        <v>2016</v>
      </c>
      <c r="M622">
        <v>40246</v>
      </c>
    </row>
    <row r="623" spans="1:13">
      <c r="A623">
        <v>4455</v>
      </c>
      <c r="B623" t="s">
        <v>22221</v>
      </c>
      <c r="C623" t="s">
        <v>22222</v>
      </c>
      <c r="D623" s="1">
        <v>42255</v>
      </c>
      <c r="E623" t="s">
        <v>22223</v>
      </c>
      <c r="F623">
        <v>83</v>
      </c>
      <c r="G623" t="s">
        <v>22224</v>
      </c>
      <c r="H623" t="s">
        <v>37887</v>
      </c>
      <c r="K623">
        <v>267168</v>
      </c>
      <c r="L623">
        <f t="shared" si="13"/>
        <v>2015</v>
      </c>
      <c r="M623">
        <v>40311</v>
      </c>
    </row>
    <row r="624" spans="1:13">
      <c r="A624">
        <v>2448</v>
      </c>
      <c r="B624" t="s">
        <v>29137</v>
      </c>
      <c r="C624" t="s">
        <v>29138</v>
      </c>
      <c r="D624" s="1">
        <v>42133</v>
      </c>
      <c r="E624" t="s">
        <v>29139</v>
      </c>
      <c r="F624">
        <v>76</v>
      </c>
      <c r="G624" t="s">
        <v>37741</v>
      </c>
      <c r="H624" t="s">
        <v>37922</v>
      </c>
      <c r="K624">
        <v>555477</v>
      </c>
      <c r="L624">
        <f t="shared" si="13"/>
        <v>2015</v>
      </c>
      <c r="M624">
        <v>40321</v>
      </c>
    </row>
    <row r="625" spans="1:13">
      <c r="A625">
        <v>3733</v>
      </c>
      <c r="B625" t="s">
        <v>24674</v>
      </c>
      <c r="C625" t="s">
        <v>24675</v>
      </c>
      <c r="D625" s="1">
        <v>42209</v>
      </c>
      <c r="E625" t="s">
        <v>24676</v>
      </c>
      <c r="F625">
        <v>98</v>
      </c>
      <c r="G625" t="s">
        <v>37891</v>
      </c>
      <c r="H625" t="s">
        <v>24677</v>
      </c>
      <c r="K625">
        <v>416114</v>
      </c>
      <c r="L625">
        <f t="shared" si="13"/>
        <v>2015</v>
      </c>
      <c r="M625">
        <v>40321</v>
      </c>
    </row>
    <row r="626" spans="1:13">
      <c r="A626">
        <v>328</v>
      </c>
      <c r="B626" t="s">
        <v>36688</v>
      </c>
      <c r="C626" t="s">
        <v>36689</v>
      </c>
      <c r="D626" s="1">
        <v>42020</v>
      </c>
      <c r="E626" t="s">
        <v>36690</v>
      </c>
      <c r="F626">
        <v>82</v>
      </c>
      <c r="G626" t="s">
        <v>37891</v>
      </c>
      <c r="H626" t="s">
        <v>36691</v>
      </c>
      <c r="I626" t="s">
        <v>37391</v>
      </c>
      <c r="K626">
        <v>956853</v>
      </c>
      <c r="L626">
        <f t="shared" si="13"/>
        <v>2015</v>
      </c>
      <c r="M626">
        <v>40403</v>
      </c>
    </row>
    <row r="627" spans="1:13">
      <c r="A627">
        <v>10167</v>
      </c>
      <c r="B627" t="s">
        <v>3365</v>
      </c>
      <c r="C627" t="s">
        <v>3366</v>
      </c>
      <c r="D627" s="1">
        <v>42578</v>
      </c>
      <c r="E627" t="s">
        <v>3367</v>
      </c>
      <c r="F627">
        <v>58</v>
      </c>
      <c r="G627" t="s">
        <v>37891</v>
      </c>
      <c r="H627" t="s">
        <v>37339</v>
      </c>
      <c r="I627" t="s">
        <v>37052</v>
      </c>
      <c r="K627">
        <v>730812</v>
      </c>
      <c r="L627">
        <f t="shared" si="13"/>
        <v>2016</v>
      </c>
      <c r="M627">
        <v>40457</v>
      </c>
    </row>
    <row r="628" spans="1:13">
      <c r="A628">
        <v>9958</v>
      </c>
      <c r="B628" t="s">
        <v>4089</v>
      </c>
      <c r="C628" t="s">
        <v>4090</v>
      </c>
      <c r="D628" s="1">
        <v>42567</v>
      </c>
      <c r="E628" t="s">
        <v>4091</v>
      </c>
      <c r="F628">
        <v>78</v>
      </c>
      <c r="G628" t="s">
        <v>37891</v>
      </c>
      <c r="H628" t="s">
        <v>4092</v>
      </c>
      <c r="K628">
        <v>46018</v>
      </c>
      <c r="L628">
        <f t="shared" si="13"/>
        <v>2016</v>
      </c>
      <c r="M628">
        <v>40471</v>
      </c>
    </row>
    <row r="629" spans="1:13">
      <c r="A629">
        <v>1287</v>
      </c>
      <c r="B629" t="s">
        <v>33262</v>
      </c>
      <c r="C629" t="s">
        <v>33263</v>
      </c>
      <c r="D629" s="1">
        <v>42071</v>
      </c>
      <c r="E629" t="s">
        <v>33264</v>
      </c>
      <c r="F629">
        <v>26</v>
      </c>
      <c r="G629" t="s">
        <v>37950</v>
      </c>
      <c r="H629" t="s">
        <v>37676</v>
      </c>
      <c r="I629" t="s">
        <v>33265</v>
      </c>
      <c r="K629">
        <v>546532</v>
      </c>
      <c r="L629">
        <f t="shared" si="13"/>
        <v>2015</v>
      </c>
      <c r="M629">
        <v>40504</v>
      </c>
    </row>
    <row r="630" spans="1:13">
      <c r="A630">
        <v>4156</v>
      </c>
      <c r="B630" t="s">
        <v>23232</v>
      </c>
      <c r="C630" t="s">
        <v>23233</v>
      </c>
      <c r="D630" s="1">
        <v>42237</v>
      </c>
      <c r="E630" t="s">
        <v>23234</v>
      </c>
      <c r="F630">
        <v>42</v>
      </c>
      <c r="G630" t="s">
        <v>37891</v>
      </c>
      <c r="H630" t="s">
        <v>23235</v>
      </c>
      <c r="K630">
        <v>874802</v>
      </c>
      <c r="L630">
        <f t="shared" si="13"/>
        <v>2015</v>
      </c>
      <c r="M630">
        <v>40684</v>
      </c>
    </row>
    <row r="631" spans="1:13">
      <c r="A631">
        <v>10442</v>
      </c>
      <c r="B631" t="s">
        <v>2485</v>
      </c>
      <c r="C631" t="s">
        <v>2486</v>
      </c>
      <c r="D631" s="1">
        <v>42595</v>
      </c>
      <c r="E631" t="s">
        <v>2487</v>
      </c>
      <c r="F631">
        <v>73</v>
      </c>
      <c r="G631" t="s">
        <v>36794</v>
      </c>
      <c r="H631" t="s">
        <v>37922</v>
      </c>
      <c r="K631">
        <v>422847</v>
      </c>
      <c r="L631">
        <f t="shared" si="13"/>
        <v>2016</v>
      </c>
      <c r="M631">
        <v>40730</v>
      </c>
    </row>
    <row r="632" spans="1:13">
      <c r="A632">
        <v>8226</v>
      </c>
      <c r="B632" t="s">
        <v>9709</v>
      </c>
      <c r="C632" t="s">
        <v>9788</v>
      </c>
      <c r="D632" s="1">
        <v>42465</v>
      </c>
      <c r="E632" t="s">
        <v>9789</v>
      </c>
      <c r="F632">
        <v>71</v>
      </c>
      <c r="G632" t="s">
        <v>37891</v>
      </c>
      <c r="H632" t="s">
        <v>37662</v>
      </c>
      <c r="K632">
        <v>637049</v>
      </c>
      <c r="L632">
        <f t="shared" si="13"/>
        <v>2016</v>
      </c>
      <c r="M632">
        <v>40775</v>
      </c>
    </row>
    <row r="633" spans="1:13">
      <c r="A633">
        <v>9446</v>
      </c>
      <c r="B633" t="s">
        <v>5752</v>
      </c>
      <c r="C633" t="s">
        <v>5753</v>
      </c>
      <c r="D633" s="1">
        <v>42536</v>
      </c>
      <c r="E633" t="s">
        <v>5754</v>
      </c>
      <c r="F633">
        <v>79</v>
      </c>
      <c r="G633" t="s">
        <v>37886</v>
      </c>
      <c r="H633" t="s">
        <v>5755</v>
      </c>
      <c r="I633" t="s">
        <v>26353</v>
      </c>
      <c r="K633">
        <v>337859</v>
      </c>
      <c r="L633">
        <f t="shared" si="13"/>
        <v>2016</v>
      </c>
      <c r="M633">
        <v>40914</v>
      </c>
    </row>
    <row r="634" spans="1:13">
      <c r="A634">
        <v>7245</v>
      </c>
      <c r="B634" t="s">
        <v>13037</v>
      </c>
      <c r="C634" t="s">
        <v>13038</v>
      </c>
      <c r="D634" s="1">
        <v>42415</v>
      </c>
      <c r="E634" t="s">
        <v>12955</v>
      </c>
      <c r="F634">
        <v>58</v>
      </c>
      <c r="G634" t="s">
        <v>28499</v>
      </c>
      <c r="H634" t="s">
        <v>37501</v>
      </c>
      <c r="I634" t="s">
        <v>37750</v>
      </c>
      <c r="K634">
        <v>405234</v>
      </c>
      <c r="L634">
        <f t="shared" si="13"/>
        <v>2016</v>
      </c>
      <c r="M634">
        <v>41175</v>
      </c>
    </row>
    <row r="635" spans="1:13">
      <c r="A635">
        <v>5596</v>
      </c>
      <c r="B635" t="s">
        <v>18380</v>
      </c>
      <c r="C635" t="s">
        <v>18381</v>
      </c>
      <c r="D635" s="1">
        <v>42325</v>
      </c>
      <c r="E635" t="s">
        <v>18382</v>
      </c>
      <c r="F635">
        <v>95</v>
      </c>
      <c r="G635" t="s">
        <v>37959</v>
      </c>
      <c r="H635" t="s">
        <v>18383</v>
      </c>
      <c r="K635">
        <v>722601</v>
      </c>
      <c r="L635">
        <f t="shared" si="13"/>
        <v>2015</v>
      </c>
      <c r="M635">
        <v>41254</v>
      </c>
    </row>
    <row r="636" spans="1:13">
      <c r="A636">
        <v>886</v>
      </c>
      <c r="B636" t="s">
        <v>34555</v>
      </c>
      <c r="C636" t="s">
        <v>34556</v>
      </c>
      <c r="D636" s="1">
        <v>42048</v>
      </c>
      <c r="E636" t="s">
        <v>34557</v>
      </c>
      <c r="F636">
        <v>75</v>
      </c>
      <c r="G636" t="s">
        <v>37886</v>
      </c>
      <c r="H636" t="s">
        <v>37580</v>
      </c>
      <c r="K636">
        <v>157063</v>
      </c>
      <c r="L636">
        <f t="shared" si="13"/>
        <v>2015</v>
      </c>
      <c r="M636">
        <v>41331</v>
      </c>
    </row>
    <row r="637" spans="1:13">
      <c r="A637">
        <v>641</v>
      </c>
      <c r="B637" t="s">
        <v>35492</v>
      </c>
      <c r="C637" t="s">
        <v>35493</v>
      </c>
      <c r="D637" s="1">
        <v>42036</v>
      </c>
      <c r="E637" t="s">
        <v>35494</v>
      </c>
      <c r="F637">
        <v>87</v>
      </c>
      <c r="G637" t="s">
        <v>37694</v>
      </c>
      <c r="H637" t="s">
        <v>35495</v>
      </c>
      <c r="K637">
        <v>466707</v>
      </c>
      <c r="L637">
        <f t="shared" si="13"/>
        <v>2015</v>
      </c>
      <c r="M637">
        <v>41411</v>
      </c>
    </row>
    <row r="638" spans="1:13">
      <c r="A638">
        <v>11127</v>
      </c>
      <c r="B638" t="s">
        <v>246</v>
      </c>
      <c r="C638" t="s">
        <v>247</v>
      </c>
      <c r="D638" s="1">
        <v>42639</v>
      </c>
      <c r="E638" t="s">
        <v>248</v>
      </c>
      <c r="F638">
        <v>66</v>
      </c>
      <c r="G638" t="s">
        <v>37891</v>
      </c>
      <c r="H638" t="s">
        <v>37724</v>
      </c>
      <c r="K638">
        <v>951442</v>
      </c>
      <c r="L638">
        <f t="shared" si="13"/>
        <v>2016</v>
      </c>
      <c r="M638">
        <v>41625</v>
      </c>
    </row>
    <row r="639" spans="1:13">
      <c r="A639">
        <v>1214</v>
      </c>
      <c r="B639" t="s">
        <v>33509</v>
      </c>
      <c r="C639" t="s">
        <v>33510</v>
      </c>
      <c r="D639" s="1">
        <v>42067</v>
      </c>
      <c r="E639" t="s">
        <v>33511</v>
      </c>
      <c r="F639">
        <v>94</v>
      </c>
      <c r="G639" t="s">
        <v>37945</v>
      </c>
      <c r="H639" t="s">
        <v>33512</v>
      </c>
      <c r="K639">
        <v>538453</v>
      </c>
      <c r="L639">
        <f t="shared" si="13"/>
        <v>2015</v>
      </c>
      <c r="M639">
        <v>41636</v>
      </c>
    </row>
    <row r="640" spans="1:13">
      <c r="A640">
        <v>7690</v>
      </c>
      <c r="B640" t="s">
        <v>11522</v>
      </c>
      <c r="C640" t="s">
        <v>11523</v>
      </c>
      <c r="D640" s="1">
        <v>42437</v>
      </c>
      <c r="E640" t="s">
        <v>12172</v>
      </c>
      <c r="F640">
        <v>90</v>
      </c>
      <c r="G640" t="s">
        <v>37886</v>
      </c>
      <c r="H640" t="s">
        <v>36092</v>
      </c>
      <c r="K640">
        <v>12565</v>
      </c>
      <c r="L640">
        <f t="shared" si="13"/>
        <v>2016</v>
      </c>
      <c r="M640">
        <v>41696</v>
      </c>
    </row>
    <row r="641" spans="1:13">
      <c r="A641">
        <v>9390</v>
      </c>
      <c r="B641" t="s">
        <v>5978</v>
      </c>
      <c r="C641" t="s">
        <v>5979</v>
      </c>
      <c r="D641" s="1">
        <v>42533</v>
      </c>
      <c r="E641" t="s">
        <v>5980</v>
      </c>
      <c r="F641">
        <v>80</v>
      </c>
      <c r="G641" t="s">
        <v>37886</v>
      </c>
      <c r="H641" t="s">
        <v>5897</v>
      </c>
      <c r="K641">
        <v>395794</v>
      </c>
      <c r="L641">
        <f t="shared" si="13"/>
        <v>2016</v>
      </c>
      <c r="M641">
        <v>41728</v>
      </c>
    </row>
    <row r="642" spans="1:13">
      <c r="A642">
        <v>4949</v>
      </c>
      <c r="B642" t="s">
        <v>20547</v>
      </c>
      <c r="C642" t="s">
        <v>20548</v>
      </c>
      <c r="D642" s="1">
        <v>42285</v>
      </c>
      <c r="E642" t="s">
        <v>20549</v>
      </c>
      <c r="F642">
        <v>83</v>
      </c>
      <c r="G642" t="s">
        <v>20550</v>
      </c>
      <c r="H642" t="s">
        <v>36566</v>
      </c>
      <c r="K642">
        <v>227291</v>
      </c>
      <c r="L642">
        <f t="shared" ref="L642:L705" si="14">YEAR(D642)</f>
        <v>2015</v>
      </c>
      <c r="M642">
        <v>41817</v>
      </c>
    </row>
    <row r="643" spans="1:13">
      <c r="A643">
        <v>4265</v>
      </c>
      <c r="B643" t="s">
        <v>22964</v>
      </c>
      <c r="C643" t="s">
        <v>22965</v>
      </c>
      <c r="D643" s="1">
        <v>42244</v>
      </c>
      <c r="E643" t="s">
        <v>22966</v>
      </c>
      <c r="F643">
        <v>77</v>
      </c>
      <c r="G643" t="s">
        <v>37891</v>
      </c>
      <c r="H643" t="s">
        <v>36837</v>
      </c>
      <c r="I643" t="s">
        <v>37734</v>
      </c>
      <c r="K643">
        <v>995725</v>
      </c>
      <c r="L643">
        <f t="shared" si="14"/>
        <v>2015</v>
      </c>
      <c r="M643">
        <v>42000</v>
      </c>
    </row>
    <row r="644" spans="1:13">
      <c r="A644">
        <v>587</v>
      </c>
      <c r="B644" t="s">
        <v>35625</v>
      </c>
      <c r="C644" t="s">
        <v>35626</v>
      </c>
      <c r="D644" s="1">
        <v>42033</v>
      </c>
      <c r="E644" t="s">
        <v>35627</v>
      </c>
      <c r="F644">
        <v>70</v>
      </c>
      <c r="G644" t="s">
        <v>37911</v>
      </c>
      <c r="H644" t="s">
        <v>37563</v>
      </c>
      <c r="K644">
        <v>50162</v>
      </c>
      <c r="L644">
        <f t="shared" si="14"/>
        <v>2015</v>
      </c>
      <c r="M644">
        <v>42304</v>
      </c>
    </row>
    <row r="645" spans="1:13">
      <c r="A645">
        <v>2429</v>
      </c>
      <c r="B645" t="s">
        <v>29146</v>
      </c>
      <c r="C645" t="s">
        <v>29147</v>
      </c>
      <c r="D645" s="1">
        <v>42132</v>
      </c>
      <c r="E645" t="s">
        <v>29148</v>
      </c>
      <c r="F645">
        <v>82</v>
      </c>
      <c r="G645" t="s">
        <v>36852</v>
      </c>
      <c r="H645" t="s">
        <v>37563</v>
      </c>
      <c r="K645">
        <v>519375</v>
      </c>
      <c r="L645">
        <f t="shared" si="14"/>
        <v>2015</v>
      </c>
      <c r="M645">
        <v>42383</v>
      </c>
    </row>
    <row r="646" spans="1:13">
      <c r="A646">
        <v>3514</v>
      </c>
      <c r="B646" t="s">
        <v>25438</v>
      </c>
      <c r="C646" t="s">
        <v>25439</v>
      </c>
      <c r="D646" s="1">
        <v>42195</v>
      </c>
      <c r="E646" t="s">
        <v>25440</v>
      </c>
      <c r="F646">
        <v>70</v>
      </c>
      <c r="G646" t="s">
        <v>37402</v>
      </c>
      <c r="H646" t="s">
        <v>25441</v>
      </c>
      <c r="K646">
        <v>270575</v>
      </c>
      <c r="L646">
        <f t="shared" si="14"/>
        <v>2015</v>
      </c>
      <c r="M646">
        <v>42447</v>
      </c>
    </row>
    <row r="647" spans="1:13">
      <c r="A647">
        <v>6935</v>
      </c>
      <c r="B647" t="s">
        <v>14055</v>
      </c>
      <c r="C647" t="s">
        <v>14056</v>
      </c>
      <c r="D647" s="1">
        <v>42399</v>
      </c>
      <c r="E647" t="s">
        <v>14057</v>
      </c>
      <c r="F647">
        <v>57</v>
      </c>
      <c r="G647" t="s">
        <v>33895</v>
      </c>
      <c r="H647" t="s">
        <v>14058</v>
      </c>
      <c r="I647" t="s">
        <v>36311</v>
      </c>
      <c r="K647">
        <v>449923</v>
      </c>
      <c r="L647">
        <f t="shared" si="14"/>
        <v>2016</v>
      </c>
      <c r="M647">
        <v>42454</v>
      </c>
    </row>
    <row r="648" spans="1:13">
      <c r="A648">
        <v>10953</v>
      </c>
      <c r="B648" t="s">
        <v>884</v>
      </c>
      <c r="C648" t="s">
        <v>885</v>
      </c>
      <c r="D648" s="1">
        <v>42628</v>
      </c>
      <c r="E648" t="s">
        <v>886</v>
      </c>
      <c r="F648">
        <v>94</v>
      </c>
      <c r="G648" t="s">
        <v>37891</v>
      </c>
      <c r="H648" t="s">
        <v>37922</v>
      </c>
      <c r="K648">
        <v>962408</v>
      </c>
      <c r="L648">
        <f t="shared" si="14"/>
        <v>2016</v>
      </c>
      <c r="M648">
        <v>42775</v>
      </c>
    </row>
    <row r="649" spans="1:13">
      <c r="A649">
        <v>2095</v>
      </c>
      <c r="B649" t="s">
        <v>30295</v>
      </c>
      <c r="C649" t="s">
        <v>30296</v>
      </c>
      <c r="D649" s="1">
        <v>42111</v>
      </c>
      <c r="E649" t="s">
        <v>30297</v>
      </c>
      <c r="F649">
        <v>86</v>
      </c>
      <c r="G649" t="s">
        <v>37891</v>
      </c>
      <c r="H649" t="s">
        <v>35890</v>
      </c>
      <c r="K649">
        <v>169142</v>
      </c>
      <c r="L649">
        <f t="shared" si="14"/>
        <v>2015</v>
      </c>
      <c r="M649">
        <v>42835</v>
      </c>
    </row>
    <row r="650" spans="1:13">
      <c r="A650">
        <v>8575</v>
      </c>
      <c r="B650" t="s">
        <v>8612</v>
      </c>
      <c r="C650" t="s">
        <v>8613</v>
      </c>
      <c r="D650" s="1">
        <v>42484</v>
      </c>
      <c r="E650" t="s">
        <v>8614</v>
      </c>
      <c r="F650">
        <v>60</v>
      </c>
      <c r="G650" t="s">
        <v>37911</v>
      </c>
      <c r="H650" t="s">
        <v>8615</v>
      </c>
      <c r="K650">
        <v>243201</v>
      </c>
      <c r="L650">
        <f t="shared" si="14"/>
        <v>2016</v>
      </c>
      <c r="M650">
        <v>42915</v>
      </c>
    </row>
    <row r="651" spans="1:13">
      <c r="A651">
        <v>6403</v>
      </c>
      <c r="B651" t="s">
        <v>15759</v>
      </c>
      <c r="C651" t="s">
        <v>15760</v>
      </c>
      <c r="D651" s="1">
        <v>42374</v>
      </c>
      <c r="E651" t="s">
        <v>33578</v>
      </c>
      <c r="F651">
        <v>82</v>
      </c>
      <c r="G651" t="s">
        <v>37891</v>
      </c>
      <c r="H651" t="s">
        <v>37662</v>
      </c>
      <c r="K651">
        <v>792253</v>
      </c>
      <c r="L651">
        <f t="shared" si="14"/>
        <v>2016</v>
      </c>
      <c r="M651">
        <v>43288</v>
      </c>
    </row>
    <row r="652" spans="1:13">
      <c r="A652">
        <v>1036</v>
      </c>
      <c r="B652" t="s">
        <v>34160</v>
      </c>
      <c r="C652" t="s">
        <v>34080</v>
      </c>
      <c r="D652" s="1">
        <v>42057</v>
      </c>
      <c r="E652" t="s">
        <v>33989</v>
      </c>
      <c r="F652">
        <v>92</v>
      </c>
      <c r="G652" t="s">
        <v>37891</v>
      </c>
      <c r="H652" t="s">
        <v>37922</v>
      </c>
      <c r="K652">
        <v>912769</v>
      </c>
      <c r="L652">
        <f t="shared" si="14"/>
        <v>2015</v>
      </c>
      <c r="M652">
        <v>43496</v>
      </c>
    </row>
    <row r="653" spans="1:13">
      <c r="A653">
        <v>10552</v>
      </c>
      <c r="B653" t="s">
        <v>2136</v>
      </c>
      <c r="C653" t="s">
        <v>2137</v>
      </c>
      <c r="D653" s="1">
        <v>42602</v>
      </c>
      <c r="E653" t="s">
        <v>2138</v>
      </c>
      <c r="F653">
        <v>47</v>
      </c>
      <c r="G653" t="s">
        <v>37675</v>
      </c>
      <c r="H653" t="s">
        <v>36663</v>
      </c>
      <c r="I653" t="s">
        <v>37038</v>
      </c>
      <c r="K653">
        <v>91733</v>
      </c>
      <c r="L653">
        <f t="shared" si="14"/>
        <v>2016</v>
      </c>
      <c r="M653">
        <v>43537</v>
      </c>
    </row>
    <row r="654" spans="1:13">
      <c r="A654">
        <v>624</v>
      </c>
      <c r="B654" t="s">
        <v>35598</v>
      </c>
      <c r="C654" t="s">
        <v>35514</v>
      </c>
      <c r="D654" s="1">
        <v>42035</v>
      </c>
      <c r="E654" t="s">
        <v>35515</v>
      </c>
      <c r="F654">
        <v>80</v>
      </c>
      <c r="G654" t="s">
        <v>37911</v>
      </c>
      <c r="H654" t="s">
        <v>35516</v>
      </c>
      <c r="K654">
        <v>548604</v>
      </c>
      <c r="L654">
        <f t="shared" si="14"/>
        <v>2015</v>
      </c>
      <c r="M654">
        <v>43542</v>
      </c>
    </row>
    <row r="655" spans="1:13">
      <c r="A655">
        <v>799</v>
      </c>
      <c r="B655" t="s">
        <v>34934</v>
      </c>
      <c r="C655" t="s">
        <v>34844</v>
      </c>
      <c r="D655" s="1">
        <v>42044</v>
      </c>
      <c r="E655" t="s">
        <v>34845</v>
      </c>
      <c r="F655">
        <v>59</v>
      </c>
      <c r="G655" t="s">
        <v>37694</v>
      </c>
      <c r="H655" t="s">
        <v>37315</v>
      </c>
      <c r="I655" t="s">
        <v>37734</v>
      </c>
      <c r="K655">
        <v>400524</v>
      </c>
      <c r="L655">
        <f t="shared" si="14"/>
        <v>2015</v>
      </c>
      <c r="M655">
        <v>43549</v>
      </c>
    </row>
    <row r="656" spans="1:13">
      <c r="A656">
        <v>1653</v>
      </c>
      <c r="B656" t="s">
        <v>31828</v>
      </c>
      <c r="C656" t="s">
        <v>31829</v>
      </c>
      <c r="D656" s="1">
        <v>42090</v>
      </c>
      <c r="E656" t="s">
        <v>31830</v>
      </c>
      <c r="F656">
        <v>98</v>
      </c>
      <c r="G656" t="s">
        <v>37891</v>
      </c>
      <c r="H656" t="s">
        <v>37922</v>
      </c>
      <c r="K656">
        <v>308524</v>
      </c>
      <c r="L656">
        <f t="shared" si="14"/>
        <v>2015</v>
      </c>
      <c r="M656">
        <v>43684</v>
      </c>
    </row>
    <row r="657" spans="1:13">
      <c r="A657">
        <v>10093</v>
      </c>
      <c r="B657" t="s">
        <v>3659</v>
      </c>
      <c r="C657" t="s">
        <v>3660</v>
      </c>
      <c r="D657" s="1">
        <v>42575</v>
      </c>
      <c r="E657" t="s">
        <v>3661</v>
      </c>
      <c r="F657">
        <v>78</v>
      </c>
      <c r="G657" t="s">
        <v>37891</v>
      </c>
      <c r="H657" t="s">
        <v>28799</v>
      </c>
      <c r="I657" t="s">
        <v>37734</v>
      </c>
      <c r="K657">
        <v>216075</v>
      </c>
      <c r="L657">
        <f t="shared" si="14"/>
        <v>2016</v>
      </c>
      <c r="M657">
        <v>43696</v>
      </c>
    </row>
    <row r="658" spans="1:13">
      <c r="A658">
        <v>363</v>
      </c>
      <c r="B658" t="s">
        <v>36556</v>
      </c>
      <c r="C658" t="s">
        <v>36557</v>
      </c>
      <c r="D658" s="1">
        <v>42022</v>
      </c>
      <c r="E658" t="s">
        <v>36558</v>
      </c>
      <c r="F658">
        <v>51</v>
      </c>
      <c r="G658" t="s">
        <v>37151</v>
      </c>
      <c r="H658" t="s">
        <v>36745</v>
      </c>
      <c r="I658" t="s">
        <v>36559</v>
      </c>
      <c r="K658">
        <v>932674</v>
      </c>
      <c r="L658">
        <f t="shared" si="14"/>
        <v>2015</v>
      </c>
      <c r="M658">
        <v>43763</v>
      </c>
    </row>
    <row r="659" spans="1:13">
      <c r="A659">
        <v>8857</v>
      </c>
      <c r="B659" t="s">
        <v>7674</v>
      </c>
      <c r="C659" t="s">
        <v>7675</v>
      </c>
      <c r="D659" s="1">
        <v>42501</v>
      </c>
      <c r="E659" t="s">
        <v>7676</v>
      </c>
      <c r="F659">
        <v>91</v>
      </c>
      <c r="G659" t="s">
        <v>37891</v>
      </c>
      <c r="H659" t="s">
        <v>35602</v>
      </c>
      <c r="K659">
        <v>741855</v>
      </c>
      <c r="L659">
        <f t="shared" si="14"/>
        <v>2016</v>
      </c>
      <c r="M659">
        <v>43823</v>
      </c>
    </row>
    <row r="660" spans="1:13">
      <c r="A660">
        <v>4220</v>
      </c>
      <c r="B660" t="s">
        <v>23131</v>
      </c>
      <c r="C660" t="s">
        <v>23132</v>
      </c>
      <c r="D660" s="1">
        <v>42241</v>
      </c>
      <c r="E660" t="s">
        <v>23133</v>
      </c>
      <c r="F660">
        <v>78</v>
      </c>
      <c r="G660" t="s">
        <v>23134</v>
      </c>
      <c r="H660" t="s">
        <v>37643</v>
      </c>
      <c r="K660">
        <v>801696</v>
      </c>
      <c r="L660">
        <f t="shared" si="14"/>
        <v>2015</v>
      </c>
      <c r="M660">
        <v>43844</v>
      </c>
    </row>
    <row r="661" spans="1:13">
      <c r="A661">
        <v>1532</v>
      </c>
      <c r="B661" t="s">
        <v>32260</v>
      </c>
      <c r="C661" t="s">
        <v>32261</v>
      </c>
      <c r="D661" s="1">
        <v>42083</v>
      </c>
      <c r="E661" t="s">
        <v>32262</v>
      </c>
      <c r="F661">
        <v>94</v>
      </c>
      <c r="G661" t="s">
        <v>37062</v>
      </c>
      <c r="H661" t="s">
        <v>34976</v>
      </c>
      <c r="K661">
        <v>438533</v>
      </c>
      <c r="L661">
        <f t="shared" si="14"/>
        <v>2015</v>
      </c>
      <c r="M661">
        <v>43845</v>
      </c>
    </row>
    <row r="662" spans="1:13">
      <c r="A662">
        <v>6075</v>
      </c>
      <c r="B662" t="s">
        <v>16829</v>
      </c>
      <c r="C662" t="s">
        <v>16830</v>
      </c>
      <c r="D662" s="1">
        <v>42355</v>
      </c>
      <c r="E662" t="s">
        <v>16831</v>
      </c>
      <c r="F662">
        <v>95</v>
      </c>
      <c r="G662" t="s">
        <v>37056</v>
      </c>
      <c r="H662" t="s">
        <v>23853</v>
      </c>
      <c r="K662">
        <v>670835</v>
      </c>
      <c r="L662">
        <f t="shared" si="14"/>
        <v>2015</v>
      </c>
      <c r="M662">
        <v>43967</v>
      </c>
    </row>
    <row r="663" spans="1:13">
      <c r="A663">
        <v>6774</v>
      </c>
      <c r="B663" t="s">
        <v>14514</v>
      </c>
      <c r="C663" t="s">
        <v>14515</v>
      </c>
      <c r="D663" s="1">
        <v>42391</v>
      </c>
      <c r="E663" t="s">
        <v>14516</v>
      </c>
      <c r="F663">
        <v>76</v>
      </c>
      <c r="G663" t="s">
        <v>37056</v>
      </c>
      <c r="H663" t="s">
        <v>37922</v>
      </c>
      <c r="K663">
        <v>782578</v>
      </c>
      <c r="L663">
        <f t="shared" si="14"/>
        <v>2016</v>
      </c>
      <c r="M663">
        <v>44379</v>
      </c>
    </row>
    <row r="664" spans="1:13">
      <c r="A664">
        <v>10168</v>
      </c>
      <c r="B664" t="s">
        <v>3446</v>
      </c>
      <c r="C664" t="s">
        <v>3447</v>
      </c>
      <c r="D664" s="1">
        <v>42578</v>
      </c>
      <c r="E664" t="s">
        <v>3448</v>
      </c>
      <c r="F664">
        <v>75</v>
      </c>
      <c r="G664" t="s">
        <v>37891</v>
      </c>
      <c r="H664" t="s">
        <v>36303</v>
      </c>
      <c r="K664">
        <v>290565</v>
      </c>
      <c r="L664">
        <f t="shared" si="14"/>
        <v>2016</v>
      </c>
      <c r="M664">
        <v>44461</v>
      </c>
    </row>
    <row r="665" spans="1:13">
      <c r="A665">
        <v>54</v>
      </c>
      <c r="B665" t="s">
        <v>37754</v>
      </c>
      <c r="C665" t="s">
        <v>37755</v>
      </c>
      <c r="D665" s="1">
        <v>42007</v>
      </c>
      <c r="E665" t="s">
        <v>37756</v>
      </c>
      <c r="F665">
        <v>60</v>
      </c>
      <c r="G665" t="s">
        <v>37950</v>
      </c>
      <c r="H665" t="s">
        <v>37757</v>
      </c>
      <c r="K665">
        <v>642898</v>
      </c>
      <c r="L665">
        <f t="shared" si="14"/>
        <v>2015</v>
      </c>
      <c r="M665">
        <v>44467</v>
      </c>
    </row>
    <row r="666" spans="1:13">
      <c r="A666">
        <v>5723</v>
      </c>
      <c r="B666" t="s">
        <v>17960</v>
      </c>
      <c r="C666" t="s">
        <v>18046</v>
      </c>
      <c r="D666" s="1">
        <v>42332</v>
      </c>
      <c r="E666" t="s">
        <v>18047</v>
      </c>
      <c r="F666">
        <v>82</v>
      </c>
      <c r="G666" t="s">
        <v>33694</v>
      </c>
      <c r="H666" t="s">
        <v>37922</v>
      </c>
      <c r="I666" t="s">
        <v>18048</v>
      </c>
      <c r="K666">
        <v>930358</v>
      </c>
      <c r="L666">
        <f t="shared" si="14"/>
        <v>2015</v>
      </c>
      <c r="M666">
        <v>44488</v>
      </c>
    </row>
    <row r="667" spans="1:13">
      <c r="A667">
        <v>6924</v>
      </c>
      <c r="B667" t="s">
        <v>14022</v>
      </c>
      <c r="C667" t="s">
        <v>14023</v>
      </c>
      <c r="D667" s="1">
        <v>42398</v>
      </c>
      <c r="E667" t="s">
        <v>14024</v>
      </c>
      <c r="F667">
        <v>90</v>
      </c>
      <c r="G667" t="s">
        <v>37891</v>
      </c>
      <c r="H667" t="s">
        <v>37339</v>
      </c>
      <c r="K667">
        <v>468626</v>
      </c>
      <c r="L667">
        <f t="shared" si="14"/>
        <v>2016</v>
      </c>
      <c r="M667">
        <v>44652</v>
      </c>
    </row>
    <row r="668" spans="1:13">
      <c r="A668">
        <v>666</v>
      </c>
      <c r="B668" t="s">
        <v>35402</v>
      </c>
      <c r="C668" t="s">
        <v>35403</v>
      </c>
      <c r="D668" s="1">
        <v>42037</v>
      </c>
      <c r="E668" t="s">
        <v>35404</v>
      </c>
      <c r="F668">
        <v>80</v>
      </c>
      <c r="G668" t="s">
        <v>37891</v>
      </c>
      <c r="H668" t="s">
        <v>37671</v>
      </c>
      <c r="I668" t="s">
        <v>35405</v>
      </c>
      <c r="K668">
        <v>874359</v>
      </c>
      <c r="L668">
        <f t="shared" si="14"/>
        <v>2015</v>
      </c>
      <c r="M668">
        <v>44767</v>
      </c>
    </row>
    <row r="669" spans="1:13">
      <c r="A669">
        <v>12</v>
      </c>
      <c r="B669" t="s">
        <v>37843</v>
      </c>
      <c r="C669" t="s">
        <v>37844</v>
      </c>
      <c r="D669" s="1">
        <v>42005</v>
      </c>
      <c r="E669" t="s">
        <v>37944</v>
      </c>
      <c r="F669">
        <v>104</v>
      </c>
      <c r="G669" t="s">
        <v>37945</v>
      </c>
      <c r="H669" t="s">
        <v>37946</v>
      </c>
      <c r="K669">
        <v>447993</v>
      </c>
      <c r="L669">
        <f t="shared" si="14"/>
        <v>2015</v>
      </c>
      <c r="M669">
        <v>44956</v>
      </c>
    </row>
    <row r="670" spans="1:13">
      <c r="A670">
        <v>9897</v>
      </c>
      <c r="B670" t="s">
        <v>4337</v>
      </c>
      <c r="C670" t="s">
        <v>4338</v>
      </c>
      <c r="D670" s="1">
        <v>42564</v>
      </c>
      <c r="E670" t="s">
        <v>4339</v>
      </c>
      <c r="F670">
        <v>79</v>
      </c>
      <c r="G670" t="s">
        <v>37891</v>
      </c>
      <c r="H670" t="s">
        <v>35714</v>
      </c>
      <c r="K670">
        <v>313053</v>
      </c>
      <c r="L670">
        <f t="shared" si="14"/>
        <v>2016</v>
      </c>
      <c r="M670">
        <v>45025</v>
      </c>
    </row>
    <row r="671" spans="1:13">
      <c r="A671">
        <v>7056</v>
      </c>
      <c r="B671" t="s">
        <v>13558</v>
      </c>
      <c r="C671" t="s">
        <v>13559</v>
      </c>
      <c r="D671" s="1">
        <v>42405</v>
      </c>
      <c r="E671" t="s">
        <v>13560</v>
      </c>
      <c r="F671">
        <v>87</v>
      </c>
      <c r="G671" t="s">
        <v>37959</v>
      </c>
      <c r="H671" t="s">
        <v>13561</v>
      </c>
      <c r="K671">
        <v>254957</v>
      </c>
      <c r="L671">
        <f t="shared" si="14"/>
        <v>2016</v>
      </c>
      <c r="M671">
        <v>45119</v>
      </c>
    </row>
    <row r="672" spans="1:13">
      <c r="A672">
        <v>5872</v>
      </c>
      <c r="B672" t="s">
        <v>17462</v>
      </c>
      <c r="C672" t="s">
        <v>17463</v>
      </c>
      <c r="D672" s="1">
        <v>42341</v>
      </c>
      <c r="E672" t="s">
        <v>17464</v>
      </c>
      <c r="F672">
        <v>78</v>
      </c>
      <c r="G672" t="s">
        <v>35156</v>
      </c>
      <c r="H672" t="s">
        <v>37580</v>
      </c>
      <c r="K672">
        <v>347772</v>
      </c>
      <c r="L672">
        <f t="shared" si="14"/>
        <v>2015</v>
      </c>
      <c r="M672">
        <v>45308</v>
      </c>
    </row>
    <row r="673" spans="1:13">
      <c r="A673">
        <v>5017</v>
      </c>
      <c r="B673" t="s">
        <v>20362</v>
      </c>
      <c r="C673" t="s">
        <v>20363</v>
      </c>
      <c r="D673" s="1">
        <v>42289</v>
      </c>
      <c r="E673" t="s">
        <v>20364</v>
      </c>
      <c r="F673">
        <v>46</v>
      </c>
      <c r="G673" t="s">
        <v>37741</v>
      </c>
      <c r="H673" t="s">
        <v>29655</v>
      </c>
      <c r="K673">
        <v>912184</v>
      </c>
      <c r="L673">
        <f t="shared" si="14"/>
        <v>2015</v>
      </c>
      <c r="M673">
        <v>45444</v>
      </c>
    </row>
    <row r="674" spans="1:13">
      <c r="A674">
        <v>1000</v>
      </c>
      <c r="B674" t="s">
        <v>34282</v>
      </c>
      <c r="C674" t="s">
        <v>34283</v>
      </c>
      <c r="D674" s="1">
        <v>42055</v>
      </c>
      <c r="E674" t="s">
        <v>34284</v>
      </c>
      <c r="F674">
        <v>95</v>
      </c>
      <c r="G674" t="s">
        <v>37741</v>
      </c>
      <c r="H674" t="s">
        <v>34285</v>
      </c>
      <c r="K674">
        <v>428953</v>
      </c>
      <c r="L674">
        <f t="shared" si="14"/>
        <v>2015</v>
      </c>
      <c r="M674">
        <v>45460</v>
      </c>
    </row>
    <row r="675" spans="1:13">
      <c r="A675">
        <v>9301</v>
      </c>
      <c r="B675" t="s">
        <v>6241</v>
      </c>
      <c r="C675" t="s">
        <v>6242</v>
      </c>
      <c r="D675" s="1">
        <v>42528</v>
      </c>
      <c r="E675" t="s">
        <v>6243</v>
      </c>
      <c r="F675">
        <v>84</v>
      </c>
      <c r="G675" t="s">
        <v>37816</v>
      </c>
      <c r="H675" t="s">
        <v>37643</v>
      </c>
      <c r="K675">
        <v>140645</v>
      </c>
      <c r="L675">
        <f t="shared" si="14"/>
        <v>2016</v>
      </c>
      <c r="M675">
        <v>45559</v>
      </c>
    </row>
    <row r="676" spans="1:13">
      <c r="A676">
        <v>8253</v>
      </c>
      <c r="B676" t="s">
        <v>9718</v>
      </c>
      <c r="C676" t="s">
        <v>9643</v>
      </c>
      <c r="D676" s="1">
        <v>42467</v>
      </c>
      <c r="E676" t="s">
        <v>9644</v>
      </c>
      <c r="F676">
        <v>53</v>
      </c>
      <c r="G676" t="s">
        <v>37891</v>
      </c>
      <c r="H676" t="s">
        <v>37788</v>
      </c>
      <c r="I676" t="s">
        <v>36546</v>
      </c>
      <c r="K676">
        <v>489891</v>
      </c>
      <c r="L676">
        <f t="shared" si="14"/>
        <v>2016</v>
      </c>
      <c r="M676">
        <v>45624</v>
      </c>
    </row>
    <row r="677" spans="1:13">
      <c r="A677">
        <v>10139</v>
      </c>
      <c r="B677" t="s">
        <v>3500</v>
      </c>
      <c r="C677" t="s">
        <v>3501</v>
      </c>
      <c r="D677" s="1">
        <v>42577</v>
      </c>
      <c r="E677" t="s">
        <v>3502</v>
      </c>
      <c r="F677">
        <v>63</v>
      </c>
      <c r="G677" t="s">
        <v>37694</v>
      </c>
      <c r="H677" t="s">
        <v>28774</v>
      </c>
      <c r="K677">
        <v>95493</v>
      </c>
      <c r="L677">
        <f t="shared" si="14"/>
        <v>2016</v>
      </c>
      <c r="M677">
        <v>45657</v>
      </c>
    </row>
    <row r="678" spans="1:13">
      <c r="A678">
        <v>2825</v>
      </c>
      <c r="B678" t="s">
        <v>27808</v>
      </c>
      <c r="C678" t="s">
        <v>27809</v>
      </c>
      <c r="D678" s="1">
        <v>42156</v>
      </c>
      <c r="E678" t="s">
        <v>27810</v>
      </c>
      <c r="F678">
        <v>31</v>
      </c>
      <c r="G678" t="s">
        <v>33998</v>
      </c>
      <c r="H678" t="s">
        <v>33984</v>
      </c>
      <c r="I678" t="s">
        <v>37849</v>
      </c>
      <c r="K678">
        <v>820074</v>
      </c>
      <c r="L678">
        <f t="shared" si="14"/>
        <v>2015</v>
      </c>
      <c r="M678">
        <v>45725</v>
      </c>
    </row>
    <row r="679" spans="1:13">
      <c r="A679">
        <v>4799</v>
      </c>
      <c r="B679" t="s">
        <v>21103</v>
      </c>
      <c r="C679" t="s">
        <v>21104</v>
      </c>
      <c r="D679" s="1">
        <v>42277</v>
      </c>
      <c r="E679" t="s">
        <v>21105</v>
      </c>
      <c r="F679">
        <v>89</v>
      </c>
      <c r="G679" t="s">
        <v>37841</v>
      </c>
      <c r="H679" t="s">
        <v>37209</v>
      </c>
      <c r="K679">
        <v>918568</v>
      </c>
      <c r="L679">
        <f t="shared" si="14"/>
        <v>2015</v>
      </c>
      <c r="M679">
        <v>45827</v>
      </c>
    </row>
    <row r="680" spans="1:13">
      <c r="A680">
        <v>4509</v>
      </c>
      <c r="B680" t="s">
        <v>22157</v>
      </c>
      <c r="C680" t="s">
        <v>22158</v>
      </c>
      <c r="D680" s="1">
        <v>42259</v>
      </c>
      <c r="E680" t="s">
        <v>22159</v>
      </c>
      <c r="F680">
        <v>81</v>
      </c>
      <c r="G680" t="s">
        <v>37816</v>
      </c>
      <c r="H680" t="s">
        <v>37643</v>
      </c>
      <c r="K680">
        <v>896647</v>
      </c>
      <c r="L680">
        <f t="shared" si="14"/>
        <v>2015</v>
      </c>
      <c r="M680">
        <v>45848</v>
      </c>
    </row>
    <row r="681" spans="1:13">
      <c r="A681">
        <v>4040</v>
      </c>
      <c r="B681" t="s">
        <v>23749</v>
      </c>
      <c r="C681" t="s">
        <v>23750</v>
      </c>
      <c r="D681" s="1">
        <v>42229</v>
      </c>
      <c r="E681" t="s">
        <v>23751</v>
      </c>
      <c r="F681">
        <v>99</v>
      </c>
      <c r="G681" t="s">
        <v>36852</v>
      </c>
      <c r="H681" t="s">
        <v>37048</v>
      </c>
      <c r="K681">
        <v>360638</v>
      </c>
      <c r="L681">
        <f t="shared" si="14"/>
        <v>2015</v>
      </c>
      <c r="M681">
        <v>45883</v>
      </c>
    </row>
    <row r="682" spans="1:13">
      <c r="A682">
        <v>9102</v>
      </c>
      <c r="B682" t="s">
        <v>6897</v>
      </c>
      <c r="C682" t="s">
        <v>6898</v>
      </c>
      <c r="D682" s="1">
        <v>42515</v>
      </c>
      <c r="E682" t="s">
        <v>6899</v>
      </c>
      <c r="F682">
        <v>85</v>
      </c>
      <c r="G682" t="s">
        <v>19018</v>
      </c>
      <c r="H682" t="s">
        <v>37946</v>
      </c>
      <c r="K682">
        <v>475419</v>
      </c>
      <c r="L682">
        <f t="shared" si="14"/>
        <v>2016</v>
      </c>
      <c r="M682">
        <v>46085</v>
      </c>
    </row>
    <row r="683" spans="1:13">
      <c r="A683">
        <v>3057</v>
      </c>
      <c r="B683" t="s">
        <v>27024</v>
      </c>
      <c r="C683" t="s">
        <v>27025</v>
      </c>
      <c r="D683" s="1">
        <v>42168</v>
      </c>
      <c r="E683" t="s">
        <v>27026</v>
      </c>
      <c r="F683">
        <v>72</v>
      </c>
      <c r="G683" t="s">
        <v>37886</v>
      </c>
      <c r="H683" t="s">
        <v>27027</v>
      </c>
      <c r="I683" t="s">
        <v>37849</v>
      </c>
      <c r="K683">
        <v>990673</v>
      </c>
      <c r="L683">
        <f t="shared" si="14"/>
        <v>2015</v>
      </c>
      <c r="M683">
        <v>46185</v>
      </c>
    </row>
    <row r="684" spans="1:13">
      <c r="A684">
        <v>9726</v>
      </c>
      <c r="B684" t="s">
        <v>4896</v>
      </c>
      <c r="C684" t="s">
        <v>4897</v>
      </c>
      <c r="D684" s="1">
        <v>42553</v>
      </c>
      <c r="E684" t="s">
        <v>4898</v>
      </c>
      <c r="F684">
        <v>85</v>
      </c>
      <c r="G684" t="s">
        <v>37945</v>
      </c>
      <c r="H684" t="s">
        <v>37922</v>
      </c>
      <c r="K684">
        <v>744904</v>
      </c>
      <c r="L684">
        <f t="shared" si="14"/>
        <v>2016</v>
      </c>
      <c r="M684">
        <v>46228</v>
      </c>
    </row>
    <row r="685" spans="1:13">
      <c r="A685">
        <v>1348</v>
      </c>
      <c r="B685" t="s">
        <v>33054</v>
      </c>
      <c r="C685" t="s">
        <v>32972</v>
      </c>
      <c r="D685" s="1">
        <v>42074</v>
      </c>
      <c r="E685" t="s">
        <v>32973</v>
      </c>
      <c r="F685">
        <v>56</v>
      </c>
      <c r="G685" t="s">
        <v>37910</v>
      </c>
      <c r="H685" t="s">
        <v>32974</v>
      </c>
      <c r="I685" t="s">
        <v>37038</v>
      </c>
      <c r="K685">
        <v>386012</v>
      </c>
      <c r="L685">
        <f t="shared" si="14"/>
        <v>2015</v>
      </c>
      <c r="M685">
        <v>46336</v>
      </c>
    </row>
    <row r="686" spans="1:13">
      <c r="A686">
        <v>8538</v>
      </c>
      <c r="B686" t="s">
        <v>8725</v>
      </c>
      <c r="C686" t="s">
        <v>8726</v>
      </c>
      <c r="D686" s="1">
        <v>42483</v>
      </c>
      <c r="E686" t="s">
        <v>8727</v>
      </c>
      <c r="F686">
        <v>85</v>
      </c>
      <c r="G686" t="s">
        <v>37921</v>
      </c>
      <c r="H686" t="s">
        <v>37643</v>
      </c>
      <c r="K686">
        <v>414542</v>
      </c>
      <c r="L686">
        <f t="shared" si="14"/>
        <v>2016</v>
      </c>
      <c r="M686">
        <v>46354</v>
      </c>
    </row>
    <row r="687" spans="1:13">
      <c r="A687">
        <v>3010</v>
      </c>
      <c r="B687" t="s">
        <v>27200</v>
      </c>
      <c r="C687" t="s">
        <v>27201</v>
      </c>
      <c r="D687" s="1">
        <v>42165</v>
      </c>
      <c r="E687" t="s">
        <v>27202</v>
      </c>
      <c r="F687">
        <v>84</v>
      </c>
      <c r="G687" t="s">
        <v>37891</v>
      </c>
      <c r="H687" t="s">
        <v>37455</v>
      </c>
      <c r="K687">
        <v>476939</v>
      </c>
      <c r="L687">
        <f t="shared" si="14"/>
        <v>2015</v>
      </c>
      <c r="M687">
        <v>46462</v>
      </c>
    </row>
    <row r="688" spans="1:13">
      <c r="A688">
        <v>9632</v>
      </c>
      <c r="B688" t="s">
        <v>5174</v>
      </c>
      <c r="C688" t="s">
        <v>5176</v>
      </c>
      <c r="D688" s="1">
        <v>42548</v>
      </c>
      <c r="E688" t="s">
        <v>5177</v>
      </c>
      <c r="F688">
        <v>90</v>
      </c>
      <c r="G688" t="s">
        <v>37959</v>
      </c>
      <c r="H688" t="s">
        <v>37946</v>
      </c>
      <c r="K688">
        <v>615899</v>
      </c>
      <c r="L688">
        <f t="shared" si="14"/>
        <v>2016</v>
      </c>
      <c r="M688">
        <v>46506</v>
      </c>
    </row>
    <row r="689" spans="1:13">
      <c r="A689">
        <v>10112</v>
      </c>
      <c r="B689" t="s">
        <v>3641</v>
      </c>
      <c r="C689" t="s">
        <v>3642</v>
      </c>
      <c r="D689" s="1">
        <v>42576</v>
      </c>
      <c r="E689" t="s">
        <v>3643</v>
      </c>
      <c r="F689">
        <v>66</v>
      </c>
      <c r="G689" t="s">
        <v>32198</v>
      </c>
      <c r="H689" t="s">
        <v>37643</v>
      </c>
      <c r="I689" t="s">
        <v>37539</v>
      </c>
      <c r="K689">
        <v>466552</v>
      </c>
      <c r="L689">
        <f t="shared" si="14"/>
        <v>2016</v>
      </c>
      <c r="M689">
        <v>46555</v>
      </c>
    </row>
    <row r="690" spans="1:13">
      <c r="A690">
        <v>9898</v>
      </c>
      <c r="B690" t="s">
        <v>4340</v>
      </c>
      <c r="C690" t="s">
        <v>4271</v>
      </c>
      <c r="D690" s="1">
        <v>42564</v>
      </c>
      <c r="E690" t="s">
        <v>4272</v>
      </c>
      <c r="F690">
        <v>99</v>
      </c>
      <c r="G690" t="s">
        <v>37634</v>
      </c>
      <c r="H690" t="s">
        <v>37922</v>
      </c>
      <c r="K690">
        <v>682398</v>
      </c>
      <c r="L690">
        <f t="shared" si="14"/>
        <v>2016</v>
      </c>
      <c r="M690">
        <v>46646</v>
      </c>
    </row>
    <row r="691" spans="1:13">
      <c r="A691">
        <v>1720</v>
      </c>
      <c r="B691" t="s">
        <v>31650</v>
      </c>
      <c r="C691" t="s">
        <v>31651</v>
      </c>
      <c r="D691" s="1">
        <v>42093</v>
      </c>
      <c r="E691" t="s">
        <v>31652</v>
      </c>
      <c r="F691">
        <v>65</v>
      </c>
      <c r="G691" t="s">
        <v>37891</v>
      </c>
      <c r="H691" t="s">
        <v>36419</v>
      </c>
      <c r="K691">
        <v>299353</v>
      </c>
      <c r="L691">
        <f t="shared" si="14"/>
        <v>2015</v>
      </c>
      <c r="M691">
        <v>46776</v>
      </c>
    </row>
    <row r="692" spans="1:13">
      <c r="A692">
        <v>7942</v>
      </c>
      <c r="B692" t="s">
        <v>10675</v>
      </c>
      <c r="C692" t="s">
        <v>10676</v>
      </c>
      <c r="D692" s="1">
        <v>42450</v>
      </c>
      <c r="E692" t="s">
        <v>10677</v>
      </c>
      <c r="F692">
        <v>75</v>
      </c>
      <c r="G692" t="s">
        <v>37891</v>
      </c>
      <c r="H692" t="s">
        <v>37922</v>
      </c>
      <c r="K692">
        <v>464303</v>
      </c>
      <c r="L692">
        <f t="shared" si="14"/>
        <v>2016</v>
      </c>
      <c r="M692">
        <v>46855</v>
      </c>
    </row>
    <row r="693" spans="1:13">
      <c r="A693">
        <v>6163</v>
      </c>
      <c r="B693" t="s">
        <v>16554</v>
      </c>
      <c r="C693" t="s">
        <v>16555</v>
      </c>
      <c r="D693" s="1">
        <v>42361</v>
      </c>
      <c r="E693" t="s">
        <v>16556</v>
      </c>
      <c r="F693">
        <v>38</v>
      </c>
      <c r="G693" t="s">
        <v>37625</v>
      </c>
      <c r="H693" t="s">
        <v>37662</v>
      </c>
      <c r="I693" t="s">
        <v>37581</v>
      </c>
      <c r="K693">
        <v>516276</v>
      </c>
      <c r="L693">
        <f t="shared" si="14"/>
        <v>2015</v>
      </c>
      <c r="M693">
        <v>46950</v>
      </c>
    </row>
    <row r="694" spans="1:13">
      <c r="A694">
        <v>9568</v>
      </c>
      <c r="B694" t="s">
        <v>5354</v>
      </c>
      <c r="C694" t="s">
        <v>5355</v>
      </c>
      <c r="D694" s="1">
        <v>42544</v>
      </c>
      <c r="E694" t="s">
        <v>5356</v>
      </c>
      <c r="F694">
        <v>82</v>
      </c>
      <c r="G694" t="s">
        <v>37891</v>
      </c>
      <c r="H694" t="s">
        <v>37580</v>
      </c>
      <c r="K694">
        <v>77737</v>
      </c>
      <c r="L694">
        <f t="shared" si="14"/>
        <v>2016</v>
      </c>
      <c r="M694">
        <v>46951</v>
      </c>
    </row>
    <row r="695" spans="1:13">
      <c r="A695">
        <v>5234</v>
      </c>
      <c r="B695" t="s">
        <v>19661</v>
      </c>
      <c r="C695" t="s">
        <v>19662</v>
      </c>
      <c r="D695" s="1">
        <v>42301</v>
      </c>
      <c r="E695" t="s">
        <v>19663</v>
      </c>
      <c r="F695">
        <v>56</v>
      </c>
      <c r="G695" t="s">
        <v>37792</v>
      </c>
      <c r="H695" t="s">
        <v>37643</v>
      </c>
      <c r="K695">
        <v>929319</v>
      </c>
      <c r="L695">
        <f t="shared" si="14"/>
        <v>2015</v>
      </c>
      <c r="M695">
        <v>46979</v>
      </c>
    </row>
    <row r="696" spans="1:13">
      <c r="A696">
        <v>3818</v>
      </c>
      <c r="B696" t="s">
        <v>24497</v>
      </c>
      <c r="C696" t="s">
        <v>24498</v>
      </c>
      <c r="D696" s="1">
        <v>42215</v>
      </c>
      <c r="E696" t="s">
        <v>24499</v>
      </c>
      <c r="F696">
        <v>62</v>
      </c>
      <c r="G696" t="s">
        <v>28915</v>
      </c>
      <c r="H696" t="s">
        <v>34907</v>
      </c>
      <c r="K696">
        <v>700857</v>
      </c>
      <c r="L696">
        <f t="shared" si="14"/>
        <v>2015</v>
      </c>
      <c r="M696">
        <v>46982</v>
      </c>
    </row>
    <row r="697" spans="1:13">
      <c r="A697">
        <v>10896</v>
      </c>
      <c r="B697" t="s">
        <v>1029</v>
      </c>
      <c r="C697" t="s">
        <v>1030</v>
      </c>
      <c r="D697" s="1">
        <v>42624</v>
      </c>
      <c r="E697" t="s">
        <v>1031</v>
      </c>
      <c r="F697">
        <v>66</v>
      </c>
      <c r="G697" t="s">
        <v>1032</v>
      </c>
      <c r="H697" t="s">
        <v>34907</v>
      </c>
      <c r="K697">
        <v>892753</v>
      </c>
      <c r="L697">
        <f t="shared" si="14"/>
        <v>2016</v>
      </c>
      <c r="M697">
        <v>47005</v>
      </c>
    </row>
    <row r="698" spans="1:13">
      <c r="A698">
        <v>9791</v>
      </c>
      <c r="B698" t="s">
        <v>4632</v>
      </c>
      <c r="C698" t="s">
        <v>4633</v>
      </c>
      <c r="D698" s="1">
        <v>42558</v>
      </c>
      <c r="E698" t="s">
        <v>4634</v>
      </c>
      <c r="F698">
        <v>83</v>
      </c>
      <c r="G698" t="s">
        <v>37056</v>
      </c>
      <c r="H698" t="s">
        <v>4635</v>
      </c>
      <c r="K698">
        <v>15876</v>
      </c>
      <c r="L698">
        <f t="shared" si="14"/>
        <v>2016</v>
      </c>
      <c r="M698">
        <v>47059</v>
      </c>
    </row>
    <row r="699" spans="1:13">
      <c r="A699">
        <v>7750</v>
      </c>
      <c r="B699" t="s">
        <v>11281</v>
      </c>
      <c r="C699" t="s">
        <v>11282</v>
      </c>
      <c r="D699" s="1">
        <v>42440</v>
      </c>
      <c r="E699" t="s">
        <v>11283</v>
      </c>
      <c r="F699">
        <v>89</v>
      </c>
      <c r="G699" t="s">
        <v>37945</v>
      </c>
      <c r="H699" t="s">
        <v>37887</v>
      </c>
      <c r="K699">
        <v>123320</v>
      </c>
      <c r="L699">
        <f t="shared" si="14"/>
        <v>2016</v>
      </c>
      <c r="M699">
        <v>47078</v>
      </c>
    </row>
    <row r="700" spans="1:13">
      <c r="A700">
        <v>10742</v>
      </c>
      <c r="B700" t="s">
        <v>1551</v>
      </c>
      <c r="C700" t="s">
        <v>1552</v>
      </c>
      <c r="D700" s="1">
        <v>42614</v>
      </c>
      <c r="E700" t="s">
        <v>1553</v>
      </c>
      <c r="F700">
        <v>65</v>
      </c>
      <c r="G700" t="s">
        <v>37891</v>
      </c>
      <c r="H700" t="s">
        <v>37580</v>
      </c>
      <c r="I700" t="s">
        <v>36895</v>
      </c>
      <c r="K700">
        <v>655812</v>
      </c>
      <c r="L700">
        <f t="shared" si="14"/>
        <v>2016</v>
      </c>
      <c r="M700">
        <v>47176</v>
      </c>
    </row>
    <row r="701" spans="1:13">
      <c r="A701">
        <v>7773</v>
      </c>
      <c r="B701" t="s">
        <v>11194</v>
      </c>
      <c r="C701" t="s">
        <v>11277</v>
      </c>
      <c r="D701" s="1">
        <v>42441</v>
      </c>
      <c r="E701" t="s">
        <v>11195</v>
      </c>
      <c r="F701">
        <v>60</v>
      </c>
      <c r="G701" t="s">
        <v>23329</v>
      </c>
      <c r="H701" t="s">
        <v>37922</v>
      </c>
      <c r="K701">
        <v>821570</v>
      </c>
      <c r="L701">
        <f t="shared" si="14"/>
        <v>2016</v>
      </c>
      <c r="M701">
        <v>47199</v>
      </c>
    </row>
    <row r="702" spans="1:13">
      <c r="A702">
        <v>4916</v>
      </c>
      <c r="B702" t="s">
        <v>20675</v>
      </c>
      <c r="C702" t="s">
        <v>20676</v>
      </c>
      <c r="D702" s="1">
        <v>42283</v>
      </c>
      <c r="E702" t="s">
        <v>20761</v>
      </c>
      <c r="F702">
        <v>92</v>
      </c>
      <c r="G702" t="s">
        <v>36540</v>
      </c>
      <c r="H702" t="s">
        <v>20762</v>
      </c>
      <c r="K702">
        <v>168755</v>
      </c>
      <c r="L702">
        <f t="shared" si="14"/>
        <v>2015</v>
      </c>
      <c r="M702">
        <v>47311</v>
      </c>
    </row>
    <row r="703" spans="1:13">
      <c r="A703">
        <v>3143</v>
      </c>
      <c r="B703" t="s">
        <v>26668</v>
      </c>
      <c r="C703" t="s">
        <v>26669</v>
      </c>
      <c r="D703" s="1">
        <v>42174</v>
      </c>
      <c r="E703" t="s">
        <v>26670</v>
      </c>
      <c r="F703">
        <v>83</v>
      </c>
      <c r="G703" t="s">
        <v>37891</v>
      </c>
      <c r="H703" t="s">
        <v>26671</v>
      </c>
      <c r="K703">
        <v>54689</v>
      </c>
      <c r="L703">
        <f t="shared" si="14"/>
        <v>2015</v>
      </c>
      <c r="M703">
        <v>47365</v>
      </c>
    </row>
    <row r="704" spans="1:13">
      <c r="A704">
        <v>8862</v>
      </c>
      <c r="B704" t="s">
        <v>7690</v>
      </c>
      <c r="C704" t="s">
        <v>7618</v>
      </c>
      <c r="D704" s="1">
        <v>42501</v>
      </c>
      <c r="E704" t="s">
        <v>7619</v>
      </c>
      <c r="F704">
        <v>86</v>
      </c>
      <c r="G704" t="s">
        <v>37891</v>
      </c>
      <c r="H704" t="s">
        <v>37395</v>
      </c>
      <c r="K704">
        <v>116118</v>
      </c>
      <c r="L704">
        <f t="shared" si="14"/>
        <v>2016</v>
      </c>
      <c r="M704">
        <v>47440</v>
      </c>
    </row>
    <row r="705" spans="1:13">
      <c r="A705">
        <v>10503</v>
      </c>
      <c r="B705" t="s">
        <v>2295</v>
      </c>
      <c r="C705" t="s">
        <v>2296</v>
      </c>
      <c r="D705" s="1">
        <v>42599</v>
      </c>
      <c r="E705" t="s">
        <v>2297</v>
      </c>
      <c r="F705">
        <v>92</v>
      </c>
      <c r="G705" t="s">
        <v>31550</v>
      </c>
      <c r="H705" t="s">
        <v>37518</v>
      </c>
      <c r="K705">
        <v>346092</v>
      </c>
      <c r="L705">
        <f t="shared" si="14"/>
        <v>2016</v>
      </c>
      <c r="M705">
        <v>47460</v>
      </c>
    </row>
    <row r="706" spans="1:13">
      <c r="A706">
        <v>2161</v>
      </c>
      <c r="B706" t="s">
        <v>30109</v>
      </c>
      <c r="C706" t="s">
        <v>30110</v>
      </c>
      <c r="D706" s="1">
        <v>42115</v>
      </c>
      <c r="E706" t="s">
        <v>30111</v>
      </c>
      <c r="F706">
        <v>70</v>
      </c>
      <c r="G706" t="s">
        <v>37778</v>
      </c>
      <c r="H706" t="s">
        <v>31601</v>
      </c>
      <c r="K706">
        <v>743220</v>
      </c>
      <c r="L706">
        <f t="shared" ref="L706:L769" si="15">YEAR(D706)</f>
        <v>2015</v>
      </c>
      <c r="M706">
        <v>47849</v>
      </c>
    </row>
    <row r="707" spans="1:13">
      <c r="A707">
        <v>4187</v>
      </c>
      <c r="B707" t="s">
        <v>23259</v>
      </c>
      <c r="C707" t="s">
        <v>23260</v>
      </c>
      <c r="D707" s="1">
        <v>42239</v>
      </c>
      <c r="E707" t="s">
        <v>23261</v>
      </c>
      <c r="F707">
        <v>85</v>
      </c>
      <c r="G707" t="s">
        <v>37945</v>
      </c>
      <c r="H707" t="s">
        <v>35621</v>
      </c>
      <c r="K707">
        <v>792615</v>
      </c>
      <c r="L707">
        <f t="shared" si="15"/>
        <v>2015</v>
      </c>
      <c r="M707">
        <v>47905</v>
      </c>
    </row>
    <row r="708" spans="1:13">
      <c r="A708">
        <v>1681</v>
      </c>
      <c r="B708" t="s">
        <v>31850</v>
      </c>
      <c r="C708" t="s">
        <v>31851</v>
      </c>
      <c r="D708" s="1">
        <v>42091</v>
      </c>
      <c r="E708" t="s">
        <v>31852</v>
      </c>
      <c r="F708">
        <v>101</v>
      </c>
      <c r="G708" t="s">
        <v>37891</v>
      </c>
      <c r="H708" t="s">
        <v>32184</v>
      </c>
      <c r="K708">
        <v>688839</v>
      </c>
      <c r="L708">
        <f t="shared" si="15"/>
        <v>2015</v>
      </c>
      <c r="M708">
        <v>47981</v>
      </c>
    </row>
    <row r="709" spans="1:13">
      <c r="A709">
        <v>5441</v>
      </c>
      <c r="B709" t="s">
        <v>18896</v>
      </c>
      <c r="C709" t="s">
        <v>18897</v>
      </c>
      <c r="D709" s="1">
        <v>42315</v>
      </c>
      <c r="E709" t="s">
        <v>18898</v>
      </c>
      <c r="F709">
        <v>80</v>
      </c>
      <c r="G709" t="s">
        <v>37792</v>
      </c>
      <c r="H709" t="s">
        <v>37580</v>
      </c>
      <c r="K709">
        <v>137291</v>
      </c>
      <c r="L709">
        <f t="shared" si="15"/>
        <v>2015</v>
      </c>
      <c r="M709">
        <v>48121</v>
      </c>
    </row>
    <row r="710" spans="1:13">
      <c r="A710">
        <v>3951</v>
      </c>
      <c r="B710" t="s">
        <v>23956</v>
      </c>
      <c r="C710" t="s">
        <v>24034</v>
      </c>
      <c r="D710" s="1">
        <v>42223</v>
      </c>
      <c r="E710" t="s">
        <v>24035</v>
      </c>
      <c r="F710">
        <v>81</v>
      </c>
      <c r="G710" t="s">
        <v>37891</v>
      </c>
      <c r="H710" t="s">
        <v>37922</v>
      </c>
      <c r="K710">
        <v>945497</v>
      </c>
      <c r="L710">
        <f t="shared" si="15"/>
        <v>2015</v>
      </c>
      <c r="M710">
        <v>48223</v>
      </c>
    </row>
    <row r="711" spans="1:13">
      <c r="A711">
        <v>3637</v>
      </c>
      <c r="B711" t="s">
        <v>25071</v>
      </c>
      <c r="C711" t="s">
        <v>25072</v>
      </c>
      <c r="D711" s="1">
        <v>42203</v>
      </c>
      <c r="E711" t="s">
        <v>25073</v>
      </c>
      <c r="F711">
        <v>88</v>
      </c>
      <c r="G711" t="s">
        <v>37394</v>
      </c>
      <c r="K711">
        <v>125098</v>
      </c>
      <c r="L711">
        <f t="shared" si="15"/>
        <v>2015</v>
      </c>
      <c r="M711">
        <v>48249</v>
      </c>
    </row>
    <row r="712" spans="1:13">
      <c r="A712">
        <v>4790</v>
      </c>
      <c r="B712" t="s">
        <v>21157</v>
      </c>
      <c r="C712" t="s">
        <v>21069</v>
      </c>
      <c r="D712" s="1">
        <v>42276</v>
      </c>
      <c r="E712" t="s">
        <v>21070</v>
      </c>
      <c r="F712">
        <v>83</v>
      </c>
      <c r="G712" t="s">
        <v>37891</v>
      </c>
      <c r="H712" t="s">
        <v>21071</v>
      </c>
      <c r="I712" t="s">
        <v>34458</v>
      </c>
      <c r="K712">
        <v>733067</v>
      </c>
      <c r="L712">
        <f t="shared" si="15"/>
        <v>2015</v>
      </c>
      <c r="M712">
        <v>48274</v>
      </c>
    </row>
    <row r="713" spans="1:13">
      <c r="A713">
        <v>7240</v>
      </c>
      <c r="B713" t="s">
        <v>13018</v>
      </c>
      <c r="C713" t="s">
        <v>13019</v>
      </c>
      <c r="D713" s="1">
        <v>42415</v>
      </c>
      <c r="E713" t="s">
        <v>13020</v>
      </c>
      <c r="F713">
        <v>67</v>
      </c>
      <c r="G713" t="s">
        <v>36852</v>
      </c>
      <c r="H713" t="s">
        <v>13021</v>
      </c>
      <c r="K713">
        <v>738607</v>
      </c>
      <c r="L713">
        <f t="shared" si="15"/>
        <v>2016</v>
      </c>
      <c r="M713">
        <v>48435</v>
      </c>
    </row>
    <row r="714" spans="1:13">
      <c r="A714">
        <v>7986</v>
      </c>
      <c r="B714" t="s">
        <v>10517</v>
      </c>
      <c r="C714" t="s">
        <v>10518</v>
      </c>
      <c r="D714" s="1">
        <v>42453</v>
      </c>
      <c r="E714" t="s">
        <v>10519</v>
      </c>
      <c r="F714">
        <v>73</v>
      </c>
      <c r="G714" t="s">
        <v>37891</v>
      </c>
      <c r="H714" t="s">
        <v>37887</v>
      </c>
      <c r="I714" t="s">
        <v>37734</v>
      </c>
      <c r="K714">
        <v>735521</v>
      </c>
      <c r="L714">
        <f t="shared" si="15"/>
        <v>2016</v>
      </c>
      <c r="M714">
        <v>48487</v>
      </c>
    </row>
    <row r="715" spans="1:13">
      <c r="A715">
        <v>6192</v>
      </c>
      <c r="B715" t="s">
        <v>16420</v>
      </c>
      <c r="C715" t="s">
        <v>16421</v>
      </c>
      <c r="D715" s="1">
        <v>42362</v>
      </c>
      <c r="E715" t="s">
        <v>16422</v>
      </c>
      <c r="F715">
        <v>74</v>
      </c>
      <c r="G715" t="s">
        <v>33694</v>
      </c>
      <c r="H715" t="s">
        <v>37324</v>
      </c>
      <c r="I715" t="s">
        <v>37906</v>
      </c>
      <c r="K715">
        <v>969607</v>
      </c>
      <c r="L715">
        <f t="shared" si="15"/>
        <v>2015</v>
      </c>
      <c r="M715">
        <v>48628</v>
      </c>
    </row>
    <row r="716" spans="1:13">
      <c r="A716">
        <v>1274</v>
      </c>
      <c r="B716" t="s">
        <v>33301</v>
      </c>
      <c r="C716" t="s">
        <v>33302</v>
      </c>
      <c r="D716" s="1">
        <v>42070</v>
      </c>
      <c r="E716" t="s">
        <v>33303</v>
      </c>
      <c r="F716">
        <v>74</v>
      </c>
      <c r="G716" t="s">
        <v>35597</v>
      </c>
      <c r="H716" t="s">
        <v>37518</v>
      </c>
      <c r="K716">
        <v>851476</v>
      </c>
      <c r="L716">
        <f t="shared" si="15"/>
        <v>2015</v>
      </c>
      <c r="M716">
        <v>48743</v>
      </c>
    </row>
    <row r="717" spans="1:13">
      <c r="A717">
        <v>10128</v>
      </c>
      <c r="B717" t="s">
        <v>3539</v>
      </c>
      <c r="C717" t="s">
        <v>3540</v>
      </c>
      <c r="D717" s="1">
        <v>42577</v>
      </c>
      <c r="E717" t="s">
        <v>3541</v>
      </c>
      <c r="F717">
        <v>93</v>
      </c>
      <c r="G717" t="s">
        <v>37062</v>
      </c>
      <c r="H717" t="s">
        <v>37209</v>
      </c>
      <c r="K717">
        <v>19345</v>
      </c>
      <c r="L717">
        <f t="shared" si="15"/>
        <v>2016</v>
      </c>
      <c r="M717">
        <v>48772</v>
      </c>
    </row>
    <row r="718" spans="1:13">
      <c r="A718">
        <v>1266</v>
      </c>
      <c r="B718" t="s">
        <v>33195</v>
      </c>
      <c r="C718" t="s">
        <v>33196</v>
      </c>
      <c r="D718" s="1">
        <v>42070</v>
      </c>
      <c r="E718" t="s">
        <v>33197</v>
      </c>
      <c r="F718">
        <v>74</v>
      </c>
      <c r="G718" t="s">
        <v>37741</v>
      </c>
      <c r="H718" t="s">
        <v>37922</v>
      </c>
      <c r="K718">
        <v>989634</v>
      </c>
      <c r="L718">
        <f t="shared" si="15"/>
        <v>2015</v>
      </c>
      <c r="M718">
        <v>48809</v>
      </c>
    </row>
    <row r="719" spans="1:13">
      <c r="A719">
        <v>10074</v>
      </c>
      <c r="B719" t="s">
        <v>3747</v>
      </c>
      <c r="C719" t="s">
        <v>3748</v>
      </c>
      <c r="D719" s="1">
        <v>42574</v>
      </c>
      <c r="E719" t="s">
        <v>3749</v>
      </c>
      <c r="F719">
        <v>52</v>
      </c>
      <c r="G719" t="s">
        <v>37891</v>
      </c>
      <c r="H719" t="s">
        <v>36145</v>
      </c>
      <c r="K719">
        <v>825590</v>
      </c>
      <c r="L719">
        <f t="shared" si="15"/>
        <v>2016</v>
      </c>
      <c r="M719">
        <v>48862</v>
      </c>
    </row>
    <row r="720" spans="1:13">
      <c r="A720">
        <v>837</v>
      </c>
      <c r="B720" t="s">
        <v>34726</v>
      </c>
      <c r="C720" t="s">
        <v>34727</v>
      </c>
      <c r="D720" s="1">
        <v>42046</v>
      </c>
      <c r="E720" t="s">
        <v>34728</v>
      </c>
      <c r="F720">
        <v>82</v>
      </c>
      <c r="G720" t="s">
        <v>34729</v>
      </c>
      <c r="H720" t="s">
        <v>36837</v>
      </c>
      <c r="K720">
        <v>212999</v>
      </c>
      <c r="L720">
        <f t="shared" si="15"/>
        <v>2015</v>
      </c>
      <c r="M720">
        <v>48989</v>
      </c>
    </row>
    <row r="721" spans="1:13">
      <c r="A721">
        <v>1473</v>
      </c>
      <c r="B721" t="s">
        <v>32463</v>
      </c>
      <c r="C721" t="s">
        <v>32555</v>
      </c>
      <c r="D721" s="1">
        <v>42081</v>
      </c>
      <c r="E721" t="s">
        <v>32556</v>
      </c>
      <c r="F721">
        <v>55</v>
      </c>
      <c r="G721" t="s">
        <v>37891</v>
      </c>
      <c r="H721" t="s">
        <v>32557</v>
      </c>
      <c r="I721" t="s">
        <v>37426</v>
      </c>
      <c r="K721">
        <v>220895</v>
      </c>
      <c r="L721">
        <f t="shared" si="15"/>
        <v>2015</v>
      </c>
      <c r="M721">
        <v>49102</v>
      </c>
    </row>
    <row r="722" spans="1:13">
      <c r="A722">
        <v>4563</v>
      </c>
      <c r="B722" t="s">
        <v>21844</v>
      </c>
      <c r="C722" t="s">
        <v>21845</v>
      </c>
      <c r="D722" s="1">
        <v>42262</v>
      </c>
      <c r="E722" t="s">
        <v>21846</v>
      </c>
      <c r="F722">
        <v>81</v>
      </c>
      <c r="G722" t="s">
        <v>21847</v>
      </c>
      <c r="H722" t="s">
        <v>37580</v>
      </c>
      <c r="K722">
        <v>458901</v>
      </c>
      <c r="L722">
        <f t="shared" si="15"/>
        <v>2015</v>
      </c>
      <c r="M722">
        <v>49349</v>
      </c>
    </row>
    <row r="723" spans="1:13">
      <c r="A723">
        <v>4389</v>
      </c>
      <c r="B723" t="s">
        <v>22504</v>
      </c>
      <c r="C723" t="s">
        <v>22505</v>
      </c>
      <c r="D723" s="1">
        <v>42252</v>
      </c>
      <c r="E723" t="s">
        <v>22506</v>
      </c>
      <c r="F723">
        <v>86</v>
      </c>
      <c r="G723" t="s">
        <v>37891</v>
      </c>
      <c r="H723" t="s">
        <v>22507</v>
      </c>
      <c r="K723">
        <v>579324</v>
      </c>
      <c r="L723">
        <f t="shared" si="15"/>
        <v>2015</v>
      </c>
      <c r="M723">
        <v>49544</v>
      </c>
    </row>
    <row r="724" spans="1:13">
      <c r="A724">
        <v>5023</v>
      </c>
      <c r="B724" t="s">
        <v>20304</v>
      </c>
      <c r="C724" t="s">
        <v>20305</v>
      </c>
      <c r="D724" s="1">
        <v>42289</v>
      </c>
      <c r="E724" t="s">
        <v>20306</v>
      </c>
      <c r="F724">
        <v>61</v>
      </c>
      <c r="G724" t="s">
        <v>34624</v>
      </c>
      <c r="H724" t="s">
        <v>37922</v>
      </c>
      <c r="I724" t="s">
        <v>37734</v>
      </c>
      <c r="K724">
        <v>431920</v>
      </c>
      <c r="L724">
        <f t="shared" si="15"/>
        <v>2015</v>
      </c>
      <c r="M724">
        <v>49548</v>
      </c>
    </row>
    <row r="725" spans="1:13">
      <c r="A725">
        <v>699</v>
      </c>
      <c r="B725" t="s">
        <v>35265</v>
      </c>
      <c r="C725" t="s">
        <v>35266</v>
      </c>
      <c r="D725" s="1">
        <v>42039</v>
      </c>
      <c r="E725" t="s">
        <v>35267</v>
      </c>
      <c r="F725">
        <v>85</v>
      </c>
      <c r="G725" t="s">
        <v>35268</v>
      </c>
      <c r="H725" t="s">
        <v>37608</v>
      </c>
      <c r="K725">
        <v>436942</v>
      </c>
      <c r="L725">
        <f t="shared" si="15"/>
        <v>2015</v>
      </c>
      <c r="M725">
        <v>49788</v>
      </c>
    </row>
    <row r="726" spans="1:13">
      <c r="A726">
        <v>10562</v>
      </c>
      <c r="B726" t="s">
        <v>2086</v>
      </c>
      <c r="C726" t="s">
        <v>2087</v>
      </c>
      <c r="D726" s="1">
        <v>42603</v>
      </c>
      <c r="E726" t="s">
        <v>2088</v>
      </c>
      <c r="F726">
        <v>85</v>
      </c>
      <c r="G726" t="s">
        <v>35092</v>
      </c>
      <c r="H726" t="s">
        <v>21071</v>
      </c>
      <c r="K726">
        <v>951234</v>
      </c>
      <c r="L726">
        <f t="shared" si="15"/>
        <v>2016</v>
      </c>
      <c r="M726">
        <v>49789</v>
      </c>
    </row>
    <row r="727" spans="1:13">
      <c r="A727">
        <v>5981</v>
      </c>
      <c r="B727" t="s">
        <v>17179</v>
      </c>
      <c r="C727" t="s">
        <v>17180</v>
      </c>
      <c r="D727" s="1">
        <v>42348</v>
      </c>
      <c r="E727" t="s">
        <v>17181</v>
      </c>
      <c r="F727">
        <v>83</v>
      </c>
      <c r="G727" t="s">
        <v>37741</v>
      </c>
      <c r="H727" t="s">
        <v>35621</v>
      </c>
      <c r="K727">
        <v>747524</v>
      </c>
      <c r="L727">
        <f t="shared" si="15"/>
        <v>2015</v>
      </c>
      <c r="M727">
        <v>49899</v>
      </c>
    </row>
    <row r="728" spans="1:13">
      <c r="A728">
        <v>11076</v>
      </c>
      <c r="B728" t="s">
        <v>413</v>
      </c>
      <c r="C728" t="s">
        <v>484</v>
      </c>
      <c r="D728" s="1">
        <v>42635</v>
      </c>
      <c r="E728" t="s">
        <v>485</v>
      </c>
      <c r="F728">
        <v>88</v>
      </c>
      <c r="G728" t="s">
        <v>37741</v>
      </c>
      <c r="H728" t="s">
        <v>37922</v>
      </c>
      <c r="K728">
        <v>197709</v>
      </c>
      <c r="L728">
        <f t="shared" si="15"/>
        <v>2016</v>
      </c>
      <c r="M728">
        <v>49913</v>
      </c>
    </row>
    <row r="729" spans="1:13">
      <c r="A729">
        <v>10291</v>
      </c>
      <c r="B729" t="s">
        <v>2973</v>
      </c>
      <c r="C729" t="s">
        <v>2974</v>
      </c>
      <c r="D729" s="1">
        <v>42587</v>
      </c>
      <c r="E729" t="s">
        <v>2975</v>
      </c>
      <c r="F729">
        <v>61</v>
      </c>
      <c r="G729" t="s">
        <v>37891</v>
      </c>
      <c r="H729" t="s">
        <v>37671</v>
      </c>
      <c r="I729" t="s">
        <v>36514</v>
      </c>
      <c r="K729">
        <v>540967</v>
      </c>
      <c r="L729">
        <f t="shared" si="15"/>
        <v>2016</v>
      </c>
      <c r="M729">
        <v>49982</v>
      </c>
    </row>
    <row r="730" spans="1:13">
      <c r="A730">
        <v>8259</v>
      </c>
      <c r="B730" t="s">
        <v>9661</v>
      </c>
      <c r="C730" t="s">
        <v>9662</v>
      </c>
      <c r="D730" s="1">
        <v>42467</v>
      </c>
      <c r="E730" t="s">
        <v>9663</v>
      </c>
      <c r="F730">
        <v>88</v>
      </c>
      <c r="G730" t="s">
        <v>37891</v>
      </c>
      <c r="H730" t="s">
        <v>12371</v>
      </c>
      <c r="K730">
        <v>137856</v>
      </c>
      <c r="L730">
        <f t="shared" si="15"/>
        <v>2016</v>
      </c>
      <c r="M730">
        <v>50119</v>
      </c>
    </row>
    <row r="731" spans="1:13">
      <c r="A731">
        <v>9750</v>
      </c>
      <c r="B731" t="s">
        <v>4824</v>
      </c>
      <c r="C731" t="s">
        <v>4825</v>
      </c>
      <c r="D731" s="1">
        <v>42555</v>
      </c>
      <c r="E731" t="s">
        <v>4745</v>
      </c>
      <c r="F731">
        <v>76</v>
      </c>
      <c r="G731" t="s">
        <v>37562</v>
      </c>
      <c r="H731" t="s">
        <v>31354</v>
      </c>
      <c r="I731" t="s">
        <v>4746</v>
      </c>
      <c r="K731">
        <v>431702</v>
      </c>
      <c r="L731">
        <f t="shared" si="15"/>
        <v>2016</v>
      </c>
      <c r="M731">
        <v>50151</v>
      </c>
    </row>
    <row r="732" spans="1:13">
      <c r="A732">
        <v>5242</v>
      </c>
      <c r="B732" t="s">
        <v>19612</v>
      </c>
      <c r="C732" t="s">
        <v>19613</v>
      </c>
      <c r="D732" s="1">
        <v>42302</v>
      </c>
      <c r="E732" t="s">
        <v>19614</v>
      </c>
      <c r="F732">
        <v>71</v>
      </c>
      <c r="G732" t="s">
        <v>37886</v>
      </c>
      <c r="H732" t="s">
        <v>19615</v>
      </c>
      <c r="I732" t="s">
        <v>37734</v>
      </c>
      <c r="K732">
        <v>566042</v>
      </c>
      <c r="L732">
        <f t="shared" si="15"/>
        <v>2015</v>
      </c>
      <c r="M732">
        <v>50220</v>
      </c>
    </row>
    <row r="733" spans="1:13">
      <c r="A733">
        <v>5788</v>
      </c>
      <c r="B733" t="s">
        <v>17841</v>
      </c>
      <c r="C733" t="s">
        <v>17842</v>
      </c>
      <c r="D733" s="1">
        <v>42336</v>
      </c>
      <c r="E733" t="s">
        <v>17843</v>
      </c>
      <c r="F733">
        <v>76</v>
      </c>
      <c r="G733" t="s">
        <v>33998</v>
      </c>
      <c r="H733" t="s">
        <v>17844</v>
      </c>
      <c r="K733">
        <v>677350</v>
      </c>
      <c r="L733">
        <f t="shared" si="15"/>
        <v>2015</v>
      </c>
      <c r="M733">
        <v>50224</v>
      </c>
    </row>
    <row r="734" spans="1:13">
      <c r="A734">
        <v>2422</v>
      </c>
      <c r="B734" t="s">
        <v>29280</v>
      </c>
      <c r="C734" t="s">
        <v>29281</v>
      </c>
      <c r="D734" s="1">
        <v>42131</v>
      </c>
      <c r="E734" t="s">
        <v>29282</v>
      </c>
      <c r="F734">
        <v>71</v>
      </c>
      <c r="G734" t="s">
        <v>37198</v>
      </c>
      <c r="H734" t="s">
        <v>37643</v>
      </c>
      <c r="K734">
        <v>941582</v>
      </c>
      <c r="L734">
        <f t="shared" si="15"/>
        <v>2015</v>
      </c>
      <c r="M734">
        <v>50243</v>
      </c>
    </row>
    <row r="735" spans="1:13">
      <c r="A735">
        <v>4355</v>
      </c>
      <c r="B735" t="s">
        <v>22555</v>
      </c>
      <c r="C735" t="s">
        <v>22556</v>
      </c>
      <c r="D735" s="1">
        <v>42250</v>
      </c>
      <c r="E735" t="s">
        <v>22557</v>
      </c>
      <c r="F735">
        <v>80</v>
      </c>
      <c r="G735" t="s">
        <v>37891</v>
      </c>
      <c r="H735" t="s">
        <v>37371</v>
      </c>
      <c r="I735" t="s">
        <v>37734</v>
      </c>
      <c r="K735">
        <v>452691</v>
      </c>
      <c r="L735">
        <f t="shared" si="15"/>
        <v>2015</v>
      </c>
      <c r="M735">
        <v>50272</v>
      </c>
    </row>
    <row r="736" spans="1:13">
      <c r="A736">
        <v>73</v>
      </c>
      <c r="B736" t="s">
        <v>37644</v>
      </c>
      <c r="C736" t="s">
        <v>37645</v>
      </c>
      <c r="D736" s="1">
        <v>42008</v>
      </c>
      <c r="E736" t="s">
        <v>37646</v>
      </c>
      <c r="F736">
        <v>77</v>
      </c>
      <c r="G736" t="s">
        <v>37694</v>
      </c>
      <c r="H736" t="s">
        <v>37643</v>
      </c>
      <c r="K736">
        <v>375859</v>
      </c>
      <c r="L736">
        <f t="shared" si="15"/>
        <v>2015</v>
      </c>
      <c r="M736">
        <v>50339</v>
      </c>
    </row>
    <row r="737" spans="1:13">
      <c r="A737">
        <v>22</v>
      </c>
      <c r="B737" t="s">
        <v>37797</v>
      </c>
      <c r="C737" t="s">
        <v>37798</v>
      </c>
      <c r="D737" s="1">
        <v>42006</v>
      </c>
      <c r="E737" t="s">
        <v>37896</v>
      </c>
      <c r="F737">
        <v>85</v>
      </c>
      <c r="G737" t="s">
        <v>37945</v>
      </c>
      <c r="H737" t="s">
        <v>37922</v>
      </c>
      <c r="K737">
        <v>461856</v>
      </c>
      <c r="L737">
        <f t="shared" si="15"/>
        <v>2015</v>
      </c>
      <c r="M737">
        <v>50380</v>
      </c>
    </row>
    <row r="738" spans="1:13">
      <c r="A738">
        <v>10108</v>
      </c>
      <c r="B738" t="s">
        <v>3627</v>
      </c>
      <c r="C738" t="s">
        <v>3628</v>
      </c>
      <c r="D738" s="1">
        <v>42576</v>
      </c>
      <c r="E738" t="s">
        <v>3629</v>
      </c>
      <c r="F738">
        <v>66</v>
      </c>
      <c r="G738" t="s">
        <v>37891</v>
      </c>
      <c r="H738" t="s">
        <v>3630</v>
      </c>
      <c r="K738">
        <v>581274</v>
      </c>
      <c r="L738">
        <f t="shared" si="15"/>
        <v>2016</v>
      </c>
      <c r="M738">
        <v>50391</v>
      </c>
    </row>
    <row r="739" spans="1:13">
      <c r="A739">
        <v>5507</v>
      </c>
      <c r="B739" t="s">
        <v>18738</v>
      </c>
      <c r="C739" t="s">
        <v>18739</v>
      </c>
      <c r="D739" s="1">
        <v>42319</v>
      </c>
      <c r="E739" t="s">
        <v>18740</v>
      </c>
      <c r="F739">
        <v>81</v>
      </c>
      <c r="G739" t="s">
        <v>28915</v>
      </c>
      <c r="H739" t="s">
        <v>37518</v>
      </c>
      <c r="K739">
        <v>485661</v>
      </c>
      <c r="L739">
        <f t="shared" si="15"/>
        <v>2015</v>
      </c>
      <c r="M739">
        <v>50422</v>
      </c>
    </row>
    <row r="740" spans="1:13">
      <c r="A740">
        <v>5339</v>
      </c>
      <c r="B740" t="s">
        <v>19253</v>
      </c>
      <c r="C740" t="s">
        <v>19254</v>
      </c>
      <c r="D740" s="1">
        <v>42309</v>
      </c>
      <c r="E740" t="s">
        <v>19255</v>
      </c>
      <c r="F740">
        <v>78</v>
      </c>
      <c r="G740" t="s">
        <v>36952</v>
      </c>
      <c r="H740" t="s">
        <v>33401</v>
      </c>
      <c r="K740">
        <v>833351</v>
      </c>
      <c r="L740">
        <f t="shared" si="15"/>
        <v>2015</v>
      </c>
      <c r="M740">
        <v>50434</v>
      </c>
    </row>
    <row r="741" spans="1:13">
      <c r="A741">
        <v>6836</v>
      </c>
      <c r="B741" t="s">
        <v>14388</v>
      </c>
      <c r="C741" t="s">
        <v>14309</v>
      </c>
      <c r="D741" s="1">
        <v>42393</v>
      </c>
      <c r="E741" t="s">
        <v>14310</v>
      </c>
      <c r="F741">
        <v>81</v>
      </c>
      <c r="G741" t="s">
        <v>37891</v>
      </c>
      <c r="H741" t="s">
        <v>37922</v>
      </c>
      <c r="I741" t="s">
        <v>37734</v>
      </c>
      <c r="K741">
        <v>712052</v>
      </c>
      <c r="L741">
        <f t="shared" si="15"/>
        <v>2016</v>
      </c>
      <c r="M741">
        <v>50466</v>
      </c>
    </row>
    <row r="742" spans="1:13">
      <c r="A742">
        <v>9967</v>
      </c>
      <c r="B742" t="s">
        <v>4038</v>
      </c>
      <c r="C742" t="s">
        <v>4116</v>
      </c>
      <c r="D742" s="1">
        <v>42568</v>
      </c>
      <c r="E742" t="s">
        <v>4117</v>
      </c>
      <c r="F742">
        <v>82</v>
      </c>
      <c r="G742" t="s">
        <v>37634</v>
      </c>
      <c r="H742" t="s">
        <v>34780</v>
      </c>
      <c r="K742">
        <v>38662</v>
      </c>
      <c r="L742">
        <f t="shared" si="15"/>
        <v>2016</v>
      </c>
      <c r="M742">
        <v>50551</v>
      </c>
    </row>
    <row r="743" spans="1:13">
      <c r="A743">
        <v>3933</v>
      </c>
      <c r="B743" t="s">
        <v>24058</v>
      </c>
      <c r="C743" t="s">
        <v>24059</v>
      </c>
      <c r="D743" s="1">
        <v>42222</v>
      </c>
      <c r="E743" t="s">
        <v>24060</v>
      </c>
      <c r="F743">
        <v>84</v>
      </c>
      <c r="G743" t="s">
        <v>37891</v>
      </c>
      <c r="H743" t="s">
        <v>37922</v>
      </c>
      <c r="K743">
        <v>576105</v>
      </c>
      <c r="L743">
        <f t="shared" si="15"/>
        <v>2015</v>
      </c>
      <c r="M743">
        <v>50568</v>
      </c>
    </row>
    <row r="744" spans="1:13">
      <c r="A744">
        <v>8631</v>
      </c>
      <c r="B744" t="s">
        <v>8382</v>
      </c>
      <c r="C744" t="s">
        <v>8383</v>
      </c>
      <c r="D744" s="1">
        <v>42488</v>
      </c>
      <c r="E744" t="s">
        <v>8384</v>
      </c>
      <c r="F744">
        <v>68</v>
      </c>
      <c r="G744" t="s">
        <v>37816</v>
      </c>
      <c r="H744" t="s">
        <v>36663</v>
      </c>
      <c r="I744" t="s">
        <v>37391</v>
      </c>
      <c r="K744">
        <v>396983</v>
      </c>
      <c r="L744">
        <f t="shared" si="15"/>
        <v>2016</v>
      </c>
      <c r="M744">
        <v>50599</v>
      </c>
    </row>
    <row r="745" spans="1:13">
      <c r="A745">
        <v>9711</v>
      </c>
      <c r="B745" t="s">
        <v>4853</v>
      </c>
      <c r="C745" t="s">
        <v>4854</v>
      </c>
      <c r="D745" s="1">
        <v>42553</v>
      </c>
      <c r="E745" t="s">
        <v>4855</v>
      </c>
      <c r="F745">
        <v>94</v>
      </c>
      <c r="G745" t="s">
        <v>37891</v>
      </c>
      <c r="H745" t="s">
        <v>35801</v>
      </c>
      <c r="K745">
        <v>448799</v>
      </c>
      <c r="L745">
        <f t="shared" si="15"/>
        <v>2016</v>
      </c>
      <c r="M745">
        <v>50624</v>
      </c>
    </row>
    <row r="746" spans="1:13">
      <c r="A746">
        <v>4020</v>
      </c>
      <c r="B746" t="s">
        <v>23768</v>
      </c>
      <c r="C746" t="s">
        <v>23769</v>
      </c>
      <c r="D746" s="1">
        <v>42228</v>
      </c>
      <c r="E746" t="s">
        <v>23770</v>
      </c>
      <c r="F746">
        <v>96</v>
      </c>
      <c r="G746" t="s">
        <v>37841</v>
      </c>
      <c r="H746" t="s">
        <v>35675</v>
      </c>
      <c r="K746">
        <v>864144</v>
      </c>
      <c r="L746">
        <f t="shared" si="15"/>
        <v>2015</v>
      </c>
      <c r="M746">
        <v>50682</v>
      </c>
    </row>
    <row r="747" spans="1:13">
      <c r="A747">
        <v>3774</v>
      </c>
      <c r="B747" t="s">
        <v>24590</v>
      </c>
      <c r="C747" t="s">
        <v>24591</v>
      </c>
      <c r="D747" s="1">
        <v>42212</v>
      </c>
      <c r="E747" t="s">
        <v>24592</v>
      </c>
      <c r="F747">
        <v>93</v>
      </c>
      <c r="G747" t="s">
        <v>37886</v>
      </c>
      <c r="H747" t="s">
        <v>36870</v>
      </c>
      <c r="I747" t="s">
        <v>32466</v>
      </c>
      <c r="K747">
        <v>97514</v>
      </c>
      <c r="L747">
        <f t="shared" si="15"/>
        <v>2015</v>
      </c>
      <c r="M747">
        <v>50787</v>
      </c>
    </row>
    <row r="748" spans="1:13">
      <c r="A748">
        <v>5273</v>
      </c>
      <c r="B748" t="s">
        <v>19480</v>
      </c>
      <c r="C748" t="s">
        <v>19481</v>
      </c>
      <c r="D748" s="1">
        <v>42304</v>
      </c>
      <c r="E748" t="s">
        <v>19482</v>
      </c>
      <c r="F748">
        <v>39</v>
      </c>
      <c r="G748" t="s">
        <v>37394</v>
      </c>
      <c r="H748" t="s">
        <v>37580</v>
      </c>
      <c r="K748">
        <v>912829</v>
      </c>
      <c r="L748">
        <f t="shared" si="15"/>
        <v>2015</v>
      </c>
      <c r="M748">
        <v>50848</v>
      </c>
    </row>
    <row r="749" spans="1:13">
      <c r="A749">
        <v>9532</v>
      </c>
      <c r="B749" t="s">
        <v>5482</v>
      </c>
      <c r="C749" t="s">
        <v>5483</v>
      </c>
      <c r="D749" s="1">
        <v>42542</v>
      </c>
      <c r="E749" t="s">
        <v>5484</v>
      </c>
      <c r="F749">
        <v>60</v>
      </c>
      <c r="G749" t="s">
        <v>37891</v>
      </c>
      <c r="H749" t="s">
        <v>36303</v>
      </c>
      <c r="K749">
        <v>415391</v>
      </c>
      <c r="L749">
        <f t="shared" si="15"/>
        <v>2016</v>
      </c>
      <c r="M749">
        <v>50887</v>
      </c>
    </row>
    <row r="750" spans="1:13">
      <c r="A750">
        <v>2086</v>
      </c>
      <c r="B750" t="s">
        <v>30340</v>
      </c>
      <c r="C750" t="s">
        <v>30415</v>
      </c>
      <c r="D750" s="1">
        <v>42111</v>
      </c>
      <c r="E750" t="s">
        <v>30416</v>
      </c>
      <c r="F750">
        <v>82</v>
      </c>
      <c r="G750" t="s">
        <v>37886</v>
      </c>
      <c r="H750" t="s">
        <v>30417</v>
      </c>
      <c r="K750">
        <v>487198</v>
      </c>
      <c r="L750">
        <f t="shared" si="15"/>
        <v>2015</v>
      </c>
      <c r="M750">
        <v>51234</v>
      </c>
    </row>
    <row r="751" spans="1:13">
      <c r="A751">
        <v>4862</v>
      </c>
      <c r="B751" t="s">
        <v>20892</v>
      </c>
      <c r="C751" t="s">
        <v>20893</v>
      </c>
      <c r="D751" s="1">
        <v>42280</v>
      </c>
      <c r="E751" t="s">
        <v>20894</v>
      </c>
      <c r="F751">
        <v>94</v>
      </c>
      <c r="G751" t="s">
        <v>37618</v>
      </c>
      <c r="H751" t="s">
        <v>37324</v>
      </c>
      <c r="K751">
        <v>665681</v>
      </c>
      <c r="L751">
        <f t="shared" si="15"/>
        <v>2015</v>
      </c>
      <c r="M751">
        <v>51276</v>
      </c>
    </row>
    <row r="752" spans="1:13">
      <c r="A752">
        <v>1072</v>
      </c>
      <c r="B752" t="s">
        <v>34030</v>
      </c>
      <c r="C752" t="s">
        <v>34031</v>
      </c>
      <c r="D752" s="1">
        <v>42059</v>
      </c>
      <c r="E752" t="s">
        <v>34032</v>
      </c>
      <c r="F752">
        <v>62</v>
      </c>
      <c r="G752" t="s">
        <v>37921</v>
      </c>
      <c r="H752" t="s">
        <v>37494</v>
      </c>
      <c r="K752">
        <v>399108</v>
      </c>
      <c r="L752">
        <f t="shared" si="15"/>
        <v>2015</v>
      </c>
      <c r="M752">
        <v>51298</v>
      </c>
    </row>
    <row r="753" spans="1:13">
      <c r="A753">
        <v>9453</v>
      </c>
      <c r="B753" t="s">
        <v>5696</v>
      </c>
      <c r="C753" t="s">
        <v>5697</v>
      </c>
      <c r="D753" s="1">
        <v>42536</v>
      </c>
      <c r="E753" t="s">
        <v>5779</v>
      </c>
      <c r="F753">
        <v>87</v>
      </c>
      <c r="G753" t="s">
        <v>37891</v>
      </c>
      <c r="H753" t="s">
        <v>5780</v>
      </c>
      <c r="K753">
        <v>346046</v>
      </c>
      <c r="L753">
        <f t="shared" si="15"/>
        <v>2016</v>
      </c>
      <c r="M753">
        <v>51315</v>
      </c>
    </row>
    <row r="754" spans="1:13">
      <c r="A754">
        <v>11195</v>
      </c>
      <c r="B754" t="s">
        <v>86</v>
      </c>
      <c r="C754" t="s">
        <v>87</v>
      </c>
      <c r="D754" s="1">
        <v>42643</v>
      </c>
      <c r="E754" t="s">
        <v>88</v>
      </c>
      <c r="F754">
        <v>69</v>
      </c>
      <c r="G754" t="s">
        <v>37945</v>
      </c>
      <c r="H754" t="s">
        <v>89</v>
      </c>
      <c r="K754">
        <v>354967</v>
      </c>
      <c r="L754">
        <f t="shared" si="15"/>
        <v>2016</v>
      </c>
      <c r="M754">
        <v>51481</v>
      </c>
    </row>
    <row r="755" spans="1:13">
      <c r="A755">
        <v>9327</v>
      </c>
      <c r="B755" t="s">
        <v>6168</v>
      </c>
      <c r="C755" t="s">
        <v>6169</v>
      </c>
      <c r="D755" s="1">
        <v>42529</v>
      </c>
      <c r="E755" t="s">
        <v>6170</v>
      </c>
      <c r="F755">
        <v>74</v>
      </c>
      <c r="G755" t="s">
        <v>37891</v>
      </c>
      <c r="H755" t="s">
        <v>25858</v>
      </c>
      <c r="K755">
        <v>63163</v>
      </c>
      <c r="L755">
        <f t="shared" si="15"/>
        <v>2016</v>
      </c>
      <c r="M755">
        <v>51518</v>
      </c>
    </row>
    <row r="756" spans="1:13">
      <c r="A756">
        <v>3699</v>
      </c>
      <c r="B756" t="s">
        <v>24789</v>
      </c>
      <c r="C756" t="s">
        <v>24790</v>
      </c>
      <c r="D756" s="1">
        <v>42206</v>
      </c>
      <c r="E756" t="s">
        <v>24791</v>
      </c>
      <c r="F756">
        <v>62</v>
      </c>
      <c r="G756" t="s">
        <v>37741</v>
      </c>
      <c r="H756" t="s">
        <v>37922</v>
      </c>
      <c r="I756" t="s">
        <v>26598</v>
      </c>
      <c r="K756">
        <v>222475</v>
      </c>
      <c r="L756">
        <f t="shared" si="15"/>
        <v>2015</v>
      </c>
      <c r="M756">
        <v>51540</v>
      </c>
    </row>
    <row r="757" spans="1:13">
      <c r="A757">
        <v>3672</v>
      </c>
      <c r="B757" t="s">
        <v>24944</v>
      </c>
      <c r="C757" t="s">
        <v>24945</v>
      </c>
      <c r="D757" s="1">
        <v>42205</v>
      </c>
      <c r="E757" t="s">
        <v>24946</v>
      </c>
      <c r="F757">
        <v>71</v>
      </c>
      <c r="G757" t="s">
        <v>24947</v>
      </c>
      <c r="H757" t="s">
        <v>24948</v>
      </c>
      <c r="K757">
        <v>910109</v>
      </c>
      <c r="L757">
        <f t="shared" si="15"/>
        <v>2015</v>
      </c>
      <c r="M757">
        <v>51568</v>
      </c>
    </row>
    <row r="758" spans="1:13">
      <c r="A758">
        <v>879</v>
      </c>
      <c r="B758" t="s">
        <v>34706</v>
      </c>
      <c r="C758" t="s">
        <v>34616</v>
      </c>
      <c r="D758" s="1">
        <v>42048</v>
      </c>
      <c r="E758" t="s">
        <v>34617</v>
      </c>
      <c r="F758">
        <v>75</v>
      </c>
      <c r="G758" t="s">
        <v>37886</v>
      </c>
      <c r="H758" t="s">
        <v>34534</v>
      </c>
      <c r="K758">
        <v>939333</v>
      </c>
      <c r="L758">
        <f t="shared" si="15"/>
        <v>2015</v>
      </c>
      <c r="M758">
        <v>51712</v>
      </c>
    </row>
    <row r="759" spans="1:13">
      <c r="A759">
        <v>8447</v>
      </c>
      <c r="B759" t="s">
        <v>9035</v>
      </c>
      <c r="C759" t="s">
        <v>9036</v>
      </c>
      <c r="D759" s="1">
        <v>42478</v>
      </c>
      <c r="E759" t="s">
        <v>9037</v>
      </c>
      <c r="F759">
        <v>93</v>
      </c>
      <c r="G759" t="s">
        <v>37891</v>
      </c>
      <c r="H759" t="s">
        <v>37922</v>
      </c>
      <c r="K759">
        <v>847752</v>
      </c>
      <c r="L759">
        <f t="shared" si="15"/>
        <v>2016</v>
      </c>
      <c r="M759">
        <v>51779</v>
      </c>
    </row>
    <row r="760" spans="1:13">
      <c r="A760">
        <v>6892</v>
      </c>
      <c r="B760" t="s">
        <v>14157</v>
      </c>
      <c r="C760" t="s">
        <v>14158</v>
      </c>
      <c r="D760" s="1">
        <v>42396</v>
      </c>
      <c r="E760" t="s">
        <v>14159</v>
      </c>
      <c r="F760">
        <v>91</v>
      </c>
      <c r="G760" t="s">
        <v>37891</v>
      </c>
      <c r="H760" t="s">
        <v>33254</v>
      </c>
      <c r="K760">
        <v>192424</v>
      </c>
      <c r="L760">
        <f t="shared" si="15"/>
        <v>2016</v>
      </c>
      <c r="M760">
        <v>52026</v>
      </c>
    </row>
    <row r="761" spans="1:13">
      <c r="A761">
        <v>2327</v>
      </c>
      <c r="B761" t="s">
        <v>29609</v>
      </c>
      <c r="C761" t="s">
        <v>29610</v>
      </c>
      <c r="D761" s="1">
        <v>42125</v>
      </c>
      <c r="E761" t="s">
        <v>29611</v>
      </c>
      <c r="F761">
        <v>92</v>
      </c>
      <c r="G761" t="s">
        <v>37886</v>
      </c>
      <c r="H761" t="s">
        <v>29612</v>
      </c>
      <c r="K761">
        <v>625632</v>
      </c>
      <c r="L761">
        <f t="shared" si="15"/>
        <v>2015</v>
      </c>
      <c r="M761">
        <v>52192</v>
      </c>
    </row>
    <row r="762" spans="1:13">
      <c r="A762">
        <v>2755</v>
      </c>
      <c r="B762" t="s">
        <v>28059</v>
      </c>
      <c r="C762" t="s">
        <v>28060</v>
      </c>
      <c r="D762" s="1">
        <v>42151</v>
      </c>
      <c r="E762" t="s">
        <v>28061</v>
      </c>
      <c r="F762">
        <v>76</v>
      </c>
      <c r="G762" t="s">
        <v>37959</v>
      </c>
      <c r="H762" t="s">
        <v>37946</v>
      </c>
      <c r="K762">
        <v>799089</v>
      </c>
      <c r="L762">
        <f t="shared" si="15"/>
        <v>2015</v>
      </c>
      <c r="M762">
        <v>52230</v>
      </c>
    </row>
    <row r="763" spans="1:13">
      <c r="A763">
        <v>5499</v>
      </c>
      <c r="B763" t="s">
        <v>18712</v>
      </c>
      <c r="C763" t="s">
        <v>18783</v>
      </c>
      <c r="D763" s="1">
        <v>42319</v>
      </c>
      <c r="E763" t="s">
        <v>18784</v>
      </c>
      <c r="F763">
        <v>95</v>
      </c>
      <c r="G763" t="s">
        <v>37891</v>
      </c>
      <c r="H763" t="s">
        <v>37788</v>
      </c>
      <c r="K763">
        <v>512476</v>
      </c>
      <c r="L763">
        <f t="shared" si="15"/>
        <v>2015</v>
      </c>
      <c r="M763">
        <v>52265</v>
      </c>
    </row>
    <row r="764" spans="1:13">
      <c r="A764">
        <v>1680</v>
      </c>
      <c r="B764" t="s">
        <v>31847</v>
      </c>
      <c r="C764" t="s">
        <v>31848</v>
      </c>
      <c r="D764" s="1">
        <v>42090</v>
      </c>
      <c r="E764" t="s">
        <v>31849</v>
      </c>
      <c r="F764">
        <v>54</v>
      </c>
      <c r="G764" t="s">
        <v>37056</v>
      </c>
      <c r="H764" t="s">
        <v>31955</v>
      </c>
      <c r="K764">
        <v>376124</v>
      </c>
      <c r="L764">
        <f t="shared" si="15"/>
        <v>2015</v>
      </c>
      <c r="M764">
        <v>52304</v>
      </c>
    </row>
    <row r="765" spans="1:13">
      <c r="A765">
        <v>5056</v>
      </c>
      <c r="B765" t="s">
        <v>20259</v>
      </c>
      <c r="C765" t="s">
        <v>20178</v>
      </c>
      <c r="D765" s="1">
        <v>42291</v>
      </c>
      <c r="E765" t="s">
        <v>20179</v>
      </c>
      <c r="F765">
        <v>82</v>
      </c>
      <c r="G765" t="s">
        <v>28870</v>
      </c>
      <c r="H765" t="s">
        <v>37922</v>
      </c>
      <c r="K765">
        <v>128071</v>
      </c>
      <c r="L765">
        <f t="shared" si="15"/>
        <v>2015</v>
      </c>
      <c r="M765">
        <v>52394</v>
      </c>
    </row>
    <row r="766" spans="1:13">
      <c r="A766">
        <v>2775</v>
      </c>
      <c r="B766" t="s">
        <v>27958</v>
      </c>
      <c r="C766" t="s">
        <v>27959</v>
      </c>
      <c r="D766" s="1">
        <v>42152</v>
      </c>
      <c r="E766" t="s">
        <v>27960</v>
      </c>
      <c r="F766">
        <v>85</v>
      </c>
      <c r="G766" t="s">
        <v>37891</v>
      </c>
      <c r="H766" t="s">
        <v>37554</v>
      </c>
      <c r="K766">
        <v>729304</v>
      </c>
      <c r="L766">
        <f t="shared" si="15"/>
        <v>2015</v>
      </c>
      <c r="M766">
        <v>52553</v>
      </c>
    </row>
    <row r="767" spans="1:13">
      <c r="A767">
        <v>10860</v>
      </c>
      <c r="B767" t="s">
        <v>1143</v>
      </c>
      <c r="C767" t="s">
        <v>1144</v>
      </c>
      <c r="D767" s="1">
        <v>42621</v>
      </c>
      <c r="E767" t="s">
        <v>1145</v>
      </c>
      <c r="F767">
        <v>69</v>
      </c>
      <c r="G767" t="s">
        <v>37886</v>
      </c>
      <c r="H767" t="s">
        <v>37922</v>
      </c>
      <c r="K767">
        <v>130529</v>
      </c>
      <c r="L767">
        <f t="shared" si="15"/>
        <v>2016</v>
      </c>
      <c r="M767">
        <v>52615</v>
      </c>
    </row>
    <row r="768" spans="1:13">
      <c r="A768">
        <v>7976</v>
      </c>
      <c r="B768" t="s">
        <v>10560</v>
      </c>
      <c r="C768" t="s">
        <v>10561</v>
      </c>
      <c r="D768" s="1">
        <v>42452</v>
      </c>
      <c r="E768" t="s">
        <v>10562</v>
      </c>
      <c r="F768">
        <v>83</v>
      </c>
      <c r="G768" t="s">
        <v>37886</v>
      </c>
      <c r="H768" t="s">
        <v>37371</v>
      </c>
      <c r="K768">
        <v>619733</v>
      </c>
      <c r="L768">
        <f t="shared" si="15"/>
        <v>2016</v>
      </c>
      <c r="M768">
        <v>52737</v>
      </c>
    </row>
    <row r="769" spans="1:13">
      <c r="A769">
        <v>4001</v>
      </c>
      <c r="B769" t="s">
        <v>23874</v>
      </c>
      <c r="C769" t="s">
        <v>23875</v>
      </c>
      <c r="D769" s="1">
        <v>42226</v>
      </c>
      <c r="E769" t="s">
        <v>23876</v>
      </c>
      <c r="F769">
        <v>63</v>
      </c>
      <c r="G769" t="s">
        <v>37451</v>
      </c>
      <c r="H769" t="s">
        <v>36663</v>
      </c>
      <c r="K769">
        <v>589715</v>
      </c>
      <c r="L769">
        <f t="shared" si="15"/>
        <v>2015</v>
      </c>
      <c r="M769">
        <v>52879</v>
      </c>
    </row>
    <row r="770" spans="1:13">
      <c r="A770">
        <v>1736</v>
      </c>
      <c r="B770" t="s">
        <v>31539</v>
      </c>
      <c r="C770" t="s">
        <v>31540</v>
      </c>
      <c r="D770" s="1">
        <v>42094</v>
      </c>
      <c r="E770" t="s">
        <v>31541</v>
      </c>
      <c r="F770">
        <v>88</v>
      </c>
      <c r="G770" t="s">
        <v>37886</v>
      </c>
      <c r="H770" t="s">
        <v>37324</v>
      </c>
      <c r="K770">
        <v>684139</v>
      </c>
      <c r="L770">
        <f t="shared" ref="L770:L833" si="16">YEAR(D770)</f>
        <v>2015</v>
      </c>
      <c r="M770">
        <v>52961</v>
      </c>
    </row>
    <row r="771" spans="1:13">
      <c r="A771">
        <v>4100</v>
      </c>
      <c r="B771" t="s">
        <v>23536</v>
      </c>
      <c r="C771" t="s">
        <v>23537</v>
      </c>
      <c r="D771" s="1">
        <v>42233</v>
      </c>
      <c r="E771" t="s">
        <v>23538</v>
      </c>
      <c r="F771">
        <v>82</v>
      </c>
      <c r="G771" t="s">
        <v>32116</v>
      </c>
      <c r="H771" t="s">
        <v>37922</v>
      </c>
      <c r="K771">
        <v>568974</v>
      </c>
      <c r="L771">
        <f t="shared" si="16"/>
        <v>2015</v>
      </c>
      <c r="M771">
        <v>52998</v>
      </c>
    </row>
    <row r="772" spans="1:13">
      <c r="A772">
        <v>8187</v>
      </c>
      <c r="B772" t="s">
        <v>9824</v>
      </c>
      <c r="C772" t="s">
        <v>9825</v>
      </c>
      <c r="D772" s="1">
        <v>42463</v>
      </c>
      <c r="E772" t="s">
        <v>9826</v>
      </c>
      <c r="F772">
        <v>84</v>
      </c>
      <c r="G772" t="s">
        <v>37921</v>
      </c>
      <c r="H772" t="s">
        <v>9827</v>
      </c>
      <c r="I772" t="s">
        <v>37391</v>
      </c>
      <c r="K772">
        <v>119754</v>
      </c>
      <c r="L772">
        <f t="shared" si="16"/>
        <v>2016</v>
      </c>
      <c r="M772">
        <v>53061</v>
      </c>
    </row>
    <row r="773" spans="1:13">
      <c r="A773">
        <v>8765</v>
      </c>
      <c r="B773" t="s">
        <v>8012</v>
      </c>
      <c r="C773" t="s">
        <v>8013</v>
      </c>
      <c r="D773" s="1">
        <v>42496</v>
      </c>
      <c r="E773" t="s">
        <v>7933</v>
      </c>
      <c r="F773">
        <v>61</v>
      </c>
      <c r="G773" t="s">
        <v>37911</v>
      </c>
      <c r="H773" t="s">
        <v>22473</v>
      </c>
      <c r="K773">
        <v>802641</v>
      </c>
      <c r="L773">
        <f t="shared" si="16"/>
        <v>2016</v>
      </c>
      <c r="M773">
        <v>53126</v>
      </c>
    </row>
    <row r="774" spans="1:13">
      <c r="A774">
        <v>2100</v>
      </c>
      <c r="B774" t="s">
        <v>30311</v>
      </c>
      <c r="C774" t="s">
        <v>30312</v>
      </c>
      <c r="D774" s="1">
        <v>42111</v>
      </c>
      <c r="E774" t="s">
        <v>30389</v>
      </c>
      <c r="F774">
        <v>62</v>
      </c>
      <c r="G774" t="s">
        <v>37959</v>
      </c>
      <c r="H774" t="s">
        <v>35796</v>
      </c>
      <c r="K774">
        <v>206765</v>
      </c>
      <c r="L774">
        <f t="shared" si="16"/>
        <v>2015</v>
      </c>
      <c r="M774">
        <v>53169</v>
      </c>
    </row>
    <row r="775" spans="1:13">
      <c r="A775">
        <v>6722</v>
      </c>
      <c r="B775" t="s">
        <v>14683</v>
      </c>
      <c r="C775" t="s">
        <v>14684</v>
      </c>
      <c r="D775" s="1">
        <v>42388</v>
      </c>
      <c r="E775" t="s">
        <v>14685</v>
      </c>
      <c r="F775">
        <v>99</v>
      </c>
      <c r="G775" t="s">
        <v>37891</v>
      </c>
      <c r="H775" t="s">
        <v>34025</v>
      </c>
      <c r="K775">
        <v>83683</v>
      </c>
      <c r="L775">
        <f t="shared" si="16"/>
        <v>2016</v>
      </c>
      <c r="M775">
        <v>53575</v>
      </c>
    </row>
    <row r="776" spans="1:13">
      <c r="A776">
        <v>8877</v>
      </c>
      <c r="B776" t="s">
        <v>7590</v>
      </c>
      <c r="C776" t="s">
        <v>7591</v>
      </c>
      <c r="D776" s="1">
        <v>42502</v>
      </c>
      <c r="E776" t="s">
        <v>7592</v>
      </c>
      <c r="F776">
        <v>80</v>
      </c>
      <c r="G776" t="s">
        <v>37056</v>
      </c>
      <c r="H776" t="s">
        <v>7593</v>
      </c>
      <c r="I776" t="s">
        <v>36311</v>
      </c>
      <c r="K776">
        <v>929343</v>
      </c>
      <c r="L776">
        <f t="shared" si="16"/>
        <v>2016</v>
      </c>
      <c r="M776">
        <v>53584</v>
      </c>
    </row>
    <row r="777" spans="1:13">
      <c r="A777">
        <v>1464</v>
      </c>
      <c r="B777" t="s">
        <v>32521</v>
      </c>
      <c r="C777" t="s">
        <v>32522</v>
      </c>
      <c r="D777" s="1">
        <v>42080</v>
      </c>
      <c r="E777" t="s">
        <v>32523</v>
      </c>
      <c r="F777">
        <v>84</v>
      </c>
      <c r="G777" t="s">
        <v>37891</v>
      </c>
      <c r="H777" t="s">
        <v>35057</v>
      </c>
      <c r="K777">
        <v>999588</v>
      </c>
      <c r="L777">
        <f t="shared" si="16"/>
        <v>2015</v>
      </c>
      <c r="M777">
        <v>53703</v>
      </c>
    </row>
    <row r="778" spans="1:13">
      <c r="A778">
        <v>9758</v>
      </c>
      <c r="B778" t="s">
        <v>4773</v>
      </c>
      <c r="C778" t="s">
        <v>4774</v>
      </c>
      <c r="D778" s="1">
        <v>42556</v>
      </c>
      <c r="E778" t="s">
        <v>4775</v>
      </c>
      <c r="F778">
        <v>79</v>
      </c>
      <c r="G778" t="s">
        <v>37891</v>
      </c>
      <c r="H778" t="s">
        <v>37922</v>
      </c>
      <c r="I778" t="s">
        <v>37734</v>
      </c>
      <c r="K778">
        <v>869342</v>
      </c>
      <c r="L778">
        <f t="shared" si="16"/>
        <v>2016</v>
      </c>
      <c r="M778">
        <v>54108</v>
      </c>
    </row>
    <row r="779" spans="1:13">
      <c r="A779">
        <v>3080</v>
      </c>
      <c r="B779" t="s">
        <v>26932</v>
      </c>
      <c r="C779" t="s">
        <v>26933</v>
      </c>
      <c r="D779" s="1">
        <v>42169</v>
      </c>
      <c r="E779" t="s">
        <v>26934</v>
      </c>
      <c r="F779">
        <v>80</v>
      </c>
      <c r="G779" t="s">
        <v>37394</v>
      </c>
      <c r="H779" t="s">
        <v>37128</v>
      </c>
      <c r="K779">
        <v>514746</v>
      </c>
      <c r="L779">
        <f t="shared" si="16"/>
        <v>2015</v>
      </c>
      <c r="M779">
        <v>54374</v>
      </c>
    </row>
    <row r="780" spans="1:13">
      <c r="A780">
        <v>10836</v>
      </c>
      <c r="B780" t="s">
        <v>1226</v>
      </c>
      <c r="C780" t="s">
        <v>1227</v>
      </c>
      <c r="D780" s="1">
        <v>42620</v>
      </c>
      <c r="E780" t="s">
        <v>1228</v>
      </c>
      <c r="F780">
        <v>84</v>
      </c>
      <c r="G780" t="s">
        <v>37910</v>
      </c>
      <c r="H780" t="s">
        <v>32677</v>
      </c>
      <c r="K780">
        <v>356062</v>
      </c>
      <c r="L780">
        <f t="shared" si="16"/>
        <v>2016</v>
      </c>
      <c r="M780">
        <v>54439</v>
      </c>
    </row>
    <row r="781" spans="1:13">
      <c r="A781">
        <v>5484</v>
      </c>
      <c r="B781" t="s">
        <v>18806</v>
      </c>
      <c r="C781" t="s">
        <v>18807</v>
      </c>
      <c r="D781" s="1">
        <v>42318</v>
      </c>
      <c r="E781" t="s">
        <v>18808</v>
      </c>
      <c r="F781">
        <v>96</v>
      </c>
      <c r="G781" t="s">
        <v>37891</v>
      </c>
      <c r="H781" t="s">
        <v>37922</v>
      </c>
      <c r="K781">
        <v>445743</v>
      </c>
      <c r="L781">
        <f t="shared" si="16"/>
        <v>2015</v>
      </c>
      <c r="M781">
        <v>54460</v>
      </c>
    </row>
    <row r="782" spans="1:13">
      <c r="A782">
        <v>1832</v>
      </c>
      <c r="B782" t="s">
        <v>31199</v>
      </c>
      <c r="C782" t="s">
        <v>31200</v>
      </c>
      <c r="D782" s="1">
        <v>42099</v>
      </c>
      <c r="E782" t="s">
        <v>31201</v>
      </c>
      <c r="F782">
        <v>65</v>
      </c>
      <c r="G782" t="s">
        <v>37891</v>
      </c>
      <c r="H782" t="s">
        <v>31202</v>
      </c>
      <c r="I782" t="s">
        <v>31203</v>
      </c>
      <c r="K782">
        <v>763754</v>
      </c>
      <c r="L782">
        <f t="shared" si="16"/>
        <v>2015</v>
      </c>
      <c r="M782">
        <v>54546</v>
      </c>
    </row>
    <row r="783" spans="1:13">
      <c r="A783">
        <v>2101</v>
      </c>
      <c r="B783" t="s">
        <v>30390</v>
      </c>
      <c r="C783" t="s">
        <v>30319</v>
      </c>
      <c r="D783" s="1">
        <v>42111</v>
      </c>
      <c r="E783" t="s">
        <v>30320</v>
      </c>
      <c r="F783">
        <v>71</v>
      </c>
      <c r="G783" t="s">
        <v>37891</v>
      </c>
      <c r="H783" t="s">
        <v>37922</v>
      </c>
      <c r="K783">
        <v>302453</v>
      </c>
      <c r="L783">
        <f t="shared" si="16"/>
        <v>2015</v>
      </c>
      <c r="M783">
        <v>54719</v>
      </c>
    </row>
    <row r="784" spans="1:13">
      <c r="A784">
        <v>6017</v>
      </c>
      <c r="B784" t="s">
        <v>16970</v>
      </c>
      <c r="C784" t="s">
        <v>16971</v>
      </c>
      <c r="D784" s="1">
        <v>42350</v>
      </c>
      <c r="E784" t="s">
        <v>16972</v>
      </c>
      <c r="F784">
        <v>81</v>
      </c>
      <c r="G784" t="s">
        <v>37886</v>
      </c>
      <c r="H784" t="s">
        <v>28519</v>
      </c>
      <c r="K784">
        <v>249742</v>
      </c>
      <c r="L784">
        <f t="shared" si="16"/>
        <v>2015</v>
      </c>
      <c r="M784">
        <v>54722</v>
      </c>
    </row>
    <row r="785" spans="1:13">
      <c r="A785">
        <v>5911</v>
      </c>
      <c r="B785" t="s">
        <v>17346</v>
      </c>
      <c r="C785" t="s">
        <v>17347</v>
      </c>
      <c r="D785" s="1">
        <v>42343</v>
      </c>
      <c r="E785" t="s">
        <v>17348</v>
      </c>
      <c r="F785">
        <v>96</v>
      </c>
      <c r="G785" t="s">
        <v>36470</v>
      </c>
      <c r="H785" t="s">
        <v>37922</v>
      </c>
      <c r="K785">
        <v>235743</v>
      </c>
      <c r="L785">
        <f t="shared" si="16"/>
        <v>2015</v>
      </c>
      <c r="M785">
        <v>54754</v>
      </c>
    </row>
    <row r="786" spans="1:13">
      <c r="A786">
        <v>431</v>
      </c>
      <c r="B786" t="s">
        <v>36294</v>
      </c>
      <c r="C786" t="s">
        <v>36295</v>
      </c>
      <c r="D786" s="1">
        <v>42025</v>
      </c>
      <c r="E786" t="s">
        <v>36296</v>
      </c>
      <c r="F786">
        <v>68</v>
      </c>
      <c r="G786" t="s">
        <v>36297</v>
      </c>
      <c r="H786" t="s">
        <v>36298</v>
      </c>
      <c r="K786">
        <v>35169</v>
      </c>
      <c r="L786">
        <f t="shared" si="16"/>
        <v>2015</v>
      </c>
      <c r="M786">
        <v>54849</v>
      </c>
    </row>
    <row r="787" spans="1:13">
      <c r="A787">
        <v>5411</v>
      </c>
      <c r="B787" t="s">
        <v>19105</v>
      </c>
      <c r="C787" t="s">
        <v>19106</v>
      </c>
      <c r="D787" s="1">
        <v>42312</v>
      </c>
      <c r="E787" t="s">
        <v>19107</v>
      </c>
      <c r="F787">
        <v>82</v>
      </c>
      <c r="G787" t="s">
        <v>37685</v>
      </c>
      <c r="H787" t="s">
        <v>37784</v>
      </c>
      <c r="K787">
        <v>427644</v>
      </c>
      <c r="L787">
        <f t="shared" si="16"/>
        <v>2015</v>
      </c>
      <c r="M787">
        <v>54916</v>
      </c>
    </row>
    <row r="788" spans="1:13">
      <c r="A788">
        <v>7491</v>
      </c>
      <c r="B788" t="s">
        <v>12180</v>
      </c>
      <c r="C788" t="s">
        <v>12181</v>
      </c>
      <c r="D788" s="1">
        <v>42428</v>
      </c>
      <c r="E788" t="s">
        <v>12182</v>
      </c>
      <c r="F788">
        <v>91</v>
      </c>
      <c r="G788" t="s">
        <v>37891</v>
      </c>
      <c r="H788" t="s">
        <v>37580</v>
      </c>
      <c r="I788" t="s">
        <v>37519</v>
      </c>
      <c r="K788">
        <v>330162</v>
      </c>
      <c r="L788">
        <f t="shared" si="16"/>
        <v>2016</v>
      </c>
      <c r="M788">
        <v>54996</v>
      </c>
    </row>
    <row r="789" spans="1:13">
      <c r="A789">
        <v>1662</v>
      </c>
      <c r="B789" t="s">
        <v>31861</v>
      </c>
      <c r="C789" t="s">
        <v>31862</v>
      </c>
      <c r="D789" s="1">
        <v>42090</v>
      </c>
      <c r="E789" t="s">
        <v>31863</v>
      </c>
      <c r="F789">
        <v>87</v>
      </c>
      <c r="G789" t="s">
        <v>33933</v>
      </c>
      <c r="H789" t="s">
        <v>31864</v>
      </c>
      <c r="K789">
        <v>221704</v>
      </c>
      <c r="L789">
        <f t="shared" si="16"/>
        <v>2015</v>
      </c>
      <c r="M789">
        <v>55036</v>
      </c>
    </row>
    <row r="790" spans="1:13">
      <c r="A790">
        <v>2715</v>
      </c>
      <c r="B790" t="s">
        <v>28169</v>
      </c>
      <c r="C790" t="s">
        <v>28170</v>
      </c>
      <c r="D790" s="1">
        <v>42148</v>
      </c>
      <c r="E790" t="s">
        <v>28171</v>
      </c>
      <c r="F790">
        <v>78</v>
      </c>
      <c r="G790" t="s">
        <v>28249</v>
      </c>
      <c r="H790" t="s">
        <v>37946</v>
      </c>
      <c r="K790">
        <v>45459</v>
      </c>
      <c r="L790">
        <f t="shared" si="16"/>
        <v>2015</v>
      </c>
      <c r="M790">
        <v>55169</v>
      </c>
    </row>
    <row r="791" spans="1:13">
      <c r="A791">
        <v>4122</v>
      </c>
      <c r="B791" t="s">
        <v>23370</v>
      </c>
      <c r="C791" t="s">
        <v>23371</v>
      </c>
      <c r="D791" s="1">
        <v>42235</v>
      </c>
      <c r="E791" t="s">
        <v>23372</v>
      </c>
      <c r="F791">
        <v>87</v>
      </c>
      <c r="G791" t="s">
        <v>37959</v>
      </c>
      <c r="H791" t="s">
        <v>37580</v>
      </c>
      <c r="K791">
        <v>495999</v>
      </c>
      <c r="L791">
        <f t="shared" si="16"/>
        <v>2015</v>
      </c>
      <c r="M791">
        <v>55198</v>
      </c>
    </row>
    <row r="792" spans="1:13">
      <c r="A792">
        <v>6221</v>
      </c>
      <c r="B792" t="s">
        <v>16354</v>
      </c>
      <c r="C792" t="s">
        <v>16355</v>
      </c>
      <c r="D792" s="1">
        <v>42364</v>
      </c>
      <c r="E792" t="s">
        <v>16356</v>
      </c>
      <c r="F792">
        <v>89</v>
      </c>
      <c r="G792" t="s">
        <v>37891</v>
      </c>
      <c r="H792" t="s">
        <v>16357</v>
      </c>
      <c r="K792">
        <v>657061</v>
      </c>
      <c r="L792">
        <f t="shared" si="16"/>
        <v>2015</v>
      </c>
      <c r="M792">
        <v>55389</v>
      </c>
    </row>
    <row r="793" spans="1:13">
      <c r="A793">
        <v>5756</v>
      </c>
      <c r="B793" t="s">
        <v>17905</v>
      </c>
      <c r="C793" t="s">
        <v>17906</v>
      </c>
      <c r="D793" s="1">
        <v>42334</v>
      </c>
      <c r="E793" t="s">
        <v>17907</v>
      </c>
      <c r="F793">
        <v>80</v>
      </c>
      <c r="G793" t="s">
        <v>37056</v>
      </c>
      <c r="H793" t="s">
        <v>19478</v>
      </c>
      <c r="K793">
        <v>703824</v>
      </c>
      <c r="L793">
        <f t="shared" si="16"/>
        <v>2015</v>
      </c>
      <c r="M793">
        <v>55392</v>
      </c>
    </row>
    <row r="794" spans="1:13">
      <c r="A794">
        <v>5832</v>
      </c>
      <c r="B794" t="s">
        <v>17656</v>
      </c>
      <c r="C794" t="s">
        <v>17575</v>
      </c>
      <c r="D794" s="1">
        <v>42339</v>
      </c>
      <c r="E794" t="s">
        <v>17576</v>
      </c>
      <c r="F794">
        <v>89</v>
      </c>
      <c r="G794" t="s">
        <v>36649</v>
      </c>
      <c r="H794" t="s">
        <v>37002</v>
      </c>
      <c r="I794" t="s">
        <v>36311</v>
      </c>
      <c r="K794">
        <v>854308</v>
      </c>
      <c r="L794">
        <f t="shared" si="16"/>
        <v>2015</v>
      </c>
      <c r="M794">
        <v>55681</v>
      </c>
    </row>
    <row r="795" spans="1:13">
      <c r="A795">
        <v>4981</v>
      </c>
      <c r="B795" t="s">
        <v>20494</v>
      </c>
      <c r="C795" t="s">
        <v>20495</v>
      </c>
      <c r="D795" s="1">
        <v>42287</v>
      </c>
      <c r="E795" t="s">
        <v>20496</v>
      </c>
      <c r="F795">
        <v>81</v>
      </c>
      <c r="G795" t="s">
        <v>37911</v>
      </c>
      <c r="H795" t="s">
        <v>35766</v>
      </c>
      <c r="K795">
        <v>481289</v>
      </c>
      <c r="L795">
        <f t="shared" si="16"/>
        <v>2015</v>
      </c>
      <c r="M795">
        <v>55745</v>
      </c>
    </row>
    <row r="796" spans="1:13">
      <c r="A796">
        <v>4297</v>
      </c>
      <c r="B796" t="s">
        <v>22759</v>
      </c>
      <c r="C796" t="s">
        <v>22760</v>
      </c>
      <c r="D796" s="1">
        <v>42246</v>
      </c>
      <c r="E796" t="s">
        <v>22761</v>
      </c>
      <c r="F796">
        <v>88</v>
      </c>
      <c r="G796" t="s">
        <v>37910</v>
      </c>
      <c r="H796" t="s">
        <v>37946</v>
      </c>
      <c r="K796">
        <v>582197</v>
      </c>
      <c r="L796">
        <f t="shared" si="16"/>
        <v>2015</v>
      </c>
      <c r="M796">
        <v>55876</v>
      </c>
    </row>
    <row r="797" spans="1:13">
      <c r="A797">
        <v>5055</v>
      </c>
      <c r="B797" t="s">
        <v>20256</v>
      </c>
      <c r="C797" t="s">
        <v>20257</v>
      </c>
      <c r="D797" s="1">
        <v>42291</v>
      </c>
      <c r="E797" t="s">
        <v>20258</v>
      </c>
      <c r="F797">
        <v>93</v>
      </c>
      <c r="G797" t="s">
        <v>37911</v>
      </c>
      <c r="H797" t="s">
        <v>37505</v>
      </c>
      <c r="K797">
        <v>770237</v>
      </c>
      <c r="L797">
        <f t="shared" si="16"/>
        <v>2015</v>
      </c>
      <c r="M797">
        <v>55908</v>
      </c>
    </row>
    <row r="798" spans="1:13">
      <c r="A798">
        <v>1457</v>
      </c>
      <c r="B798" t="s">
        <v>32587</v>
      </c>
      <c r="C798" t="s">
        <v>32588</v>
      </c>
      <c r="D798" s="1">
        <v>42080</v>
      </c>
      <c r="E798" t="s">
        <v>32589</v>
      </c>
      <c r="F798">
        <v>59</v>
      </c>
      <c r="G798" t="s">
        <v>37741</v>
      </c>
      <c r="H798" t="s">
        <v>32590</v>
      </c>
      <c r="I798" t="s">
        <v>37038</v>
      </c>
      <c r="K798">
        <v>103160</v>
      </c>
      <c r="L798">
        <f t="shared" si="16"/>
        <v>2015</v>
      </c>
      <c r="M798">
        <v>56079</v>
      </c>
    </row>
    <row r="799" spans="1:13">
      <c r="A799">
        <v>5762</v>
      </c>
      <c r="B799" t="s">
        <v>17925</v>
      </c>
      <c r="C799" t="s">
        <v>17926</v>
      </c>
      <c r="D799" s="1">
        <v>42335</v>
      </c>
      <c r="E799" t="s">
        <v>17927</v>
      </c>
      <c r="F799">
        <v>81</v>
      </c>
      <c r="G799" t="s">
        <v>37841</v>
      </c>
      <c r="H799" t="s">
        <v>37922</v>
      </c>
      <c r="K799">
        <v>793976</v>
      </c>
      <c r="L799">
        <f t="shared" si="16"/>
        <v>2015</v>
      </c>
      <c r="M799">
        <v>56262</v>
      </c>
    </row>
    <row r="800" spans="1:13">
      <c r="A800">
        <v>2914</v>
      </c>
      <c r="B800" t="s">
        <v>27546</v>
      </c>
      <c r="C800" t="s">
        <v>27547</v>
      </c>
      <c r="D800" s="1">
        <v>42160</v>
      </c>
      <c r="E800" t="s">
        <v>27548</v>
      </c>
      <c r="F800">
        <v>93</v>
      </c>
      <c r="G800" t="s">
        <v>37891</v>
      </c>
      <c r="H800" t="s">
        <v>32439</v>
      </c>
      <c r="I800" t="s">
        <v>37695</v>
      </c>
      <c r="K800">
        <v>816358</v>
      </c>
      <c r="L800">
        <f t="shared" si="16"/>
        <v>2015</v>
      </c>
      <c r="M800">
        <v>56279</v>
      </c>
    </row>
    <row r="801" spans="1:13">
      <c r="A801">
        <v>2282</v>
      </c>
      <c r="B801" t="s">
        <v>29708</v>
      </c>
      <c r="C801" t="s">
        <v>29626</v>
      </c>
      <c r="D801" s="1">
        <v>42122</v>
      </c>
      <c r="E801" t="s">
        <v>29627</v>
      </c>
      <c r="F801">
        <v>73</v>
      </c>
      <c r="G801" t="s">
        <v>29955</v>
      </c>
      <c r="H801" t="s">
        <v>36667</v>
      </c>
      <c r="K801">
        <v>497798</v>
      </c>
      <c r="L801">
        <f t="shared" si="16"/>
        <v>2015</v>
      </c>
      <c r="M801">
        <v>56381</v>
      </c>
    </row>
    <row r="802" spans="1:13">
      <c r="A802">
        <v>5195</v>
      </c>
      <c r="B802" t="s">
        <v>19770</v>
      </c>
      <c r="C802" t="s">
        <v>19771</v>
      </c>
      <c r="D802" s="1">
        <v>42300</v>
      </c>
      <c r="E802" t="s">
        <v>19772</v>
      </c>
      <c r="F802">
        <v>37</v>
      </c>
      <c r="G802" t="s">
        <v>37891</v>
      </c>
      <c r="H802" t="s">
        <v>35701</v>
      </c>
      <c r="I802" t="s">
        <v>19773</v>
      </c>
      <c r="K802">
        <v>412116</v>
      </c>
      <c r="L802">
        <f t="shared" si="16"/>
        <v>2015</v>
      </c>
      <c r="M802">
        <v>56453</v>
      </c>
    </row>
    <row r="803" spans="1:13">
      <c r="A803">
        <v>7497</v>
      </c>
      <c r="B803" t="s">
        <v>12122</v>
      </c>
      <c r="C803" t="s">
        <v>12123</v>
      </c>
      <c r="D803" s="1">
        <v>42428</v>
      </c>
      <c r="E803" t="s">
        <v>12124</v>
      </c>
      <c r="F803">
        <v>66</v>
      </c>
      <c r="G803" t="s">
        <v>37891</v>
      </c>
      <c r="H803" t="s">
        <v>30956</v>
      </c>
      <c r="I803" t="s">
        <v>36356</v>
      </c>
      <c r="K803">
        <v>228698</v>
      </c>
      <c r="L803">
        <f t="shared" si="16"/>
        <v>2016</v>
      </c>
      <c r="M803">
        <v>56532</v>
      </c>
    </row>
    <row r="804" spans="1:13">
      <c r="A804">
        <v>7161</v>
      </c>
      <c r="B804" t="s">
        <v>13319</v>
      </c>
      <c r="C804" t="s">
        <v>13320</v>
      </c>
      <c r="D804" s="1">
        <v>42411</v>
      </c>
      <c r="E804" t="s">
        <v>13321</v>
      </c>
      <c r="F804">
        <v>86</v>
      </c>
      <c r="G804" t="s">
        <v>36052</v>
      </c>
      <c r="H804" t="s">
        <v>37946</v>
      </c>
      <c r="K804">
        <v>595608</v>
      </c>
      <c r="L804">
        <f t="shared" si="16"/>
        <v>2016</v>
      </c>
      <c r="M804">
        <v>56607</v>
      </c>
    </row>
    <row r="805" spans="1:13">
      <c r="A805">
        <v>2326</v>
      </c>
      <c r="B805" t="s">
        <v>29606</v>
      </c>
      <c r="C805" t="s">
        <v>29607</v>
      </c>
      <c r="D805" s="1">
        <v>42125</v>
      </c>
      <c r="E805" t="s">
        <v>29608</v>
      </c>
      <c r="F805">
        <v>54</v>
      </c>
      <c r="G805" t="s">
        <v>35394</v>
      </c>
      <c r="H805" t="s">
        <v>37643</v>
      </c>
      <c r="I805" t="s">
        <v>37038</v>
      </c>
      <c r="K805">
        <v>824152</v>
      </c>
      <c r="L805">
        <f t="shared" si="16"/>
        <v>2015</v>
      </c>
      <c r="M805">
        <v>56615</v>
      </c>
    </row>
    <row r="806" spans="1:13">
      <c r="A806">
        <v>5826</v>
      </c>
      <c r="B806" t="s">
        <v>17716</v>
      </c>
      <c r="C806" t="s">
        <v>17717</v>
      </c>
      <c r="D806" s="1">
        <v>42338</v>
      </c>
      <c r="E806" t="s">
        <v>17718</v>
      </c>
      <c r="F806">
        <v>77</v>
      </c>
      <c r="G806" t="s">
        <v>37891</v>
      </c>
      <c r="H806" t="s">
        <v>33412</v>
      </c>
      <c r="K806">
        <v>964071</v>
      </c>
      <c r="L806">
        <f t="shared" si="16"/>
        <v>2015</v>
      </c>
      <c r="M806">
        <v>56737</v>
      </c>
    </row>
    <row r="807" spans="1:13">
      <c r="A807">
        <v>9235</v>
      </c>
      <c r="B807" t="s">
        <v>6434</v>
      </c>
      <c r="C807" t="s">
        <v>6435</v>
      </c>
      <c r="D807" s="1">
        <v>42524</v>
      </c>
      <c r="E807" t="s">
        <v>6436</v>
      </c>
      <c r="F807">
        <v>49</v>
      </c>
      <c r="G807" t="s">
        <v>37056</v>
      </c>
      <c r="H807" t="s">
        <v>31955</v>
      </c>
      <c r="I807" t="s">
        <v>37926</v>
      </c>
      <c r="K807">
        <v>536470</v>
      </c>
      <c r="L807">
        <f t="shared" si="16"/>
        <v>2016</v>
      </c>
      <c r="M807">
        <v>56825</v>
      </c>
    </row>
    <row r="808" spans="1:13">
      <c r="A808">
        <v>3400</v>
      </c>
      <c r="B808" t="s">
        <v>25802</v>
      </c>
      <c r="C808" t="s">
        <v>25803</v>
      </c>
      <c r="D808" s="1">
        <v>42188</v>
      </c>
      <c r="E808" t="s">
        <v>25804</v>
      </c>
      <c r="F808">
        <v>80</v>
      </c>
      <c r="G808" t="s">
        <v>37911</v>
      </c>
      <c r="H808" t="s">
        <v>37643</v>
      </c>
      <c r="K808">
        <v>513928</v>
      </c>
      <c r="L808">
        <f t="shared" si="16"/>
        <v>2015</v>
      </c>
      <c r="M808">
        <v>56844</v>
      </c>
    </row>
    <row r="809" spans="1:13">
      <c r="A809">
        <v>11016</v>
      </c>
      <c r="B809" t="s">
        <v>602</v>
      </c>
      <c r="C809" t="s">
        <v>686</v>
      </c>
      <c r="D809" s="1">
        <v>42631</v>
      </c>
      <c r="E809" t="s">
        <v>687</v>
      </c>
      <c r="F809">
        <v>86</v>
      </c>
      <c r="G809" t="s">
        <v>37959</v>
      </c>
      <c r="H809" t="s">
        <v>37784</v>
      </c>
      <c r="K809">
        <v>981906</v>
      </c>
      <c r="L809">
        <f t="shared" si="16"/>
        <v>2016</v>
      </c>
      <c r="M809">
        <v>56893</v>
      </c>
    </row>
    <row r="810" spans="1:13">
      <c r="A810">
        <v>125</v>
      </c>
      <c r="B810" t="s">
        <v>37484</v>
      </c>
      <c r="C810" t="s">
        <v>37485</v>
      </c>
      <c r="D810" s="1">
        <v>42010</v>
      </c>
      <c r="E810" t="s">
        <v>37393</v>
      </c>
      <c r="F810">
        <v>86</v>
      </c>
      <c r="G810" t="s">
        <v>37394</v>
      </c>
      <c r="H810" t="s">
        <v>37395</v>
      </c>
      <c r="K810">
        <v>341647</v>
      </c>
      <c r="L810">
        <f t="shared" si="16"/>
        <v>2015</v>
      </c>
      <c r="M810">
        <v>56925</v>
      </c>
    </row>
    <row r="811" spans="1:13">
      <c r="A811">
        <v>9026</v>
      </c>
      <c r="B811" t="s">
        <v>7120</v>
      </c>
      <c r="C811" t="s">
        <v>7121</v>
      </c>
      <c r="D811" s="1">
        <v>42510</v>
      </c>
      <c r="E811" t="s">
        <v>7122</v>
      </c>
      <c r="F811">
        <v>90</v>
      </c>
      <c r="G811" t="s">
        <v>37886</v>
      </c>
      <c r="H811" t="s">
        <v>7123</v>
      </c>
      <c r="K811">
        <v>75689</v>
      </c>
      <c r="L811">
        <f t="shared" si="16"/>
        <v>2016</v>
      </c>
      <c r="M811">
        <v>56967</v>
      </c>
    </row>
    <row r="812" spans="1:13">
      <c r="A812">
        <v>4044</v>
      </c>
      <c r="B812" t="s">
        <v>23684</v>
      </c>
      <c r="C812" t="s">
        <v>23685</v>
      </c>
      <c r="D812" s="1">
        <v>42230</v>
      </c>
      <c r="E812" t="s">
        <v>23686</v>
      </c>
      <c r="F812">
        <v>87</v>
      </c>
      <c r="G812" t="s">
        <v>37891</v>
      </c>
      <c r="H812" t="s">
        <v>23687</v>
      </c>
      <c r="K812">
        <v>512029</v>
      </c>
      <c r="L812">
        <f t="shared" si="16"/>
        <v>2015</v>
      </c>
      <c r="M812">
        <v>57205</v>
      </c>
    </row>
    <row r="813" spans="1:13">
      <c r="A813">
        <v>9990</v>
      </c>
      <c r="B813" t="s">
        <v>3953</v>
      </c>
      <c r="C813" t="s">
        <v>3954</v>
      </c>
      <c r="D813" s="1">
        <v>42569</v>
      </c>
      <c r="E813" t="s">
        <v>3955</v>
      </c>
      <c r="F813">
        <v>76</v>
      </c>
      <c r="G813" t="s">
        <v>37891</v>
      </c>
      <c r="H813" t="s">
        <v>35766</v>
      </c>
      <c r="I813" t="s">
        <v>37926</v>
      </c>
      <c r="K813">
        <v>361019</v>
      </c>
      <c r="L813">
        <f t="shared" si="16"/>
        <v>2016</v>
      </c>
      <c r="M813">
        <v>57320</v>
      </c>
    </row>
    <row r="814" spans="1:13">
      <c r="A814">
        <v>4561</v>
      </c>
      <c r="B814" t="s">
        <v>21923</v>
      </c>
      <c r="C814" t="s">
        <v>21924</v>
      </c>
      <c r="D814" s="1">
        <v>42262</v>
      </c>
      <c r="E814" t="s">
        <v>21925</v>
      </c>
      <c r="F814">
        <v>73</v>
      </c>
      <c r="G814" t="s">
        <v>37062</v>
      </c>
      <c r="H814" t="s">
        <v>35621</v>
      </c>
      <c r="I814" t="s">
        <v>37038</v>
      </c>
      <c r="K814">
        <v>332021</v>
      </c>
      <c r="L814">
        <f t="shared" si="16"/>
        <v>2015</v>
      </c>
      <c r="M814">
        <v>57360</v>
      </c>
    </row>
    <row r="815" spans="1:13">
      <c r="A815">
        <v>10653</v>
      </c>
      <c r="B815" t="s">
        <v>1832</v>
      </c>
      <c r="C815" t="s">
        <v>1833</v>
      </c>
      <c r="D815" s="1">
        <v>42608</v>
      </c>
      <c r="E815" t="s">
        <v>1834</v>
      </c>
      <c r="F815">
        <v>78</v>
      </c>
      <c r="G815" t="s">
        <v>37891</v>
      </c>
      <c r="H815" t="s">
        <v>37922</v>
      </c>
      <c r="K815">
        <v>416503</v>
      </c>
      <c r="L815">
        <f t="shared" si="16"/>
        <v>2016</v>
      </c>
      <c r="M815">
        <v>57609</v>
      </c>
    </row>
    <row r="816" spans="1:13">
      <c r="A816">
        <v>8923</v>
      </c>
      <c r="B816" t="s">
        <v>7418</v>
      </c>
      <c r="C816" t="s">
        <v>7419</v>
      </c>
      <c r="D816" s="1">
        <v>42504</v>
      </c>
      <c r="E816" t="s">
        <v>7420</v>
      </c>
      <c r="F816">
        <v>98</v>
      </c>
      <c r="G816" t="s">
        <v>37921</v>
      </c>
      <c r="H816" t="s">
        <v>7421</v>
      </c>
      <c r="K816">
        <v>532886</v>
      </c>
      <c r="L816">
        <f t="shared" si="16"/>
        <v>2016</v>
      </c>
      <c r="M816">
        <v>57657</v>
      </c>
    </row>
    <row r="817" spans="1:13">
      <c r="A817">
        <v>2208</v>
      </c>
      <c r="B817" t="s">
        <v>30031</v>
      </c>
      <c r="C817" t="s">
        <v>29947</v>
      </c>
      <c r="D817" s="1">
        <v>42117</v>
      </c>
      <c r="E817" t="s">
        <v>29948</v>
      </c>
      <c r="F817">
        <v>72</v>
      </c>
      <c r="G817" t="s">
        <v>37675</v>
      </c>
      <c r="H817" t="s">
        <v>29949</v>
      </c>
      <c r="K817">
        <v>356926</v>
      </c>
      <c r="L817">
        <f t="shared" si="16"/>
        <v>2015</v>
      </c>
      <c r="M817">
        <v>57671</v>
      </c>
    </row>
    <row r="818" spans="1:13">
      <c r="A818">
        <v>11151</v>
      </c>
      <c r="B818" t="s">
        <v>163</v>
      </c>
      <c r="C818" t="s">
        <v>164</v>
      </c>
      <c r="D818" s="1">
        <v>42640</v>
      </c>
      <c r="E818" t="s">
        <v>165</v>
      </c>
      <c r="F818">
        <v>86</v>
      </c>
      <c r="G818" t="s">
        <v>34801</v>
      </c>
      <c r="H818" t="s">
        <v>37922</v>
      </c>
      <c r="K818">
        <v>736373</v>
      </c>
      <c r="L818">
        <f t="shared" si="16"/>
        <v>2016</v>
      </c>
      <c r="M818">
        <v>57882</v>
      </c>
    </row>
    <row r="819" spans="1:13">
      <c r="A819">
        <v>2212</v>
      </c>
      <c r="B819" t="s">
        <v>29879</v>
      </c>
      <c r="C819" t="s">
        <v>29880</v>
      </c>
      <c r="D819" s="1">
        <v>42118</v>
      </c>
      <c r="E819" t="s">
        <v>29881</v>
      </c>
      <c r="F819">
        <v>61</v>
      </c>
      <c r="G819" t="s">
        <v>29882</v>
      </c>
      <c r="H819" t="s">
        <v>29883</v>
      </c>
      <c r="I819" t="s">
        <v>33939</v>
      </c>
      <c r="K819">
        <v>673464</v>
      </c>
      <c r="L819">
        <f t="shared" si="16"/>
        <v>2015</v>
      </c>
      <c r="M819">
        <v>58013</v>
      </c>
    </row>
    <row r="820" spans="1:13">
      <c r="A820">
        <v>1438</v>
      </c>
      <c r="B820" t="s">
        <v>32607</v>
      </c>
      <c r="C820" t="s">
        <v>32608</v>
      </c>
      <c r="D820" s="1">
        <v>42079</v>
      </c>
      <c r="E820" t="s">
        <v>32609</v>
      </c>
      <c r="F820">
        <v>62</v>
      </c>
      <c r="G820" t="s">
        <v>37886</v>
      </c>
      <c r="H820" t="s">
        <v>32610</v>
      </c>
      <c r="K820">
        <v>989513</v>
      </c>
      <c r="L820">
        <f t="shared" si="16"/>
        <v>2015</v>
      </c>
      <c r="M820">
        <v>58032</v>
      </c>
    </row>
    <row r="821" spans="1:13">
      <c r="A821">
        <v>10752</v>
      </c>
      <c r="B821" t="s">
        <v>1503</v>
      </c>
      <c r="C821" t="s">
        <v>1504</v>
      </c>
      <c r="D821" s="1">
        <v>42615</v>
      </c>
      <c r="E821" t="s">
        <v>1505</v>
      </c>
      <c r="F821">
        <v>48</v>
      </c>
      <c r="G821" t="s">
        <v>37375</v>
      </c>
      <c r="H821" t="s">
        <v>31447</v>
      </c>
      <c r="K821">
        <v>682529</v>
      </c>
      <c r="L821">
        <f t="shared" si="16"/>
        <v>2016</v>
      </c>
      <c r="M821">
        <v>58181</v>
      </c>
    </row>
    <row r="822" spans="1:13">
      <c r="A822">
        <v>6281</v>
      </c>
      <c r="B822" t="s">
        <v>16144</v>
      </c>
      <c r="C822" t="s">
        <v>16145</v>
      </c>
      <c r="D822" s="1">
        <v>42367</v>
      </c>
      <c r="E822" t="s">
        <v>16146</v>
      </c>
      <c r="F822">
        <v>101</v>
      </c>
      <c r="G822" t="s">
        <v>37911</v>
      </c>
      <c r="H822" t="s">
        <v>26122</v>
      </c>
      <c r="K822">
        <v>674962</v>
      </c>
      <c r="L822">
        <f t="shared" si="16"/>
        <v>2015</v>
      </c>
      <c r="M822">
        <v>58492</v>
      </c>
    </row>
    <row r="823" spans="1:13">
      <c r="A823">
        <v>948</v>
      </c>
      <c r="B823" t="s">
        <v>34348</v>
      </c>
      <c r="C823" t="s">
        <v>34349</v>
      </c>
      <c r="D823" s="1">
        <v>42051</v>
      </c>
      <c r="E823" t="s">
        <v>34350</v>
      </c>
      <c r="F823">
        <v>79</v>
      </c>
      <c r="G823" t="s">
        <v>37741</v>
      </c>
      <c r="H823" t="s">
        <v>37922</v>
      </c>
      <c r="I823" t="s">
        <v>37052</v>
      </c>
      <c r="K823">
        <v>98171</v>
      </c>
      <c r="L823">
        <f t="shared" si="16"/>
        <v>2015</v>
      </c>
      <c r="M823">
        <v>58538</v>
      </c>
    </row>
    <row r="824" spans="1:13">
      <c r="A824">
        <v>4849</v>
      </c>
      <c r="B824" t="s">
        <v>20926</v>
      </c>
      <c r="C824" t="s">
        <v>20927</v>
      </c>
      <c r="D824" s="1">
        <v>42280</v>
      </c>
      <c r="E824" t="s">
        <v>20928</v>
      </c>
      <c r="F824">
        <v>71</v>
      </c>
      <c r="G824" t="s">
        <v>37127</v>
      </c>
      <c r="H824" t="s">
        <v>29085</v>
      </c>
      <c r="K824">
        <v>988141</v>
      </c>
      <c r="L824">
        <f t="shared" si="16"/>
        <v>2015</v>
      </c>
      <c r="M824">
        <v>58633</v>
      </c>
    </row>
    <row r="825" spans="1:13">
      <c r="A825">
        <v>2260</v>
      </c>
      <c r="B825" t="s">
        <v>29716</v>
      </c>
      <c r="C825" t="s">
        <v>29717</v>
      </c>
      <c r="D825" s="1">
        <v>42121</v>
      </c>
      <c r="E825" t="s">
        <v>29718</v>
      </c>
      <c r="F825">
        <v>59</v>
      </c>
      <c r="G825" t="s">
        <v>37741</v>
      </c>
      <c r="H825" t="s">
        <v>37530</v>
      </c>
      <c r="I825" t="s">
        <v>37913</v>
      </c>
      <c r="K825">
        <v>804812</v>
      </c>
      <c r="L825">
        <f t="shared" si="16"/>
        <v>2015</v>
      </c>
      <c r="M825">
        <v>58718</v>
      </c>
    </row>
    <row r="826" spans="1:13">
      <c r="A826">
        <v>10550</v>
      </c>
      <c r="B826" t="s">
        <v>2130</v>
      </c>
      <c r="C826" t="s">
        <v>2131</v>
      </c>
      <c r="D826" s="1">
        <v>42602</v>
      </c>
      <c r="E826" t="s">
        <v>2132</v>
      </c>
      <c r="F826">
        <v>73</v>
      </c>
      <c r="G826" t="s">
        <v>37618</v>
      </c>
      <c r="H826" t="s">
        <v>37563</v>
      </c>
      <c r="K826">
        <v>976080</v>
      </c>
      <c r="L826">
        <f t="shared" si="16"/>
        <v>2016</v>
      </c>
      <c r="M826">
        <v>58745</v>
      </c>
    </row>
    <row r="827" spans="1:13">
      <c r="A827">
        <v>85</v>
      </c>
      <c r="B827" t="s">
        <v>37508</v>
      </c>
      <c r="C827" t="s">
        <v>37509</v>
      </c>
      <c r="D827" s="1">
        <v>42008</v>
      </c>
      <c r="E827" t="s">
        <v>37510</v>
      </c>
      <c r="F827">
        <v>78</v>
      </c>
      <c r="G827" t="s">
        <v>37959</v>
      </c>
      <c r="H827" t="s">
        <v>37511</v>
      </c>
      <c r="K827">
        <v>562867</v>
      </c>
      <c r="L827">
        <f t="shared" si="16"/>
        <v>2015</v>
      </c>
      <c r="M827">
        <v>58913</v>
      </c>
    </row>
    <row r="828" spans="1:13">
      <c r="A828">
        <v>5066</v>
      </c>
      <c r="B828" t="s">
        <v>20212</v>
      </c>
      <c r="C828" t="s">
        <v>20213</v>
      </c>
      <c r="D828" s="1">
        <v>42292</v>
      </c>
      <c r="E828" t="s">
        <v>20214</v>
      </c>
      <c r="F828">
        <v>87</v>
      </c>
      <c r="G828" t="s">
        <v>37891</v>
      </c>
      <c r="H828" t="s">
        <v>36837</v>
      </c>
      <c r="K828">
        <v>880846</v>
      </c>
      <c r="L828">
        <f t="shared" si="16"/>
        <v>2015</v>
      </c>
      <c r="M828">
        <v>58992</v>
      </c>
    </row>
    <row r="829" spans="1:13">
      <c r="A829">
        <v>6818</v>
      </c>
      <c r="B829" t="s">
        <v>14408</v>
      </c>
      <c r="C829" t="s">
        <v>14409</v>
      </c>
      <c r="D829" s="1">
        <v>42392</v>
      </c>
      <c r="E829" t="s">
        <v>14410</v>
      </c>
      <c r="F829">
        <v>90</v>
      </c>
      <c r="G829" t="s">
        <v>37891</v>
      </c>
      <c r="H829" t="s">
        <v>37662</v>
      </c>
      <c r="K829">
        <v>89692</v>
      </c>
      <c r="L829">
        <f t="shared" si="16"/>
        <v>2016</v>
      </c>
      <c r="M829">
        <v>59037</v>
      </c>
    </row>
    <row r="830" spans="1:13">
      <c r="A830">
        <v>10522</v>
      </c>
      <c r="B830" t="s">
        <v>2280</v>
      </c>
      <c r="C830" t="s">
        <v>2281</v>
      </c>
      <c r="D830" s="1">
        <v>42601</v>
      </c>
      <c r="E830" t="s">
        <v>2207</v>
      </c>
      <c r="F830">
        <v>66</v>
      </c>
      <c r="G830" t="s">
        <v>37886</v>
      </c>
      <c r="H830" t="s">
        <v>2208</v>
      </c>
      <c r="K830">
        <v>536123</v>
      </c>
      <c r="L830">
        <f t="shared" si="16"/>
        <v>2016</v>
      </c>
      <c r="M830">
        <v>59376</v>
      </c>
    </row>
    <row r="831" spans="1:13">
      <c r="A831">
        <v>2248</v>
      </c>
      <c r="B831" t="s">
        <v>29757</v>
      </c>
      <c r="C831" t="s">
        <v>29758</v>
      </c>
      <c r="D831" s="1">
        <v>42120</v>
      </c>
      <c r="E831" t="s">
        <v>29759</v>
      </c>
      <c r="F831">
        <v>95</v>
      </c>
      <c r="G831" t="s">
        <v>37618</v>
      </c>
      <c r="H831" t="s">
        <v>29760</v>
      </c>
      <c r="K831">
        <v>393184</v>
      </c>
      <c r="L831">
        <f t="shared" si="16"/>
        <v>2015</v>
      </c>
      <c r="M831">
        <v>59406</v>
      </c>
    </row>
    <row r="832" spans="1:13">
      <c r="A832">
        <v>8799</v>
      </c>
      <c r="B832" t="s">
        <v>7889</v>
      </c>
      <c r="C832" t="s">
        <v>7890</v>
      </c>
      <c r="D832" s="1">
        <v>42498</v>
      </c>
      <c r="E832" t="s">
        <v>7891</v>
      </c>
      <c r="F832">
        <v>92</v>
      </c>
      <c r="G832" t="s">
        <v>37891</v>
      </c>
      <c r="H832" t="s">
        <v>7892</v>
      </c>
      <c r="K832">
        <v>398706</v>
      </c>
      <c r="L832">
        <f t="shared" si="16"/>
        <v>2016</v>
      </c>
      <c r="M832">
        <v>59432</v>
      </c>
    </row>
    <row r="833" spans="1:13">
      <c r="A833">
        <v>9552</v>
      </c>
      <c r="B833" t="s">
        <v>5463</v>
      </c>
      <c r="C833" t="s">
        <v>5464</v>
      </c>
      <c r="D833" s="1">
        <v>42543</v>
      </c>
      <c r="E833" t="s">
        <v>5384</v>
      </c>
      <c r="F833">
        <v>79</v>
      </c>
      <c r="G833" t="s">
        <v>37618</v>
      </c>
      <c r="H833" t="s">
        <v>37518</v>
      </c>
      <c r="K833">
        <v>259186</v>
      </c>
      <c r="L833">
        <f t="shared" si="16"/>
        <v>2016</v>
      </c>
      <c r="M833">
        <v>59639</v>
      </c>
    </row>
    <row r="834" spans="1:13">
      <c r="A834">
        <v>5576</v>
      </c>
      <c r="B834" t="s">
        <v>18473</v>
      </c>
      <c r="C834" t="s">
        <v>18474</v>
      </c>
      <c r="D834" s="1">
        <v>42324</v>
      </c>
      <c r="E834" t="s">
        <v>18475</v>
      </c>
      <c r="F834">
        <v>89</v>
      </c>
      <c r="G834" t="s">
        <v>37921</v>
      </c>
      <c r="H834" t="s">
        <v>31249</v>
      </c>
      <c r="I834" t="s">
        <v>37576</v>
      </c>
      <c r="K834">
        <v>435755</v>
      </c>
      <c r="L834">
        <f t="shared" ref="L834:L897" si="17">YEAR(D834)</f>
        <v>2015</v>
      </c>
      <c r="M834">
        <v>59908</v>
      </c>
    </row>
    <row r="835" spans="1:13">
      <c r="A835">
        <v>6493</v>
      </c>
      <c r="B835" t="s">
        <v>15430</v>
      </c>
      <c r="C835" t="s">
        <v>15432</v>
      </c>
      <c r="D835" s="1">
        <v>42377</v>
      </c>
      <c r="E835" t="s">
        <v>15433</v>
      </c>
      <c r="F835">
        <v>82</v>
      </c>
      <c r="G835" t="s">
        <v>21660</v>
      </c>
      <c r="H835" t="s">
        <v>15434</v>
      </c>
      <c r="I835" t="s">
        <v>37906</v>
      </c>
      <c r="K835">
        <v>688638</v>
      </c>
      <c r="L835">
        <f t="shared" si="17"/>
        <v>2016</v>
      </c>
      <c r="M835">
        <v>60000</v>
      </c>
    </row>
    <row r="836" spans="1:13">
      <c r="A836">
        <v>713</v>
      </c>
      <c r="B836" t="s">
        <v>35231</v>
      </c>
      <c r="C836" t="s">
        <v>35145</v>
      </c>
      <c r="D836" s="1">
        <v>42039</v>
      </c>
      <c r="E836" t="s">
        <v>35146</v>
      </c>
      <c r="F836">
        <v>91</v>
      </c>
      <c r="G836" t="s">
        <v>37891</v>
      </c>
      <c r="H836" t="s">
        <v>35234</v>
      </c>
      <c r="K836">
        <v>20791</v>
      </c>
      <c r="L836">
        <f t="shared" si="17"/>
        <v>2015</v>
      </c>
      <c r="M836">
        <v>60400</v>
      </c>
    </row>
    <row r="837" spans="1:13">
      <c r="A837">
        <v>1387</v>
      </c>
      <c r="B837" t="s">
        <v>32752</v>
      </c>
      <c r="C837" t="s">
        <v>32753</v>
      </c>
      <c r="D837" s="1">
        <v>42076</v>
      </c>
      <c r="E837" t="s">
        <v>32754</v>
      </c>
      <c r="F837">
        <v>28</v>
      </c>
      <c r="G837" t="s">
        <v>32755</v>
      </c>
      <c r="H837" t="s">
        <v>37128</v>
      </c>
      <c r="I837" t="s">
        <v>37038</v>
      </c>
      <c r="K837">
        <v>985471</v>
      </c>
      <c r="L837">
        <f t="shared" si="17"/>
        <v>2015</v>
      </c>
      <c r="M837">
        <v>60406</v>
      </c>
    </row>
    <row r="838" spans="1:13">
      <c r="A838">
        <v>10912</v>
      </c>
      <c r="B838" t="s">
        <v>999</v>
      </c>
      <c r="C838" t="s">
        <v>1000</v>
      </c>
      <c r="D838" s="1">
        <v>42625</v>
      </c>
      <c r="E838" t="s">
        <v>1001</v>
      </c>
      <c r="F838">
        <v>69</v>
      </c>
      <c r="G838" t="s">
        <v>37816</v>
      </c>
      <c r="H838" t="s">
        <v>36623</v>
      </c>
      <c r="K838">
        <v>964854</v>
      </c>
      <c r="L838">
        <f t="shared" si="17"/>
        <v>2016</v>
      </c>
      <c r="M838">
        <v>60466</v>
      </c>
    </row>
    <row r="839" spans="1:13">
      <c r="A839">
        <v>9936</v>
      </c>
      <c r="B839" t="s">
        <v>4168</v>
      </c>
      <c r="C839" t="s">
        <v>4169</v>
      </c>
      <c r="D839" s="1">
        <v>42566</v>
      </c>
      <c r="E839" t="s">
        <v>4170</v>
      </c>
      <c r="F839">
        <v>74</v>
      </c>
      <c r="G839" t="s">
        <v>37741</v>
      </c>
      <c r="H839" t="s">
        <v>34010</v>
      </c>
      <c r="I839" t="s">
        <v>36886</v>
      </c>
      <c r="K839">
        <v>876388</v>
      </c>
      <c r="L839">
        <f t="shared" si="17"/>
        <v>2016</v>
      </c>
      <c r="M839">
        <v>60505</v>
      </c>
    </row>
    <row r="840" spans="1:13">
      <c r="A840">
        <v>222</v>
      </c>
      <c r="B840" t="s">
        <v>37044</v>
      </c>
      <c r="C840" t="s">
        <v>37045</v>
      </c>
      <c r="D840" s="1">
        <v>42014</v>
      </c>
      <c r="E840" t="s">
        <v>37046</v>
      </c>
      <c r="F840">
        <v>70</v>
      </c>
      <c r="G840" t="s">
        <v>37047</v>
      </c>
      <c r="H840" t="s">
        <v>37048</v>
      </c>
      <c r="K840">
        <v>710384</v>
      </c>
      <c r="L840">
        <f t="shared" si="17"/>
        <v>2015</v>
      </c>
      <c r="M840">
        <v>60539</v>
      </c>
    </row>
    <row r="841" spans="1:13">
      <c r="A841">
        <v>2399</v>
      </c>
      <c r="B841" t="s">
        <v>29283</v>
      </c>
      <c r="C841" t="s">
        <v>29284</v>
      </c>
      <c r="D841" s="1">
        <v>42129</v>
      </c>
      <c r="E841" t="s">
        <v>29285</v>
      </c>
      <c r="F841">
        <v>68</v>
      </c>
      <c r="G841" t="s">
        <v>37891</v>
      </c>
      <c r="H841" t="s">
        <v>31896</v>
      </c>
      <c r="I841" t="s">
        <v>37734</v>
      </c>
      <c r="K841">
        <v>354026</v>
      </c>
      <c r="L841">
        <f t="shared" si="17"/>
        <v>2015</v>
      </c>
      <c r="M841">
        <v>60666</v>
      </c>
    </row>
    <row r="842" spans="1:13">
      <c r="A842">
        <v>3684</v>
      </c>
      <c r="B842" t="s">
        <v>24899</v>
      </c>
      <c r="C842" t="s">
        <v>24900</v>
      </c>
      <c r="D842" s="1">
        <v>42206</v>
      </c>
      <c r="E842" t="s">
        <v>24901</v>
      </c>
      <c r="F842">
        <v>83</v>
      </c>
      <c r="G842" t="s">
        <v>37891</v>
      </c>
      <c r="H842" t="s">
        <v>24902</v>
      </c>
      <c r="K842">
        <v>985704</v>
      </c>
      <c r="L842">
        <f t="shared" si="17"/>
        <v>2015</v>
      </c>
      <c r="M842">
        <v>60772</v>
      </c>
    </row>
    <row r="843" spans="1:13">
      <c r="A843">
        <v>5295</v>
      </c>
      <c r="B843" t="s">
        <v>19490</v>
      </c>
      <c r="C843" t="s">
        <v>19491</v>
      </c>
      <c r="D843" s="1">
        <v>42306</v>
      </c>
      <c r="E843" t="s">
        <v>19492</v>
      </c>
      <c r="F843">
        <v>87</v>
      </c>
      <c r="G843" t="s">
        <v>37891</v>
      </c>
      <c r="H843" t="s">
        <v>37724</v>
      </c>
      <c r="K843">
        <v>308613</v>
      </c>
      <c r="L843">
        <f t="shared" si="17"/>
        <v>2015</v>
      </c>
      <c r="M843">
        <v>60783</v>
      </c>
    </row>
    <row r="844" spans="1:13">
      <c r="A844">
        <v>1628</v>
      </c>
      <c r="B844" t="s">
        <v>31990</v>
      </c>
      <c r="C844" t="s">
        <v>31991</v>
      </c>
      <c r="D844" s="1">
        <v>42088</v>
      </c>
      <c r="E844" t="s">
        <v>31992</v>
      </c>
      <c r="F844">
        <v>95</v>
      </c>
      <c r="G844" t="s">
        <v>37891</v>
      </c>
      <c r="H844" t="s">
        <v>31993</v>
      </c>
      <c r="K844">
        <v>427697</v>
      </c>
      <c r="L844">
        <f t="shared" si="17"/>
        <v>2015</v>
      </c>
      <c r="M844">
        <v>60794</v>
      </c>
    </row>
    <row r="845" spans="1:13">
      <c r="A845">
        <v>2782</v>
      </c>
      <c r="B845" t="s">
        <v>27981</v>
      </c>
      <c r="C845" t="s">
        <v>27982</v>
      </c>
      <c r="D845" s="1">
        <v>42153</v>
      </c>
      <c r="E845" t="s">
        <v>27983</v>
      </c>
      <c r="F845">
        <v>95</v>
      </c>
      <c r="G845" t="s">
        <v>37891</v>
      </c>
      <c r="H845" t="s">
        <v>37523</v>
      </c>
      <c r="K845">
        <v>215197</v>
      </c>
      <c r="L845">
        <f t="shared" si="17"/>
        <v>2015</v>
      </c>
      <c r="M845">
        <v>60863</v>
      </c>
    </row>
    <row r="846" spans="1:13">
      <c r="A846">
        <v>7706</v>
      </c>
      <c r="B846" t="s">
        <v>11501</v>
      </c>
      <c r="C846" t="s">
        <v>11502</v>
      </c>
      <c r="D846" s="1">
        <v>42438</v>
      </c>
      <c r="E846" t="s">
        <v>11503</v>
      </c>
      <c r="F846">
        <v>91</v>
      </c>
      <c r="G846" t="s">
        <v>37891</v>
      </c>
      <c r="H846" t="s">
        <v>37580</v>
      </c>
      <c r="K846">
        <v>575451</v>
      </c>
      <c r="L846">
        <f t="shared" si="17"/>
        <v>2016</v>
      </c>
      <c r="M846">
        <v>61017</v>
      </c>
    </row>
    <row r="847" spans="1:13">
      <c r="A847">
        <v>10411</v>
      </c>
      <c r="B847" t="s">
        <v>2635</v>
      </c>
      <c r="C847" t="s">
        <v>2636</v>
      </c>
      <c r="D847" s="1">
        <v>42593</v>
      </c>
      <c r="E847" t="s">
        <v>2556</v>
      </c>
      <c r="F847">
        <v>92</v>
      </c>
      <c r="G847" t="s">
        <v>37886</v>
      </c>
      <c r="H847" t="s">
        <v>2557</v>
      </c>
      <c r="K847">
        <v>161033</v>
      </c>
      <c r="L847">
        <f t="shared" si="17"/>
        <v>2016</v>
      </c>
      <c r="M847">
        <v>61061</v>
      </c>
    </row>
    <row r="848" spans="1:13">
      <c r="A848">
        <v>3294</v>
      </c>
      <c r="B848" t="s">
        <v>26181</v>
      </c>
      <c r="C848" t="s">
        <v>26182</v>
      </c>
      <c r="D848" s="1">
        <v>42182</v>
      </c>
      <c r="E848" t="s">
        <v>26183</v>
      </c>
      <c r="F848">
        <v>89</v>
      </c>
      <c r="G848" t="s">
        <v>36765</v>
      </c>
      <c r="H848" t="s">
        <v>26184</v>
      </c>
      <c r="K848">
        <v>601264</v>
      </c>
      <c r="L848">
        <f t="shared" si="17"/>
        <v>2015</v>
      </c>
      <c r="M848">
        <v>61278</v>
      </c>
    </row>
    <row r="849" spans="1:13">
      <c r="A849">
        <v>8270</v>
      </c>
      <c r="B849" t="s">
        <v>9615</v>
      </c>
      <c r="C849" t="s">
        <v>9616</v>
      </c>
      <c r="D849" s="1">
        <v>42468</v>
      </c>
      <c r="E849" t="s">
        <v>9617</v>
      </c>
      <c r="F849">
        <v>81</v>
      </c>
      <c r="G849" t="s">
        <v>36443</v>
      </c>
      <c r="H849" t="s">
        <v>25196</v>
      </c>
      <c r="I849" t="s">
        <v>37926</v>
      </c>
      <c r="K849">
        <v>70519</v>
      </c>
      <c r="L849">
        <f t="shared" si="17"/>
        <v>2016</v>
      </c>
      <c r="M849">
        <v>61280</v>
      </c>
    </row>
    <row r="850" spans="1:13">
      <c r="A850">
        <v>8148</v>
      </c>
      <c r="B850" t="s">
        <v>9945</v>
      </c>
      <c r="C850" t="s">
        <v>9946</v>
      </c>
      <c r="D850" s="1">
        <v>42461</v>
      </c>
      <c r="E850" t="s">
        <v>9947</v>
      </c>
      <c r="F850">
        <v>46</v>
      </c>
      <c r="G850" t="s">
        <v>37618</v>
      </c>
      <c r="H850" t="s">
        <v>37922</v>
      </c>
      <c r="I850" t="s">
        <v>36514</v>
      </c>
      <c r="K850">
        <v>331869</v>
      </c>
      <c r="L850">
        <f t="shared" si="17"/>
        <v>2016</v>
      </c>
      <c r="M850">
        <v>61299</v>
      </c>
    </row>
    <row r="851" spans="1:13">
      <c r="A851">
        <v>9537</v>
      </c>
      <c r="B851" t="s">
        <v>5497</v>
      </c>
      <c r="C851" t="s">
        <v>5498</v>
      </c>
      <c r="D851" s="1">
        <v>42542</v>
      </c>
      <c r="E851" t="s">
        <v>5499</v>
      </c>
      <c r="F851">
        <v>67</v>
      </c>
      <c r="G851" t="s">
        <v>37056</v>
      </c>
      <c r="H851" t="s">
        <v>37922</v>
      </c>
      <c r="K851">
        <v>280646</v>
      </c>
      <c r="L851">
        <f t="shared" si="17"/>
        <v>2016</v>
      </c>
      <c r="M851">
        <v>61418</v>
      </c>
    </row>
    <row r="852" spans="1:13">
      <c r="A852">
        <v>3567</v>
      </c>
      <c r="B852" t="s">
        <v>25318</v>
      </c>
      <c r="C852" t="s">
        <v>25319</v>
      </c>
      <c r="D852" s="1">
        <v>42198</v>
      </c>
      <c r="E852" t="s">
        <v>25320</v>
      </c>
      <c r="F852">
        <v>77</v>
      </c>
      <c r="G852" t="s">
        <v>37886</v>
      </c>
      <c r="H852" t="s">
        <v>25235</v>
      </c>
      <c r="K852">
        <v>943660</v>
      </c>
      <c r="L852">
        <f t="shared" si="17"/>
        <v>2015</v>
      </c>
      <c r="M852">
        <v>61431</v>
      </c>
    </row>
    <row r="853" spans="1:13">
      <c r="A853">
        <v>3449</v>
      </c>
      <c r="B853" t="s">
        <v>25637</v>
      </c>
      <c r="C853" t="s">
        <v>25726</v>
      </c>
      <c r="D853" s="1">
        <v>42191</v>
      </c>
      <c r="E853" t="s">
        <v>25727</v>
      </c>
      <c r="F853">
        <v>93</v>
      </c>
      <c r="G853" t="s">
        <v>31286</v>
      </c>
      <c r="H853" t="s">
        <v>25728</v>
      </c>
      <c r="K853">
        <v>285043</v>
      </c>
      <c r="L853">
        <f t="shared" si="17"/>
        <v>2015</v>
      </c>
      <c r="M853">
        <v>61613</v>
      </c>
    </row>
    <row r="854" spans="1:13">
      <c r="A854">
        <v>10674</v>
      </c>
      <c r="B854" t="s">
        <v>1742</v>
      </c>
      <c r="C854" t="s">
        <v>1743</v>
      </c>
      <c r="D854" s="1">
        <v>42609</v>
      </c>
      <c r="E854" t="s">
        <v>1744</v>
      </c>
      <c r="F854">
        <v>83</v>
      </c>
      <c r="G854" t="s">
        <v>37910</v>
      </c>
      <c r="H854" t="s">
        <v>37580</v>
      </c>
      <c r="K854">
        <v>916837</v>
      </c>
      <c r="L854">
        <f t="shared" si="17"/>
        <v>2016</v>
      </c>
      <c r="M854">
        <v>61624</v>
      </c>
    </row>
    <row r="855" spans="1:13">
      <c r="A855">
        <v>10546</v>
      </c>
      <c r="B855" t="s">
        <v>2116</v>
      </c>
      <c r="C855" t="s">
        <v>2117</v>
      </c>
      <c r="D855" s="1">
        <v>42602</v>
      </c>
      <c r="E855" t="s">
        <v>2118</v>
      </c>
      <c r="F855">
        <v>79</v>
      </c>
      <c r="G855" t="s">
        <v>37891</v>
      </c>
      <c r="H855" t="s">
        <v>37724</v>
      </c>
      <c r="I855" t="s">
        <v>2119</v>
      </c>
      <c r="K855">
        <v>594542</v>
      </c>
      <c r="L855">
        <f t="shared" si="17"/>
        <v>2016</v>
      </c>
      <c r="M855">
        <v>61644</v>
      </c>
    </row>
    <row r="856" spans="1:13">
      <c r="A856">
        <v>8895</v>
      </c>
      <c r="B856" t="s">
        <v>7569</v>
      </c>
      <c r="C856" t="s">
        <v>7570</v>
      </c>
      <c r="D856" s="1">
        <v>42503</v>
      </c>
      <c r="E856" t="s">
        <v>7571</v>
      </c>
      <c r="F856">
        <v>69</v>
      </c>
      <c r="G856" t="s">
        <v>37685</v>
      </c>
      <c r="H856" t="s">
        <v>37922</v>
      </c>
      <c r="K856">
        <v>295332</v>
      </c>
      <c r="L856">
        <f t="shared" si="17"/>
        <v>2016</v>
      </c>
      <c r="M856">
        <v>61669</v>
      </c>
    </row>
    <row r="857" spans="1:13">
      <c r="A857">
        <v>10627</v>
      </c>
      <c r="B857" t="s">
        <v>1907</v>
      </c>
      <c r="C857" t="s">
        <v>1908</v>
      </c>
      <c r="D857" s="1">
        <v>42606</v>
      </c>
      <c r="E857" t="s">
        <v>1909</v>
      </c>
      <c r="F857">
        <v>69</v>
      </c>
      <c r="G857" t="s">
        <v>37891</v>
      </c>
      <c r="H857" t="s">
        <v>37922</v>
      </c>
      <c r="I857" t="s">
        <v>37734</v>
      </c>
      <c r="K857">
        <v>19837</v>
      </c>
      <c r="L857">
        <f t="shared" si="17"/>
        <v>2016</v>
      </c>
      <c r="M857">
        <v>61688</v>
      </c>
    </row>
    <row r="858" spans="1:13">
      <c r="A858">
        <v>5628</v>
      </c>
      <c r="B858" t="s">
        <v>18315</v>
      </c>
      <c r="C858" t="s">
        <v>18316</v>
      </c>
      <c r="D858" s="1">
        <v>42327</v>
      </c>
      <c r="E858" t="s">
        <v>18317</v>
      </c>
      <c r="F858">
        <v>62</v>
      </c>
      <c r="G858" t="s">
        <v>36794</v>
      </c>
      <c r="H858" t="s">
        <v>21828</v>
      </c>
      <c r="K858">
        <v>280947</v>
      </c>
      <c r="L858">
        <f t="shared" si="17"/>
        <v>2015</v>
      </c>
      <c r="M858">
        <v>61713</v>
      </c>
    </row>
    <row r="859" spans="1:13">
      <c r="A859">
        <v>1175</v>
      </c>
      <c r="B859" t="s">
        <v>33544</v>
      </c>
      <c r="C859" t="s">
        <v>33545</v>
      </c>
      <c r="D859" s="1">
        <v>42064</v>
      </c>
      <c r="E859" t="s">
        <v>33546</v>
      </c>
      <c r="F859">
        <v>93</v>
      </c>
      <c r="G859" t="s">
        <v>37945</v>
      </c>
      <c r="H859" t="s">
        <v>37643</v>
      </c>
      <c r="K859">
        <v>630002</v>
      </c>
      <c r="L859">
        <f t="shared" si="17"/>
        <v>2015</v>
      </c>
      <c r="M859">
        <v>61740</v>
      </c>
    </row>
    <row r="860" spans="1:13">
      <c r="A860">
        <v>2295</v>
      </c>
      <c r="B860" t="s">
        <v>29588</v>
      </c>
      <c r="C860" t="s">
        <v>29589</v>
      </c>
      <c r="D860" s="1">
        <v>42123</v>
      </c>
      <c r="E860" t="s">
        <v>29590</v>
      </c>
      <c r="F860">
        <v>88</v>
      </c>
      <c r="G860" t="s">
        <v>37945</v>
      </c>
      <c r="H860" t="s">
        <v>37371</v>
      </c>
      <c r="K860">
        <v>989570</v>
      </c>
      <c r="L860">
        <f t="shared" si="17"/>
        <v>2015</v>
      </c>
      <c r="M860">
        <v>61774</v>
      </c>
    </row>
    <row r="861" spans="1:13">
      <c r="A861">
        <v>5705</v>
      </c>
      <c r="B861" t="s">
        <v>18066</v>
      </c>
      <c r="C861" t="s">
        <v>18067</v>
      </c>
      <c r="D861" s="1">
        <v>42331</v>
      </c>
      <c r="E861" t="s">
        <v>18068</v>
      </c>
      <c r="F861">
        <v>81</v>
      </c>
      <c r="G861" t="s">
        <v>37959</v>
      </c>
      <c r="H861" t="s">
        <v>37128</v>
      </c>
      <c r="K861">
        <v>234362</v>
      </c>
      <c r="L861">
        <f t="shared" si="17"/>
        <v>2015</v>
      </c>
      <c r="M861">
        <v>61822</v>
      </c>
    </row>
    <row r="862" spans="1:13">
      <c r="A862">
        <v>5599</v>
      </c>
      <c r="B862" t="s">
        <v>18468</v>
      </c>
      <c r="C862" t="s">
        <v>18469</v>
      </c>
      <c r="D862" s="1">
        <v>42325</v>
      </c>
      <c r="E862" t="s">
        <v>18470</v>
      </c>
      <c r="F862">
        <v>89</v>
      </c>
      <c r="G862" t="s">
        <v>37959</v>
      </c>
      <c r="H862" t="s">
        <v>18471</v>
      </c>
      <c r="K862">
        <v>478051</v>
      </c>
      <c r="L862">
        <f t="shared" si="17"/>
        <v>2015</v>
      </c>
      <c r="M862">
        <v>62093</v>
      </c>
    </row>
    <row r="863" spans="1:13">
      <c r="A863">
        <v>8965</v>
      </c>
      <c r="B863" t="s">
        <v>7326</v>
      </c>
      <c r="C863" t="s">
        <v>7327</v>
      </c>
      <c r="D863" s="1">
        <v>42506</v>
      </c>
      <c r="E863" t="s">
        <v>7328</v>
      </c>
      <c r="F863">
        <v>80</v>
      </c>
      <c r="G863" t="s">
        <v>37891</v>
      </c>
      <c r="H863" t="s">
        <v>7329</v>
      </c>
      <c r="K863">
        <v>862274</v>
      </c>
      <c r="L863">
        <f t="shared" si="17"/>
        <v>2016</v>
      </c>
      <c r="M863">
        <v>62181</v>
      </c>
    </row>
    <row r="864" spans="1:13">
      <c r="A864">
        <v>2840</v>
      </c>
      <c r="B864" t="s">
        <v>27782</v>
      </c>
      <c r="C864" t="s">
        <v>27783</v>
      </c>
      <c r="D864" s="1">
        <v>42156</v>
      </c>
      <c r="E864" t="s">
        <v>27784</v>
      </c>
      <c r="F864">
        <v>54</v>
      </c>
      <c r="G864" t="s">
        <v>37891</v>
      </c>
      <c r="H864" t="s">
        <v>37315</v>
      </c>
      <c r="K864">
        <v>651879</v>
      </c>
      <c r="L864">
        <f t="shared" si="17"/>
        <v>2015</v>
      </c>
      <c r="M864">
        <v>62247</v>
      </c>
    </row>
    <row r="865" spans="1:13">
      <c r="A865">
        <v>4752</v>
      </c>
      <c r="B865" t="s">
        <v>21275</v>
      </c>
      <c r="C865" t="s">
        <v>21276</v>
      </c>
      <c r="D865" s="1">
        <v>42274</v>
      </c>
      <c r="E865" t="s">
        <v>21277</v>
      </c>
      <c r="F865">
        <v>78</v>
      </c>
      <c r="G865" t="s">
        <v>37959</v>
      </c>
      <c r="H865" t="s">
        <v>21200</v>
      </c>
      <c r="K865">
        <v>852652</v>
      </c>
      <c r="L865">
        <f t="shared" si="17"/>
        <v>2015</v>
      </c>
      <c r="M865">
        <v>62377</v>
      </c>
    </row>
    <row r="866" spans="1:13">
      <c r="A866">
        <v>1098</v>
      </c>
      <c r="B866" t="s">
        <v>33772</v>
      </c>
      <c r="C866" t="s">
        <v>33773</v>
      </c>
      <c r="D866" s="1">
        <v>42061</v>
      </c>
      <c r="E866" t="s">
        <v>33774</v>
      </c>
      <c r="F866">
        <v>47</v>
      </c>
      <c r="G866" t="s">
        <v>37127</v>
      </c>
      <c r="H866" t="s">
        <v>37716</v>
      </c>
      <c r="I866" t="s">
        <v>37038</v>
      </c>
      <c r="K866">
        <v>909272</v>
      </c>
      <c r="L866">
        <f t="shared" si="17"/>
        <v>2015</v>
      </c>
      <c r="M866">
        <v>62461</v>
      </c>
    </row>
    <row r="867" spans="1:13">
      <c r="A867">
        <v>8314</v>
      </c>
      <c r="B867" t="s">
        <v>9446</v>
      </c>
      <c r="C867" t="s">
        <v>9447</v>
      </c>
      <c r="D867" s="1">
        <v>42471</v>
      </c>
      <c r="E867" t="s">
        <v>9448</v>
      </c>
      <c r="F867">
        <v>28</v>
      </c>
      <c r="G867" t="s">
        <v>32198</v>
      </c>
      <c r="H867" t="s">
        <v>16578</v>
      </c>
      <c r="I867" t="s">
        <v>9449</v>
      </c>
      <c r="K867">
        <v>48867</v>
      </c>
      <c r="L867">
        <f t="shared" si="17"/>
        <v>2016</v>
      </c>
      <c r="M867">
        <v>62538</v>
      </c>
    </row>
    <row r="868" spans="1:13">
      <c r="A868">
        <v>2642</v>
      </c>
      <c r="B868" t="s">
        <v>28405</v>
      </c>
      <c r="C868" t="s">
        <v>28406</v>
      </c>
      <c r="D868" s="1">
        <v>42144</v>
      </c>
      <c r="E868" t="s">
        <v>28407</v>
      </c>
      <c r="F868">
        <v>84</v>
      </c>
      <c r="G868" t="s">
        <v>28408</v>
      </c>
      <c r="H868" t="s">
        <v>36663</v>
      </c>
      <c r="K868">
        <v>516780</v>
      </c>
      <c r="L868">
        <f t="shared" si="17"/>
        <v>2015</v>
      </c>
      <c r="M868" s="2">
        <v>62592</v>
      </c>
    </row>
    <row r="869" spans="1:13">
      <c r="A869">
        <v>5560</v>
      </c>
      <c r="B869" t="s">
        <v>18496</v>
      </c>
      <c r="C869" t="s">
        <v>18497</v>
      </c>
      <c r="D869" s="1">
        <v>42323</v>
      </c>
      <c r="E869" t="s">
        <v>18583</v>
      </c>
      <c r="F869">
        <v>72</v>
      </c>
      <c r="G869" t="s">
        <v>37891</v>
      </c>
      <c r="H869" t="s">
        <v>18584</v>
      </c>
      <c r="I869" t="s">
        <v>37930</v>
      </c>
      <c r="K869">
        <v>640122</v>
      </c>
      <c r="L869">
        <f t="shared" si="17"/>
        <v>2015</v>
      </c>
      <c r="M869">
        <v>62608</v>
      </c>
    </row>
    <row r="870" spans="1:13">
      <c r="A870">
        <v>463</v>
      </c>
      <c r="B870" t="s">
        <v>36085</v>
      </c>
      <c r="C870" t="s">
        <v>36086</v>
      </c>
      <c r="D870" s="1">
        <v>42027</v>
      </c>
      <c r="E870" t="s">
        <v>36087</v>
      </c>
      <c r="F870">
        <v>84</v>
      </c>
      <c r="G870" t="s">
        <v>37741</v>
      </c>
      <c r="H870" t="s">
        <v>37922</v>
      </c>
      <c r="K870">
        <v>646303</v>
      </c>
      <c r="L870">
        <f t="shared" si="17"/>
        <v>2015</v>
      </c>
      <c r="M870">
        <v>62668</v>
      </c>
    </row>
    <row r="871" spans="1:13">
      <c r="A871">
        <v>6512</v>
      </c>
      <c r="B871" t="s">
        <v>15415</v>
      </c>
      <c r="C871" t="s">
        <v>15416</v>
      </c>
      <c r="D871" s="1">
        <v>42378</v>
      </c>
      <c r="E871" t="s">
        <v>15417</v>
      </c>
      <c r="F871">
        <v>93</v>
      </c>
      <c r="G871" t="s">
        <v>37910</v>
      </c>
      <c r="H871" t="s">
        <v>37580</v>
      </c>
      <c r="K871">
        <v>696371</v>
      </c>
      <c r="L871">
        <f t="shared" si="17"/>
        <v>2016</v>
      </c>
      <c r="M871">
        <v>62706</v>
      </c>
    </row>
    <row r="872" spans="1:13">
      <c r="A872">
        <v>3428</v>
      </c>
      <c r="B872" t="s">
        <v>25818</v>
      </c>
      <c r="C872" t="s">
        <v>25819</v>
      </c>
      <c r="D872" s="1">
        <v>42190</v>
      </c>
      <c r="E872" t="s">
        <v>25820</v>
      </c>
      <c r="F872">
        <v>86</v>
      </c>
      <c r="G872" t="s">
        <v>37694</v>
      </c>
      <c r="H872" t="s">
        <v>35766</v>
      </c>
      <c r="K872">
        <v>764893</v>
      </c>
      <c r="L872">
        <f t="shared" si="17"/>
        <v>2015</v>
      </c>
      <c r="M872">
        <v>62833</v>
      </c>
    </row>
    <row r="873" spans="1:13">
      <c r="A873">
        <v>4922</v>
      </c>
      <c r="B873" t="s">
        <v>20695</v>
      </c>
      <c r="C873" t="s">
        <v>20696</v>
      </c>
      <c r="D873" s="1">
        <v>42284</v>
      </c>
      <c r="E873" t="s">
        <v>20697</v>
      </c>
      <c r="F873">
        <v>80</v>
      </c>
      <c r="G873" t="s">
        <v>37911</v>
      </c>
      <c r="H873" t="s">
        <v>34810</v>
      </c>
      <c r="K873">
        <v>785518</v>
      </c>
      <c r="L873">
        <f t="shared" si="17"/>
        <v>2015</v>
      </c>
      <c r="M873">
        <v>62923</v>
      </c>
    </row>
    <row r="874" spans="1:13">
      <c r="A874">
        <v>9382</v>
      </c>
      <c r="B874" t="s">
        <v>5951</v>
      </c>
      <c r="C874" t="s">
        <v>5952</v>
      </c>
      <c r="D874" s="1">
        <v>42533</v>
      </c>
      <c r="E874" t="s">
        <v>5953</v>
      </c>
      <c r="F874">
        <v>79</v>
      </c>
      <c r="G874" t="s">
        <v>37841</v>
      </c>
      <c r="H874" t="s">
        <v>37955</v>
      </c>
      <c r="K874">
        <v>380729</v>
      </c>
      <c r="L874">
        <f t="shared" si="17"/>
        <v>2016</v>
      </c>
      <c r="M874">
        <v>63045</v>
      </c>
    </row>
    <row r="875" spans="1:13">
      <c r="A875">
        <v>9374</v>
      </c>
      <c r="B875" t="s">
        <v>6012</v>
      </c>
      <c r="C875" t="s">
        <v>6013</v>
      </c>
      <c r="D875" s="1">
        <v>42533</v>
      </c>
      <c r="E875" t="s">
        <v>6014</v>
      </c>
      <c r="F875">
        <v>53</v>
      </c>
      <c r="G875" t="s">
        <v>37891</v>
      </c>
      <c r="H875" t="s">
        <v>37395</v>
      </c>
      <c r="I875" t="s">
        <v>36514</v>
      </c>
      <c r="K875">
        <v>853620</v>
      </c>
      <c r="L875">
        <f t="shared" si="17"/>
        <v>2016</v>
      </c>
      <c r="M875">
        <v>63412</v>
      </c>
    </row>
    <row r="876" spans="1:13">
      <c r="A876">
        <v>10917</v>
      </c>
      <c r="B876" t="s">
        <v>935</v>
      </c>
      <c r="C876" t="s">
        <v>936</v>
      </c>
      <c r="D876" s="1">
        <v>42625</v>
      </c>
      <c r="E876" t="s">
        <v>937</v>
      </c>
      <c r="F876">
        <v>60</v>
      </c>
      <c r="G876" t="s">
        <v>37891</v>
      </c>
      <c r="H876" t="s">
        <v>37724</v>
      </c>
      <c r="K876">
        <v>26653</v>
      </c>
      <c r="L876">
        <f t="shared" si="17"/>
        <v>2016</v>
      </c>
      <c r="M876">
        <v>63455</v>
      </c>
    </row>
    <row r="877" spans="1:13">
      <c r="A877">
        <v>3978</v>
      </c>
      <c r="B877" t="s">
        <v>23964</v>
      </c>
      <c r="C877" t="s">
        <v>23965</v>
      </c>
      <c r="D877" s="1">
        <v>42225</v>
      </c>
      <c r="E877" t="s">
        <v>23966</v>
      </c>
      <c r="F877">
        <v>86</v>
      </c>
      <c r="G877" t="s">
        <v>37891</v>
      </c>
      <c r="H877" t="s">
        <v>31949</v>
      </c>
      <c r="K877">
        <v>126109</v>
      </c>
      <c r="L877">
        <f t="shared" si="17"/>
        <v>2015</v>
      </c>
      <c r="M877">
        <v>63468</v>
      </c>
    </row>
    <row r="878" spans="1:13">
      <c r="A878">
        <v>141</v>
      </c>
      <c r="B878" t="s">
        <v>37368</v>
      </c>
      <c r="C878" t="s">
        <v>37369</v>
      </c>
      <c r="D878" s="1">
        <v>42011</v>
      </c>
      <c r="E878" t="s">
        <v>37370</v>
      </c>
      <c r="F878">
        <v>94</v>
      </c>
      <c r="G878" t="s">
        <v>37921</v>
      </c>
      <c r="H878" t="s">
        <v>37371</v>
      </c>
      <c r="K878">
        <v>614674</v>
      </c>
      <c r="L878">
        <f t="shared" si="17"/>
        <v>2015</v>
      </c>
      <c r="M878">
        <v>63608</v>
      </c>
    </row>
    <row r="879" spans="1:13">
      <c r="A879">
        <v>3584</v>
      </c>
      <c r="B879" t="s">
        <v>25292</v>
      </c>
      <c r="C879" t="s">
        <v>25293</v>
      </c>
      <c r="D879" s="1">
        <v>42199</v>
      </c>
      <c r="E879" t="s">
        <v>25294</v>
      </c>
      <c r="F879">
        <v>87</v>
      </c>
      <c r="G879" t="s">
        <v>37959</v>
      </c>
      <c r="H879" t="s">
        <v>25295</v>
      </c>
      <c r="K879">
        <v>400553</v>
      </c>
      <c r="L879">
        <f t="shared" si="17"/>
        <v>2015</v>
      </c>
      <c r="M879">
        <v>63655</v>
      </c>
    </row>
    <row r="880" spans="1:13">
      <c r="A880">
        <v>7779</v>
      </c>
      <c r="B880" t="s">
        <v>11215</v>
      </c>
      <c r="C880" t="s">
        <v>11216</v>
      </c>
      <c r="D880" s="1">
        <v>42442</v>
      </c>
      <c r="E880" t="s">
        <v>11217</v>
      </c>
      <c r="F880">
        <v>25</v>
      </c>
      <c r="G880" t="s">
        <v>37741</v>
      </c>
      <c r="H880" t="s">
        <v>37554</v>
      </c>
      <c r="K880">
        <v>236515</v>
      </c>
      <c r="L880">
        <f t="shared" si="17"/>
        <v>2016</v>
      </c>
      <c r="M880">
        <v>63726</v>
      </c>
    </row>
    <row r="881" spans="1:13">
      <c r="A881">
        <v>6696</v>
      </c>
      <c r="B881" t="s">
        <v>14828</v>
      </c>
      <c r="C881" t="s">
        <v>14829</v>
      </c>
      <c r="D881" s="1">
        <v>42387</v>
      </c>
      <c r="E881" t="s">
        <v>14830</v>
      </c>
      <c r="F881">
        <v>79</v>
      </c>
      <c r="G881" t="s">
        <v>37841</v>
      </c>
      <c r="H881" t="s">
        <v>37922</v>
      </c>
      <c r="K881">
        <v>92688</v>
      </c>
      <c r="L881">
        <f t="shared" si="17"/>
        <v>2016</v>
      </c>
      <c r="M881">
        <v>63943</v>
      </c>
    </row>
    <row r="882" spans="1:13">
      <c r="A882">
        <v>4332</v>
      </c>
      <c r="B882" t="s">
        <v>22716</v>
      </c>
      <c r="C882" t="s">
        <v>22717</v>
      </c>
      <c r="D882" s="1">
        <v>42249</v>
      </c>
      <c r="E882" t="s">
        <v>22718</v>
      </c>
      <c r="F882">
        <v>71</v>
      </c>
      <c r="G882" t="s">
        <v>37741</v>
      </c>
      <c r="H882" t="s">
        <v>22719</v>
      </c>
      <c r="K882">
        <v>851153</v>
      </c>
      <c r="L882">
        <f t="shared" si="17"/>
        <v>2015</v>
      </c>
      <c r="M882">
        <v>63948</v>
      </c>
    </row>
    <row r="883" spans="1:13">
      <c r="A883">
        <v>2915</v>
      </c>
      <c r="B883" t="s">
        <v>27549</v>
      </c>
      <c r="C883" t="s">
        <v>27550</v>
      </c>
      <c r="D883" s="1">
        <v>42160</v>
      </c>
      <c r="E883" t="s">
        <v>27551</v>
      </c>
      <c r="F883">
        <v>76</v>
      </c>
      <c r="G883" t="s">
        <v>37886</v>
      </c>
      <c r="H883" t="s">
        <v>27552</v>
      </c>
      <c r="K883">
        <v>416618</v>
      </c>
      <c r="L883">
        <f t="shared" si="17"/>
        <v>2015</v>
      </c>
      <c r="M883">
        <v>63990</v>
      </c>
    </row>
    <row r="884" spans="1:13">
      <c r="A884">
        <v>7979</v>
      </c>
      <c r="B884" t="s">
        <v>10495</v>
      </c>
      <c r="C884" t="s">
        <v>10496</v>
      </c>
      <c r="D884" s="1">
        <v>42452</v>
      </c>
      <c r="E884" t="s">
        <v>10497</v>
      </c>
      <c r="F884">
        <v>63</v>
      </c>
      <c r="G884" t="s">
        <v>37910</v>
      </c>
      <c r="H884" t="s">
        <v>10498</v>
      </c>
      <c r="K884">
        <v>464006</v>
      </c>
      <c r="L884">
        <f t="shared" si="17"/>
        <v>2016</v>
      </c>
      <c r="M884">
        <v>64273</v>
      </c>
    </row>
    <row r="885" spans="1:13">
      <c r="A885">
        <v>4226</v>
      </c>
      <c r="B885" t="s">
        <v>22994</v>
      </c>
      <c r="C885" t="s">
        <v>22995</v>
      </c>
      <c r="D885" s="1">
        <v>42242</v>
      </c>
      <c r="E885" t="s">
        <v>22996</v>
      </c>
      <c r="F885">
        <v>76</v>
      </c>
      <c r="G885" t="s">
        <v>37891</v>
      </c>
      <c r="H885" t="s">
        <v>33173</v>
      </c>
      <c r="I885" t="s">
        <v>37038</v>
      </c>
      <c r="K885">
        <v>672090</v>
      </c>
      <c r="L885">
        <f t="shared" si="17"/>
        <v>2015</v>
      </c>
      <c r="M885">
        <v>64395</v>
      </c>
    </row>
    <row r="886" spans="1:13">
      <c r="A886">
        <v>3233</v>
      </c>
      <c r="B886" t="s">
        <v>26392</v>
      </c>
      <c r="C886" t="s">
        <v>26393</v>
      </c>
      <c r="D886" s="1">
        <v>42178</v>
      </c>
      <c r="E886" t="s">
        <v>26394</v>
      </c>
      <c r="F886">
        <v>67</v>
      </c>
      <c r="G886" t="s">
        <v>37921</v>
      </c>
      <c r="H886" t="s">
        <v>37922</v>
      </c>
      <c r="K886">
        <v>892751</v>
      </c>
      <c r="L886">
        <f t="shared" si="17"/>
        <v>2015</v>
      </c>
      <c r="M886">
        <v>64448</v>
      </c>
    </row>
    <row r="887" spans="1:13">
      <c r="A887">
        <v>9141</v>
      </c>
      <c r="B887" t="s">
        <v>6778</v>
      </c>
      <c r="C887" t="s">
        <v>6779</v>
      </c>
      <c r="D887" s="1">
        <v>42517</v>
      </c>
      <c r="E887" t="s">
        <v>6780</v>
      </c>
      <c r="F887">
        <v>99</v>
      </c>
      <c r="G887" t="s">
        <v>37891</v>
      </c>
      <c r="H887" t="s">
        <v>6781</v>
      </c>
      <c r="K887">
        <v>769465</v>
      </c>
      <c r="L887">
        <f t="shared" si="17"/>
        <v>2016</v>
      </c>
      <c r="M887">
        <v>64600</v>
      </c>
    </row>
    <row r="888" spans="1:13">
      <c r="A888">
        <v>10967</v>
      </c>
      <c r="B888" t="s">
        <v>774</v>
      </c>
      <c r="C888" t="s">
        <v>775</v>
      </c>
      <c r="D888" s="1">
        <v>42629</v>
      </c>
      <c r="E888" t="s">
        <v>776</v>
      </c>
      <c r="F888">
        <v>84</v>
      </c>
      <c r="G888" t="s">
        <v>31215</v>
      </c>
      <c r="H888" t="s">
        <v>37662</v>
      </c>
      <c r="K888">
        <v>585002</v>
      </c>
      <c r="L888">
        <f t="shared" si="17"/>
        <v>2016</v>
      </c>
      <c r="M888">
        <v>64720</v>
      </c>
    </row>
    <row r="889" spans="1:13">
      <c r="A889">
        <v>8209</v>
      </c>
      <c r="B889" t="s">
        <v>9817</v>
      </c>
      <c r="C889" t="s">
        <v>9818</v>
      </c>
      <c r="D889" s="1">
        <v>42464</v>
      </c>
      <c r="E889" t="s">
        <v>9819</v>
      </c>
      <c r="F889">
        <v>71</v>
      </c>
      <c r="G889" t="s">
        <v>35896</v>
      </c>
      <c r="H889" t="s">
        <v>37643</v>
      </c>
      <c r="K889">
        <v>417666</v>
      </c>
      <c r="L889">
        <f t="shared" si="17"/>
        <v>2016</v>
      </c>
      <c r="M889">
        <v>64832</v>
      </c>
    </row>
    <row r="890" spans="1:13">
      <c r="A890">
        <v>8351</v>
      </c>
      <c r="B890" t="s">
        <v>9337</v>
      </c>
      <c r="C890" t="s">
        <v>9338</v>
      </c>
      <c r="D890" s="1">
        <v>42472</v>
      </c>
      <c r="E890" t="s">
        <v>9339</v>
      </c>
      <c r="F890">
        <v>53</v>
      </c>
      <c r="G890" t="s">
        <v>37042</v>
      </c>
      <c r="H890" t="s">
        <v>26522</v>
      </c>
      <c r="K890">
        <v>711731</v>
      </c>
      <c r="L890">
        <f t="shared" si="17"/>
        <v>2016</v>
      </c>
      <c r="M890">
        <v>65016</v>
      </c>
    </row>
    <row r="891" spans="1:13">
      <c r="A891">
        <v>650</v>
      </c>
      <c r="B891" t="s">
        <v>35437</v>
      </c>
      <c r="C891" t="s">
        <v>35438</v>
      </c>
      <c r="D891" s="1">
        <v>42037</v>
      </c>
      <c r="E891" t="s">
        <v>35439</v>
      </c>
      <c r="F891">
        <v>65</v>
      </c>
      <c r="G891" t="s">
        <v>37891</v>
      </c>
      <c r="H891" t="s">
        <v>35536</v>
      </c>
      <c r="K891">
        <v>578553</v>
      </c>
      <c r="L891">
        <f t="shared" si="17"/>
        <v>2015</v>
      </c>
      <c r="M891">
        <v>65080</v>
      </c>
    </row>
    <row r="892" spans="1:13">
      <c r="A892">
        <v>1689</v>
      </c>
      <c r="B892" t="s">
        <v>31709</v>
      </c>
      <c r="C892" t="s">
        <v>31710</v>
      </c>
      <c r="D892" s="1">
        <v>42091</v>
      </c>
      <c r="E892" t="s">
        <v>31711</v>
      </c>
      <c r="F892">
        <v>75</v>
      </c>
      <c r="G892" t="s">
        <v>37816</v>
      </c>
      <c r="H892" t="s">
        <v>34285</v>
      </c>
      <c r="K892">
        <v>389173</v>
      </c>
      <c r="L892">
        <f t="shared" si="17"/>
        <v>2015</v>
      </c>
      <c r="M892">
        <v>65218</v>
      </c>
    </row>
    <row r="893" spans="1:13">
      <c r="A893">
        <v>5133</v>
      </c>
      <c r="B893" t="s">
        <v>20045</v>
      </c>
      <c r="C893" t="s">
        <v>19969</v>
      </c>
      <c r="D893" s="1">
        <v>42296</v>
      </c>
      <c r="E893" t="s">
        <v>19970</v>
      </c>
      <c r="F893">
        <v>81</v>
      </c>
      <c r="G893" t="s">
        <v>37816</v>
      </c>
      <c r="H893" t="s">
        <v>37643</v>
      </c>
      <c r="K893">
        <v>540649</v>
      </c>
      <c r="L893">
        <f t="shared" si="17"/>
        <v>2015</v>
      </c>
      <c r="M893">
        <v>65300</v>
      </c>
    </row>
    <row r="894" spans="1:13">
      <c r="A894">
        <v>1418</v>
      </c>
      <c r="B894" t="s">
        <v>32699</v>
      </c>
      <c r="C894" t="s">
        <v>32700</v>
      </c>
      <c r="D894" s="1">
        <v>42078</v>
      </c>
      <c r="E894" t="s">
        <v>32701</v>
      </c>
      <c r="F894">
        <v>54</v>
      </c>
      <c r="G894" t="s">
        <v>37394</v>
      </c>
      <c r="H894" t="s">
        <v>37922</v>
      </c>
      <c r="I894" t="s">
        <v>37038</v>
      </c>
      <c r="K894">
        <v>811461</v>
      </c>
      <c r="L894">
        <f t="shared" si="17"/>
        <v>2015</v>
      </c>
      <c r="M894">
        <v>65323</v>
      </c>
    </row>
    <row r="895" spans="1:13">
      <c r="A895">
        <v>2035</v>
      </c>
      <c r="B895" t="s">
        <v>30564</v>
      </c>
      <c r="C895" t="s">
        <v>30565</v>
      </c>
      <c r="D895" s="1">
        <v>42108</v>
      </c>
      <c r="E895" t="s">
        <v>30566</v>
      </c>
      <c r="F895">
        <v>89</v>
      </c>
      <c r="G895" t="s">
        <v>37816</v>
      </c>
      <c r="H895" t="s">
        <v>36870</v>
      </c>
      <c r="K895">
        <v>676275</v>
      </c>
      <c r="L895">
        <f t="shared" si="17"/>
        <v>2015</v>
      </c>
      <c r="M895">
        <v>65425</v>
      </c>
    </row>
    <row r="896" spans="1:13">
      <c r="A896">
        <v>2032</v>
      </c>
      <c r="B896" t="s">
        <v>30549</v>
      </c>
      <c r="C896" t="s">
        <v>30550</v>
      </c>
      <c r="D896" s="1">
        <v>42108</v>
      </c>
      <c r="E896" t="s">
        <v>30551</v>
      </c>
      <c r="F896">
        <v>87</v>
      </c>
      <c r="G896" t="s">
        <v>37056</v>
      </c>
      <c r="H896" t="s">
        <v>30552</v>
      </c>
      <c r="I896" t="s">
        <v>30553</v>
      </c>
      <c r="K896">
        <v>369273</v>
      </c>
      <c r="L896">
        <f t="shared" si="17"/>
        <v>2015</v>
      </c>
      <c r="M896">
        <v>65482</v>
      </c>
    </row>
    <row r="897" spans="1:13">
      <c r="A897">
        <v>10035</v>
      </c>
      <c r="B897" t="s">
        <v>3777</v>
      </c>
      <c r="C897" t="s">
        <v>3778</v>
      </c>
      <c r="D897" s="1">
        <v>42572</v>
      </c>
      <c r="E897" t="s">
        <v>3779</v>
      </c>
      <c r="F897">
        <v>93</v>
      </c>
      <c r="G897" t="s">
        <v>36704</v>
      </c>
      <c r="H897" t="s">
        <v>3860</v>
      </c>
      <c r="K897">
        <v>618431</v>
      </c>
      <c r="L897">
        <f t="shared" si="17"/>
        <v>2016</v>
      </c>
      <c r="M897">
        <v>65629</v>
      </c>
    </row>
    <row r="898" spans="1:13">
      <c r="A898">
        <v>8350</v>
      </c>
      <c r="B898" t="s">
        <v>9334</v>
      </c>
      <c r="C898" t="s">
        <v>9335</v>
      </c>
      <c r="D898" s="1">
        <v>42472</v>
      </c>
      <c r="E898" t="s">
        <v>9336</v>
      </c>
      <c r="F898">
        <v>45</v>
      </c>
      <c r="G898" t="s">
        <v>37778</v>
      </c>
      <c r="H898" t="s">
        <v>27987</v>
      </c>
      <c r="I898" t="s">
        <v>35064</v>
      </c>
      <c r="K898">
        <v>824946</v>
      </c>
      <c r="L898">
        <f t="shared" ref="L898:L961" si="18">YEAR(D898)</f>
        <v>2016</v>
      </c>
      <c r="M898">
        <v>65727</v>
      </c>
    </row>
    <row r="899" spans="1:13">
      <c r="A899">
        <v>9175</v>
      </c>
      <c r="B899" t="s">
        <v>6646</v>
      </c>
      <c r="C899" t="s">
        <v>6647</v>
      </c>
      <c r="D899" s="1">
        <v>42520</v>
      </c>
      <c r="E899" t="s">
        <v>6648</v>
      </c>
      <c r="F899">
        <v>79</v>
      </c>
      <c r="G899" t="s">
        <v>17667</v>
      </c>
      <c r="H899" t="s">
        <v>37788</v>
      </c>
      <c r="K899">
        <v>838397</v>
      </c>
      <c r="L899">
        <f t="shared" si="18"/>
        <v>2016</v>
      </c>
      <c r="M899">
        <v>65754</v>
      </c>
    </row>
    <row r="900" spans="1:13">
      <c r="A900">
        <v>1715</v>
      </c>
      <c r="B900" t="s">
        <v>31629</v>
      </c>
      <c r="C900" t="s">
        <v>31630</v>
      </c>
      <c r="D900" s="1">
        <v>42093</v>
      </c>
      <c r="E900" t="s">
        <v>31631</v>
      </c>
      <c r="F900">
        <v>47</v>
      </c>
      <c r="G900" t="s">
        <v>36052</v>
      </c>
      <c r="H900" t="s">
        <v>31632</v>
      </c>
      <c r="I900" t="s">
        <v>37677</v>
      </c>
      <c r="K900">
        <v>606367</v>
      </c>
      <c r="L900">
        <f t="shared" si="18"/>
        <v>2015</v>
      </c>
      <c r="M900">
        <v>65902</v>
      </c>
    </row>
    <row r="901" spans="1:13">
      <c r="A901">
        <v>3320</v>
      </c>
      <c r="B901" t="s">
        <v>26189</v>
      </c>
      <c r="C901" t="s">
        <v>26190</v>
      </c>
      <c r="D901" s="1">
        <v>42184</v>
      </c>
      <c r="E901" t="s">
        <v>26191</v>
      </c>
      <c r="F901">
        <v>64</v>
      </c>
      <c r="G901" t="s">
        <v>36649</v>
      </c>
      <c r="H901" t="s">
        <v>36745</v>
      </c>
      <c r="I901" t="s">
        <v>26192</v>
      </c>
      <c r="K901">
        <v>952801</v>
      </c>
      <c r="L901">
        <f t="shared" si="18"/>
        <v>2015</v>
      </c>
      <c r="M901">
        <v>65957</v>
      </c>
    </row>
    <row r="902" spans="1:13">
      <c r="A902">
        <v>7486</v>
      </c>
      <c r="B902" t="s">
        <v>12164</v>
      </c>
      <c r="C902" t="s">
        <v>12165</v>
      </c>
      <c r="D902" s="1">
        <v>42428</v>
      </c>
      <c r="E902" t="s">
        <v>12166</v>
      </c>
      <c r="F902">
        <v>93</v>
      </c>
      <c r="G902" t="s">
        <v>37891</v>
      </c>
      <c r="H902" t="s">
        <v>30027</v>
      </c>
      <c r="K902">
        <v>2450</v>
      </c>
      <c r="L902">
        <f t="shared" si="18"/>
        <v>2016</v>
      </c>
      <c r="M902">
        <v>66028</v>
      </c>
    </row>
    <row r="903" spans="1:13">
      <c r="A903">
        <v>9487</v>
      </c>
      <c r="B903" t="s">
        <v>5650</v>
      </c>
      <c r="C903" t="s">
        <v>5651</v>
      </c>
      <c r="D903" s="1">
        <v>42539</v>
      </c>
      <c r="E903" t="s">
        <v>5652</v>
      </c>
      <c r="F903">
        <v>79</v>
      </c>
      <c r="G903" t="s">
        <v>36429</v>
      </c>
      <c r="H903" t="s">
        <v>17525</v>
      </c>
      <c r="K903">
        <v>596504</v>
      </c>
      <c r="L903">
        <f t="shared" si="18"/>
        <v>2016</v>
      </c>
      <c r="M903">
        <v>66035</v>
      </c>
    </row>
    <row r="904" spans="1:13">
      <c r="A904">
        <v>10886</v>
      </c>
      <c r="B904" t="s">
        <v>1075</v>
      </c>
      <c r="C904" t="s">
        <v>1076</v>
      </c>
      <c r="D904" s="1">
        <v>42623</v>
      </c>
      <c r="E904" t="s">
        <v>1077</v>
      </c>
      <c r="F904">
        <v>89</v>
      </c>
      <c r="G904" t="s">
        <v>13243</v>
      </c>
      <c r="H904" t="s">
        <v>37681</v>
      </c>
      <c r="K904">
        <v>976022</v>
      </c>
      <c r="L904">
        <f t="shared" si="18"/>
        <v>2016</v>
      </c>
      <c r="M904">
        <v>66037</v>
      </c>
    </row>
    <row r="905" spans="1:13">
      <c r="A905">
        <v>3804</v>
      </c>
      <c r="B905" t="s">
        <v>24533</v>
      </c>
      <c r="C905" t="s">
        <v>24534</v>
      </c>
      <c r="D905" s="1">
        <v>42213</v>
      </c>
      <c r="E905" t="s">
        <v>24535</v>
      </c>
      <c r="F905">
        <v>76</v>
      </c>
      <c r="G905" t="s">
        <v>37959</v>
      </c>
      <c r="H905" t="s">
        <v>24536</v>
      </c>
      <c r="K905">
        <v>790095</v>
      </c>
      <c r="L905">
        <f t="shared" si="18"/>
        <v>2015</v>
      </c>
      <c r="M905">
        <v>66124</v>
      </c>
    </row>
    <row r="906" spans="1:13">
      <c r="A906">
        <v>7765</v>
      </c>
      <c r="B906" t="s">
        <v>11249</v>
      </c>
      <c r="C906" t="s">
        <v>11250</v>
      </c>
      <c r="D906" s="1">
        <v>42441</v>
      </c>
      <c r="E906" t="s">
        <v>11251</v>
      </c>
      <c r="F906">
        <v>75</v>
      </c>
      <c r="G906" t="s">
        <v>37891</v>
      </c>
      <c r="H906" t="s">
        <v>35516</v>
      </c>
      <c r="I906" t="s">
        <v>37734</v>
      </c>
      <c r="K906">
        <v>419510</v>
      </c>
      <c r="L906">
        <f t="shared" si="18"/>
        <v>2016</v>
      </c>
      <c r="M906">
        <v>66198</v>
      </c>
    </row>
    <row r="907" spans="1:13">
      <c r="A907">
        <v>9607</v>
      </c>
      <c r="B907" t="s">
        <v>5244</v>
      </c>
      <c r="C907" t="s">
        <v>5245</v>
      </c>
      <c r="D907" s="1">
        <v>42546</v>
      </c>
      <c r="E907" t="s">
        <v>5246</v>
      </c>
      <c r="F907">
        <v>85</v>
      </c>
      <c r="G907" t="s">
        <v>37910</v>
      </c>
      <c r="H907" t="s">
        <v>36667</v>
      </c>
      <c r="K907">
        <v>461406</v>
      </c>
      <c r="L907">
        <f t="shared" si="18"/>
        <v>2016</v>
      </c>
      <c r="M907">
        <v>66212</v>
      </c>
    </row>
    <row r="908" spans="1:13">
      <c r="A908">
        <v>9143</v>
      </c>
      <c r="B908" t="s">
        <v>6704</v>
      </c>
      <c r="C908" t="s">
        <v>6705</v>
      </c>
      <c r="D908" s="1">
        <v>42518</v>
      </c>
      <c r="E908" t="s">
        <v>6706</v>
      </c>
      <c r="F908">
        <v>93</v>
      </c>
      <c r="G908" t="s">
        <v>37921</v>
      </c>
      <c r="H908" t="s">
        <v>34758</v>
      </c>
      <c r="K908">
        <v>226633</v>
      </c>
      <c r="L908">
        <f t="shared" si="18"/>
        <v>2016</v>
      </c>
      <c r="M908">
        <v>66469</v>
      </c>
    </row>
    <row r="909" spans="1:13">
      <c r="A909">
        <v>2063</v>
      </c>
      <c r="B909" t="s">
        <v>30413</v>
      </c>
      <c r="C909" t="s">
        <v>30414</v>
      </c>
      <c r="D909" s="1">
        <v>42109</v>
      </c>
      <c r="E909" t="s">
        <v>30500</v>
      </c>
      <c r="F909">
        <v>86</v>
      </c>
      <c r="G909" t="s">
        <v>35394</v>
      </c>
      <c r="H909" t="s">
        <v>36837</v>
      </c>
      <c r="K909">
        <v>882913</v>
      </c>
      <c r="L909">
        <f t="shared" si="18"/>
        <v>2015</v>
      </c>
      <c r="M909">
        <v>66580</v>
      </c>
    </row>
    <row r="910" spans="1:13">
      <c r="A910">
        <v>9543</v>
      </c>
      <c r="B910" t="s">
        <v>5434</v>
      </c>
      <c r="C910" t="s">
        <v>5435</v>
      </c>
      <c r="D910" s="1">
        <v>42542</v>
      </c>
      <c r="E910" t="s">
        <v>5436</v>
      </c>
      <c r="F910">
        <v>87</v>
      </c>
      <c r="G910" t="s">
        <v>37741</v>
      </c>
      <c r="H910" t="s">
        <v>37922</v>
      </c>
      <c r="K910">
        <v>454464</v>
      </c>
      <c r="L910">
        <f t="shared" si="18"/>
        <v>2016</v>
      </c>
      <c r="M910">
        <v>66606</v>
      </c>
    </row>
    <row r="911" spans="1:13">
      <c r="A911">
        <v>4279</v>
      </c>
      <c r="B911" t="s">
        <v>22934</v>
      </c>
      <c r="C911" t="s">
        <v>22854</v>
      </c>
      <c r="D911" s="1">
        <v>42245</v>
      </c>
      <c r="E911" t="s">
        <v>22855</v>
      </c>
      <c r="F911">
        <v>95</v>
      </c>
      <c r="G911" t="s">
        <v>33998</v>
      </c>
      <c r="H911" t="s">
        <v>22856</v>
      </c>
      <c r="I911" t="s">
        <v>22857</v>
      </c>
      <c r="K911">
        <v>721223</v>
      </c>
      <c r="L911">
        <f t="shared" si="18"/>
        <v>2015</v>
      </c>
      <c r="M911">
        <v>66654</v>
      </c>
    </row>
    <row r="912" spans="1:13">
      <c r="A912">
        <v>6724</v>
      </c>
      <c r="B912" t="s">
        <v>14689</v>
      </c>
      <c r="C912" t="s">
        <v>14690</v>
      </c>
      <c r="D912" s="1">
        <v>42388</v>
      </c>
      <c r="E912" t="s">
        <v>14691</v>
      </c>
      <c r="F912">
        <v>80</v>
      </c>
      <c r="G912" t="s">
        <v>37891</v>
      </c>
      <c r="H912" t="s">
        <v>37724</v>
      </c>
      <c r="I912" t="s">
        <v>37930</v>
      </c>
      <c r="K912">
        <v>483993</v>
      </c>
      <c r="L912">
        <f t="shared" si="18"/>
        <v>2016</v>
      </c>
      <c r="M912">
        <v>66890</v>
      </c>
    </row>
    <row r="913" spans="1:13">
      <c r="A913">
        <v>2049</v>
      </c>
      <c r="B913" t="s">
        <v>30447</v>
      </c>
      <c r="C913" t="s">
        <v>30448</v>
      </c>
      <c r="D913" s="1">
        <v>42109</v>
      </c>
      <c r="E913" t="s">
        <v>30449</v>
      </c>
      <c r="F913">
        <v>77</v>
      </c>
      <c r="G913" t="s">
        <v>37891</v>
      </c>
      <c r="H913" t="s">
        <v>30450</v>
      </c>
      <c r="I913" t="s">
        <v>30451</v>
      </c>
      <c r="K913">
        <v>759738</v>
      </c>
      <c r="L913">
        <f t="shared" si="18"/>
        <v>2015</v>
      </c>
      <c r="M913">
        <v>67122</v>
      </c>
    </row>
    <row r="914" spans="1:13">
      <c r="A914">
        <v>3272</v>
      </c>
      <c r="B914" t="s">
        <v>26365</v>
      </c>
      <c r="C914" t="s">
        <v>26366</v>
      </c>
      <c r="D914" s="1">
        <v>42181</v>
      </c>
      <c r="E914" t="s">
        <v>26281</v>
      </c>
      <c r="F914">
        <v>82</v>
      </c>
      <c r="G914" t="s">
        <v>37911</v>
      </c>
      <c r="H914" t="s">
        <v>31249</v>
      </c>
      <c r="K914">
        <v>414861</v>
      </c>
      <c r="L914">
        <f t="shared" si="18"/>
        <v>2015</v>
      </c>
      <c r="M914">
        <v>67193</v>
      </c>
    </row>
    <row r="915" spans="1:13">
      <c r="A915">
        <v>117</v>
      </c>
      <c r="B915" t="s">
        <v>37452</v>
      </c>
      <c r="C915" t="s">
        <v>37453</v>
      </c>
      <c r="D915" s="1">
        <v>42009</v>
      </c>
      <c r="E915" t="s">
        <v>37454</v>
      </c>
      <c r="F915">
        <v>78</v>
      </c>
      <c r="G915" t="s">
        <v>37891</v>
      </c>
      <c r="H915" t="s">
        <v>37455</v>
      </c>
      <c r="I915" t="s">
        <v>37576</v>
      </c>
      <c r="K915">
        <v>80037</v>
      </c>
      <c r="L915">
        <f t="shared" si="18"/>
        <v>2015</v>
      </c>
      <c r="M915">
        <v>67246</v>
      </c>
    </row>
    <row r="916" spans="1:13">
      <c r="A916">
        <v>8474</v>
      </c>
      <c r="B916" t="s">
        <v>8901</v>
      </c>
      <c r="C916" t="s">
        <v>8902</v>
      </c>
      <c r="D916" s="1">
        <v>42479</v>
      </c>
      <c r="E916" t="s">
        <v>8903</v>
      </c>
      <c r="F916">
        <v>21</v>
      </c>
      <c r="G916" t="s">
        <v>36704</v>
      </c>
      <c r="H916" t="s">
        <v>8904</v>
      </c>
      <c r="I916" t="s">
        <v>8905</v>
      </c>
      <c r="K916">
        <v>615941</v>
      </c>
      <c r="L916">
        <f t="shared" si="18"/>
        <v>2016</v>
      </c>
      <c r="M916">
        <v>67388</v>
      </c>
    </row>
    <row r="917" spans="1:13">
      <c r="A917">
        <v>2948</v>
      </c>
      <c r="B917" t="s">
        <v>27412</v>
      </c>
      <c r="C917" t="s">
        <v>27413</v>
      </c>
      <c r="D917" s="1">
        <v>42162</v>
      </c>
      <c r="E917" t="s">
        <v>27414</v>
      </c>
      <c r="F917">
        <v>77</v>
      </c>
      <c r="G917" t="s">
        <v>37816</v>
      </c>
      <c r="H917" t="s">
        <v>37643</v>
      </c>
      <c r="K917">
        <v>83796</v>
      </c>
      <c r="L917">
        <f t="shared" si="18"/>
        <v>2015</v>
      </c>
      <c r="M917">
        <v>67391</v>
      </c>
    </row>
    <row r="918" spans="1:13">
      <c r="A918">
        <v>9116</v>
      </c>
      <c r="B918" t="s">
        <v>6857</v>
      </c>
      <c r="C918" t="s">
        <v>6858</v>
      </c>
      <c r="D918" s="1">
        <v>42516</v>
      </c>
      <c r="E918" t="s">
        <v>6859</v>
      </c>
      <c r="F918">
        <v>66</v>
      </c>
      <c r="G918" t="s">
        <v>37945</v>
      </c>
      <c r="H918" t="s">
        <v>37291</v>
      </c>
      <c r="K918">
        <v>444851</v>
      </c>
      <c r="L918">
        <f t="shared" si="18"/>
        <v>2016</v>
      </c>
      <c r="M918">
        <v>67571</v>
      </c>
    </row>
    <row r="919" spans="1:13">
      <c r="A919">
        <v>556</v>
      </c>
      <c r="B919" t="s">
        <v>35845</v>
      </c>
      <c r="C919" t="s">
        <v>35846</v>
      </c>
      <c r="D919" s="1">
        <v>42032</v>
      </c>
      <c r="E919" t="s">
        <v>35847</v>
      </c>
      <c r="F919">
        <v>65</v>
      </c>
      <c r="G919" t="s">
        <v>35848</v>
      </c>
      <c r="H919" t="s">
        <v>37643</v>
      </c>
      <c r="I919" t="s">
        <v>37038</v>
      </c>
      <c r="K919">
        <v>10364</v>
      </c>
      <c r="L919">
        <f t="shared" si="18"/>
        <v>2015</v>
      </c>
      <c r="M919">
        <v>67820</v>
      </c>
    </row>
    <row r="920" spans="1:13">
      <c r="A920">
        <v>9520</v>
      </c>
      <c r="B920" t="s">
        <v>5524</v>
      </c>
      <c r="C920" t="s">
        <v>5525</v>
      </c>
      <c r="D920" s="1">
        <v>42541</v>
      </c>
      <c r="E920" t="s">
        <v>5526</v>
      </c>
      <c r="F920">
        <v>96</v>
      </c>
      <c r="G920" t="s">
        <v>37945</v>
      </c>
      <c r="H920" t="s">
        <v>37324</v>
      </c>
      <c r="K920">
        <v>160156</v>
      </c>
      <c r="L920">
        <f t="shared" si="18"/>
        <v>2016</v>
      </c>
      <c r="M920">
        <v>67880</v>
      </c>
    </row>
    <row r="921" spans="1:13">
      <c r="A921">
        <v>2110</v>
      </c>
      <c r="B921" t="s">
        <v>30345</v>
      </c>
      <c r="C921" t="s">
        <v>30346</v>
      </c>
      <c r="D921" s="1">
        <v>42112</v>
      </c>
      <c r="E921" t="s">
        <v>30347</v>
      </c>
      <c r="F921">
        <v>89</v>
      </c>
      <c r="G921" t="s">
        <v>37910</v>
      </c>
      <c r="H921" t="s">
        <v>37324</v>
      </c>
      <c r="K921">
        <v>501031</v>
      </c>
      <c r="L921">
        <f t="shared" si="18"/>
        <v>2015</v>
      </c>
      <c r="M921">
        <v>67894</v>
      </c>
    </row>
    <row r="922" spans="1:13">
      <c r="A922">
        <v>2640</v>
      </c>
      <c r="B922" t="s">
        <v>28476</v>
      </c>
      <c r="C922" t="s">
        <v>28477</v>
      </c>
      <c r="D922" s="1">
        <v>42144</v>
      </c>
      <c r="E922" t="s">
        <v>28478</v>
      </c>
      <c r="F922">
        <v>95</v>
      </c>
      <c r="G922" t="s">
        <v>37886</v>
      </c>
      <c r="H922" t="s">
        <v>28479</v>
      </c>
      <c r="K922">
        <v>530528</v>
      </c>
      <c r="L922">
        <f t="shared" si="18"/>
        <v>2015</v>
      </c>
      <c r="M922">
        <v>67901</v>
      </c>
    </row>
    <row r="923" spans="1:13">
      <c r="A923">
        <v>495</v>
      </c>
      <c r="B923" t="s">
        <v>36033</v>
      </c>
      <c r="C923" t="s">
        <v>36034</v>
      </c>
      <c r="D923" s="1">
        <v>42029</v>
      </c>
      <c r="E923" t="s">
        <v>36035</v>
      </c>
      <c r="F923">
        <v>101</v>
      </c>
      <c r="G923" t="s">
        <v>37886</v>
      </c>
      <c r="H923" t="s">
        <v>36036</v>
      </c>
      <c r="K923">
        <v>353209</v>
      </c>
      <c r="L923">
        <f t="shared" si="18"/>
        <v>2015</v>
      </c>
      <c r="M923">
        <v>68226</v>
      </c>
    </row>
    <row r="924" spans="1:13">
      <c r="A924">
        <v>4448</v>
      </c>
      <c r="B924" t="s">
        <v>22284</v>
      </c>
      <c r="C924" t="s">
        <v>22285</v>
      </c>
      <c r="D924" s="1">
        <v>42255</v>
      </c>
      <c r="E924" t="s">
        <v>22286</v>
      </c>
      <c r="F924">
        <v>91</v>
      </c>
      <c r="G924" t="s">
        <v>33694</v>
      </c>
      <c r="H924" t="s">
        <v>37887</v>
      </c>
      <c r="K924">
        <v>649160</v>
      </c>
      <c r="L924">
        <f t="shared" si="18"/>
        <v>2015</v>
      </c>
      <c r="M924">
        <v>68244</v>
      </c>
    </row>
    <row r="925" spans="1:13">
      <c r="A925">
        <v>3315</v>
      </c>
      <c r="B925" t="s">
        <v>26087</v>
      </c>
      <c r="C925" t="s">
        <v>26088</v>
      </c>
      <c r="D925" s="1">
        <v>42183</v>
      </c>
      <c r="E925" t="s">
        <v>26089</v>
      </c>
      <c r="F925">
        <v>21</v>
      </c>
      <c r="G925" t="s">
        <v>37891</v>
      </c>
      <c r="H925" t="s">
        <v>26090</v>
      </c>
      <c r="I925" t="s">
        <v>37926</v>
      </c>
      <c r="K925">
        <v>857123</v>
      </c>
      <c r="L925">
        <f t="shared" si="18"/>
        <v>2015</v>
      </c>
      <c r="M925">
        <v>68294</v>
      </c>
    </row>
    <row r="926" spans="1:13">
      <c r="A926">
        <v>303</v>
      </c>
      <c r="B926" t="s">
        <v>36681</v>
      </c>
      <c r="C926" t="s">
        <v>36682</v>
      </c>
      <c r="D926" s="1">
        <v>42019</v>
      </c>
      <c r="E926" t="s">
        <v>36683</v>
      </c>
      <c r="F926">
        <v>79</v>
      </c>
      <c r="G926" t="s">
        <v>37891</v>
      </c>
      <c r="H926" t="s">
        <v>36684</v>
      </c>
      <c r="K926">
        <v>455759</v>
      </c>
      <c r="L926">
        <f t="shared" si="18"/>
        <v>2015</v>
      </c>
      <c r="M926">
        <v>68337</v>
      </c>
    </row>
    <row r="927" spans="1:13">
      <c r="A927">
        <v>229</v>
      </c>
      <c r="B927" t="s">
        <v>37075</v>
      </c>
      <c r="C927" t="s">
        <v>37076</v>
      </c>
      <c r="D927" s="1">
        <v>42014</v>
      </c>
      <c r="E927" t="s">
        <v>37077</v>
      </c>
      <c r="F927">
        <v>92</v>
      </c>
      <c r="G927" t="s">
        <v>37910</v>
      </c>
      <c r="H927" t="s">
        <v>37518</v>
      </c>
      <c r="K927">
        <v>699881</v>
      </c>
      <c r="L927">
        <f t="shared" si="18"/>
        <v>2015</v>
      </c>
      <c r="M927">
        <v>68737</v>
      </c>
    </row>
    <row r="928" spans="1:13">
      <c r="A928">
        <v>2182</v>
      </c>
      <c r="B928" t="s">
        <v>30099</v>
      </c>
      <c r="C928" t="s">
        <v>30100</v>
      </c>
      <c r="D928" s="1">
        <v>42116</v>
      </c>
      <c r="E928" t="s">
        <v>30101</v>
      </c>
      <c r="F928">
        <v>86</v>
      </c>
      <c r="G928" t="s">
        <v>37127</v>
      </c>
      <c r="H928" t="s">
        <v>30027</v>
      </c>
      <c r="K928">
        <v>613852</v>
      </c>
      <c r="L928">
        <f t="shared" si="18"/>
        <v>2015</v>
      </c>
      <c r="M928">
        <v>68895</v>
      </c>
    </row>
    <row r="929" spans="1:13">
      <c r="A929">
        <v>9000</v>
      </c>
      <c r="B929" t="s">
        <v>7196</v>
      </c>
      <c r="C929" t="s">
        <v>7197</v>
      </c>
      <c r="D929" s="1">
        <v>42509</v>
      </c>
      <c r="E929" t="s">
        <v>7198</v>
      </c>
      <c r="F929">
        <v>80</v>
      </c>
      <c r="G929" t="s">
        <v>37891</v>
      </c>
      <c r="H929" t="s">
        <v>7199</v>
      </c>
      <c r="K929">
        <v>404088</v>
      </c>
      <c r="L929">
        <f t="shared" si="18"/>
        <v>2016</v>
      </c>
      <c r="M929">
        <v>69046</v>
      </c>
    </row>
    <row r="930" spans="1:13">
      <c r="A930">
        <v>9604</v>
      </c>
      <c r="B930" t="s">
        <v>5233</v>
      </c>
      <c r="C930" t="s">
        <v>5234</v>
      </c>
      <c r="D930" s="1">
        <v>42546</v>
      </c>
      <c r="E930" t="s">
        <v>5235</v>
      </c>
      <c r="F930">
        <v>82</v>
      </c>
      <c r="G930" t="s">
        <v>37891</v>
      </c>
      <c r="H930" t="s">
        <v>5236</v>
      </c>
      <c r="K930">
        <v>551227</v>
      </c>
      <c r="L930">
        <f t="shared" si="18"/>
        <v>2016</v>
      </c>
      <c r="M930">
        <v>69086</v>
      </c>
    </row>
    <row r="931" spans="1:13">
      <c r="A931">
        <v>355</v>
      </c>
      <c r="B931" t="s">
        <v>36529</v>
      </c>
      <c r="C931" t="s">
        <v>36530</v>
      </c>
      <c r="D931" s="1">
        <v>42022</v>
      </c>
      <c r="E931" t="s">
        <v>36531</v>
      </c>
      <c r="F931">
        <v>52</v>
      </c>
      <c r="G931" t="s">
        <v>37562</v>
      </c>
      <c r="H931" t="s">
        <v>36532</v>
      </c>
      <c r="I931" t="s">
        <v>36533</v>
      </c>
      <c r="K931">
        <v>565756</v>
      </c>
      <c r="L931">
        <f t="shared" si="18"/>
        <v>2015</v>
      </c>
      <c r="M931">
        <v>69096</v>
      </c>
    </row>
    <row r="932" spans="1:13">
      <c r="A932">
        <v>330</v>
      </c>
      <c r="B932" t="s">
        <v>36604</v>
      </c>
      <c r="C932" t="s">
        <v>36605</v>
      </c>
      <c r="D932" s="1">
        <v>42020</v>
      </c>
      <c r="E932" t="s">
        <v>36606</v>
      </c>
      <c r="F932">
        <v>84</v>
      </c>
      <c r="G932" t="s">
        <v>37489</v>
      </c>
      <c r="H932" t="s">
        <v>36837</v>
      </c>
      <c r="K932">
        <v>882189</v>
      </c>
      <c r="L932">
        <f t="shared" si="18"/>
        <v>2015</v>
      </c>
      <c r="M932">
        <v>69378</v>
      </c>
    </row>
    <row r="933" spans="1:13">
      <c r="A933">
        <v>8207</v>
      </c>
      <c r="B933" t="s">
        <v>9811</v>
      </c>
      <c r="C933" t="s">
        <v>9812</v>
      </c>
      <c r="D933" s="1">
        <v>42464</v>
      </c>
      <c r="E933" t="s">
        <v>9813</v>
      </c>
      <c r="F933">
        <v>81</v>
      </c>
      <c r="G933" t="s">
        <v>37841</v>
      </c>
      <c r="H933" t="s">
        <v>31397</v>
      </c>
      <c r="K933">
        <v>652822</v>
      </c>
      <c r="L933">
        <f t="shared" si="18"/>
        <v>2016</v>
      </c>
      <c r="M933">
        <v>69522</v>
      </c>
    </row>
    <row r="934" spans="1:13">
      <c r="A934">
        <v>8879</v>
      </c>
      <c r="B934" t="s">
        <v>7597</v>
      </c>
      <c r="C934" t="s">
        <v>7598</v>
      </c>
      <c r="D934" s="1">
        <v>42502</v>
      </c>
      <c r="E934" t="s">
        <v>7599</v>
      </c>
      <c r="F934">
        <v>91</v>
      </c>
      <c r="G934" t="s">
        <v>37945</v>
      </c>
      <c r="H934" t="s">
        <v>37643</v>
      </c>
      <c r="K934">
        <v>488199</v>
      </c>
      <c r="L934">
        <f t="shared" si="18"/>
        <v>2016</v>
      </c>
      <c r="M934">
        <v>69542</v>
      </c>
    </row>
    <row r="935" spans="1:13">
      <c r="A935">
        <v>5947</v>
      </c>
      <c r="B935" t="s">
        <v>17306</v>
      </c>
      <c r="C935" t="s">
        <v>17307</v>
      </c>
      <c r="D935" s="1">
        <v>42345</v>
      </c>
      <c r="E935" t="s">
        <v>17308</v>
      </c>
      <c r="F935">
        <v>77</v>
      </c>
      <c r="G935" t="s">
        <v>37886</v>
      </c>
      <c r="H935" t="s">
        <v>29871</v>
      </c>
      <c r="K935">
        <v>83468</v>
      </c>
      <c r="L935">
        <f t="shared" si="18"/>
        <v>2015</v>
      </c>
      <c r="M935">
        <v>69767</v>
      </c>
    </row>
    <row r="936" spans="1:13">
      <c r="A936">
        <v>758</v>
      </c>
      <c r="B936" t="s">
        <v>35047</v>
      </c>
      <c r="C936" t="s">
        <v>35048</v>
      </c>
      <c r="D936" s="1">
        <v>42042</v>
      </c>
      <c r="E936" t="s">
        <v>35049</v>
      </c>
      <c r="F936">
        <v>82</v>
      </c>
      <c r="G936" t="s">
        <v>37816</v>
      </c>
      <c r="H936" t="s">
        <v>37128</v>
      </c>
      <c r="K936">
        <v>128845</v>
      </c>
      <c r="L936">
        <f t="shared" si="18"/>
        <v>2015</v>
      </c>
      <c r="M936">
        <v>70140</v>
      </c>
    </row>
    <row r="937" spans="1:13">
      <c r="A937">
        <v>3698</v>
      </c>
      <c r="B937" t="s">
        <v>24865</v>
      </c>
      <c r="C937" t="s">
        <v>24866</v>
      </c>
      <c r="D937" s="1">
        <v>42206</v>
      </c>
      <c r="E937" t="s">
        <v>24867</v>
      </c>
      <c r="F937">
        <v>37</v>
      </c>
      <c r="G937" t="s">
        <v>35394</v>
      </c>
      <c r="H937" t="s">
        <v>37643</v>
      </c>
      <c r="K937">
        <v>101881</v>
      </c>
      <c r="L937">
        <f t="shared" si="18"/>
        <v>2015</v>
      </c>
      <c r="M937">
        <v>70241</v>
      </c>
    </row>
    <row r="938" spans="1:13">
      <c r="A938">
        <v>3214</v>
      </c>
      <c r="B938" t="s">
        <v>26497</v>
      </c>
      <c r="C938" t="s">
        <v>26498</v>
      </c>
      <c r="D938" s="1">
        <v>42177</v>
      </c>
      <c r="E938" t="s">
        <v>26499</v>
      </c>
      <c r="F938">
        <v>62</v>
      </c>
      <c r="G938" t="s">
        <v>37489</v>
      </c>
      <c r="H938" t="s">
        <v>37455</v>
      </c>
      <c r="K938">
        <v>237380</v>
      </c>
      <c r="L938">
        <f t="shared" si="18"/>
        <v>2015</v>
      </c>
      <c r="M938">
        <v>70338</v>
      </c>
    </row>
    <row r="939" spans="1:13">
      <c r="A939">
        <v>8852</v>
      </c>
      <c r="B939" t="s">
        <v>7659</v>
      </c>
      <c r="C939" t="s">
        <v>7660</v>
      </c>
      <c r="D939" s="1">
        <v>42501</v>
      </c>
      <c r="E939" t="s">
        <v>7661</v>
      </c>
      <c r="F939">
        <v>94</v>
      </c>
      <c r="G939" t="s">
        <v>37654</v>
      </c>
      <c r="H939" t="s">
        <v>37922</v>
      </c>
      <c r="K939">
        <v>818408</v>
      </c>
      <c r="L939">
        <f t="shared" si="18"/>
        <v>2016</v>
      </c>
      <c r="M939">
        <v>70356</v>
      </c>
    </row>
    <row r="940" spans="1:13">
      <c r="A940">
        <v>10194</v>
      </c>
      <c r="B940" t="s">
        <v>3290</v>
      </c>
      <c r="C940" t="s">
        <v>3291</v>
      </c>
      <c r="D940" s="1">
        <v>42580</v>
      </c>
      <c r="E940" t="s">
        <v>3292</v>
      </c>
      <c r="F940">
        <v>86</v>
      </c>
      <c r="G940" t="s">
        <v>36052</v>
      </c>
      <c r="H940" t="s">
        <v>37922</v>
      </c>
      <c r="K940">
        <v>734495</v>
      </c>
      <c r="L940">
        <f t="shared" si="18"/>
        <v>2016</v>
      </c>
      <c r="M940">
        <v>70440</v>
      </c>
    </row>
    <row r="941" spans="1:13">
      <c r="A941">
        <v>3688</v>
      </c>
      <c r="B941" t="s">
        <v>24832</v>
      </c>
      <c r="C941" t="s">
        <v>24833</v>
      </c>
      <c r="D941" s="1">
        <v>42206</v>
      </c>
      <c r="E941" t="s">
        <v>24834</v>
      </c>
      <c r="F941">
        <v>107</v>
      </c>
      <c r="G941" t="s">
        <v>37375</v>
      </c>
      <c r="H941" t="s">
        <v>34136</v>
      </c>
      <c r="K941">
        <v>869604</v>
      </c>
      <c r="L941">
        <f t="shared" si="18"/>
        <v>2015</v>
      </c>
      <c r="M941">
        <v>70444</v>
      </c>
    </row>
    <row r="942" spans="1:13">
      <c r="A942">
        <v>6473</v>
      </c>
      <c r="B942" t="s">
        <v>15519</v>
      </c>
      <c r="C942" t="s">
        <v>15520</v>
      </c>
      <c r="D942" s="1">
        <v>42376</v>
      </c>
      <c r="E942" t="s">
        <v>15521</v>
      </c>
      <c r="F942">
        <v>45</v>
      </c>
      <c r="G942" t="s">
        <v>37950</v>
      </c>
      <c r="H942" t="s">
        <v>37501</v>
      </c>
      <c r="K942">
        <v>74234</v>
      </c>
      <c r="L942">
        <f t="shared" si="18"/>
        <v>2016</v>
      </c>
      <c r="M942">
        <v>70461</v>
      </c>
    </row>
    <row r="943" spans="1:13">
      <c r="A943">
        <v>7443</v>
      </c>
      <c r="B943" t="s">
        <v>12329</v>
      </c>
      <c r="C943" t="s">
        <v>12330</v>
      </c>
      <c r="D943" s="1">
        <v>42426</v>
      </c>
      <c r="E943" t="s">
        <v>12331</v>
      </c>
      <c r="F943">
        <v>91</v>
      </c>
      <c r="G943" t="s">
        <v>37950</v>
      </c>
      <c r="H943" t="s">
        <v>37716</v>
      </c>
      <c r="K943">
        <v>668350</v>
      </c>
      <c r="L943">
        <f t="shared" si="18"/>
        <v>2016</v>
      </c>
      <c r="M943">
        <v>70476</v>
      </c>
    </row>
    <row r="944" spans="1:13">
      <c r="A944">
        <v>7294</v>
      </c>
      <c r="B944" t="s">
        <v>12871</v>
      </c>
      <c r="C944" t="s">
        <v>12872</v>
      </c>
      <c r="D944" s="1">
        <v>42418</v>
      </c>
      <c r="E944" t="s">
        <v>12788</v>
      </c>
      <c r="F944">
        <v>77</v>
      </c>
      <c r="G944" t="s">
        <v>36824</v>
      </c>
      <c r="H944" t="s">
        <v>36663</v>
      </c>
      <c r="K944">
        <v>186640</v>
      </c>
      <c r="L944">
        <f t="shared" si="18"/>
        <v>2016</v>
      </c>
      <c r="M944">
        <v>70555</v>
      </c>
    </row>
    <row r="945" spans="1:13">
      <c r="A945">
        <v>6371</v>
      </c>
      <c r="B945" t="s">
        <v>15813</v>
      </c>
      <c r="C945" t="s">
        <v>15814</v>
      </c>
      <c r="D945" s="1">
        <v>42372</v>
      </c>
      <c r="E945" t="s">
        <v>15885</v>
      </c>
      <c r="F945">
        <v>70</v>
      </c>
      <c r="G945" t="s">
        <v>37921</v>
      </c>
      <c r="H945" t="s">
        <v>37494</v>
      </c>
      <c r="K945">
        <v>535043</v>
      </c>
      <c r="L945">
        <f t="shared" si="18"/>
        <v>2016</v>
      </c>
      <c r="M945">
        <v>70601</v>
      </c>
    </row>
    <row r="946" spans="1:13">
      <c r="A946">
        <v>10661</v>
      </c>
      <c r="B946" t="s">
        <v>1780</v>
      </c>
      <c r="C946" t="s">
        <v>1781</v>
      </c>
      <c r="D946" s="1">
        <v>42608</v>
      </c>
      <c r="E946" t="s">
        <v>1782</v>
      </c>
      <c r="F946">
        <v>75</v>
      </c>
      <c r="G946" t="s">
        <v>37402</v>
      </c>
      <c r="H946" t="s">
        <v>37643</v>
      </c>
      <c r="I946" t="s">
        <v>32657</v>
      </c>
      <c r="K946">
        <v>20160</v>
      </c>
      <c r="L946">
        <f t="shared" si="18"/>
        <v>2016</v>
      </c>
      <c r="M946">
        <v>70923</v>
      </c>
    </row>
    <row r="947" spans="1:13">
      <c r="A947">
        <v>1207</v>
      </c>
      <c r="B947" t="s">
        <v>33405</v>
      </c>
      <c r="C947" t="s">
        <v>33488</v>
      </c>
      <c r="D947" s="1">
        <v>42066</v>
      </c>
      <c r="E947" t="s">
        <v>33489</v>
      </c>
      <c r="F947">
        <v>83</v>
      </c>
      <c r="G947" t="s">
        <v>37634</v>
      </c>
      <c r="H947" t="s">
        <v>37635</v>
      </c>
      <c r="K947">
        <v>826766</v>
      </c>
      <c r="L947">
        <f t="shared" si="18"/>
        <v>2015</v>
      </c>
      <c r="M947">
        <v>70978</v>
      </c>
    </row>
    <row r="948" spans="1:13">
      <c r="A948">
        <v>4165</v>
      </c>
      <c r="B948" t="s">
        <v>23265</v>
      </c>
      <c r="C948" t="s">
        <v>23266</v>
      </c>
      <c r="D948" s="1">
        <v>42238</v>
      </c>
      <c r="E948" t="s">
        <v>23267</v>
      </c>
      <c r="F948">
        <v>83</v>
      </c>
      <c r="G948" t="s">
        <v>27266</v>
      </c>
      <c r="H948" t="s">
        <v>23268</v>
      </c>
      <c r="I948" t="s">
        <v>28851</v>
      </c>
      <c r="K948">
        <v>360501</v>
      </c>
      <c r="L948">
        <f t="shared" si="18"/>
        <v>2015</v>
      </c>
      <c r="M948">
        <v>71041</v>
      </c>
    </row>
    <row r="949" spans="1:13">
      <c r="A949">
        <v>5470</v>
      </c>
      <c r="B949" t="s">
        <v>18834</v>
      </c>
      <c r="C949" t="s">
        <v>18835</v>
      </c>
      <c r="D949" s="1">
        <v>42317</v>
      </c>
      <c r="E949" t="s">
        <v>18836</v>
      </c>
      <c r="F949">
        <v>85</v>
      </c>
      <c r="G949" t="s">
        <v>37375</v>
      </c>
      <c r="H949" t="s">
        <v>36837</v>
      </c>
      <c r="K949">
        <v>170955</v>
      </c>
      <c r="L949">
        <f t="shared" si="18"/>
        <v>2015</v>
      </c>
      <c r="M949">
        <v>71061</v>
      </c>
    </row>
    <row r="950" spans="1:13">
      <c r="A950">
        <v>3131</v>
      </c>
      <c r="B950" t="s">
        <v>26784</v>
      </c>
      <c r="C950" t="s">
        <v>26785</v>
      </c>
      <c r="D950" s="1">
        <v>42173</v>
      </c>
      <c r="E950" t="s">
        <v>26786</v>
      </c>
      <c r="F950">
        <v>99</v>
      </c>
      <c r="G950" t="s">
        <v>37891</v>
      </c>
      <c r="H950" t="s">
        <v>26787</v>
      </c>
      <c r="K950">
        <v>785236</v>
      </c>
      <c r="L950">
        <f t="shared" si="18"/>
        <v>2015</v>
      </c>
      <c r="M950">
        <v>71122</v>
      </c>
    </row>
    <row r="951" spans="1:13">
      <c r="A951">
        <v>4624</v>
      </c>
      <c r="B951" t="s">
        <v>21643</v>
      </c>
      <c r="C951" t="s">
        <v>21644</v>
      </c>
      <c r="D951" s="1">
        <v>42266</v>
      </c>
      <c r="E951" t="s">
        <v>21645</v>
      </c>
      <c r="F951">
        <v>87</v>
      </c>
      <c r="G951" t="s">
        <v>37375</v>
      </c>
      <c r="H951" t="s">
        <v>37946</v>
      </c>
      <c r="K951">
        <v>515227</v>
      </c>
      <c r="L951">
        <f t="shared" si="18"/>
        <v>2015</v>
      </c>
      <c r="M951">
        <v>71151</v>
      </c>
    </row>
    <row r="952" spans="1:13">
      <c r="A952">
        <v>7311</v>
      </c>
      <c r="B952" t="s">
        <v>12759</v>
      </c>
      <c r="C952" t="s">
        <v>12760</v>
      </c>
      <c r="D952" s="1">
        <v>42418</v>
      </c>
      <c r="E952" t="s">
        <v>12761</v>
      </c>
      <c r="F952">
        <v>94</v>
      </c>
      <c r="G952" t="s">
        <v>32116</v>
      </c>
      <c r="H952" t="s">
        <v>28904</v>
      </c>
      <c r="K952">
        <v>707625</v>
      </c>
      <c r="L952">
        <f t="shared" si="18"/>
        <v>2016</v>
      </c>
      <c r="M952">
        <v>71424</v>
      </c>
    </row>
    <row r="953" spans="1:13">
      <c r="A953">
        <v>1880</v>
      </c>
      <c r="B953" t="s">
        <v>31109</v>
      </c>
      <c r="C953" t="s">
        <v>31110</v>
      </c>
      <c r="D953" s="1">
        <v>42101</v>
      </c>
      <c r="E953" t="s">
        <v>31111</v>
      </c>
      <c r="F953">
        <v>95</v>
      </c>
      <c r="G953" t="s">
        <v>37891</v>
      </c>
      <c r="H953" t="s">
        <v>37922</v>
      </c>
      <c r="K953">
        <v>512852</v>
      </c>
      <c r="L953">
        <f t="shared" si="18"/>
        <v>2015</v>
      </c>
      <c r="M953">
        <v>71467</v>
      </c>
    </row>
    <row r="954" spans="1:13">
      <c r="A954">
        <v>4670</v>
      </c>
      <c r="B954" t="s">
        <v>21492</v>
      </c>
      <c r="C954" t="s">
        <v>21571</v>
      </c>
      <c r="D954" s="1">
        <v>42269</v>
      </c>
      <c r="E954" t="s">
        <v>21572</v>
      </c>
      <c r="F954">
        <v>91</v>
      </c>
      <c r="G954" t="s">
        <v>37056</v>
      </c>
      <c r="H954" t="s">
        <v>21573</v>
      </c>
      <c r="K954">
        <v>514512</v>
      </c>
      <c r="L954">
        <f t="shared" si="18"/>
        <v>2015</v>
      </c>
      <c r="M954">
        <v>71514</v>
      </c>
    </row>
    <row r="955" spans="1:13">
      <c r="A955">
        <v>8666</v>
      </c>
      <c r="B955" t="s">
        <v>8251</v>
      </c>
      <c r="C955" t="s">
        <v>8252</v>
      </c>
      <c r="D955" s="1">
        <v>42490</v>
      </c>
      <c r="E955" t="s">
        <v>8253</v>
      </c>
      <c r="F955">
        <v>59</v>
      </c>
      <c r="G955" t="s">
        <v>37891</v>
      </c>
      <c r="H955" t="s">
        <v>17681</v>
      </c>
      <c r="I955" t="s">
        <v>35710</v>
      </c>
      <c r="K955">
        <v>649747</v>
      </c>
      <c r="L955">
        <f t="shared" si="18"/>
        <v>2016</v>
      </c>
      <c r="M955">
        <v>71520</v>
      </c>
    </row>
    <row r="956" spans="1:13">
      <c r="A956">
        <v>10826</v>
      </c>
      <c r="B956" t="s">
        <v>1277</v>
      </c>
      <c r="C956" t="s">
        <v>1278</v>
      </c>
      <c r="D956" s="1">
        <v>42619</v>
      </c>
      <c r="E956" t="s">
        <v>1279</v>
      </c>
      <c r="F956">
        <v>76</v>
      </c>
      <c r="G956" t="s">
        <v>37891</v>
      </c>
      <c r="H956" t="s">
        <v>34697</v>
      </c>
      <c r="K956">
        <v>193290</v>
      </c>
      <c r="L956">
        <f t="shared" si="18"/>
        <v>2016</v>
      </c>
      <c r="M956">
        <v>71592</v>
      </c>
    </row>
    <row r="957" spans="1:13">
      <c r="A957">
        <v>4028</v>
      </c>
      <c r="B957" t="s">
        <v>23797</v>
      </c>
      <c r="C957" t="s">
        <v>23713</v>
      </c>
      <c r="D957" s="1">
        <v>42228</v>
      </c>
      <c r="E957" t="s">
        <v>23714</v>
      </c>
      <c r="F957">
        <v>59</v>
      </c>
      <c r="G957" t="s">
        <v>37816</v>
      </c>
      <c r="H957" t="s">
        <v>23715</v>
      </c>
      <c r="K957">
        <v>139042</v>
      </c>
      <c r="L957">
        <f t="shared" si="18"/>
        <v>2015</v>
      </c>
      <c r="M957">
        <v>71639</v>
      </c>
    </row>
    <row r="958" spans="1:13">
      <c r="A958">
        <v>3979</v>
      </c>
      <c r="B958" t="s">
        <v>23883</v>
      </c>
      <c r="C958" t="s">
        <v>23884</v>
      </c>
      <c r="D958" s="1">
        <v>42225</v>
      </c>
      <c r="E958" t="s">
        <v>23885</v>
      </c>
      <c r="F958">
        <v>71</v>
      </c>
      <c r="G958" t="s">
        <v>37891</v>
      </c>
      <c r="H958" t="s">
        <v>23886</v>
      </c>
      <c r="K958">
        <v>707450</v>
      </c>
      <c r="L958">
        <f t="shared" si="18"/>
        <v>2015</v>
      </c>
      <c r="M958">
        <v>71685</v>
      </c>
    </row>
    <row r="959" spans="1:13">
      <c r="A959">
        <v>2831</v>
      </c>
      <c r="B959" t="s">
        <v>27830</v>
      </c>
      <c r="C959" t="s">
        <v>27831</v>
      </c>
      <c r="D959" s="1">
        <v>42156</v>
      </c>
      <c r="E959" t="s">
        <v>27832</v>
      </c>
      <c r="F959">
        <v>60</v>
      </c>
      <c r="G959" t="s">
        <v>37911</v>
      </c>
      <c r="H959" t="s">
        <v>35057</v>
      </c>
      <c r="K959">
        <v>225806</v>
      </c>
      <c r="L959">
        <f t="shared" si="18"/>
        <v>2015</v>
      </c>
      <c r="M959">
        <v>71716</v>
      </c>
    </row>
    <row r="960" spans="1:13">
      <c r="A960">
        <v>10359</v>
      </c>
      <c r="B960" t="s">
        <v>2777</v>
      </c>
      <c r="C960" t="s">
        <v>2778</v>
      </c>
      <c r="D960" s="1">
        <v>42589</v>
      </c>
      <c r="E960" t="s">
        <v>2779</v>
      </c>
      <c r="F960">
        <v>74</v>
      </c>
      <c r="G960" t="s">
        <v>37891</v>
      </c>
      <c r="H960" t="s">
        <v>31592</v>
      </c>
      <c r="K960">
        <v>304531</v>
      </c>
      <c r="L960">
        <f t="shared" si="18"/>
        <v>2016</v>
      </c>
      <c r="M960">
        <v>71716</v>
      </c>
    </row>
    <row r="961" spans="1:13">
      <c r="A961">
        <v>2003</v>
      </c>
      <c r="B961" t="s">
        <v>30622</v>
      </c>
      <c r="C961" t="s">
        <v>30623</v>
      </c>
      <c r="D961" s="1">
        <v>42106</v>
      </c>
      <c r="E961" t="s">
        <v>30624</v>
      </c>
      <c r="F961">
        <v>74</v>
      </c>
      <c r="G961" t="s">
        <v>37891</v>
      </c>
      <c r="H961" t="s">
        <v>30625</v>
      </c>
      <c r="K961">
        <v>234901</v>
      </c>
      <c r="L961">
        <f t="shared" si="18"/>
        <v>2015</v>
      </c>
      <c r="M961">
        <v>71774</v>
      </c>
    </row>
    <row r="962" spans="1:13">
      <c r="A962">
        <v>10897</v>
      </c>
      <c r="B962" t="s">
        <v>1033</v>
      </c>
      <c r="C962" t="s">
        <v>1034</v>
      </c>
      <c r="D962" s="1">
        <v>42624</v>
      </c>
      <c r="E962" t="s">
        <v>1035</v>
      </c>
      <c r="F962">
        <v>34</v>
      </c>
      <c r="G962" t="s">
        <v>21584</v>
      </c>
      <c r="H962" t="s">
        <v>37643</v>
      </c>
      <c r="I962" t="s">
        <v>37913</v>
      </c>
      <c r="K962">
        <v>15900</v>
      </c>
      <c r="L962">
        <f t="shared" ref="L962:L1025" si="19">YEAR(D962)</f>
        <v>2016</v>
      </c>
      <c r="M962">
        <v>71793</v>
      </c>
    </row>
    <row r="963" spans="1:13">
      <c r="A963">
        <v>2568</v>
      </c>
      <c r="B963" t="s">
        <v>28640</v>
      </c>
      <c r="C963" t="s">
        <v>28641</v>
      </c>
      <c r="D963" s="1">
        <v>42140</v>
      </c>
      <c r="E963" t="s">
        <v>28642</v>
      </c>
      <c r="F963">
        <v>93</v>
      </c>
      <c r="G963" t="s">
        <v>37891</v>
      </c>
      <c r="H963" t="s">
        <v>37922</v>
      </c>
      <c r="K963">
        <v>145606</v>
      </c>
      <c r="L963">
        <f t="shared" si="19"/>
        <v>2015</v>
      </c>
      <c r="M963">
        <v>71956</v>
      </c>
    </row>
    <row r="964" spans="1:13">
      <c r="A964">
        <v>9158</v>
      </c>
      <c r="B964" t="s">
        <v>6673</v>
      </c>
      <c r="C964" t="s">
        <v>6674</v>
      </c>
      <c r="D964" s="1">
        <v>42519</v>
      </c>
      <c r="E964" t="s">
        <v>6675</v>
      </c>
      <c r="F964">
        <v>93</v>
      </c>
      <c r="G964" t="s">
        <v>37792</v>
      </c>
      <c r="H964" t="s">
        <v>37580</v>
      </c>
      <c r="K964">
        <v>565356</v>
      </c>
      <c r="L964">
        <f t="shared" si="19"/>
        <v>2016</v>
      </c>
      <c r="M964">
        <v>71973</v>
      </c>
    </row>
    <row r="965" spans="1:13">
      <c r="A965">
        <v>5326</v>
      </c>
      <c r="B965" t="s">
        <v>19288</v>
      </c>
      <c r="C965" t="s">
        <v>19289</v>
      </c>
      <c r="D965" s="1">
        <v>42308</v>
      </c>
      <c r="E965" t="s">
        <v>19290</v>
      </c>
      <c r="F965">
        <v>68</v>
      </c>
      <c r="G965" t="s">
        <v>37841</v>
      </c>
      <c r="H965" t="s">
        <v>37922</v>
      </c>
      <c r="K965">
        <v>60106</v>
      </c>
      <c r="L965">
        <f t="shared" si="19"/>
        <v>2015</v>
      </c>
      <c r="M965">
        <v>72144</v>
      </c>
    </row>
    <row r="966" spans="1:13">
      <c r="A966">
        <v>4052</v>
      </c>
      <c r="B966" t="s">
        <v>23712</v>
      </c>
      <c r="C966" t="s">
        <v>23634</v>
      </c>
      <c r="D966" s="1">
        <v>42231</v>
      </c>
      <c r="E966" t="s">
        <v>23635</v>
      </c>
      <c r="G966" t="s">
        <v>28247</v>
      </c>
      <c r="H966" t="s">
        <v>29883</v>
      </c>
      <c r="I966" t="s">
        <v>37677</v>
      </c>
      <c r="K966">
        <v>999522</v>
      </c>
      <c r="L966">
        <f t="shared" si="19"/>
        <v>2015</v>
      </c>
      <c r="M966">
        <v>72313</v>
      </c>
    </row>
    <row r="967" spans="1:13">
      <c r="A967">
        <v>9289</v>
      </c>
      <c r="B967" t="s">
        <v>6283</v>
      </c>
      <c r="C967" t="s">
        <v>6284</v>
      </c>
      <c r="D967" s="1">
        <v>42527</v>
      </c>
      <c r="E967" t="s">
        <v>6285</v>
      </c>
      <c r="F967">
        <v>93</v>
      </c>
      <c r="G967" t="s">
        <v>25330</v>
      </c>
      <c r="H967" t="s">
        <v>6286</v>
      </c>
      <c r="K967">
        <v>348157</v>
      </c>
      <c r="L967">
        <f t="shared" si="19"/>
        <v>2016</v>
      </c>
      <c r="M967">
        <v>72349</v>
      </c>
    </row>
    <row r="968" spans="1:13">
      <c r="A968">
        <v>7412</v>
      </c>
      <c r="B968" t="s">
        <v>12382</v>
      </c>
      <c r="C968" t="s">
        <v>12383</v>
      </c>
      <c r="D968" s="1">
        <v>42424</v>
      </c>
      <c r="E968" t="s">
        <v>12384</v>
      </c>
      <c r="F968">
        <v>77</v>
      </c>
      <c r="G968" t="s">
        <v>37694</v>
      </c>
      <c r="H968" t="s">
        <v>37643</v>
      </c>
      <c r="K968">
        <v>801180</v>
      </c>
      <c r="L968">
        <f t="shared" si="19"/>
        <v>2016</v>
      </c>
      <c r="M968">
        <v>72429</v>
      </c>
    </row>
    <row r="969" spans="1:13">
      <c r="A969">
        <v>4377</v>
      </c>
      <c r="B969" t="s">
        <v>22548</v>
      </c>
      <c r="C969" t="s">
        <v>22549</v>
      </c>
      <c r="D969" s="1">
        <v>42251</v>
      </c>
      <c r="E969" t="s">
        <v>22550</v>
      </c>
      <c r="F969">
        <v>92</v>
      </c>
      <c r="G969" t="s">
        <v>26160</v>
      </c>
      <c r="H969" t="s">
        <v>31896</v>
      </c>
      <c r="I969" t="s">
        <v>37539</v>
      </c>
      <c r="K969">
        <v>704030</v>
      </c>
      <c r="L969">
        <f t="shared" si="19"/>
        <v>2015</v>
      </c>
      <c r="M969">
        <v>72525</v>
      </c>
    </row>
    <row r="970" spans="1:13">
      <c r="A970">
        <v>7867</v>
      </c>
      <c r="B970" t="s">
        <v>10888</v>
      </c>
      <c r="C970" t="s">
        <v>10889</v>
      </c>
      <c r="D970" s="1">
        <v>42446</v>
      </c>
      <c r="E970" t="s">
        <v>10890</v>
      </c>
      <c r="F970">
        <v>59</v>
      </c>
      <c r="G970" t="s">
        <v>37959</v>
      </c>
      <c r="H970" t="s">
        <v>34551</v>
      </c>
      <c r="I970" t="s">
        <v>35064</v>
      </c>
      <c r="K970">
        <v>957549</v>
      </c>
      <c r="L970">
        <f t="shared" si="19"/>
        <v>2016</v>
      </c>
      <c r="M970">
        <v>72693</v>
      </c>
    </row>
    <row r="971" spans="1:13">
      <c r="A971">
        <v>8292</v>
      </c>
      <c r="B971" t="s">
        <v>9601</v>
      </c>
      <c r="C971" t="s">
        <v>9523</v>
      </c>
      <c r="D971" s="1">
        <v>42469</v>
      </c>
      <c r="E971" t="s">
        <v>9524</v>
      </c>
      <c r="F971">
        <v>93</v>
      </c>
      <c r="G971" t="s">
        <v>37891</v>
      </c>
      <c r="H971" t="s">
        <v>37580</v>
      </c>
      <c r="K971">
        <v>204597</v>
      </c>
      <c r="L971">
        <f t="shared" si="19"/>
        <v>2016</v>
      </c>
      <c r="M971">
        <v>72765</v>
      </c>
    </row>
    <row r="972" spans="1:13">
      <c r="A972">
        <v>8089</v>
      </c>
      <c r="B972" t="s">
        <v>10153</v>
      </c>
      <c r="C972" t="s">
        <v>10154</v>
      </c>
      <c r="D972" s="1">
        <v>42458</v>
      </c>
      <c r="E972" t="s">
        <v>10155</v>
      </c>
      <c r="F972">
        <v>80</v>
      </c>
      <c r="G972" t="s">
        <v>37891</v>
      </c>
      <c r="H972" t="s">
        <v>37724</v>
      </c>
      <c r="K972">
        <v>206390</v>
      </c>
      <c r="L972">
        <f t="shared" si="19"/>
        <v>2016</v>
      </c>
      <c r="M972">
        <v>72772</v>
      </c>
    </row>
    <row r="973" spans="1:13">
      <c r="A973">
        <v>9364</v>
      </c>
      <c r="B973" t="s">
        <v>6059</v>
      </c>
      <c r="C973" t="s">
        <v>5981</v>
      </c>
      <c r="D973" s="1">
        <v>42532</v>
      </c>
      <c r="E973" t="s">
        <v>5982</v>
      </c>
      <c r="F973">
        <v>84</v>
      </c>
      <c r="G973" t="s">
        <v>35268</v>
      </c>
      <c r="H973" t="s">
        <v>37554</v>
      </c>
      <c r="I973" t="s">
        <v>37576</v>
      </c>
      <c r="K973">
        <v>598209</v>
      </c>
      <c r="L973">
        <f t="shared" si="19"/>
        <v>2016</v>
      </c>
      <c r="M973">
        <v>72839</v>
      </c>
    </row>
    <row r="974" spans="1:13">
      <c r="A974">
        <v>4289</v>
      </c>
      <c r="B974" t="s">
        <v>22888</v>
      </c>
      <c r="C974" t="s">
        <v>22889</v>
      </c>
      <c r="D974" s="1">
        <v>42246</v>
      </c>
      <c r="E974" t="s">
        <v>22890</v>
      </c>
      <c r="F974">
        <v>90</v>
      </c>
      <c r="G974" t="s">
        <v>37816</v>
      </c>
      <c r="H974" t="s">
        <v>37643</v>
      </c>
      <c r="K974">
        <v>442068</v>
      </c>
      <c r="L974">
        <f t="shared" si="19"/>
        <v>2015</v>
      </c>
      <c r="M974">
        <v>72846</v>
      </c>
    </row>
    <row r="975" spans="1:13">
      <c r="A975">
        <v>7759</v>
      </c>
      <c r="B975" t="s">
        <v>11232</v>
      </c>
      <c r="C975" t="s">
        <v>11233</v>
      </c>
      <c r="D975" s="1">
        <v>42441</v>
      </c>
      <c r="E975" t="s">
        <v>11234</v>
      </c>
      <c r="F975">
        <v>80</v>
      </c>
      <c r="G975" t="s">
        <v>11235</v>
      </c>
      <c r="H975" t="s">
        <v>31959</v>
      </c>
      <c r="K975">
        <v>208258</v>
      </c>
      <c r="L975">
        <f t="shared" si="19"/>
        <v>2016</v>
      </c>
      <c r="M975">
        <v>72847</v>
      </c>
    </row>
    <row r="976" spans="1:13">
      <c r="A976">
        <v>8961</v>
      </c>
      <c r="B976" t="s">
        <v>7314</v>
      </c>
      <c r="C976" t="s">
        <v>7315</v>
      </c>
      <c r="D976" s="1">
        <v>42506</v>
      </c>
      <c r="E976" t="s">
        <v>7316</v>
      </c>
      <c r="F976">
        <v>67</v>
      </c>
      <c r="G976" t="s">
        <v>37886</v>
      </c>
      <c r="H976" t="s">
        <v>37922</v>
      </c>
      <c r="I976" t="s">
        <v>37734</v>
      </c>
      <c r="K976">
        <v>852943</v>
      </c>
      <c r="L976">
        <f t="shared" si="19"/>
        <v>2016</v>
      </c>
      <c r="M976">
        <v>72935</v>
      </c>
    </row>
    <row r="977" spans="1:13">
      <c r="A977">
        <v>1099</v>
      </c>
      <c r="B977" t="s">
        <v>33775</v>
      </c>
      <c r="C977" t="s">
        <v>33776</v>
      </c>
      <c r="D977" s="1">
        <v>42061</v>
      </c>
      <c r="E977" t="s">
        <v>33777</v>
      </c>
      <c r="F977">
        <v>86</v>
      </c>
      <c r="G977" t="s">
        <v>37891</v>
      </c>
      <c r="H977" t="s">
        <v>33778</v>
      </c>
      <c r="I977" t="s">
        <v>33779</v>
      </c>
      <c r="K977">
        <v>738467</v>
      </c>
      <c r="L977">
        <f t="shared" si="19"/>
        <v>2015</v>
      </c>
      <c r="M977">
        <v>72972</v>
      </c>
    </row>
    <row r="978" spans="1:13">
      <c r="A978">
        <v>9302</v>
      </c>
      <c r="B978" t="s">
        <v>6244</v>
      </c>
      <c r="C978" t="s">
        <v>6245</v>
      </c>
      <c r="D978" s="1">
        <v>42528</v>
      </c>
      <c r="E978" t="s">
        <v>6246</v>
      </c>
      <c r="F978">
        <v>95</v>
      </c>
      <c r="G978" t="s">
        <v>37891</v>
      </c>
      <c r="H978" t="s">
        <v>6247</v>
      </c>
      <c r="K978">
        <v>513176</v>
      </c>
      <c r="L978">
        <f t="shared" si="19"/>
        <v>2016</v>
      </c>
      <c r="M978">
        <v>73011</v>
      </c>
    </row>
    <row r="979" spans="1:13">
      <c r="A979">
        <v>4500</v>
      </c>
      <c r="B979" t="s">
        <v>22124</v>
      </c>
      <c r="C979" t="s">
        <v>22125</v>
      </c>
      <c r="D979" s="1">
        <v>42258</v>
      </c>
      <c r="E979" t="s">
        <v>22126</v>
      </c>
      <c r="F979">
        <v>77</v>
      </c>
      <c r="G979" t="s">
        <v>36704</v>
      </c>
      <c r="H979" t="s">
        <v>22127</v>
      </c>
      <c r="K979">
        <v>970691</v>
      </c>
      <c r="L979">
        <f t="shared" si="19"/>
        <v>2015</v>
      </c>
      <c r="M979">
        <v>73018</v>
      </c>
    </row>
    <row r="980" spans="1:13">
      <c r="A980">
        <v>4328</v>
      </c>
      <c r="B980" t="s">
        <v>22703</v>
      </c>
      <c r="C980" t="s">
        <v>22704</v>
      </c>
      <c r="D980" s="1">
        <v>42248</v>
      </c>
      <c r="E980" t="s">
        <v>22705</v>
      </c>
      <c r="F980">
        <v>90</v>
      </c>
      <c r="G980" t="s">
        <v>37891</v>
      </c>
      <c r="H980" t="s">
        <v>37922</v>
      </c>
      <c r="K980">
        <v>138652</v>
      </c>
      <c r="L980">
        <f t="shared" si="19"/>
        <v>2015</v>
      </c>
      <c r="M980">
        <v>73111</v>
      </c>
    </row>
    <row r="981" spans="1:13">
      <c r="A981">
        <v>4760</v>
      </c>
      <c r="B981" t="s">
        <v>21226</v>
      </c>
      <c r="C981" t="s">
        <v>21227</v>
      </c>
      <c r="D981" s="1">
        <v>42275</v>
      </c>
      <c r="E981" t="s">
        <v>21228</v>
      </c>
      <c r="F981">
        <v>70</v>
      </c>
      <c r="G981" t="s">
        <v>37921</v>
      </c>
      <c r="H981" t="s">
        <v>27929</v>
      </c>
      <c r="I981" t="s">
        <v>30855</v>
      </c>
      <c r="K981">
        <v>52451</v>
      </c>
      <c r="L981">
        <f t="shared" si="19"/>
        <v>2015</v>
      </c>
      <c r="M981">
        <v>73243</v>
      </c>
    </row>
    <row r="982" spans="1:13">
      <c r="A982">
        <v>1528</v>
      </c>
      <c r="B982" t="s">
        <v>32408</v>
      </c>
      <c r="C982" t="s">
        <v>32327</v>
      </c>
      <c r="D982" s="1">
        <v>42083</v>
      </c>
      <c r="E982" t="s">
        <v>32328</v>
      </c>
      <c r="F982">
        <v>77</v>
      </c>
      <c r="G982" t="s">
        <v>37382</v>
      </c>
      <c r="H982" t="s">
        <v>37494</v>
      </c>
      <c r="K982">
        <v>629548</v>
      </c>
      <c r="L982">
        <f t="shared" si="19"/>
        <v>2015</v>
      </c>
      <c r="M982">
        <v>73276</v>
      </c>
    </row>
    <row r="983" spans="1:13">
      <c r="A983">
        <v>6962</v>
      </c>
      <c r="B983" t="s">
        <v>13894</v>
      </c>
      <c r="C983" t="s">
        <v>13895</v>
      </c>
      <c r="D983" s="1">
        <v>42400</v>
      </c>
      <c r="E983" t="s">
        <v>13896</v>
      </c>
      <c r="F983">
        <v>86</v>
      </c>
      <c r="G983" t="s">
        <v>13897</v>
      </c>
      <c r="H983" t="s">
        <v>13898</v>
      </c>
      <c r="K983">
        <v>65911</v>
      </c>
      <c r="L983">
        <f t="shared" si="19"/>
        <v>2016</v>
      </c>
      <c r="M983">
        <v>73558</v>
      </c>
    </row>
    <row r="984" spans="1:13">
      <c r="A984">
        <v>2843</v>
      </c>
      <c r="B984" t="s">
        <v>27792</v>
      </c>
      <c r="C984" t="s">
        <v>27793</v>
      </c>
      <c r="D984" s="1">
        <v>42156</v>
      </c>
      <c r="E984" t="s">
        <v>27794</v>
      </c>
      <c r="F984">
        <v>90</v>
      </c>
      <c r="G984" t="s">
        <v>37402</v>
      </c>
      <c r="H984" t="s">
        <v>37922</v>
      </c>
      <c r="K984">
        <v>15378</v>
      </c>
      <c r="L984">
        <f t="shared" si="19"/>
        <v>2015</v>
      </c>
      <c r="M984">
        <v>73563</v>
      </c>
    </row>
    <row r="985" spans="1:13">
      <c r="A985">
        <v>2586</v>
      </c>
      <c r="B985" t="s">
        <v>28615</v>
      </c>
      <c r="C985" t="s">
        <v>28701</v>
      </c>
      <c r="D985" s="1">
        <v>42141</v>
      </c>
      <c r="E985" t="s">
        <v>28702</v>
      </c>
      <c r="F985">
        <v>90</v>
      </c>
      <c r="G985" t="s">
        <v>37945</v>
      </c>
      <c r="H985" t="s">
        <v>28703</v>
      </c>
      <c r="K985">
        <v>310307</v>
      </c>
      <c r="L985">
        <f t="shared" si="19"/>
        <v>2015</v>
      </c>
      <c r="M985">
        <v>73607</v>
      </c>
    </row>
    <row r="986" spans="1:13">
      <c r="A986">
        <v>4985</v>
      </c>
      <c r="B986" t="s">
        <v>20421</v>
      </c>
      <c r="C986" t="s">
        <v>20422</v>
      </c>
      <c r="D986" s="1">
        <v>42287</v>
      </c>
      <c r="E986" t="s">
        <v>20423</v>
      </c>
      <c r="F986">
        <v>84</v>
      </c>
      <c r="G986" t="s">
        <v>37891</v>
      </c>
      <c r="H986" t="s">
        <v>37523</v>
      </c>
      <c r="K986">
        <v>989025</v>
      </c>
      <c r="L986">
        <f t="shared" si="19"/>
        <v>2015</v>
      </c>
      <c r="M986">
        <v>73620</v>
      </c>
    </row>
    <row r="987" spans="1:13">
      <c r="A987">
        <v>7154</v>
      </c>
      <c r="B987" t="s">
        <v>13297</v>
      </c>
      <c r="C987" t="s">
        <v>13298</v>
      </c>
      <c r="D987" s="1">
        <v>42411</v>
      </c>
      <c r="E987" t="s">
        <v>13299</v>
      </c>
      <c r="F987">
        <v>91</v>
      </c>
      <c r="G987" t="s">
        <v>35597</v>
      </c>
      <c r="H987" t="s">
        <v>13300</v>
      </c>
      <c r="K987">
        <v>526314</v>
      </c>
      <c r="L987">
        <f t="shared" si="19"/>
        <v>2016</v>
      </c>
      <c r="M987">
        <v>73835</v>
      </c>
    </row>
    <row r="988" spans="1:13">
      <c r="A988">
        <v>6869</v>
      </c>
      <c r="B988" t="s">
        <v>14168</v>
      </c>
      <c r="C988" t="s">
        <v>14169</v>
      </c>
      <c r="D988" s="1">
        <v>42395</v>
      </c>
      <c r="E988" t="s">
        <v>14170</v>
      </c>
      <c r="F988">
        <v>81</v>
      </c>
      <c r="G988" t="s">
        <v>37921</v>
      </c>
      <c r="H988" t="s">
        <v>14171</v>
      </c>
      <c r="K988">
        <v>929215</v>
      </c>
      <c r="L988">
        <f t="shared" si="19"/>
        <v>2016</v>
      </c>
      <c r="M988">
        <v>73918</v>
      </c>
    </row>
    <row r="989" spans="1:13">
      <c r="A989">
        <v>5365</v>
      </c>
      <c r="B989" t="s">
        <v>19190</v>
      </c>
      <c r="C989" t="s">
        <v>19191</v>
      </c>
      <c r="D989" s="1">
        <v>42310</v>
      </c>
      <c r="E989" t="s">
        <v>19192</v>
      </c>
      <c r="F989">
        <v>80</v>
      </c>
      <c r="G989" t="s">
        <v>35513</v>
      </c>
      <c r="H989" t="s">
        <v>19193</v>
      </c>
      <c r="K989">
        <v>173586</v>
      </c>
      <c r="L989">
        <f t="shared" si="19"/>
        <v>2015</v>
      </c>
      <c r="M989">
        <v>74020</v>
      </c>
    </row>
    <row r="990" spans="1:13">
      <c r="A990">
        <v>10815</v>
      </c>
      <c r="B990" t="s">
        <v>1317</v>
      </c>
      <c r="C990" t="s">
        <v>1318</v>
      </c>
      <c r="D990" s="1">
        <v>42619</v>
      </c>
      <c r="E990" t="s">
        <v>1319</v>
      </c>
      <c r="F990">
        <v>95</v>
      </c>
      <c r="G990" t="s">
        <v>37891</v>
      </c>
      <c r="H990" t="s">
        <v>1320</v>
      </c>
      <c r="I990" t="s">
        <v>37052</v>
      </c>
      <c r="K990">
        <v>900376</v>
      </c>
      <c r="L990">
        <f t="shared" si="19"/>
        <v>2016</v>
      </c>
      <c r="M990">
        <v>74138</v>
      </c>
    </row>
    <row r="991" spans="1:13">
      <c r="A991">
        <v>8645</v>
      </c>
      <c r="B991" t="s">
        <v>8346</v>
      </c>
      <c r="C991" t="s">
        <v>8347</v>
      </c>
      <c r="D991" s="1">
        <v>42489</v>
      </c>
      <c r="E991" t="s">
        <v>8348</v>
      </c>
      <c r="F991">
        <v>66</v>
      </c>
      <c r="G991" t="s">
        <v>37891</v>
      </c>
      <c r="H991" t="s">
        <v>37339</v>
      </c>
      <c r="K991">
        <v>881422</v>
      </c>
      <c r="L991">
        <f t="shared" si="19"/>
        <v>2016</v>
      </c>
      <c r="M991">
        <v>74246</v>
      </c>
    </row>
    <row r="992" spans="1:13">
      <c r="A992">
        <v>8404</v>
      </c>
      <c r="B992" t="s">
        <v>9200</v>
      </c>
      <c r="C992" t="s">
        <v>9123</v>
      </c>
      <c r="D992" s="1">
        <v>42475</v>
      </c>
      <c r="E992" t="s">
        <v>24651</v>
      </c>
      <c r="F992">
        <v>84</v>
      </c>
      <c r="G992" t="s">
        <v>37886</v>
      </c>
      <c r="H992" t="s">
        <v>36837</v>
      </c>
      <c r="I992" t="s">
        <v>37926</v>
      </c>
      <c r="K992">
        <v>773074</v>
      </c>
      <c r="L992">
        <f t="shared" si="19"/>
        <v>2016</v>
      </c>
      <c r="M992">
        <v>74294</v>
      </c>
    </row>
    <row r="993" spans="1:13">
      <c r="A993">
        <v>8079</v>
      </c>
      <c r="B993" t="s">
        <v>10196</v>
      </c>
      <c r="C993" t="s">
        <v>10197</v>
      </c>
      <c r="D993" s="1">
        <v>42458</v>
      </c>
      <c r="E993" t="s">
        <v>10269</v>
      </c>
      <c r="F993">
        <v>94</v>
      </c>
      <c r="G993" t="s">
        <v>37891</v>
      </c>
      <c r="H993" t="s">
        <v>32677</v>
      </c>
      <c r="K993">
        <v>141421</v>
      </c>
      <c r="L993">
        <f t="shared" si="19"/>
        <v>2016</v>
      </c>
      <c r="M993">
        <v>74339</v>
      </c>
    </row>
    <row r="994" spans="1:13">
      <c r="A994">
        <v>9995</v>
      </c>
      <c r="B994" t="s">
        <v>3968</v>
      </c>
      <c r="C994" t="s">
        <v>3969</v>
      </c>
      <c r="D994" s="1">
        <v>42569</v>
      </c>
      <c r="E994" t="s">
        <v>3970</v>
      </c>
      <c r="F994">
        <v>39</v>
      </c>
      <c r="G994" t="s">
        <v>36794</v>
      </c>
      <c r="H994" t="s">
        <v>3971</v>
      </c>
      <c r="I994" t="s">
        <v>3972</v>
      </c>
      <c r="K994">
        <v>754718</v>
      </c>
      <c r="L994">
        <f t="shared" si="19"/>
        <v>2016</v>
      </c>
      <c r="M994">
        <v>74581</v>
      </c>
    </row>
    <row r="995" spans="1:13">
      <c r="A995">
        <v>11186</v>
      </c>
      <c r="B995" t="s">
        <v>52</v>
      </c>
      <c r="C995" t="s">
        <v>53</v>
      </c>
      <c r="D995" s="1">
        <v>42642</v>
      </c>
      <c r="E995" t="s">
        <v>54</v>
      </c>
      <c r="F995">
        <v>69</v>
      </c>
      <c r="G995" t="s">
        <v>37959</v>
      </c>
      <c r="H995" t="s">
        <v>55</v>
      </c>
      <c r="I995" t="s">
        <v>37906</v>
      </c>
      <c r="K995">
        <v>366328</v>
      </c>
      <c r="L995">
        <f t="shared" si="19"/>
        <v>2016</v>
      </c>
      <c r="M995">
        <v>75088</v>
      </c>
    </row>
    <row r="996" spans="1:13">
      <c r="A996">
        <v>7704</v>
      </c>
      <c r="B996" t="s">
        <v>11493</v>
      </c>
      <c r="C996" t="s">
        <v>11494</v>
      </c>
      <c r="D996" s="1">
        <v>42438</v>
      </c>
      <c r="E996" t="s">
        <v>11495</v>
      </c>
      <c r="F996">
        <v>75</v>
      </c>
      <c r="G996" t="s">
        <v>37921</v>
      </c>
      <c r="H996" t="s">
        <v>33160</v>
      </c>
      <c r="I996" t="s">
        <v>11427</v>
      </c>
      <c r="K996">
        <v>236101</v>
      </c>
      <c r="L996">
        <f t="shared" si="19"/>
        <v>2016</v>
      </c>
      <c r="M996">
        <v>75091</v>
      </c>
    </row>
    <row r="997" spans="1:13">
      <c r="A997">
        <v>11133</v>
      </c>
      <c r="B997" t="s">
        <v>266</v>
      </c>
      <c r="C997" t="s">
        <v>267</v>
      </c>
      <c r="D997" s="1">
        <v>42639</v>
      </c>
      <c r="E997" t="s">
        <v>268</v>
      </c>
      <c r="F997">
        <v>84</v>
      </c>
      <c r="G997" t="s">
        <v>37808</v>
      </c>
      <c r="H997" t="s">
        <v>14220</v>
      </c>
      <c r="K997">
        <v>357083</v>
      </c>
      <c r="L997">
        <f t="shared" si="19"/>
        <v>2016</v>
      </c>
      <c r="M997">
        <v>75118</v>
      </c>
    </row>
    <row r="998" spans="1:13">
      <c r="A998">
        <v>6190</v>
      </c>
      <c r="B998" t="s">
        <v>16492</v>
      </c>
      <c r="C998" t="s">
        <v>16493</v>
      </c>
      <c r="D998" s="1">
        <v>42362</v>
      </c>
      <c r="E998" t="s">
        <v>16494</v>
      </c>
      <c r="F998">
        <v>80</v>
      </c>
      <c r="G998" t="s">
        <v>37625</v>
      </c>
      <c r="H998" t="s">
        <v>16495</v>
      </c>
      <c r="K998">
        <v>706664</v>
      </c>
      <c r="L998">
        <f t="shared" si="19"/>
        <v>2015</v>
      </c>
      <c r="M998">
        <v>75248</v>
      </c>
    </row>
    <row r="999" spans="1:13">
      <c r="A999">
        <v>5004</v>
      </c>
      <c r="B999" t="s">
        <v>20401</v>
      </c>
      <c r="C999" t="s">
        <v>20402</v>
      </c>
      <c r="D999" s="1">
        <v>42288</v>
      </c>
      <c r="E999" t="s">
        <v>20403</v>
      </c>
      <c r="F999">
        <v>81</v>
      </c>
      <c r="G999" t="s">
        <v>37891</v>
      </c>
      <c r="H999" t="s">
        <v>37922</v>
      </c>
      <c r="K999">
        <v>523479</v>
      </c>
      <c r="L999">
        <f t="shared" si="19"/>
        <v>2015</v>
      </c>
      <c r="M999">
        <v>75334</v>
      </c>
    </row>
    <row r="1000" spans="1:13">
      <c r="A1000">
        <v>8826</v>
      </c>
      <c r="B1000" t="s">
        <v>7737</v>
      </c>
      <c r="C1000" t="s">
        <v>7738</v>
      </c>
      <c r="D1000" s="1">
        <v>42499</v>
      </c>
      <c r="E1000" t="s">
        <v>7739</v>
      </c>
      <c r="F1000">
        <v>57</v>
      </c>
      <c r="G1000" t="s">
        <v>37921</v>
      </c>
      <c r="H1000" t="s">
        <v>34958</v>
      </c>
      <c r="K1000">
        <v>398501</v>
      </c>
      <c r="L1000">
        <f t="shared" si="19"/>
        <v>2016</v>
      </c>
      <c r="M1000">
        <v>75433</v>
      </c>
    </row>
    <row r="1001" spans="1:13">
      <c r="A1001">
        <v>8380</v>
      </c>
      <c r="B1001" t="s">
        <v>9269</v>
      </c>
      <c r="C1001" t="s">
        <v>9270</v>
      </c>
      <c r="D1001" s="1">
        <v>42474</v>
      </c>
      <c r="E1001" t="s">
        <v>9195</v>
      </c>
      <c r="F1001">
        <v>75</v>
      </c>
      <c r="G1001" t="s">
        <v>37816</v>
      </c>
      <c r="H1001" t="s">
        <v>9196</v>
      </c>
      <c r="K1001">
        <v>529860</v>
      </c>
      <c r="L1001">
        <f t="shared" si="19"/>
        <v>2016</v>
      </c>
      <c r="M1001">
        <v>75585</v>
      </c>
    </row>
    <row r="1002" spans="1:13">
      <c r="A1002">
        <v>9080</v>
      </c>
      <c r="B1002" t="s">
        <v>6908</v>
      </c>
      <c r="C1002" t="s">
        <v>6909</v>
      </c>
      <c r="D1002" s="1">
        <v>42514</v>
      </c>
      <c r="E1002" t="s">
        <v>6910</v>
      </c>
      <c r="F1002">
        <v>97</v>
      </c>
      <c r="G1002" t="s">
        <v>37891</v>
      </c>
      <c r="H1002" t="s">
        <v>6911</v>
      </c>
      <c r="K1002">
        <v>741754</v>
      </c>
      <c r="L1002">
        <f t="shared" si="19"/>
        <v>2016</v>
      </c>
      <c r="M1002">
        <v>75713</v>
      </c>
    </row>
    <row r="1003" spans="1:13">
      <c r="A1003">
        <v>4077</v>
      </c>
      <c r="B1003" t="s">
        <v>23624</v>
      </c>
      <c r="C1003" t="s">
        <v>23625</v>
      </c>
      <c r="D1003" s="1">
        <v>42232</v>
      </c>
      <c r="E1003" t="s">
        <v>23626</v>
      </c>
      <c r="F1003">
        <v>80</v>
      </c>
      <c r="G1003" t="s">
        <v>26417</v>
      </c>
      <c r="H1003" t="s">
        <v>37887</v>
      </c>
      <c r="K1003">
        <v>919832</v>
      </c>
      <c r="L1003">
        <f t="shared" si="19"/>
        <v>2015</v>
      </c>
      <c r="M1003">
        <v>75891</v>
      </c>
    </row>
    <row r="1004" spans="1:13">
      <c r="A1004">
        <v>4149</v>
      </c>
      <c r="B1004" t="s">
        <v>23374</v>
      </c>
      <c r="C1004" t="s">
        <v>23375</v>
      </c>
      <c r="D1004" s="1">
        <v>42236</v>
      </c>
      <c r="E1004" t="s">
        <v>23376</v>
      </c>
      <c r="F1004">
        <v>93</v>
      </c>
      <c r="G1004" t="s">
        <v>37741</v>
      </c>
      <c r="H1004" t="s">
        <v>37922</v>
      </c>
      <c r="K1004">
        <v>516242</v>
      </c>
      <c r="L1004">
        <f t="shared" si="19"/>
        <v>2015</v>
      </c>
      <c r="M1004">
        <v>75918</v>
      </c>
    </row>
    <row r="1005" spans="1:13">
      <c r="A1005">
        <v>9106</v>
      </c>
      <c r="B1005" t="s">
        <v>6823</v>
      </c>
      <c r="C1005" t="s">
        <v>6824</v>
      </c>
      <c r="D1005" s="1">
        <v>42516</v>
      </c>
      <c r="E1005" t="s">
        <v>6825</v>
      </c>
      <c r="F1005">
        <v>100</v>
      </c>
      <c r="G1005" t="s">
        <v>37910</v>
      </c>
      <c r="H1005" t="s">
        <v>30924</v>
      </c>
      <c r="K1005">
        <v>368906</v>
      </c>
      <c r="L1005">
        <f t="shared" si="19"/>
        <v>2016</v>
      </c>
      <c r="M1005">
        <v>75936</v>
      </c>
    </row>
    <row r="1006" spans="1:13">
      <c r="A1006">
        <v>2497</v>
      </c>
      <c r="B1006" t="s">
        <v>28967</v>
      </c>
      <c r="C1006" t="s">
        <v>28968</v>
      </c>
      <c r="D1006" s="1">
        <v>42136</v>
      </c>
      <c r="E1006" t="s">
        <v>28969</v>
      </c>
      <c r="F1006">
        <v>88</v>
      </c>
      <c r="G1006" t="s">
        <v>37816</v>
      </c>
      <c r="H1006" t="s">
        <v>37128</v>
      </c>
      <c r="K1006">
        <v>675572</v>
      </c>
      <c r="L1006">
        <f t="shared" si="19"/>
        <v>2015</v>
      </c>
      <c r="M1006">
        <v>75943</v>
      </c>
    </row>
    <row r="1007" spans="1:13">
      <c r="A1007">
        <v>1440</v>
      </c>
      <c r="B1007" t="s">
        <v>32614</v>
      </c>
      <c r="C1007" t="s">
        <v>32615</v>
      </c>
      <c r="D1007" s="1">
        <v>42079</v>
      </c>
      <c r="E1007" t="s">
        <v>32703</v>
      </c>
      <c r="F1007">
        <v>51</v>
      </c>
      <c r="G1007" t="s">
        <v>37891</v>
      </c>
      <c r="H1007" t="s">
        <v>37662</v>
      </c>
      <c r="I1007" t="s">
        <v>37519</v>
      </c>
      <c r="K1007">
        <v>633568</v>
      </c>
      <c r="L1007">
        <f t="shared" si="19"/>
        <v>2015</v>
      </c>
      <c r="M1007">
        <v>76123</v>
      </c>
    </row>
    <row r="1008" spans="1:13">
      <c r="A1008">
        <v>10152</v>
      </c>
      <c r="B1008" t="s">
        <v>3469</v>
      </c>
      <c r="C1008" t="s">
        <v>3393</v>
      </c>
      <c r="D1008" s="1">
        <v>42578</v>
      </c>
      <c r="E1008" t="s">
        <v>3394</v>
      </c>
      <c r="F1008">
        <v>103</v>
      </c>
      <c r="G1008" t="s">
        <v>37489</v>
      </c>
      <c r="H1008" t="s">
        <v>7800</v>
      </c>
      <c r="K1008">
        <v>98892</v>
      </c>
      <c r="L1008">
        <f t="shared" si="19"/>
        <v>2016</v>
      </c>
      <c r="M1008">
        <v>76174</v>
      </c>
    </row>
    <row r="1009" spans="1:13">
      <c r="A1009">
        <v>8724</v>
      </c>
      <c r="B1009" t="s">
        <v>8121</v>
      </c>
      <c r="C1009" t="s">
        <v>8122</v>
      </c>
      <c r="D1009" s="1">
        <v>42493</v>
      </c>
      <c r="E1009" t="s">
        <v>8123</v>
      </c>
      <c r="F1009">
        <v>68</v>
      </c>
      <c r="G1009" t="s">
        <v>37694</v>
      </c>
      <c r="H1009" t="s">
        <v>35621</v>
      </c>
      <c r="K1009">
        <v>702273</v>
      </c>
      <c r="L1009">
        <f t="shared" si="19"/>
        <v>2016</v>
      </c>
      <c r="M1009">
        <v>76228</v>
      </c>
    </row>
    <row r="1010" spans="1:13">
      <c r="A1010">
        <v>3783</v>
      </c>
      <c r="B1010" t="s">
        <v>24620</v>
      </c>
      <c r="C1010" t="s">
        <v>24621</v>
      </c>
      <c r="D1010" s="1">
        <v>42212</v>
      </c>
      <c r="E1010" t="s">
        <v>24622</v>
      </c>
      <c r="F1010">
        <v>63</v>
      </c>
      <c r="G1010" t="s">
        <v>35268</v>
      </c>
      <c r="H1010" t="s">
        <v>37887</v>
      </c>
      <c r="I1010" t="s">
        <v>37734</v>
      </c>
      <c r="K1010">
        <v>689237</v>
      </c>
      <c r="L1010">
        <f t="shared" si="19"/>
        <v>2015</v>
      </c>
      <c r="M1010">
        <v>76314</v>
      </c>
    </row>
    <row r="1011" spans="1:13">
      <c r="A1011">
        <v>1127</v>
      </c>
      <c r="B1011" t="s">
        <v>33715</v>
      </c>
      <c r="C1011" t="s">
        <v>33716</v>
      </c>
      <c r="D1011" s="1">
        <v>42062</v>
      </c>
      <c r="E1011" t="s">
        <v>33717</v>
      </c>
      <c r="F1011">
        <v>77</v>
      </c>
      <c r="G1011" t="s">
        <v>37891</v>
      </c>
      <c r="H1011" t="s">
        <v>37922</v>
      </c>
      <c r="I1011" t="s">
        <v>37734</v>
      </c>
      <c r="K1011">
        <v>1276</v>
      </c>
      <c r="L1011">
        <f t="shared" si="19"/>
        <v>2015</v>
      </c>
      <c r="M1011">
        <v>76383</v>
      </c>
    </row>
    <row r="1012" spans="1:13">
      <c r="A1012">
        <v>8537</v>
      </c>
      <c r="B1012" t="s">
        <v>8722</v>
      </c>
      <c r="C1012" t="s">
        <v>8723</v>
      </c>
      <c r="D1012" s="1">
        <v>42483</v>
      </c>
      <c r="E1012" t="s">
        <v>8724</v>
      </c>
      <c r="F1012">
        <v>88</v>
      </c>
      <c r="G1012" t="s">
        <v>37451</v>
      </c>
      <c r="H1012" t="s">
        <v>36110</v>
      </c>
      <c r="K1012">
        <v>204308</v>
      </c>
      <c r="L1012">
        <f t="shared" si="19"/>
        <v>2016</v>
      </c>
      <c r="M1012">
        <v>76411</v>
      </c>
    </row>
    <row r="1013" spans="1:13">
      <c r="A1013">
        <v>1785</v>
      </c>
      <c r="B1013" t="s">
        <v>31379</v>
      </c>
      <c r="C1013" t="s">
        <v>31465</v>
      </c>
      <c r="D1013" s="1">
        <v>42096</v>
      </c>
      <c r="E1013" t="s">
        <v>31466</v>
      </c>
      <c r="F1013">
        <v>71</v>
      </c>
      <c r="G1013" t="s">
        <v>31467</v>
      </c>
      <c r="H1013" t="s">
        <v>37946</v>
      </c>
      <c r="K1013">
        <v>213153</v>
      </c>
      <c r="L1013">
        <f t="shared" si="19"/>
        <v>2015</v>
      </c>
      <c r="M1013">
        <v>76508</v>
      </c>
    </row>
    <row r="1014" spans="1:13">
      <c r="A1014">
        <v>9878</v>
      </c>
      <c r="B1014" t="s">
        <v>4349</v>
      </c>
      <c r="C1014" t="s">
        <v>4350</v>
      </c>
      <c r="D1014" s="1">
        <v>42563</v>
      </c>
      <c r="E1014" t="s">
        <v>4351</v>
      </c>
      <c r="F1014">
        <v>57</v>
      </c>
      <c r="G1014" t="s">
        <v>37047</v>
      </c>
      <c r="H1014" t="s">
        <v>37922</v>
      </c>
      <c r="I1014" t="s">
        <v>35064</v>
      </c>
      <c r="K1014">
        <v>146900</v>
      </c>
      <c r="L1014">
        <f t="shared" si="19"/>
        <v>2016</v>
      </c>
      <c r="M1014">
        <v>76569</v>
      </c>
    </row>
    <row r="1015" spans="1:13">
      <c r="A1015">
        <v>1536</v>
      </c>
      <c r="B1015" t="s">
        <v>32272</v>
      </c>
      <c r="C1015" t="s">
        <v>32273</v>
      </c>
      <c r="D1015" s="1">
        <v>42083</v>
      </c>
      <c r="E1015" t="s">
        <v>32274</v>
      </c>
      <c r="F1015">
        <v>87</v>
      </c>
      <c r="G1015" t="s">
        <v>37891</v>
      </c>
      <c r="H1015" t="s">
        <v>37580</v>
      </c>
      <c r="K1015">
        <v>673189</v>
      </c>
      <c r="L1015">
        <f t="shared" si="19"/>
        <v>2015</v>
      </c>
      <c r="M1015">
        <v>76694</v>
      </c>
    </row>
    <row r="1016" spans="1:13">
      <c r="A1016">
        <v>9979</v>
      </c>
      <c r="B1016" t="s">
        <v>3998</v>
      </c>
      <c r="C1016" t="s">
        <v>4078</v>
      </c>
      <c r="D1016" s="1">
        <v>42569</v>
      </c>
      <c r="E1016" t="s">
        <v>4079</v>
      </c>
      <c r="F1016">
        <v>107</v>
      </c>
      <c r="G1016" t="s">
        <v>36443</v>
      </c>
      <c r="H1016" t="s">
        <v>36837</v>
      </c>
      <c r="K1016">
        <v>212177</v>
      </c>
      <c r="L1016">
        <f t="shared" si="19"/>
        <v>2016</v>
      </c>
      <c r="M1016">
        <v>76866</v>
      </c>
    </row>
    <row r="1017" spans="1:13">
      <c r="A1017">
        <v>4648</v>
      </c>
      <c r="B1017" t="s">
        <v>21566</v>
      </c>
      <c r="C1017" t="s">
        <v>21567</v>
      </c>
      <c r="D1017" s="1">
        <v>42268</v>
      </c>
      <c r="E1017" t="s">
        <v>21568</v>
      </c>
      <c r="F1017">
        <v>67</v>
      </c>
      <c r="G1017" t="s">
        <v>37891</v>
      </c>
      <c r="H1017" t="s">
        <v>21569</v>
      </c>
      <c r="K1017">
        <v>431353</v>
      </c>
      <c r="L1017">
        <f t="shared" si="19"/>
        <v>2015</v>
      </c>
      <c r="M1017">
        <v>76918</v>
      </c>
    </row>
    <row r="1018" spans="1:13">
      <c r="A1018">
        <v>6261</v>
      </c>
      <c r="B1018" t="s">
        <v>16246</v>
      </c>
      <c r="C1018" t="s">
        <v>16247</v>
      </c>
      <c r="D1018" s="1">
        <v>42366</v>
      </c>
      <c r="E1018" t="s">
        <v>16248</v>
      </c>
      <c r="F1018">
        <v>63</v>
      </c>
      <c r="G1018" t="s">
        <v>37841</v>
      </c>
      <c r="H1018" t="s">
        <v>37922</v>
      </c>
      <c r="K1018">
        <v>402284</v>
      </c>
      <c r="L1018">
        <f t="shared" si="19"/>
        <v>2015</v>
      </c>
      <c r="M1018">
        <v>77160</v>
      </c>
    </row>
    <row r="1019" spans="1:13">
      <c r="A1019">
        <v>3378</v>
      </c>
      <c r="B1019" t="s">
        <v>25881</v>
      </c>
      <c r="C1019" t="s">
        <v>25882</v>
      </c>
      <c r="D1019" s="1">
        <v>42187</v>
      </c>
      <c r="E1019" t="s">
        <v>25883</v>
      </c>
      <c r="F1019">
        <v>87</v>
      </c>
      <c r="G1019" t="s">
        <v>37402</v>
      </c>
      <c r="H1019" t="s">
        <v>25884</v>
      </c>
      <c r="K1019">
        <v>81585</v>
      </c>
      <c r="L1019">
        <f t="shared" si="19"/>
        <v>2015</v>
      </c>
      <c r="M1019">
        <v>77230</v>
      </c>
    </row>
    <row r="1020" spans="1:13">
      <c r="A1020">
        <v>1015</v>
      </c>
      <c r="B1020" t="s">
        <v>34087</v>
      </c>
      <c r="C1020" t="s">
        <v>34088</v>
      </c>
      <c r="D1020" s="1">
        <v>42056</v>
      </c>
      <c r="E1020" t="s">
        <v>34168</v>
      </c>
      <c r="F1020">
        <v>83</v>
      </c>
      <c r="G1020" t="s">
        <v>37950</v>
      </c>
      <c r="H1020" t="s">
        <v>34169</v>
      </c>
      <c r="K1020">
        <v>69970</v>
      </c>
      <c r="L1020">
        <f t="shared" si="19"/>
        <v>2015</v>
      </c>
      <c r="M1020">
        <v>77525</v>
      </c>
    </row>
    <row r="1021" spans="1:13">
      <c r="A1021">
        <v>8727</v>
      </c>
      <c r="B1021" t="s">
        <v>8049</v>
      </c>
      <c r="C1021" t="s">
        <v>8129</v>
      </c>
      <c r="D1021" s="1">
        <v>42494</v>
      </c>
      <c r="E1021" t="s">
        <v>8130</v>
      </c>
      <c r="F1021">
        <v>74</v>
      </c>
      <c r="G1021" t="s">
        <v>36794</v>
      </c>
      <c r="H1021" t="s">
        <v>37922</v>
      </c>
      <c r="K1021">
        <v>442608</v>
      </c>
      <c r="L1021">
        <f t="shared" si="19"/>
        <v>2016</v>
      </c>
      <c r="M1021">
        <v>77577</v>
      </c>
    </row>
    <row r="1022" spans="1:13">
      <c r="A1022">
        <v>5978</v>
      </c>
      <c r="B1022" t="s">
        <v>17170</v>
      </c>
      <c r="C1022" t="s">
        <v>17171</v>
      </c>
      <c r="D1022" s="1">
        <v>42348</v>
      </c>
      <c r="E1022" t="s">
        <v>17172</v>
      </c>
      <c r="F1022">
        <v>69</v>
      </c>
      <c r="G1022" t="s">
        <v>37911</v>
      </c>
      <c r="H1022" t="s">
        <v>24948</v>
      </c>
      <c r="K1022">
        <v>246226</v>
      </c>
      <c r="L1022">
        <f t="shared" si="19"/>
        <v>2015</v>
      </c>
      <c r="M1022">
        <v>77614</v>
      </c>
    </row>
    <row r="1023" spans="1:13">
      <c r="A1023">
        <v>9004</v>
      </c>
      <c r="B1023" t="s">
        <v>7210</v>
      </c>
      <c r="C1023" t="s">
        <v>7211</v>
      </c>
      <c r="D1023" s="1">
        <v>42509</v>
      </c>
      <c r="E1023" t="s">
        <v>7212</v>
      </c>
      <c r="F1023">
        <v>91</v>
      </c>
      <c r="G1023" t="s">
        <v>37625</v>
      </c>
      <c r="H1023" t="s">
        <v>7213</v>
      </c>
      <c r="K1023">
        <v>810475</v>
      </c>
      <c r="L1023">
        <f t="shared" si="19"/>
        <v>2016</v>
      </c>
      <c r="M1023">
        <v>77620</v>
      </c>
    </row>
    <row r="1024" spans="1:13">
      <c r="A1024">
        <v>7053</v>
      </c>
      <c r="B1024" t="s">
        <v>13631</v>
      </c>
      <c r="C1024" t="s">
        <v>13632</v>
      </c>
      <c r="D1024" s="1">
        <v>42404</v>
      </c>
      <c r="E1024" t="s">
        <v>13633</v>
      </c>
      <c r="F1024">
        <v>94</v>
      </c>
      <c r="G1024" t="s">
        <v>13634</v>
      </c>
      <c r="H1024" t="s">
        <v>37788</v>
      </c>
      <c r="K1024">
        <v>408430</v>
      </c>
      <c r="L1024">
        <f t="shared" si="19"/>
        <v>2016</v>
      </c>
      <c r="M1024">
        <v>77635</v>
      </c>
    </row>
    <row r="1025" spans="1:13">
      <c r="A1025">
        <v>4741</v>
      </c>
      <c r="B1025" t="s">
        <v>21317</v>
      </c>
      <c r="C1025" t="s">
        <v>21318</v>
      </c>
      <c r="D1025" s="1">
        <v>42273</v>
      </c>
      <c r="E1025" t="s">
        <v>21319</v>
      </c>
      <c r="F1025">
        <v>88</v>
      </c>
      <c r="G1025" t="s">
        <v>35156</v>
      </c>
      <c r="H1025" t="s">
        <v>21242</v>
      </c>
      <c r="K1025">
        <v>79206</v>
      </c>
      <c r="L1025">
        <f t="shared" si="19"/>
        <v>2015</v>
      </c>
      <c r="M1025">
        <v>77675</v>
      </c>
    </row>
    <row r="1026" spans="1:13">
      <c r="A1026">
        <v>890</v>
      </c>
      <c r="B1026" t="s">
        <v>34654</v>
      </c>
      <c r="C1026" t="s">
        <v>34655</v>
      </c>
      <c r="D1026" s="1">
        <v>42049</v>
      </c>
      <c r="E1026" t="s">
        <v>34656</v>
      </c>
      <c r="F1026">
        <v>95</v>
      </c>
      <c r="G1026" t="s">
        <v>37816</v>
      </c>
      <c r="H1026" t="s">
        <v>37887</v>
      </c>
      <c r="K1026">
        <v>587219</v>
      </c>
      <c r="L1026">
        <f t="shared" ref="L1026:L1089" si="20">YEAR(D1026)</f>
        <v>2015</v>
      </c>
      <c r="M1026">
        <v>77719</v>
      </c>
    </row>
    <row r="1027" spans="1:13">
      <c r="A1027">
        <v>8394</v>
      </c>
      <c r="B1027" t="s">
        <v>9241</v>
      </c>
      <c r="C1027" t="s">
        <v>9242</v>
      </c>
      <c r="D1027" s="1">
        <v>42474</v>
      </c>
      <c r="E1027" t="s">
        <v>9169</v>
      </c>
      <c r="F1027">
        <v>97</v>
      </c>
      <c r="G1027" t="s">
        <v>37625</v>
      </c>
      <c r="H1027" t="s">
        <v>9170</v>
      </c>
      <c r="K1027">
        <v>670861</v>
      </c>
      <c r="L1027">
        <f t="shared" si="20"/>
        <v>2016</v>
      </c>
      <c r="M1027">
        <v>77872</v>
      </c>
    </row>
    <row r="1028" spans="1:13">
      <c r="A1028">
        <v>7540</v>
      </c>
      <c r="B1028" t="s">
        <v>12032</v>
      </c>
      <c r="C1028" t="s">
        <v>12033</v>
      </c>
      <c r="D1028" s="1">
        <v>42431</v>
      </c>
      <c r="E1028" t="s">
        <v>12034</v>
      </c>
      <c r="F1028">
        <v>75</v>
      </c>
      <c r="G1028" t="s">
        <v>37891</v>
      </c>
      <c r="H1028" t="s">
        <v>37724</v>
      </c>
      <c r="K1028">
        <v>867729</v>
      </c>
      <c r="L1028">
        <f t="shared" si="20"/>
        <v>2016</v>
      </c>
      <c r="M1028">
        <v>77966</v>
      </c>
    </row>
    <row r="1029" spans="1:13">
      <c r="A1029">
        <v>9754</v>
      </c>
      <c r="B1029" t="s">
        <v>4757</v>
      </c>
      <c r="C1029" t="s">
        <v>4758</v>
      </c>
      <c r="D1029" s="1">
        <v>42555</v>
      </c>
      <c r="E1029" t="s">
        <v>4759</v>
      </c>
      <c r="F1029">
        <v>80</v>
      </c>
      <c r="G1029" t="s">
        <v>37816</v>
      </c>
      <c r="H1029" t="s">
        <v>4760</v>
      </c>
      <c r="K1029">
        <v>382346</v>
      </c>
      <c r="L1029">
        <f t="shared" si="20"/>
        <v>2016</v>
      </c>
      <c r="M1029">
        <v>77986</v>
      </c>
    </row>
    <row r="1030" spans="1:13">
      <c r="A1030">
        <v>4086</v>
      </c>
      <c r="B1030" t="s">
        <v>23487</v>
      </c>
      <c r="C1030" t="s">
        <v>23488</v>
      </c>
      <c r="D1030" s="1">
        <v>42232</v>
      </c>
      <c r="E1030" t="s">
        <v>23489</v>
      </c>
      <c r="F1030">
        <v>78</v>
      </c>
      <c r="G1030" t="s">
        <v>23490</v>
      </c>
      <c r="H1030" t="s">
        <v>28904</v>
      </c>
      <c r="K1030">
        <v>653489</v>
      </c>
      <c r="L1030">
        <f t="shared" si="20"/>
        <v>2015</v>
      </c>
      <c r="M1030">
        <v>78079</v>
      </c>
    </row>
    <row r="1031" spans="1:13">
      <c r="A1031">
        <v>10087</v>
      </c>
      <c r="B1031" t="s">
        <v>3638</v>
      </c>
      <c r="C1031" t="s">
        <v>3639</v>
      </c>
      <c r="D1031" s="1">
        <v>42575</v>
      </c>
      <c r="E1031" t="s">
        <v>3640</v>
      </c>
      <c r="F1031">
        <v>81</v>
      </c>
      <c r="G1031" t="s">
        <v>37886</v>
      </c>
      <c r="H1031" t="s">
        <v>12016</v>
      </c>
      <c r="K1031">
        <v>189463</v>
      </c>
      <c r="L1031">
        <f t="shared" si="20"/>
        <v>2016</v>
      </c>
      <c r="M1031">
        <v>78285</v>
      </c>
    </row>
    <row r="1032" spans="1:13">
      <c r="A1032">
        <v>567</v>
      </c>
      <c r="B1032" t="s">
        <v>35806</v>
      </c>
      <c r="C1032" t="s">
        <v>35807</v>
      </c>
      <c r="D1032" s="1">
        <v>42033</v>
      </c>
      <c r="E1032" t="s">
        <v>35808</v>
      </c>
      <c r="F1032">
        <v>72</v>
      </c>
      <c r="G1032" t="s">
        <v>37910</v>
      </c>
      <c r="H1032" t="s">
        <v>37716</v>
      </c>
      <c r="K1032">
        <v>775432</v>
      </c>
      <c r="L1032">
        <f t="shared" si="20"/>
        <v>2015</v>
      </c>
      <c r="M1032">
        <v>78320</v>
      </c>
    </row>
    <row r="1033" spans="1:13">
      <c r="A1033">
        <v>7862</v>
      </c>
      <c r="B1033" t="s">
        <v>10954</v>
      </c>
      <c r="C1033" t="s">
        <v>10955</v>
      </c>
      <c r="D1033" s="1">
        <v>42446</v>
      </c>
      <c r="E1033" t="s">
        <v>10956</v>
      </c>
      <c r="F1033">
        <v>101</v>
      </c>
      <c r="G1033" t="s">
        <v>10874</v>
      </c>
      <c r="H1033" t="s">
        <v>36667</v>
      </c>
      <c r="K1033">
        <v>983154</v>
      </c>
      <c r="L1033">
        <f t="shared" si="20"/>
        <v>2016</v>
      </c>
      <c r="M1033">
        <v>78417</v>
      </c>
    </row>
    <row r="1034" spans="1:13">
      <c r="A1034">
        <v>5928</v>
      </c>
      <c r="B1034" t="s">
        <v>17322</v>
      </c>
      <c r="C1034" t="s">
        <v>17323</v>
      </c>
      <c r="D1034" s="1">
        <v>42344</v>
      </c>
      <c r="E1034" t="s">
        <v>17324</v>
      </c>
      <c r="F1034">
        <v>78</v>
      </c>
      <c r="G1034" t="s">
        <v>37841</v>
      </c>
      <c r="H1034" t="s">
        <v>37494</v>
      </c>
      <c r="K1034">
        <v>609381</v>
      </c>
      <c r="L1034">
        <f t="shared" si="20"/>
        <v>2015</v>
      </c>
      <c r="M1034">
        <v>78491</v>
      </c>
    </row>
    <row r="1035" spans="1:13">
      <c r="A1035">
        <v>651</v>
      </c>
      <c r="B1035" t="s">
        <v>35440</v>
      </c>
      <c r="C1035" t="s">
        <v>35441</v>
      </c>
      <c r="D1035" s="1">
        <v>42037</v>
      </c>
      <c r="E1035" t="s">
        <v>35442</v>
      </c>
      <c r="F1035">
        <v>81</v>
      </c>
      <c r="G1035" t="s">
        <v>36725</v>
      </c>
      <c r="H1035" t="s">
        <v>36663</v>
      </c>
      <c r="K1035">
        <v>214022</v>
      </c>
      <c r="L1035">
        <f t="shared" si="20"/>
        <v>2015</v>
      </c>
      <c r="M1035">
        <v>78518</v>
      </c>
    </row>
    <row r="1036" spans="1:13">
      <c r="A1036">
        <v>5962</v>
      </c>
      <c r="B1036" t="s">
        <v>17196</v>
      </c>
      <c r="C1036" t="s">
        <v>17197</v>
      </c>
      <c r="D1036" s="1">
        <v>42346</v>
      </c>
      <c r="E1036" t="s">
        <v>17198</v>
      </c>
      <c r="F1036">
        <v>58</v>
      </c>
      <c r="G1036" t="s">
        <v>37959</v>
      </c>
      <c r="H1036" t="s">
        <v>17199</v>
      </c>
      <c r="K1036">
        <v>251687</v>
      </c>
      <c r="L1036">
        <f t="shared" si="20"/>
        <v>2015</v>
      </c>
      <c r="M1036">
        <v>78612</v>
      </c>
    </row>
    <row r="1037" spans="1:13">
      <c r="A1037">
        <v>7181</v>
      </c>
      <c r="B1037" t="s">
        <v>13138</v>
      </c>
      <c r="C1037" t="s">
        <v>13139</v>
      </c>
      <c r="D1037" s="1">
        <v>42412</v>
      </c>
      <c r="E1037" t="s">
        <v>13140</v>
      </c>
      <c r="F1037">
        <v>93</v>
      </c>
      <c r="G1037" t="s">
        <v>37891</v>
      </c>
      <c r="H1037" t="s">
        <v>37360</v>
      </c>
      <c r="K1037">
        <v>669852</v>
      </c>
      <c r="L1037">
        <f t="shared" si="20"/>
        <v>2016</v>
      </c>
      <c r="M1037">
        <v>78637</v>
      </c>
    </row>
    <row r="1038" spans="1:13">
      <c r="A1038">
        <v>9411</v>
      </c>
      <c r="B1038" t="s">
        <v>5883</v>
      </c>
      <c r="C1038" t="s">
        <v>5884</v>
      </c>
      <c r="D1038" s="1">
        <v>42534</v>
      </c>
      <c r="E1038" t="s">
        <v>5885</v>
      </c>
      <c r="F1038">
        <v>72</v>
      </c>
      <c r="G1038" t="s">
        <v>33357</v>
      </c>
      <c r="H1038" t="s">
        <v>34054</v>
      </c>
      <c r="K1038">
        <v>574217</v>
      </c>
      <c r="L1038">
        <f t="shared" si="20"/>
        <v>2016</v>
      </c>
      <c r="M1038">
        <v>78684</v>
      </c>
    </row>
    <row r="1039" spans="1:13">
      <c r="A1039">
        <v>4545</v>
      </c>
      <c r="B1039" t="s">
        <v>21948</v>
      </c>
      <c r="C1039" t="s">
        <v>22029</v>
      </c>
      <c r="D1039" s="1">
        <v>42261</v>
      </c>
      <c r="E1039" t="s">
        <v>22030</v>
      </c>
      <c r="F1039">
        <v>84</v>
      </c>
      <c r="G1039" t="s">
        <v>37891</v>
      </c>
      <c r="H1039" t="s">
        <v>37724</v>
      </c>
      <c r="K1039">
        <v>766917</v>
      </c>
      <c r="L1039">
        <f t="shared" si="20"/>
        <v>2015</v>
      </c>
      <c r="M1039">
        <v>79030</v>
      </c>
    </row>
    <row r="1040" spans="1:13">
      <c r="A1040">
        <v>817</v>
      </c>
      <c r="B1040" t="s">
        <v>34911</v>
      </c>
      <c r="C1040" t="s">
        <v>34912</v>
      </c>
      <c r="D1040" s="1">
        <v>42045</v>
      </c>
      <c r="E1040" t="s">
        <v>34913</v>
      </c>
      <c r="F1040">
        <v>81</v>
      </c>
      <c r="G1040" t="s">
        <v>37886</v>
      </c>
      <c r="H1040" t="s">
        <v>34914</v>
      </c>
      <c r="K1040">
        <v>83754</v>
      </c>
      <c r="L1040">
        <f t="shared" si="20"/>
        <v>2015</v>
      </c>
      <c r="M1040">
        <v>79161</v>
      </c>
    </row>
    <row r="1041" spans="1:13">
      <c r="A1041">
        <v>10347</v>
      </c>
      <c r="B1041" t="s">
        <v>2822</v>
      </c>
      <c r="C1041" t="s">
        <v>2823</v>
      </c>
      <c r="D1041" s="1">
        <v>42589</v>
      </c>
      <c r="E1041" t="s">
        <v>2824</v>
      </c>
      <c r="F1041">
        <v>96</v>
      </c>
      <c r="G1041" t="s">
        <v>36704</v>
      </c>
      <c r="H1041" t="s">
        <v>37676</v>
      </c>
      <c r="K1041">
        <v>988606</v>
      </c>
      <c r="L1041">
        <f t="shared" si="20"/>
        <v>2016</v>
      </c>
      <c r="M1041">
        <v>79167</v>
      </c>
    </row>
    <row r="1042" spans="1:13">
      <c r="A1042">
        <v>9872</v>
      </c>
      <c r="B1042" t="s">
        <v>4333</v>
      </c>
      <c r="C1042" t="s">
        <v>4334</v>
      </c>
      <c r="D1042" s="1">
        <v>42562</v>
      </c>
      <c r="E1042" t="s">
        <v>4413</v>
      </c>
      <c r="F1042">
        <v>89</v>
      </c>
      <c r="G1042" t="s">
        <v>37778</v>
      </c>
      <c r="H1042" t="s">
        <v>37946</v>
      </c>
      <c r="K1042">
        <v>200653</v>
      </c>
      <c r="L1042">
        <f t="shared" si="20"/>
        <v>2016</v>
      </c>
      <c r="M1042">
        <v>79208</v>
      </c>
    </row>
    <row r="1043" spans="1:13">
      <c r="A1043">
        <v>8311</v>
      </c>
      <c r="B1043" t="s">
        <v>9517</v>
      </c>
      <c r="C1043" t="s">
        <v>9518</v>
      </c>
      <c r="D1043" s="1">
        <v>42470</v>
      </c>
      <c r="E1043" t="s">
        <v>9519</v>
      </c>
      <c r="F1043">
        <v>91</v>
      </c>
      <c r="G1043" t="s">
        <v>37959</v>
      </c>
      <c r="H1043" t="s">
        <v>24299</v>
      </c>
      <c r="K1043">
        <v>362482</v>
      </c>
      <c r="L1043">
        <f t="shared" si="20"/>
        <v>2016</v>
      </c>
      <c r="M1043">
        <v>79216</v>
      </c>
    </row>
    <row r="1044" spans="1:13">
      <c r="A1044">
        <v>5172</v>
      </c>
      <c r="B1044" t="s">
        <v>19858</v>
      </c>
      <c r="C1044" t="s">
        <v>19859</v>
      </c>
      <c r="D1044" s="1">
        <v>42298</v>
      </c>
      <c r="E1044" t="s">
        <v>19860</v>
      </c>
      <c r="F1044">
        <v>93</v>
      </c>
      <c r="G1044" t="s">
        <v>37891</v>
      </c>
      <c r="H1044" t="s">
        <v>22492</v>
      </c>
      <c r="K1044">
        <v>824569</v>
      </c>
      <c r="L1044">
        <f t="shared" si="20"/>
        <v>2015</v>
      </c>
      <c r="M1044">
        <v>79256</v>
      </c>
    </row>
    <row r="1045" spans="1:13">
      <c r="A1045">
        <v>8495</v>
      </c>
      <c r="B1045" t="s">
        <v>8817</v>
      </c>
      <c r="C1045" t="s">
        <v>8893</v>
      </c>
      <c r="D1045" s="1">
        <v>42480</v>
      </c>
      <c r="E1045" t="s">
        <v>8894</v>
      </c>
      <c r="F1045">
        <v>93</v>
      </c>
      <c r="G1045" t="s">
        <v>23066</v>
      </c>
      <c r="H1045" t="s">
        <v>37518</v>
      </c>
      <c r="K1045">
        <v>520512</v>
      </c>
      <c r="L1045">
        <f t="shared" si="20"/>
        <v>2016</v>
      </c>
      <c r="M1045">
        <v>79267</v>
      </c>
    </row>
    <row r="1046" spans="1:13">
      <c r="A1046">
        <v>10940</v>
      </c>
      <c r="B1046" t="s">
        <v>927</v>
      </c>
      <c r="C1046" t="s">
        <v>928</v>
      </c>
      <c r="D1046" s="1">
        <v>42627</v>
      </c>
      <c r="E1046" t="s">
        <v>929</v>
      </c>
      <c r="F1046">
        <v>93</v>
      </c>
      <c r="G1046" t="s">
        <v>37886</v>
      </c>
      <c r="H1046" t="s">
        <v>34797</v>
      </c>
      <c r="K1046">
        <v>22588</v>
      </c>
      <c r="L1046">
        <f t="shared" si="20"/>
        <v>2016</v>
      </c>
      <c r="M1046">
        <v>79280</v>
      </c>
    </row>
    <row r="1047" spans="1:13">
      <c r="A1047">
        <v>2863</v>
      </c>
      <c r="B1047" t="s">
        <v>27704</v>
      </c>
      <c r="C1047" t="s">
        <v>27705</v>
      </c>
      <c r="D1047" s="1">
        <v>42157</v>
      </c>
      <c r="E1047" t="s">
        <v>27706</v>
      </c>
      <c r="F1047">
        <v>115</v>
      </c>
      <c r="G1047" t="s">
        <v>36824</v>
      </c>
      <c r="H1047" t="s">
        <v>37761</v>
      </c>
      <c r="K1047">
        <v>189326</v>
      </c>
      <c r="L1047">
        <f t="shared" si="20"/>
        <v>2015</v>
      </c>
      <c r="M1047">
        <v>79343</v>
      </c>
    </row>
    <row r="1048" spans="1:13">
      <c r="A1048">
        <v>6555</v>
      </c>
      <c r="B1048" t="s">
        <v>15239</v>
      </c>
      <c r="C1048" t="s">
        <v>15240</v>
      </c>
      <c r="D1048" s="1">
        <v>42380</v>
      </c>
      <c r="E1048" t="s">
        <v>15241</v>
      </c>
      <c r="F1048">
        <v>91</v>
      </c>
      <c r="G1048" t="s">
        <v>37886</v>
      </c>
      <c r="H1048" t="s">
        <v>15242</v>
      </c>
      <c r="K1048">
        <v>812254</v>
      </c>
      <c r="L1048">
        <f t="shared" si="20"/>
        <v>2016</v>
      </c>
      <c r="M1048">
        <v>79362</v>
      </c>
    </row>
    <row r="1049" spans="1:13">
      <c r="A1049">
        <v>3617</v>
      </c>
      <c r="B1049" t="s">
        <v>25085</v>
      </c>
      <c r="C1049" t="s">
        <v>25086</v>
      </c>
      <c r="D1049" s="1">
        <v>42202</v>
      </c>
      <c r="E1049" t="s">
        <v>25087</v>
      </c>
      <c r="F1049">
        <v>84</v>
      </c>
      <c r="G1049" t="s">
        <v>37891</v>
      </c>
      <c r="H1049" t="s">
        <v>25088</v>
      </c>
      <c r="K1049">
        <v>621987</v>
      </c>
      <c r="L1049">
        <f t="shared" si="20"/>
        <v>2015</v>
      </c>
      <c r="M1049">
        <v>79410</v>
      </c>
    </row>
    <row r="1050" spans="1:13">
      <c r="A1050">
        <v>10655</v>
      </c>
      <c r="B1050" t="s">
        <v>1838</v>
      </c>
      <c r="C1050" t="s">
        <v>1839</v>
      </c>
      <c r="D1050" s="1">
        <v>42608</v>
      </c>
      <c r="E1050" t="s">
        <v>1840</v>
      </c>
      <c r="F1050">
        <v>81</v>
      </c>
      <c r="G1050" t="s">
        <v>37841</v>
      </c>
      <c r="H1050" t="s">
        <v>28475</v>
      </c>
      <c r="K1050">
        <v>455292</v>
      </c>
      <c r="L1050">
        <f t="shared" si="20"/>
        <v>2016</v>
      </c>
      <c r="M1050">
        <v>79412</v>
      </c>
    </row>
    <row r="1051" spans="1:13">
      <c r="A1051">
        <v>956</v>
      </c>
      <c r="B1051" t="s">
        <v>34298</v>
      </c>
      <c r="C1051" t="s">
        <v>34299</v>
      </c>
      <c r="D1051" s="1">
        <v>42052</v>
      </c>
      <c r="E1051" t="s">
        <v>34300</v>
      </c>
      <c r="F1051">
        <v>92</v>
      </c>
      <c r="G1051" t="s">
        <v>37618</v>
      </c>
      <c r="H1051" t="s">
        <v>35675</v>
      </c>
      <c r="K1051">
        <v>304599</v>
      </c>
      <c r="L1051">
        <f t="shared" si="20"/>
        <v>2015</v>
      </c>
      <c r="M1051">
        <v>79467</v>
      </c>
    </row>
    <row r="1052" spans="1:13">
      <c r="A1052">
        <v>9344</v>
      </c>
      <c r="B1052" t="s">
        <v>6075</v>
      </c>
      <c r="C1052" t="s">
        <v>6076</v>
      </c>
      <c r="D1052" s="1">
        <v>42531</v>
      </c>
      <c r="E1052" t="s">
        <v>6077</v>
      </c>
      <c r="F1052">
        <v>72</v>
      </c>
      <c r="G1052" t="s">
        <v>37891</v>
      </c>
      <c r="H1052" t="s">
        <v>10652</v>
      </c>
      <c r="K1052">
        <v>279827</v>
      </c>
      <c r="L1052">
        <f t="shared" si="20"/>
        <v>2016</v>
      </c>
      <c r="M1052">
        <v>79478</v>
      </c>
    </row>
    <row r="1053" spans="1:13">
      <c r="A1053">
        <v>633</v>
      </c>
      <c r="B1053" t="s">
        <v>35461</v>
      </c>
      <c r="C1053" t="s">
        <v>35548</v>
      </c>
      <c r="D1053" s="1">
        <v>42036</v>
      </c>
      <c r="E1053" t="s">
        <v>35549</v>
      </c>
      <c r="F1053">
        <v>90</v>
      </c>
      <c r="G1053" t="s">
        <v>37891</v>
      </c>
      <c r="H1053" t="s">
        <v>35550</v>
      </c>
      <c r="K1053">
        <v>323086</v>
      </c>
      <c r="L1053">
        <f t="shared" si="20"/>
        <v>2015</v>
      </c>
      <c r="M1053">
        <v>79650</v>
      </c>
    </row>
    <row r="1054" spans="1:13">
      <c r="A1054">
        <v>6437</v>
      </c>
      <c r="B1054" t="s">
        <v>15632</v>
      </c>
      <c r="C1054" t="s">
        <v>15633</v>
      </c>
      <c r="D1054" s="1">
        <v>42375</v>
      </c>
      <c r="E1054" t="s">
        <v>15634</v>
      </c>
      <c r="F1054">
        <v>89</v>
      </c>
      <c r="G1054" t="s">
        <v>37891</v>
      </c>
      <c r="H1054" t="s">
        <v>37324</v>
      </c>
      <c r="K1054">
        <v>980762</v>
      </c>
      <c r="L1054">
        <f t="shared" si="20"/>
        <v>2016</v>
      </c>
      <c r="M1054">
        <v>79676</v>
      </c>
    </row>
    <row r="1055" spans="1:13">
      <c r="A1055">
        <v>7720</v>
      </c>
      <c r="B1055" t="s">
        <v>11406</v>
      </c>
      <c r="C1055" t="s">
        <v>11407</v>
      </c>
      <c r="D1055" s="1">
        <v>42439</v>
      </c>
      <c r="E1055" t="s">
        <v>11408</v>
      </c>
      <c r="F1055">
        <v>95</v>
      </c>
      <c r="G1055" t="s">
        <v>26160</v>
      </c>
      <c r="H1055" t="s">
        <v>11409</v>
      </c>
      <c r="K1055">
        <v>61860</v>
      </c>
      <c r="L1055">
        <f t="shared" si="20"/>
        <v>2016</v>
      </c>
      <c r="M1055">
        <v>80040</v>
      </c>
    </row>
    <row r="1056" spans="1:13">
      <c r="A1056">
        <v>7788</v>
      </c>
      <c r="B1056" t="s">
        <v>11167</v>
      </c>
      <c r="C1056" t="s">
        <v>11168</v>
      </c>
      <c r="D1056" s="1">
        <v>42442</v>
      </c>
      <c r="E1056" t="s">
        <v>11169</v>
      </c>
      <c r="F1056">
        <v>94</v>
      </c>
      <c r="G1056" t="s">
        <v>37921</v>
      </c>
      <c r="H1056" t="s">
        <v>11170</v>
      </c>
      <c r="K1056">
        <v>380278</v>
      </c>
      <c r="L1056">
        <f t="shared" si="20"/>
        <v>2016</v>
      </c>
      <c r="M1056">
        <v>80070</v>
      </c>
    </row>
    <row r="1057" spans="1:13">
      <c r="A1057">
        <v>5856</v>
      </c>
      <c r="B1057" t="s">
        <v>17572</v>
      </c>
      <c r="C1057" t="s">
        <v>17573</v>
      </c>
      <c r="D1057" s="1">
        <v>42340</v>
      </c>
      <c r="E1057" t="s">
        <v>17574</v>
      </c>
      <c r="F1057">
        <v>71</v>
      </c>
      <c r="G1057" t="s">
        <v>37891</v>
      </c>
      <c r="H1057" t="s">
        <v>37580</v>
      </c>
      <c r="K1057">
        <v>477221</v>
      </c>
      <c r="L1057">
        <f t="shared" si="20"/>
        <v>2015</v>
      </c>
      <c r="M1057">
        <v>80192</v>
      </c>
    </row>
    <row r="1058" spans="1:13">
      <c r="A1058">
        <v>8165</v>
      </c>
      <c r="B1058" t="s">
        <v>10001</v>
      </c>
      <c r="C1058" t="s">
        <v>10002</v>
      </c>
      <c r="D1058" s="1">
        <v>42462</v>
      </c>
      <c r="E1058" t="s">
        <v>10003</v>
      </c>
      <c r="F1058">
        <v>87</v>
      </c>
      <c r="G1058" t="s">
        <v>37910</v>
      </c>
      <c r="H1058" t="s">
        <v>34457</v>
      </c>
      <c r="K1058">
        <v>877042</v>
      </c>
      <c r="L1058">
        <f t="shared" si="20"/>
        <v>2016</v>
      </c>
      <c r="M1058">
        <v>80278</v>
      </c>
    </row>
    <row r="1059" spans="1:13">
      <c r="A1059">
        <v>4372</v>
      </c>
      <c r="B1059" t="s">
        <v>22610</v>
      </c>
      <c r="C1059" t="s">
        <v>22611</v>
      </c>
      <c r="D1059" s="1">
        <v>42251</v>
      </c>
      <c r="E1059" t="s">
        <v>22612</v>
      </c>
      <c r="F1059">
        <v>85</v>
      </c>
      <c r="G1059" t="s">
        <v>37891</v>
      </c>
      <c r="H1059" t="s">
        <v>37922</v>
      </c>
      <c r="I1059" t="s">
        <v>37539</v>
      </c>
      <c r="K1059">
        <v>703232</v>
      </c>
      <c r="L1059">
        <f t="shared" si="20"/>
        <v>2015</v>
      </c>
      <c r="M1059">
        <v>80362</v>
      </c>
    </row>
    <row r="1060" spans="1:13">
      <c r="A1060">
        <v>430</v>
      </c>
      <c r="B1060" t="s">
        <v>36216</v>
      </c>
      <c r="C1060" t="s">
        <v>36217</v>
      </c>
      <c r="D1060" s="1">
        <v>42025</v>
      </c>
      <c r="E1060" t="s">
        <v>36218</v>
      </c>
      <c r="F1060">
        <v>99</v>
      </c>
      <c r="G1060" t="s">
        <v>37891</v>
      </c>
      <c r="H1060" t="s">
        <v>37430</v>
      </c>
      <c r="K1060">
        <v>453345</v>
      </c>
      <c r="L1060">
        <f t="shared" si="20"/>
        <v>2015</v>
      </c>
      <c r="M1060">
        <v>80668</v>
      </c>
    </row>
    <row r="1061" spans="1:13">
      <c r="A1061">
        <v>6165</v>
      </c>
      <c r="B1061" t="s">
        <v>16560</v>
      </c>
      <c r="C1061" t="s">
        <v>16561</v>
      </c>
      <c r="D1061" s="1">
        <v>42361</v>
      </c>
      <c r="E1061" t="s">
        <v>16562</v>
      </c>
      <c r="F1061">
        <v>56</v>
      </c>
      <c r="G1061" t="s">
        <v>37891</v>
      </c>
      <c r="H1061" t="s">
        <v>16563</v>
      </c>
      <c r="I1061" t="s">
        <v>37581</v>
      </c>
      <c r="K1061">
        <v>797051</v>
      </c>
      <c r="L1061">
        <f t="shared" si="20"/>
        <v>2015</v>
      </c>
      <c r="M1061">
        <v>80734</v>
      </c>
    </row>
    <row r="1062" spans="1:13">
      <c r="A1062">
        <v>1500</v>
      </c>
      <c r="B1062" t="s">
        <v>32397</v>
      </c>
      <c r="C1062" t="s">
        <v>32398</v>
      </c>
      <c r="D1062" s="1">
        <v>42082</v>
      </c>
      <c r="E1062" t="s">
        <v>32399</v>
      </c>
      <c r="F1062">
        <v>127</v>
      </c>
      <c r="G1062" t="s">
        <v>37675</v>
      </c>
      <c r="H1062" t="s">
        <v>32482</v>
      </c>
      <c r="K1062">
        <v>457464</v>
      </c>
      <c r="L1062">
        <f t="shared" si="20"/>
        <v>2015</v>
      </c>
      <c r="M1062">
        <v>80760</v>
      </c>
    </row>
    <row r="1063" spans="1:13">
      <c r="A1063">
        <v>7097</v>
      </c>
      <c r="B1063" t="s">
        <v>13520</v>
      </c>
      <c r="C1063" t="s">
        <v>13521</v>
      </c>
      <c r="D1063" s="1">
        <v>42408</v>
      </c>
      <c r="E1063" t="s">
        <v>13522</v>
      </c>
      <c r="F1063">
        <v>77</v>
      </c>
      <c r="G1063" t="s">
        <v>37891</v>
      </c>
      <c r="H1063" t="s">
        <v>37716</v>
      </c>
      <c r="K1063">
        <v>503660</v>
      </c>
      <c r="L1063">
        <f t="shared" si="20"/>
        <v>2016</v>
      </c>
      <c r="M1063">
        <v>80815</v>
      </c>
    </row>
    <row r="1064" spans="1:13">
      <c r="A1064">
        <v>8402</v>
      </c>
      <c r="B1064" t="s">
        <v>9193</v>
      </c>
      <c r="C1064" t="s">
        <v>9194</v>
      </c>
      <c r="D1064" s="1">
        <v>42475</v>
      </c>
      <c r="E1064" t="s">
        <v>9118</v>
      </c>
      <c r="F1064">
        <v>88</v>
      </c>
      <c r="G1064" t="s">
        <v>37741</v>
      </c>
      <c r="H1064" t="s">
        <v>9119</v>
      </c>
      <c r="K1064">
        <v>739417</v>
      </c>
      <c r="L1064">
        <f t="shared" si="20"/>
        <v>2016</v>
      </c>
      <c r="M1064">
        <v>80904</v>
      </c>
    </row>
    <row r="1065" spans="1:13">
      <c r="A1065">
        <v>4963</v>
      </c>
      <c r="B1065" t="s">
        <v>20600</v>
      </c>
      <c r="C1065" t="s">
        <v>20601</v>
      </c>
      <c r="D1065" s="1">
        <v>42286</v>
      </c>
      <c r="E1065" t="s">
        <v>20602</v>
      </c>
      <c r="F1065">
        <v>71</v>
      </c>
      <c r="G1065" t="s">
        <v>37959</v>
      </c>
      <c r="H1065" t="s">
        <v>35675</v>
      </c>
      <c r="I1065" t="s">
        <v>20603</v>
      </c>
      <c r="K1065">
        <v>366721</v>
      </c>
      <c r="L1065">
        <f t="shared" si="20"/>
        <v>2015</v>
      </c>
      <c r="M1065">
        <v>81052</v>
      </c>
    </row>
    <row r="1066" spans="1:13">
      <c r="A1066">
        <v>613</v>
      </c>
      <c r="B1066" t="s">
        <v>35555</v>
      </c>
      <c r="C1066" t="s">
        <v>35556</v>
      </c>
      <c r="D1066" s="1">
        <v>42034</v>
      </c>
      <c r="E1066" t="s">
        <v>35557</v>
      </c>
      <c r="F1066">
        <v>95</v>
      </c>
      <c r="G1066" t="s">
        <v>37891</v>
      </c>
      <c r="H1066" t="s">
        <v>37580</v>
      </c>
      <c r="K1066">
        <v>840004</v>
      </c>
      <c r="L1066">
        <f t="shared" si="20"/>
        <v>2015</v>
      </c>
      <c r="M1066">
        <v>81057</v>
      </c>
    </row>
    <row r="1067" spans="1:13">
      <c r="A1067">
        <v>8075</v>
      </c>
      <c r="B1067" t="s">
        <v>10180</v>
      </c>
      <c r="C1067" t="s">
        <v>10181</v>
      </c>
      <c r="D1067" s="1">
        <v>42458</v>
      </c>
      <c r="E1067" t="s">
        <v>10182</v>
      </c>
      <c r="F1067">
        <v>70</v>
      </c>
      <c r="G1067" t="s">
        <v>14086</v>
      </c>
      <c r="H1067" t="s">
        <v>34641</v>
      </c>
      <c r="K1067">
        <v>475311</v>
      </c>
      <c r="L1067">
        <f t="shared" si="20"/>
        <v>2016</v>
      </c>
      <c r="M1067">
        <v>81126</v>
      </c>
    </row>
    <row r="1068" spans="1:13">
      <c r="A1068">
        <v>10861</v>
      </c>
      <c r="B1068" t="s">
        <v>1146</v>
      </c>
      <c r="C1068" t="s">
        <v>1147</v>
      </c>
      <c r="D1068" s="1">
        <v>42621</v>
      </c>
      <c r="E1068" t="s">
        <v>1148</v>
      </c>
      <c r="F1068">
        <v>92</v>
      </c>
      <c r="G1068" t="s">
        <v>37891</v>
      </c>
      <c r="H1068" t="s">
        <v>1149</v>
      </c>
      <c r="K1068">
        <v>972636</v>
      </c>
      <c r="L1068">
        <f t="shared" si="20"/>
        <v>2016</v>
      </c>
      <c r="M1068">
        <v>81238</v>
      </c>
    </row>
    <row r="1069" spans="1:13">
      <c r="A1069">
        <v>2445</v>
      </c>
      <c r="B1069" t="s">
        <v>29125</v>
      </c>
      <c r="C1069" t="s">
        <v>29126</v>
      </c>
      <c r="D1069" s="1">
        <v>42133</v>
      </c>
      <c r="E1069" t="s">
        <v>29127</v>
      </c>
      <c r="F1069">
        <v>81</v>
      </c>
      <c r="G1069" t="s">
        <v>37402</v>
      </c>
      <c r="H1069" t="s">
        <v>29128</v>
      </c>
      <c r="K1069">
        <v>284644</v>
      </c>
      <c r="L1069">
        <f t="shared" si="20"/>
        <v>2015</v>
      </c>
      <c r="M1069">
        <v>81257</v>
      </c>
    </row>
    <row r="1070" spans="1:13">
      <c r="A1070">
        <v>9174</v>
      </c>
      <c r="B1070" t="s">
        <v>6643</v>
      </c>
      <c r="C1070" t="s">
        <v>6644</v>
      </c>
      <c r="D1070" s="1">
        <v>42520</v>
      </c>
      <c r="E1070" t="s">
        <v>6645</v>
      </c>
      <c r="F1070">
        <v>66</v>
      </c>
      <c r="G1070" t="s">
        <v>37921</v>
      </c>
      <c r="H1070" t="s">
        <v>37494</v>
      </c>
      <c r="K1070">
        <v>846939</v>
      </c>
      <c r="L1070">
        <f t="shared" si="20"/>
        <v>2016</v>
      </c>
      <c r="M1070">
        <v>81292</v>
      </c>
    </row>
    <row r="1071" spans="1:13">
      <c r="A1071">
        <v>10346</v>
      </c>
      <c r="B1071" t="s">
        <v>2819</v>
      </c>
      <c r="C1071" t="s">
        <v>2820</v>
      </c>
      <c r="D1071" s="1">
        <v>42589</v>
      </c>
      <c r="E1071" t="s">
        <v>2821</v>
      </c>
      <c r="F1071">
        <v>73</v>
      </c>
      <c r="G1071" t="s">
        <v>37891</v>
      </c>
      <c r="H1071" t="s">
        <v>37430</v>
      </c>
      <c r="K1071">
        <v>346448</v>
      </c>
      <c r="L1071">
        <f t="shared" si="20"/>
        <v>2016</v>
      </c>
      <c r="M1071">
        <v>81589</v>
      </c>
    </row>
    <row r="1072" spans="1:13">
      <c r="A1072">
        <v>3622</v>
      </c>
      <c r="B1072" t="s">
        <v>25102</v>
      </c>
      <c r="C1072" t="s">
        <v>25103</v>
      </c>
      <c r="D1072" s="1">
        <v>42202</v>
      </c>
      <c r="E1072" t="s">
        <v>25104</v>
      </c>
      <c r="F1072">
        <v>44</v>
      </c>
      <c r="G1072" t="s">
        <v>37891</v>
      </c>
      <c r="H1072" t="s">
        <v>29883</v>
      </c>
      <c r="I1072" t="s">
        <v>37734</v>
      </c>
      <c r="K1072">
        <v>119961</v>
      </c>
      <c r="L1072">
        <f t="shared" si="20"/>
        <v>2015</v>
      </c>
      <c r="M1072">
        <v>81799</v>
      </c>
    </row>
    <row r="1073" spans="1:13">
      <c r="A1073">
        <v>4706</v>
      </c>
      <c r="B1073" t="s">
        <v>21367</v>
      </c>
      <c r="C1073" t="s">
        <v>21368</v>
      </c>
      <c r="D1073" s="1">
        <v>42271</v>
      </c>
      <c r="E1073" t="s">
        <v>21369</v>
      </c>
      <c r="F1073">
        <v>100</v>
      </c>
      <c r="G1073" t="s">
        <v>37741</v>
      </c>
      <c r="H1073" t="s">
        <v>37128</v>
      </c>
      <c r="K1073">
        <v>582851</v>
      </c>
      <c r="L1073">
        <f t="shared" si="20"/>
        <v>2015</v>
      </c>
      <c r="M1073">
        <v>81814</v>
      </c>
    </row>
    <row r="1074" spans="1:13">
      <c r="A1074">
        <v>4843</v>
      </c>
      <c r="B1074" t="s">
        <v>20910</v>
      </c>
      <c r="C1074" t="s">
        <v>20911</v>
      </c>
      <c r="D1074" s="1">
        <v>42280</v>
      </c>
      <c r="E1074" t="s">
        <v>20912</v>
      </c>
      <c r="F1074">
        <v>78</v>
      </c>
      <c r="G1074" t="s">
        <v>35156</v>
      </c>
      <c r="H1074" t="s">
        <v>37922</v>
      </c>
      <c r="K1074">
        <v>694802</v>
      </c>
      <c r="L1074">
        <f t="shared" si="20"/>
        <v>2015</v>
      </c>
      <c r="M1074">
        <v>81846</v>
      </c>
    </row>
    <row r="1075" spans="1:13">
      <c r="A1075">
        <v>1803</v>
      </c>
      <c r="B1075" t="s">
        <v>31266</v>
      </c>
      <c r="C1075" t="s">
        <v>31267</v>
      </c>
      <c r="D1075" s="1">
        <v>42097</v>
      </c>
      <c r="E1075" t="s">
        <v>31268</v>
      </c>
      <c r="F1075">
        <v>71</v>
      </c>
      <c r="G1075" t="s">
        <v>37891</v>
      </c>
      <c r="H1075" t="s">
        <v>31269</v>
      </c>
      <c r="I1075" t="s">
        <v>31270</v>
      </c>
      <c r="K1075">
        <v>275330</v>
      </c>
      <c r="L1075">
        <f t="shared" si="20"/>
        <v>2015</v>
      </c>
      <c r="M1075">
        <v>81966</v>
      </c>
    </row>
    <row r="1076" spans="1:13">
      <c r="A1076">
        <v>7844</v>
      </c>
      <c r="B1076" t="s">
        <v>11042</v>
      </c>
      <c r="C1076" t="s">
        <v>11043</v>
      </c>
      <c r="D1076" s="1">
        <v>42445</v>
      </c>
      <c r="E1076" t="s">
        <v>11044</v>
      </c>
      <c r="F1076">
        <v>71</v>
      </c>
      <c r="G1076" t="s">
        <v>37921</v>
      </c>
      <c r="H1076" t="s">
        <v>34431</v>
      </c>
      <c r="K1076">
        <v>914447</v>
      </c>
      <c r="L1076">
        <f t="shared" si="20"/>
        <v>2016</v>
      </c>
      <c r="M1076">
        <v>82216</v>
      </c>
    </row>
    <row r="1077" spans="1:13">
      <c r="A1077">
        <v>573</v>
      </c>
      <c r="B1077" t="s">
        <v>35742</v>
      </c>
      <c r="C1077" t="s">
        <v>35743</v>
      </c>
      <c r="D1077" s="1">
        <v>42033</v>
      </c>
      <c r="E1077" t="s">
        <v>35744</v>
      </c>
      <c r="F1077">
        <v>88</v>
      </c>
      <c r="G1077" t="s">
        <v>37056</v>
      </c>
      <c r="H1077" t="s">
        <v>35745</v>
      </c>
      <c r="I1077" t="s">
        <v>35746</v>
      </c>
      <c r="K1077">
        <v>467963</v>
      </c>
      <c r="L1077">
        <f t="shared" si="20"/>
        <v>2015</v>
      </c>
      <c r="M1077">
        <v>82279</v>
      </c>
    </row>
    <row r="1078" spans="1:13">
      <c r="A1078">
        <v>2944</v>
      </c>
      <c r="B1078" t="s">
        <v>27398</v>
      </c>
      <c r="C1078" t="s">
        <v>27399</v>
      </c>
      <c r="D1078" s="1">
        <v>42161</v>
      </c>
      <c r="E1078" t="s">
        <v>27400</v>
      </c>
      <c r="F1078">
        <v>40</v>
      </c>
      <c r="G1078" t="s">
        <v>37950</v>
      </c>
      <c r="H1078" t="s">
        <v>27401</v>
      </c>
      <c r="I1078" t="s">
        <v>37038</v>
      </c>
      <c r="K1078">
        <v>542688</v>
      </c>
      <c r="L1078">
        <f t="shared" si="20"/>
        <v>2015</v>
      </c>
      <c r="M1078">
        <v>82506</v>
      </c>
    </row>
    <row r="1079" spans="1:13">
      <c r="A1079">
        <v>8548</v>
      </c>
      <c r="B1079" t="s">
        <v>8678</v>
      </c>
      <c r="C1079" t="s">
        <v>8679</v>
      </c>
      <c r="D1079" s="1">
        <v>42483</v>
      </c>
      <c r="E1079" t="s">
        <v>8680</v>
      </c>
      <c r="F1079">
        <v>89</v>
      </c>
      <c r="G1079" t="s">
        <v>37489</v>
      </c>
      <c r="H1079" t="s">
        <v>37518</v>
      </c>
      <c r="K1079">
        <v>942069</v>
      </c>
      <c r="L1079">
        <f t="shared" si="20"/>
        <v>2016</v>
      </c>
      <c r="M1079">
        <v>82513</v>
      </c>
    </row>
    <row r="1080" spans="1:13">
      <c r="A1080">
        <v>7315</v>
      </c>
      <c r="B1080" t="s">
        <v>12771</v>
      </c>
      <c r="C1080" t="s">
        <v>12772</v>
      </c>
      <c r="D1080" s="1">
        <v>42419</v>
      </c>
      <c r="E1080" t="s">
        <v>12773</v>
      </c>
      <c r="F1080">
        <v>70</v>
      </c>
      <c r="G1080" t="s">
        <v>37022</v>
      </c>
      <c r="H1080" t="s">
        <v>37643</v>
      </c>
      <c r="K1080">
        <v>444016</v>
      </c>
      <c r="L1080">
        <f t="shared" si="20"/>
        <v>2016</v>
      </c>
      <c r="M1080">
        <v>82750</v>
      </c>
    </row>
    <row r="1081" spans="1:13">
      <c r="A1081">
        <v>3917</v>
      </c>
      <c r="B1081" t="s">
        <v>24168</v>
      </c>
      <c r="C1081" t="s">
        <v>24169</v>
      </c>
      <c r="D1081" s="1">
        <v>42221</v>
      </c>
      <c r="E1081" t="s">
        <v>24170</v>
      </c>
      <c r="F1081">
        <v>83</v>
      </c>
      <c r="G1081" t="s">
        <v>37886</v>
      </c>
      <c r="H1081" t="s">
        <v>37505</v>
      </c>
      <c r="K1081">
        <v>122672</v>
      </c>
      <c r="L1081">
        <f t="shared" si="20"/>
        <v>2015</v>
      </c>
      <c r="M1081">
        <v>82754</v>
      </c>
    </row>
    <row r="1082" spans="1:13">
      <c r="A1082">
        <v>3396</v>
      </c>
      <c r="B1082" t="s">
        <v>25868</v>
      </c>
      <c r="C1082" t="s">
        <v>25869</v>
      </c>
      <c r="D1082" s="1">
        <v>42188</v>
      </c>
      <c r="E1082" t="s">
        <v>25870</v>
      </c>
      <c r="F1082">
        <v>90</v>
      </c>
      <c r="G1082" t="s">
        <v>37778</v>
      </c>
      <c r="H1082" t="s">
        <v>25871</v>
      </c>
      <c r="K1082">
        <v>758188</v>
      </c>
      <c r="L1082">
        <f t="shared" si="20"/>
        <v>2015</v>
      </c>
      <c r="M1082">
        <v>82804</v>
      </c>
    </row>
    <row r="1083" spans="1:13">
      <c r="A1083">
        <v>2827</v>
      </c>
      <c r="B1083" t="s">
        <v>27815</v>
      </c>
      <c r="C1083" t="s">
        <v>27816</v>
      </c>
      <c r="D1083" s="1">
        <v>42156</v>
      </c>
      <c r="E1083" t="s">
        <v>27817</v>
      </c>
      <c r="F1083">
        <v>31</v>
      </c>
      <c r="G1083" t="s">
        <v>37891</v>
      </c>
      <c r="H1083" t="s">
        <v>31352</v>
      </c>
      <c r="K1083">
        <v>7475</v>
      </c>
      <c r="L1083">
        <f t="shared" si="20"/>
        <v>2015</v>
      </c>
      <c r="M1083">
        <v>83549</v>
      </c>
    </row>
    <row r="1084" spans="1:13">
      <c r="A1084">
        <v>10626</v>
      </c>
      <c r="B1084" t="s">
        <v>1904</v>
      </c>
      <c r="C1084" t="s">
        <v>1905</v>
      </c>
      <c r="D1084" s="1">
        <v>42606</v>
      </c>
      <c r="E1084" t="s">
        <v>1906</v>
      </c>
      <c r="F1084">
        <v>97</v>
      </c>
      <c r="G1084" t="s">
        <v>37911</v>
      </c>
      <c r="H1084" t="s">
        <v>37922</v>
      </c>
      <c r="K1084">
        <v>954419</v>
      </c>
      <c r="L1084">
        <f t="shared" si="20"/>
        <v>2016</v>
      </c>
      <c r="M1084">
        <v>83855</v>
      </c>
    </row>
    <row r="1085" spans="1:13">
      <c r="A1085">
        <v>5002</v>
      </c>
      <c r="B1085" t="s">
        <v>20473</v>
      </c>
      <c r="C1085" t="s">
        <v>20474</v>
      </c>
      <c r="D1085" s="1">
        <v>42288</v>
      </c>
      <c r="E1085" t="s">
        <v>20475</v>
      </c>
      <c r="F1085">
        <v>74</v>
      </c>
      <c r="G1085" t="s">
        <v>37891</v>
      </c>
      <c r="H1085" t="s">
        <v>20476</v>
      </c>
      <c r="I1085" t="s">
        <v>37913</v>
      </c>
      <c r="K1085">
        <v>467351</v>
      </c>
      <c r="L1085">
        <f t="shared" si="20"/>
        <v>2015</v>
      </c>
      <c r="M1085">
        <v>83871</v>
      </c>
    </row>
    <row r="1086" spans="1:13">
      <c r="A1086">
        <v>6306</v>
      </c>
      <c r="B1086" t="s">
        <v>16057</v>
      </c>
      <c r="C1086" t="s">
        <v>16058</v>
      </c>
      <c r="D1086" s="1">
        <v>42369</v>
      </c>
      <c r="E1086" t="s">
        <v>16059</v>
      </c>
      <c r="F1086">
        <v>97</v>
      </c>
      <c r="G1086" t="s">
        <v>37921</v>
      </c>
      <c r="H1086" t="s">
        <v>25024</v>
      </c>
      <c r="I1086" t="s">
        <v>36922</v>
      </c>
      <c r="K1086">
        <v>376466</v>
      </c>
      <c r="L1086">
        <f t="shared" si="20"/>
        <v>2015</v>
      </c>
      <c r="M1086">
        <v>84069</v>
      </c>
    </row>
    <row r="1087" spans="1:13">
      <c r="A1087">
        <v>10335</v>
      </c>
      <c r="B1087" t="s">
        <v>2869</v>
      </c>
      <c r="C1087" t="s">
        <v>2870</v>
      </c>
      <c r="D1087" s="1">
        <v>42588</v>
      </c>
      <c r="E1087" t="s">
        <v>2871</v>
      </c>
      <c r="F1087">
        <v>86</v>
      </c>
      <c r="G1087" t="s">
        <v>2787</v>
      </c>
      <c r="H1087" t="s">
        <v>10498</v>
      </c>
      <c r="K1087">
        <v>339493</v>
      </c>
      <c r="L1087">
        <f t="shared" si="20"/>
        <v>2016</v>
      </c>
      <c r="M1087">
        <v>84100</v>
      </c>
    </row>
    <row r="1088" spans="1:13">
      <c r="A1088">
        <v>2945</v>
      </c>
      <c r="B1088" t="s">
        <v>27402</v>
      </c>
      <c r="C1088" t="s">
        <v>27403</v>
      </c>
      <c r="D1088" s="1">
        <v>42161</v>
      </c>
      <c r="E1088" t="s">
        <v>27404</v>
      </c>
      <c r="F1088">
        <v>88</v>
      </c>
      <c r="G1088" t="s">
        <v>37382</v>
      </c>
      <c r="H1088" t="s">
        <v>27405</v>
      </c>
      <c r="K1088">
        <v>552030</v>
      </c>
      <c r="L1088">
        <f t="shared" si="20"/>
        <v>2015</v>
      </c>
      <c r="M1088">
        <v>84162</v>
      </c>
    </row>
    <row r="1089" spans="1:13">
      <c r="A1089">
        <v>3144</v>
      </c>
      <c r="B1089" t="s">
        <v>26672</v>
      </c>
      <c r="C1089" t="s">
        <v>26752</v>
      </c>
      <c r="D1089" s="1">
        <v>42174</v>
      </c>
      <c r="E1089" t="s">
        <v>26753</v>
      </c>
      <c r="F1089">
        <v>93</v>
      </c>
      <c r="G1089" t="s">
        <v>37911</v>
      </c>
      <c r="H1089" t="s">
        <v>26754</v>
      </c>
      <c r="K1089">
        <v>954609</v>
      </c>
      <c r="L1089">
        <f t="shared" si="20"/>
        <v>2015</v>
      </c>
      <c r="M1089">
        <v>84178</v>
      </c>
    </row>
    <row r="1090" spans="1:13">
      <c r="A1090">
        <v>7966</v>
      </c>
      <c r="B1090" t="s">
        <v>10527</v>
      </c>
      <c r="C1090" t="s">
        <v>10528</v>
      </c>
      <c r="D1090" s="1">
        <v>42452</v>
      </c>
      <c r="E1090" t="s">
        <v>10529</v>
      </c>
      <c r="F1090">
        <v>76</v>
      </c>
      <c r="G1090" t="s">
        <v>37886</v>
      </c>
      <c r="H1090" t="s">
        <v>37563</v>
      </c>
      <c r="K1090">
        <v>93231</v>
      </c>
      <c r="L1090">
        <f t="shared" ref="L1090:L1153" si="21">YEAR(D1090)</f>
        <v>2016</v>
      </c>
      <c r="M1090">
        <v>84187</v>
      </c>
    </row>
    <row r="1091" spans="1:13">
      <c r="A1091">
        <v>8662</v>
      </c>
      <c r="B1091" t="s">
        <v>8322</v>
      </c>
      <c r="C1091" t="s">
        <v>8323</v>
      </c>
      <c r="D1091" s="1">
        <v>42490</v>
      </c>
      <c r="E1091" t="s">
        <v>8324</v>
      </c>
      <c r="F1091">
        <v>81</v>
      </c>
      <c r="G1091" t="s">
        <v>37911</v>
      </c>
      <c r="H1091" t="s">
        <v>37580</v>
      </c>
      <c r="K1091">
        <v>512843</v>
      </c>
      <c r="L1091">
        <f t="shared" si="21"/>
        <v>2016</v>
      </c>
      <c r="M1091">
        <v>84204</v>
      </c>
    </row>
    <row r="1092" spans="1:13">
      <c r="A1092">
        <v>9838</v>
      </c>
      <c r="B1092" t="s">
        <v>4536</v>
      </c>
      <c r="C1092" t="s">
        <v>4537</v>
      </c>
      <c r="D1092" s="1">
        <v>42560</v>
      </c>
      <c r="E1092" t="s">
        <v>4538</v>
      </c>
      <c r="F1092">
        <v>89</v>
      </c>
      <c r="G1092" t="s">
        <v>37891</v>
      </c>
      <c r="H1092" t="s">
        <v>14266</v>
      </c>
      <c r="K1092">
        <v>227010</v>
      </c>
      <c r="L1092">
        <f t="shared" si="21"/>
        <v>2016</v>
      </c>
      <c r="M1092">
        <v>84228</v>
      </c>
    </row>
    <row r="1093" spans="1:13">
      <c r="A1093">
        <v>6739</v>
      </c>
      <c r="B1093" t="s">
        <v>14658</v>
      </c>
      <c r="C1093" t="s">
        <v>14659</v>
      </c>
      <c r="D1093" s="1">
        <v>42389</v>
      </c>
      <c r="E1093" t="s">
        <v>14660</v>
      </c>
      <c r="F1093">
        <v>90</v>
      </c>
      <c r="G1093" t="s">
        <v>37816</v>
      </c>
      <c r="H1093" t="s">
        <v>37643</v>
      </c>
      <c r="K1093">
        <v>336833</v>
      </c>
      <c r="L1093">
        <f t="shared" si="21"/>
        <v>2016</v>
      </c>
      <c r="M1093">
        <v>84348</v>
      </c>
    </row>
    <row r="1094" spans="1:13">
      <c r="A1094">
        <v>5495</v>
      </c>
      <c r="B1094" t="s">
        <v>18773</v>
      </c>
      <c r="C1094" t="s">
        <v>18774</v>
      </c>
      <c r="D1094" s="1">
        <v>42318</v>
      </c>
      <c r="E1094" t="s">
        <v>18775</v>
      </c>
      <c r="F1094">
        <v>89</v>
      </c>
      <c r="G1094" t="s">
        <v>37891</v>
      </c>
      <c r="H1094" t="s">
        <v>37922</v>
      </c>
      <c r="I1094" t="s">
        <v>37926</v>
      </c>
      <c r="K1094">
        <v>672960</v>
      </c>
      <c r="L1094">
        <f t="shared" si="21"/>
        <v>2015</v>
      </c>
      <c r="M1094">
        <v>84395</v>
      </c>
    </row>
    <row r="1095" spans="1:13">
      <c r="A1095">
        <v>7069</v>
      </c>
      <c r="B1095" t="s">
        <v>13517</v>
      </c>
      <c r="C1095" t="s">
        <v>13518</v>
      </c>
      <c r="D1095" s="1">
        <v>42406</v>
      </c>
      <c r="E1095" t="s">
        <v>13519</v>
      </c>
      <c r="F1095">
        <v>90</v>
      </c>
      <c r="G1095" t="s">
        <v>37891</v>
      </c>
      <c r="H1095" t="s">
        <v>37209</v>
      </c>
      <c r="K1095">
        <v>268539</v>
      </c>
      <c r="L1095">
        <f t="shared" si="21"/>
        <v>2016</v>
      </c>
      <c r="M1095">
        <v>84447</v>
      </c>
    </row>
    <row r="1096" spans="1:13">
      <c r="A1096">
        <v>8484</v>
      </c>
      <c r="B1096" t="s">
        <v>8933</v>
      </c>
      <c r="C1096" t="s">
        <v>8934</v>
      </c>
      <c r="D1096" s="1">
        <v>42479</v>
      </c>
      <c r="E1096" t="s">
        <v>8935</v>
      </c>
      <c r="F1096">
        <v>57</v>
      </c>
      <c r="G1096" t="s">
        <v>37891</v>
      </c>
      <c r="H1096" t="s">
        <v>37070</v>
      </c>
      <c r="I1096" t="s">
        <v>8936</v>
      </c>
      <c r="K1096">
        <v>17294</v>
      </c>
      <c r="L1096">
        <f t="shared" si="21"/>
        <v>2016</v>
      </c>
      <c r="M1096">
        <v>84488</v>
      </c>
    </row>
    <row r="1097" spans="1:13">
      <c r="A1097">
        <v>2776</v>
      </c>
      <c r="B1097" t="s">
        <v>28047</v>
      </c>
      <c r="C1097" t="s">
        <v>28048</v>
      </c>
      <c r="D1097" s="1">
        <v>42152</v>
      </c>
      <c r="E1097" t="s">
        <v>28049</v>
      </c>
      <c r="F1097">
        <v>58</v>
      </c>
      <c r="G1097" t="s">
        <v>37891</v>
      </c>
      <c r="H1097" t="s">
        <v>29810</v>
      </c>
      <c r="I1097" t="s">
        <v>28050</v>
      </c>
      <c r="K1097">
        <v>659103</v>
      </c>
      <c r="L1097">
        <f t="shared" si="21"/>
        <v>2015</v>
      </c>
      <c r="M1097">
        <v>84500</v>
      </c>
    </row>
    <row r="1098" spans="1:13">
      <c r="A1098">
        <v>1285</v>
      </c>
      <c r="B1098" t="s">
        <v>33174</v>
      </c>
      <c r="C1098" t="s">
        <v>33175</v>
      </c>
      <c r="D1098" s="1">
        <v>42071</v>
      </c>
      <c r="E1098" t="s">
        <v>33176</v>
      </c>
      <c r="F1098">
        <v>83</v>
      </c>
      <c r="G1098" t="s">
        <v>33933</v>
      </c>
      <c r="H1098" t="s">
        <v>33177</v>
      </c>
      <c r="K1098">
        <v>118137</v>
      </c>
      <c r="L1098">
        <f t="shared" si="21"/>
        <v>2015</v>
      </c>
      <c r="M1098">
        <v>84555</v>
      </c>
    </row>
    <row r="1099" spans="1:13">
      <c r="A1099">
        <v>6222</v>
      </c>
      <c r="B1099" t="s">
        <v>16358</v>
      </c>
      <c r="C1099" t="s">
        <v>16359</v>
      </c>
      <c r="D1099" s="1">
        <v>42364</v>
      </c>
      <c r="E1099" t="s">
        <v>16360</v>
      </c>
      <c r="F1099">
        <v>97</v>
      </c>
      <c r="G1099" t="s">
        <v>37891</v>
      </c>
      <c r="H1099" t="s">
        <v>16361</v>
      </c>
      <c r="I1099" t="s">
        <v>37695</v>
      </c>
      <c r="K1099">
        <v>741359</v>
      </c>
      <c r="L1099">
        <f t="shared" si="21"/>
        <v>2015</v>
      </c>
      <c r="M1099">
        <v>84556</v>
      </c>
    </row>
    <row r="1100" spans="1:13">
      <c r="A1100">
        <v>967</v>
      </c>
      <c r="B1100" t="s">
        <v>34251</v>
      </c>
      <c r="C1100" t="s">
        <v>34252</v>
      </c>
      <c r="D1100" s="1">
        <v>42053</v>
      </c>
      <c r="E1100" t="s">
        <v>34253</v>
      </c>
      <c r="F1100">
        <v>58</v>
      </c>
      <c r="G1100" t="s">
        <v>37891</v>
      </c>
      <c r="H1100" t="s">
        <v>37070</v>
      </c>
      <c r="K1100">
        <v>150541</v>
      </c>
      <c r="L1100">
        <f t="shared" si="21"/>
        <v>2015</v>
      </c>
      <c r="M1100">
        <v>84680</v>
      </c>
    </row>
    <row r="1101" spans="1:13">
      <c r="A1101">
        <v>3429</v>
      </c>
      <c r="B1101" t="s">
        <v>25821</v>
      </c>
      <c r="C1101" t="s">
        <v>25822</v>
      </c>
      <c r="D1101" s="1">
        <v>42190</v>
      </c>
      <c r="E1101" t="s">
        <v>25823</v>
      </c>
      <c r="F1101">
        <v>112</v>
      </c>
      <c r="G1101" t="s">
        <v>37056</v>
      </c>
      <c r="H1101" t="s">
        <v>37761</v>
      </c>
      <c r="I1101" t="s">
        <v>36645</v>
      </c>
      <c r="K1101">
        <v>595886</v>
      </c>
      <c r="L1101">
        <f t="shared" si="21"/>
        <v>2015</v>
      </c>
      <c r="M1101">
        <v>84681</v>
      </c>
    </row>
    <row r="1102" spans="1:13">
      <c r="A1102">
        <v>2551</v>
      </c>
      <c r="B1102" t="s">
        <v>28758</v>
      </c>
      <c r="C1102" t="s">
        <v>28759</v>
      </c>
      <c r="D1102" s="1">
        <v>42139</v>
      </c>
      <c r="E1102" t="s">
        <v>28760</v>
      </c>
      <c r="F1102">
        <v>89</v>
      </c>
      <c r="G1102" t="s">
        <v>37198</v>
      </c>
      <c r="H1102" t="s">
        <v>35013</v>
      </c>
      <c r="K1102">
        <v>221712</v>
      </c>
      <c r="L1102">
        <f t="shared" si="21"/>
        <v>2015</v>
      </c>
      <c r="M1102">
        <v>84991</v>
      </c>
    </row>
    <row r="1103" spans="1:13">
      <c r="A1103">
        <v>6033</v>
      </c>
      <c r="B1103" t="s">
        <v>16946</v>
      </c>
      <c r="C1103" t="s">
        <v>16947</v>
      </c>
      <c r="D1103" s="1">
        <v>42352</v>
      </c>
      <c r="E1103" t="s">
        <v>16948</v>
      </c>
      <c r="F1103">
        <v>76</v>
      </c>
      <c r="G1103" t="s">
        <v>37022</v>
      </c>
      <c r="H1103" t="s">
        <v>29259</v>
      </c>
      <c r="K1103">
        <v>926472</v>
      </c>
      <c r="L1103">
        <f t="shared" si="21"/>
        <v>2015</v>
      </c>
      <c r="M1103">
        <v>85128</v>
      </c>
    </row>
    <row r="1104" spans="1:13">
      <c r="A1104">
        <v>7001</v>
      </c>
      <c r="B1104" t="s">
        <v>13785</v>
      </c>
      <c r="C1104" t="s">
        <v>13786</v>
      </c>
      <c r="D1104" s="1">
        <v>42402</v>
      </c>
      <c r="E1104" t="s">
        <v>13787</v>
      </c>
      <c r="F1104">
        <v>78</v>
      </c>
      <c r="G1104" t="s">
        <v>13788</v>
      </c>
      <c r="H1104" t="s">
        <v>13789</v>
      </c>
      <c r="K1104">
        <v>501657</v>
      </c>
      <c r="L1104">
        <f t="shared" si="21"/>
        <v>2016</v>
      </c>
      <c r="M1104">
        <v>85240</v>
      </c>
    </row>
    <row r="1105" spans="1:13">
      <c r="A1105">
        <v>50</v>
      </c>
      <c r="B1105" t="s">
        <v>37735</v>
      </c>
      <c r="C1105" t="s">
        <v>37736</v>
      </c>
      <c r="D1105" s="1">
        <v>42007</v>
      </c>
      <c r="E1105" t="s">
        <v>37737</v>
      </c>
      <c r="F1105">
        <v>85</v>
      </c>
      <c r="G1105" t="s">
        <v>37891</v>
      </c>
      <c r="H1105" t="s">
        <v>37724</v>
      </c>
      <c r="K1105">
        <v>420717</v>
      </c>
      <c r="L1105">
        <f t="shared" si="21"/>
        <v>2015</v>
      </c>
      <c r="M1105">
        <v>85243</v>
      </c>
    </row>
    <row r="1106" spans="1:13">
      <c r="A1106">
        <v>10700</v>
      </c>
      <c r="B1106" t="s">
        <v>1657</v>
      </c>
      <c r="C1106" t="s">
        <v>1658</v>
      </c>
      <c r="D1106" s="1">
        <v>42611</v>
      </c>
      <c r="E1106" t="s">
        <v>1659</v>
      </c>
      <c r="F1106">
        <v>83</v>
      </c>
      <c r="G1106" t="s">
        <v>33183</v>
      </c>
      <c r="H1106" t="s">
        <v>21903</v>
      </c>
      <c r="K1106">
        <v>444114</v>
      </c>
      <c r="L1106">
        <f t="shared" si="21"/>
        <v>2016</v>
      </c>
      <c r="M1106">
        <v>85305</v>
      </c>
    </row>
    <row r="1107" spans="1:13">
      <c r="A1107">
        <v>6476</v>
      </c>
      <c r="B1107" t="s">
        <v>15530</v>
      </c>
      <c r="C1107" t="s">
        <v>15531</v>
      </c>
      <c r="D1107" s="1">
        <v>42376</v>
      </c>
      <c r="E1107" t="s">
        <v>15532</v>
      </c>
      <c r="F1107">
        <v>88</v>
      </c>
      <c r="G1107" t="s">
        <v>33246</v>
      </c>
      <c r="H1107" t="s">
        <v>15533</v>
      </c>
      <c r="K1107">
        <v>394954</v>
      </c>
      <c r="L1107">
        <f t="shared" si="21"/>
        <v>2016</v>
      </c>
      <c r="M1107">
        <v>85443</v>
      </c>
    </row>
    <row r="1108" spans="1:13">
      <c r="A1108">
        <v>6783</v>
      </c>
      <c r="B1108" t="s">
        <v>14457</v>
      </c>
      <c r="C1108" t="s">
        <v>14458</v>
      </c>
      <c r="D1108" s="1">
        <v>42391</v>
      </c>
      <c r="E1108" t="s">
        <v>14459</v>
      </c>
      <c r="F1108">
        <v>83</v>
      </c>
      <c r="G1108" t="s">
        <v>37694</v>
      </c>
      <c r="H1108" t="s">
        <v>37946</v>
      </c>
      <c r="K1108">
        <v>2173</v>
      </c>
      <c r="L1108">
        <f t="shared" si="21"/>
        <v>2016</v>
      </c>
      <c r="M1108">
        <v>85592</v>
      </c>
    </row>
    <row r="1109" spans="1:13">
      <c r="A1109">
        <v>3826</v>
      </c>
      <c r="B1109" t="s">
        <v>24364</v>
      </c>
      <c r="C1109" t="s">
        <v>24365</v>
      </c>
      <c r="D1109" s="1">
        <v>42215</v>
      </c>
      <c r="E1109" t="s">
        <v>24366</v>
      </c>
      <c r="F1109">
        <v>53</v>
      </c>
      <c r="G1109" t="s">
        <v>37959</v>
      </c>
      <c r="H1109" t="s">
        <v>24367</v>
      </c>
      <c r="I1109" t="s">
        <v>35202</v>
      </c>
      <c r="K1109">
        <v>697666</v>
      </c>
      <c r="L1109">
        <f t="shared" si="21"/>
        <v>2015</v>
      </c>
      <c r="M1109">
        <v>85618</v>
      </c>
    </row>
    <row r="1110" spans="1:13">
      <c r="A1110">
        <v>1216</v>
      </c>
      <c r="B1110" t="s">
        <v>33437</v>
      </c>
      <c r="C1110" t="s">
        <v>33438</v>
      </c>
      <c r="D1110" s="1">
        <v>42067</v>
      </c>
      <c r="E1110" t="s">
        <v>33439</v>
      </c>
      <c r="F1110">
        <v>76</v>
      </c>
      <c r="G1110" t="s">
        <v>37891</v>
      </c>
      <c r="H1110" t="s">
        <v>37922</v>
      </c>
      <c r="I1110" t="s">
        <v>37913</v>
      </c>
      <c r="K1110">
        <v>116109</v>
      </c>
      <c r="L1110">
        <f t="shared" si="21"/>
        <v>2015</v>
      </c>
      <c r="M1110">
        <v>85788</v>
      </c>
    </row>
    <row r="1111" spans="1:13">
      <c r="A1111">
        <v>3605</v>
      </c>
      <c r="B1111" t="s">
        <v>25124</v>
      </c>
      <c r="C1111" t="s">
        <v>25125</v>
      </c>
      <c r="D1111" s="1">
        <v>42201</v>
      </c>
      <c r="E1111" t="s">
        <v>25126</v>
      </c>
      <c r="F1111">
        <v>94</v>
      </c>
      <c r="G1111" t="s">
        <v>37945</v>
      </c>
      <c r="H1111" t="s">
        <v>26641</v>
      </c>
      <c r="K1111">
        <v>222386</v>
      </c>
      <c r="L1111">
        <f t="shared" si="21"/>
        <v>2015</v>
      </c>
      <c r="M1111">
        <v>85806</v>
      </c>
    </row>
    <row r="1112" spans="1:13">
      <c r="A1112">
        <v>3347</v>
      </c>
      <c r="B1112" t="s">
        <v>26111</v>
      </c>
      <c r="C1112" t="s">
        <v>26112</v>
      </c>
      <c r="D1112" s="1">
        <v>42186</v>
      </c>
      <c r="E1112" t="s">
        <v>26113</v>
      </c>
      <c r="F1112">
        <v>95</v>
      </c>
      <c r="G1112" t="s">
        <v>37741</v>
      </c>
      <c r="H1112" t="s">
        <v>37523</v>
      </c>
      <c r="K1112">
        <v>688972</v>
      </c>
      <c r="L1112">
        <f t="shared" si="21"/>
        <v>2015</v>
      </c>
      <c r="M1112">
        <v>85829</v>
      </c>
    </row>
    <row r="1113" spans="1:13">
      <c r="A1113">
        <v>1981</v>
      </c>
      <c r="B1113" t="s">
        <v>30802</v>
      </c>
      <c r="C1113" t="s">
        <v>30803</v>
      </c>
      <c r="D1113" s="1">
        <v>42105</v>
      </c>
      <c r="E1113" t="s">
        <v>30804</v>
      </c>
      <c r="F1113">
        <v>62</v>
      </c>
      <c r="G1113" t="s">
        <v>37702</v>
      </c>
      <c r="H1113" t="s">
        <v>30805</v>
      </c>
      <c r="I1113" t="s">
        <v>35202</v>
      </c>
      <c r="K1113">
        <v>668245</v>
      </c>
      <c r="L1113">
        <f t="shared" si="21"/>
        <v>2015</v>
      </c>
      <c r="M1113">
        <v>85902</v>
      </c>
    </row>
    <row r="1114" spans="1:13">
      <c r="A1114">
        <v>4900</v>
      </c>
      <c r="B1114" t="s">
        <v>20789</v>
      </c>
      <c r="C1114" t="s">
        <v>20790</v>
      </c>
      <c r="D1114" s="1">
        <v>42282</v>
      </c>
      <c r="E1114" t="s">
        <v>20791</v>
      </c>
      <c r="F1114">
        <v>90</v>
      </c>
      <c r="G1114" t="s">
        <v>37451</v>
      </c>
      <c r="H1114" t="s">
        <v>37455</v>
      </c>
      <c r="K1114">
        <v>393301</v>
      </c>
      <c r="L1114">
        <f t="shared" si="21"/>
        <v>2015</v>
      </c>
      <c r="M1114">
        <v>85948</v>
      </c>
    </row>
    <row r="1115" spans="1:13">
      <c r="A1115">
        <v>7659</v>
      </c>
      <c r="B1115" t="s">
        <v>11652</v>
      </c>
      <c r="C1115" t="s">
        <v>11570</v>
      </c>
      <c r="D1115" s="1">
        <v>42435</v>
      </c>
      <c r="E1115" t="s">
        <v>11571</v>
      </c>
      <c r="F1115">
        <v>87</v>
      </c>
      <c r="G1115" t="s">
        <v>37891</v>
      </c>
      <c r="H1115" t="s">
        <v>25571</v>
      </c>
      <c r="K1115">
        <v>125405</v>
      </c>
      <c r="L1115">
        <f t="shared" si="21"/>
        <v>2016</v>
      </c>
      <c r="M1115">
        <v>86053</v>
      </c>
    </row>
    <row r="1116" spans="1:13">
      <c r="A1116">
        <v>621</v>
      </c>
      <c r="B1116" t="s">
        <v>35501</v>
      </c>
      <c r="C1116" t="s">
        <v>35502</v>
      </c>
      <c r="D1116" s="1">
        <v>42035</v>
      </c>
      <c r="E1116" t="s">
        <v>35503</v>
      </c>
      <c r="F1116">
        <v>78</v>
      </c>
      <c r="G1116" t="s">
        <v>37891</v>
      </c>
      <c r="H1116" t="s">
        <v>35504</v>
      </c>
      <c r="K1116">
        <v>29491</v>
      </c>
      <c r="L1116">
        <f t="shared" si="21"/>
        <v>2015</v>
      </c>
      <c r="M1116">
        <v>86215</v>
      </c>
    </row>
    <row r="1117" spans="1:13">
      <c r="A1117">
        <v>9798</v>
      </c>
      <c r="B1117" t="s">
        <v>4653</v>
      </c>
      <c r="C1117" t="s">
        <v>4571</v>
      </c>
      <c r="D1117" s="1">
        <v>42558</v>
      </c>
      <c r="E1117" t="s">
        <v>4572</v>
      </c>
      <c r="F1117">
        <v>78</v>
      </c>
      <c r="G1117" t="s">
        <v>37816</v>
      </c>
      <c r="H1117" t="s">
        <v>37128</v>
      </c>
      <c r="K1117">
        <v>979689</v>
      </c>
      <c r="L1117">
        <f t="shared" si="21"/>
        <v>2016</v>
      </c>
      <c r="M1117">
        <v>86282</v>
      </c>
    </row>
    <row r="1118" spans="1:13">
      <c r="A1118">
        <v>7133</v>
      </c>
      <c r="B1118" t="s">
        <v>13313</v>
      </c>
      <c r="C1118" t="s">
        <v>13314</v>
      </c>
      <c r="D1118" s="1">
        <v>42410</v>
      </c>
      <c r="E1118" t="s">
        <v>13315</v>
      </c>
      <c r="F1118">
        <v>65</v>
      </c>
      <c r="G1118" t="s">
        <v>37816</v>
      </c>
      <c r="H1118" t="s">
        <v>37128</v>
      </c>
      <c r="I1118" t="s">
        <v>37734</v>
      </c>
      <c r="K1118">
        <v>438792</v>
      </c>
      <c r="L1118">
        <f t="shared" si="21"/>
        <v>2016</v>
      </c>
      <c r="M1118">
        <v>86340</v>
      </c>
    </row>
    <row r="1119" spans="1:13">
      <c r="A1119">
        <v>3964</v>
      </c>
      <c r="B1119" t="s">
        <v>23999</v>
      </c>
      <c r="C1119" t="s">
        <v>24000</v>
      </c>
      <c r="D1119" s="1">
        <v>42224</v>
      </c>
      <c r="E1119" t="s">
        <v>24001</v>
      </c>
      <c r="F1119">
        <v>90</v>
      </c>
      <c r="G1119" t="s">
        <v>37921</v>
      </c>
      <c r="H1119" t="s">
        <v>37494</v>
      </c>
      <c r="K1119">
        <v>738487</v>
      </c>
      <c r="L1119">
        <f t="shared" si="21"/>
        <v>2015</v>
      </c>
      <c r="M1119">
        <v>86487</v>
      </c>
    </row>
    <row r="1120" spans="1:13">
      <c r="A1120">
        <v>6243</v>
      </c>
      <c r="B1120" t="s">
        <v>16267</v>
      </c>
      <c r="C1120" t="s">
        <v>16268</v>
      </c>
      <c r="D1120" s="1">
        <v>42365</v>
      </c>
      <c r="E1120" t="s">
        <v>16269</v>
      </c>
      <c r="F1120">
        <v>68</v>
      </c>
      <c r="G1120" t="s">
        <v>28997</v>
      </c>
      <c r="H1120" t="s">
        <v>37716</v>
      </c>
      <c r="K1120">
        <v>453689</v>
      </c>
      <c r="L1120">
        <f t="shared" si="21"/>
        <v>2015</v>
      </c>
      <c r="M1120">
        <v>86494</v>
      </c>
    </row>
    <row r="1121" spans="1:13">
      <c r="A1121">
        <v>2746</v>
      </c>
      <c r="B1121" t="s">
        <v>28106</v>
      </c>
      <c r="C1121" t="s">
        <v>28107</v>
      </c>
      <c r="D1121" s="1">
        <v>42150</v>
      </c>
      <c r="E1121" t="s">
        <v>28108</v>
      </c>
      <c r="F1121">
        <v>70</v>
      </c>
      <c r="G1121" t="s">
        <v>30795</v>
      </c>
      <c r="H1121" t="s">
        <v>28109</v>
      </c>
      <c r="K1121">
        <v>356961</v>
      </c>
      <c r="L1121">
        <f t="shared" si="21"/>
        <v>2015</v>
      </c>
      <c r="M1121">
        <v>86873</v>
      </c>
    </row>
    <row r="1122" spans="1:13">
      <c r="A1122">
        <v>5069</v>
      </c>
      <c r="B1122" t="s">
        <v>20146</v>
      </c>
      <c r="C1122" t="s">
        <v>20147</v>
      </c>
      <c r="D1122" s="1">
        <v>42292</v>
      </c>
      <c r="E1122" t="s">
        <v>20148</v>
      </c>
      <c r="F1122">
        <v>70</v>
      </c>
      <c r="G1122" t="s">
        <v>37056</v>
      </c>
      <c r="H1122" t="s">
        <v>36663</v>
      </c>
      <c r="K1122">
        <v>339225</v>
      </c>
      <c r="L1122">
        <f t="shared" si="21"/>
        <v>2015</v>
      </c>
      <c r="M1122">
        <v>86985</v>
      </c>
    </row>
    <row r="1123" spans="1:13">
      <c r="A1123">
        <v>5388</v>
      </c>
      <c r="B1123" t="s">
        <v>19115</v>
      </c>
      <c r="C1123" t="s">
        <v>19116</v>
      </c>
      <c r="D1123" s="1">
        <v>42311</v>
      </c>
      <c r="E1123" t="s">
        <v>19117</v>
      </c>
      <c r="F1123">
        <v>72</v>
      </c>
      <c r="G1123" t="s">
        <v>37891</v>
      </c>
      <c r="H1123" t="s">
        <v>37724</v>
      </c>
      <c r="I1123" t="s">
        <v>37734</v>
      </c>
      <c r="K1123">
        <v>11914</v>
      </c>
      <c r="L1123">
        <f t="shared" si="21"/>
        <v>2015</v>
      </c>
      <c r="M1123">
        <v>87029</v>
      </c>
    </row>
    <row r="1124" spans="1:13">
      <c r="A1124">
        <v>9630</v>
      </c>
      <c r="B1124" t="s">
        <v>5168</v>
      </c>
      <c r="C1124" t="s">
        <v>5169</v>
      </c>
      <c r="D1124" s="1">
        <v>42548</v>
      </c>
      <c r="E1124" t="s">
        <v>5170</v>
      </c>
      <c r="F1124">
        <v>92</v>
      </c>
      <c r="G1124" t="s">
        <v>37634</v>
      </c>
      <c r="H1124" t="s">
        <v>37212</v>
      </c>
      <c r="K1124">
        <v>135551</v>
      </c>
      <c r="L1124">
        <f t="shared" si="21"/>
        <v>2016</v>
      </c>
      <c r="M1124">
        <v>87044</v>
      </c>
    </row>
    <row r="1125" spans="1:13">
      <c r="A1125">
        <v>519</v>
      </c>
      <c r="B1125" t="s">
        <v>35869</v>
      </c>
      <c r="C1125" t="s">
        <v>35870</v>
      </c>
      <c r="D1125" s="1">
        <v>42030</v>
      </c>
      <c r="E1125" t="s">
        <v>35871</v>
      </c>
      <c r="F1125">
        <v>64</v>
      </c>
      <c r="G1125" t="s">
        <v>37618</v>
      </c>
      <c r="H1125" t="s">
        <v>36110</v>
      </c>
      <c r="K1125">
        <v>134979</v>
      </c>
      <c r="L1125">
        <f t="shared" si="21"/>
        <v>2015</v>
      </c>
      <c r="M1125">
        <v>87077</v>
      </c>
    </row>
    <row r="1126" spans="1:13">
      <c r="A1126">
        <v>6445</v>
      </c>
      <c r="B1126" t="s">
        <v>15657</v>
      </c>
      <c r="C1126" t="s">
        <v>15658</v>
      </c>
      <c r="D1126" s="1">
        <v>42375</v>
      </c>
      <c r="E1126" t="s">
        <v>15659</v>
      </c>
      <c r="F1126">
        <v>86</v>
      </c>
      <c r="G1126" t="s">
        <v>35268</v>
      </c>
      <c r="H1126" t="s">
        <v>36749</v>
      </c>
      <c r="I1126" t="s">
        <v>37930</v>
      </c>
      <c r="K1126">
        <v>341040</v>
      </c>
      <c r="L1126">
        <f t="shared" si="21"/>
        <v>2016</v>
      </c>
      <c r="M1126">
        <v>87110</v>
      </c>
    </row>
    <row r="1127" spans="1:13">
      <c r="A1127">
        <v>8579</v>
      </c>
      <c r="B1127" t="s">
        <v>8543</v>
      </c>
      <c r="C1127" t="s">
        <v>8544</v>
      </c>
      <c r="D1127" s="1">
        <v>42485</v>
      </c>
      <c r="E1127" t="s">
        <v>8545</v>
      </c>
      <c r="F1127">
        <v>88</v>
      </c>
      <c r="G1127" t="s">
        <v>37891</v>
      </c>
      <c r="H1127" t="s">
        <v>36419</v>
      </c>
      <c r="I1127" t="s">
        <v>26804</v>
      </c>
      <c r="K1127">
        <v>595561</v>
      </c>
      <c r="L1127">
        <f t="shared" si="21"/>
        <v>2016</v>
      </c>
      <c r="M1127">
        <v>87148</v>
      </c>
    </row>
    <row r="1128" spans="1:13">
      <c r="A1128">
        <v>7235</v>
      </c>
      <c r="B1128" t="s">
        <v>13002</v>
      </c>
      <c r="C1128" t="s">
        <v>13003</v>
      </c>
      <c r="D1128" s="1">
        <v>42415</v>
      </c>
      <c r="E1128" t="s">
        <v>13004</v>
      </c>
      <c r="F1128">
        <v>88</v>
      </c>
      <c r="G1128" t="s">
        <v>37891</v>
      </c>
      <c r="H1128" t="s">
        <v>37554</v>
      </c>
      <c r="I1128" t="s">
        <v>36311</v>
      </c>
      <c r="K1128">
        <v>915674</v>
      </c>
      <c r="L1128">
        <f t="shared" si="21"/>
        <v>2016</v>
      </c>
      <c r="M1128">
        <v>87424</v>
      </c>
    </row>
    <row r="1129" spans="1:13">
      <c r="A1129">
        <v>5594</v>
      </c>
      <c r="B1129" t="s">
        <v>18453</v>
      </c>
      <c r="C1129" t="s">
        <v>18375</v>
      </c>
      <c r="D1129" s="1">
        <v>42325</v>
      </c>
      <c r="E1129" t="s">
        <v>18376</v>
      </c>
      <c r="F1129">
        <v>87</v>
      </c>
      <c r="G1129" t="s">
        <v>37886</v>
      </c>
      <c r="H1129" t="s">
        <v>37505</v>
      </c>
      <c r="K1129">
        <v>544869</v>
      </c>
      <c r="L1129">
        <f t="shared" si="21"/>
        <v>2015</v>
      </c>
      <c r="M1129">
        <v>87515</v>
      </c>
    </row>
    <row r="1130" spans="1:13">
      <c r="A1130">
        <v>5620</v>
      </c>
      <c r="B1130" t="s">
        <v>18288</v>
      </c>
      <c r="C1130" t="s">
        <v>18289</v>
      </c>
      <c r="D1130" s="1">
        <v>42327</v>
      </c>
      <c r="E1130" t="s">
        <v>18290</v>
      </c>
      <c r="F1130">
        <v>101</v>
      </c>
      <c r="G1130" t="s">
        <v>18291</v>
      </c>
      <c r="H1130" t="s">
        <v>35890</v>
      </c>
      <c r="K1130">
        <v>922654</v>
      </c>
      <c r="L1130">
        <f t="shared" si="21"/>
        <v>2015</v>
      </c>
      <c r="M1130">
        <v>87716</v>
      </c>
    </row>
    <row r="1131" spans="1:13">
      <c r="A1131">
        <v>10657</v>
      </c>
      <c r="B1131" t="s">
        <v>1767</v>
      </c>
      <c r="C1131" t="s">
        <v>1851</v>
      </c>
      <c r="D1131" s="1">
        <v>42608</v>
      </c>
      <c r="E1131" t="s">
        <v>1768</v>
      </c>
      <c r="F1131">
        <v>84</v>
      </c>
      <c r="G1131" t="s">
        <v>37891</v>
      </c>
      <c r="H1131" t="s">
        <v>1769</v>
      </c>
      <c r="I1131" t="s">
        <v>37926</v>
      </c>
      <c r="K1131">
        <v>348950</v>
      </c>
      <c r="L1131">
        <f t="shared" si="21"/>
        <v>2016</v>
      </c>
      <c r="M1131">
        <v>87872</v>
      </c>
    </row>
    <row r="1132" spans="1:13">
      <c r="A1132">
        <v>769</v>
      </c>
      <c r="B1132" t="s">
        <v>35085</v>
      </c>
      <c r="C1132" t="s">
        <v>35086</v>
      </c>
      <c r="D1132" s="1">
        <v>42043</v>
      </c>
      <c r="E1132" t="s">
        <v>35087</v>
      </c>
      <c r="F1132">
        <v>83</v>
      </c>
      <c r="G1132" t="s">
        <v>37694</v>
      </c>
      <c r="H1132" t="s">
        <v>37574</v>
      </c>
      <c r="K1132">
        <v>929386</v>
      </c>
      <c r="L1132">
        <f t="shared" si="21"/>
        <v>2015</v>
      </c>
      <c r="M1132">
        <v>88038</v>
      </c>
    </row>
    <row r="1133" spans="1:13">
      <c r="A1133">
        <v>2315</v>
      </c>
      <c r="B1133" t="s">
        <v>29653</v>
      </c>
      <c r="C1133" t="s">
        <v>29495</v>
      </c>
      <c r="D1133" s="1">
        <v>42124</v>
      </c>
      <c r="E1133" t="s">
        <v>29496</v>
      </c>
      <c r="F1133">
        <v>86</v>
      </c>
      <c r="G1133" t="s">
        <v>37891</v>
      </c>
      <c r="H1133" t="s">
        <v>29655</v>
      </c>
      <c r="I1133" t="s">
        <v>37913</v>
      </c>
      <c r="K1133">
        <v>815472</v>
      </c>
      <c r="L1133">
        <f t="shared" si="21"/>
        <v>2015</v>
      </c>
      <c r="M1133">
        <v>88056</v>
      </c>
    </row>
    <row r="1134" spans="1:13">
      <c r="A1134">
        <v>2364</v>
      </c>
      <c r="B1134" t="s">
        <v>29415</v>
      </c>
      <c r="C1134" t="s">
        <v>29416</v>
      </c>
      <c r="D1134" s="1">
        <v>42127</v>
      </c>
      <c r="E1134" t="s">
        <v>29417</v>
      </c>
      <c r="F1134">
        <v>88</v>
      </c>
      <c r="G1134" t="s">
        <v>37891</v>
      </c>
      <c r="H1134" t="s">
        <v>29418</v>
      </c>
      <c r="I1134" t="s">
        <v>29419</v>
      </c>
      <c r="K1134">
        <v>804905</v>
      </c>
      <c r="L1134">
        <f t="shared" si="21"/>
        <v>2015</v>
      </c>
      <c r="M1134">
        <v>88102</v>
      </c>
    </row>
    <row r="1135" spans="1:13">
      <c r="A1135">
        <v>3884</v>
      </c>
      <c r="B1135" t="s">
        <v>24230</v>
      </c>
      <c r="C1135" t="s">
        <v>24231</v>
      </c>
      <c r="D1135" s="1">
        <v>42219</v>
      </c>
      <c r="E1135" t="s">
        <v>24232</v>
      </c>
      <c r="F1135">
        <v>49</v>
      </c>
      <c r="G1135" t="s">
        <v>37921</v>
      </c>
      <c r="H1135" t="s">
        <v>24233</v>
      </c>
      <c r="K1135">
        <v>287701</v>
      </c>
      <c r="L1135">
        <f t="shared" si="21"/>
        <v>2015</v>
      </c>
      <c r="M1135">
        <v>88327</v>
      </c>
    </row>
    <row r="1136" spans="1:13">
      <c r="A1136">
        <v>819</v>
      </c>
      <c r="B1136" t="s">
        <v>34918</v>
      </c>
      <c r="C1136" t="s">
        <v>34828</v>
      </c>
      <c r="D1136" s="1">
        <v>42045</v>
      </c>
      <c r="E1136" t="s">
        <v>34829</v>
      </c>
      <c r="F1136">
        <v>67</v>
      </c>
      <c r="G1136" t="s">
        <v>37891</v>
      </c>
      <c r="H1136" t="s">
        <v>37724</v>
      </c>
      <c r="I1136" t="s">
        <v>37734</v>
      </c>
      <c r="K1136">
        <v>555620</v>
      </c>
      <c r="L1136">
        <f t="shared" si="21"/>
        <v>2015</v>
      </c>
      <c r="M1136">
        <v>88367</v>
      </c>
    </row>
    <row r="1137" spans="1:13">
      <c r="A1137">
        <v>8742</v>
      </c>
      <c r="B1137" t="s">
        <v>8018</v>
      </c>
      <c r="C1137" t="s">
        <v>8019</v>
      </c>
      <c r="D1137" s="1">
        <v>42494</v>
      </c>
      <c r="E1137" t="s">
        <v>8020</v>
      </c>
      <c r="F1137">
        <v>25</v>
      </c>
      <c r="G1137" t="s">
        <v>37891</v>
      </c>
      <c r="H1137" t="s">
        <v>28831</v>
      </c>
      <c r="I1137" t="s">
        <v>37038</v>
      </c>
      <c r="K1137">
        <v>789453</v>
      </c>
      <c r="L1137">
        <f t="shared" si="21"/>
        <v>2016</v>
      </c>
      <c r="M1137">
        <v>88536</v>
      </c>
    </row>
    <row r="1138" spans="1:13">
      <c r="A1138">
        <v>7242</v>
      </c>
      <c r="B1138" t="s">
        <v>12945</v>
      </c>
      <c r="C1138" t="s">
        <v>12946</v>
      </c>
      <c r="D1138" s="1">
        <v>42415</v>
      </c>
      <c r="E1138" t="s">
        <v>12947</v>
      </c>
      <c r="F1138">
        <v>96</v>
      </c>
      <c r="G1138" t="s">
        <v>37675</v>
      </c>
      <c r="H1138" t="s">
        <v>37946</v>
      </c>
      <c r="K1138">
        <v>317276</v>
      </c>
      <c r="L1138">
        <f t="shared" si="21"/>
        <v>2016</v>
      </c>
      <c r="M1138">
        <v>88616</v>
      </c>
    </row>
    <row r="1139" spans="1:13">
      <c r="A1139">
        <v>8156</v>
      </c>
      <c r="B1139" t="s">
        <v>9969</v>
      </c>
      <c r="C1139" t="s">
        <v>9970</v>
      </c>
      <c r="D1139" s="1">
        <v>42461</v>
      </c>
      <c r="E1139" t="s">
        <v>9971</v>
      </c>
      <c r="F1139">
        <v>97</v>
      </c>
      <c r="G1139" t="s">
        <v>37891</v>
      </c>
      <c r="H1139" t="s">
        <v>37554</v>
      </c>
      <c r="K1139">
        <v>764259</v>
      </c>
      <c r="L1139">
        <f t="shared" si="21"/>
        <v>2016</v>
      </c>
      <c r="M1139">
        <v>88634</v>
      </c>
    </row>
    <row r="1140" spans="1:13">
      <c r="A1140">
        <v>7906</v>
      </c>
      <c r="B1140" t="s">
        <v>10856</v>
      </c>
      <c r="C1140" t="s">
        <v>10785</v>
      </c>
      <c r="D1140" s="1">
        <v>42448</v>
      </c>
      <c r="E1140" t="s">
        <v>10786</v>
      </c>
      <c r="F1140">
        <v>35</v>
      </c>
      <c r="G1140" t="s">
        <v>37921</v>
      </c>
      <c r="H1140" t="s">
        <v>35621</v>
      </c>
      <c r="I1140" t="s">
        <v>26598</v>
      </c>
      <c r="K1140">
        <v>50627</v>
      </c>
      <c r="L1140">
        <f t="shared" si="21"/>
        <v>2016</v>
      </c>
      <c r="M1140">
        <v>88701</v>
      </c>
    </row>
    <row r="1141" spans="1:13">
      <c r="A1141">
        <v>5320</v>
      </c>
      <c r="B1141" t="s">
        <v>19407</v>
      </c>
      <c r="C1141" t="s">
        <v>19408</v>
      </c>
      <c r="D1141" s="1">
        <v>42308</v>
      </c>
      <c r="E1141" t="s">
        <v>19409</v>
      </c>
      <c r="F1141">
        <v>76</v>
      </c>
      <c r="G1141" t="s">
        <v>35784</v>
      </c>
      <c r="H1141" t="s">
        <v>27213</v>
      </c>
      <c r="K1141">
        <v>683981</v>
      </c>
      <c r="L1141">
        <f t="shared" si="21"/>
        <v>2015</v>
      </c>
      <c r="M1141">
        <v>88900</v>
      </c>
    </row>
    <row r="1142" spans="1:13">
      <c r="A1142">
        <v>1414</v>
      </c>
      <c r="B1142" t="s">
        <v>32759</v>
      </c>
      <c r="C1142" t="s">
        <v>32760</v>
      </c>
      <c r="D1142" s="1">
        <v>42077</v>
      </c>
      <c r="E1142" t="s">
        <v>32761</v>
      </c>
      <c r="F1142">
        <v>92</v>
      </c>
      <c r="G1142" t="s">
        <v>37891</v>
      </c>
      <c r="H1142" t="s">
        <v>37864</v>
      </c>
      <c r="K1142">
        <v>745233</v>
      </c>
      <c r="L1142">
        <f t="shared" si="21"/>
        <v>2015</v>
      </c>
      <c r="M1142">
        <v>88994</v>
      </c>
    </row>
    <row r="1143" spans="1:13">
      <c r="A1143">
        <v>669</v>
      </c>
      <c r="B1143" t="s">
        <v>35331</v>
      </c>
      <c r="C1143" t="s">
        <v>35332</v>
      </c>
      <c r="D1143" s="1">
        <v>42037</v>
      </c>
      <c r="E1143" t="s">
        <v>35333</v>
      </c>
      <c r="F1143">
        <v>85</v>
      </c>
      <c r="G1143" t="s">
        <v>37792</v>
      </c>
      <c r="H1143" t="s">
        <v>37643</v>
      </c>
      <c r="K1143">
        <v>428337</v>
      </c>
      <c r="L1143">
        <f t="shared" si="21"/>
        <v>2015</v>
      </c>
      <c r="M1143">
        <v>89146</v>
      </c>
    </row>
    <row r="1144" spans="1:13">
      <c r="A1144">
        <v>646</v>
      </c>
      <c r="B1144" t="s">
        <v>35510</v>
      </c>
      <c r="C1144" t="s">
        <v>35511</v>
      </c>
      <c r="D1144" s="1">
        <v>42036</v>
      </c>
      <c r="E1144" t="s">
        <v>35512</v>
      </c>
      <c r="F1144">
        <v>74</v>
      </c>
      <c r="G1144" t="s">
        <v>35513</v>
      </c>
      <c r="H1144" t="s">
        <v>37643</v>
      </c>
      <c r="K1144">
        <v>651336</v>
      </c>
      <c r="L1144">
        <f t="shared" si="21"/>
        <v>2015</v>
      </c>
      <c r="M1144">
        <v>89250</v>
      </c>
    </row>
    <row r="1145" spans="1:13">
      <c r="A1145">
        <v>10998</v>
      </c>
      <c r="B1145" t="s">
        <v>716</v>
      </c>
      <c r="C1145" t="s">
        <v>717</v>
      </c>
      <c r="D1145" s="1">
        <v>42631</v>
      </c>
      <c r="E1145" t="s">
        <v>718</v>
      </c>
      <c r="F1145">
        <v>70</v>
      </c>
      <c r="G1145" t="s">
        <v>37886</v>
      </c>
      <c r="H1145" t="s">
        <v>4924</v>
      </c>
      <c r="I1145" t="s">
        <v>719</v>
      </c>
      <c r="K1145">
        <v>3817</v>
      </c>
      <c r="L1145">
        <f t="shared" si="21"/>
        <v>2016</v>
      </c>
      <c r="M1145">
        <v>89263</v>
      </c>
    </row>
    <row r="1146" spans="1:13">
      <c r="A1146">
        <v>9466</v>
      </c>
      <c r="B1146" t="s">
        <v>5738</v>
      </c>
      <c r="C1146" t="s">
        <v>5739</v>
      </c>
      <c r="D1146" s="1">
        <v>42537</v>
      </c>
      <c r="E1146" t="s">
        <v>5661</v>
      </c>
      <c r="F1146">
        <v>94</v>
      </c>
      <c r="G1146" t="s">
        <v>36952</v>
      </c>
      <c r="H1146" t="s">
        <v>7421</v>
      </c>
      <c r="K1146">
        <v>329897</v>
      </c>
      <c r="L1146">
        <f t="shared" si="21"/>
        <v>2016</v>
      </c>
      <c r="M1146">
        <v>89345</v>
      </c>
    </row>
    <row r="1147" spans="1:13">
      <c r="A1147">
        <v>7094</v>
      </c>
      <c r="B1147" t="s">
        <v>13510</v>
      </c>
      <c r="C1147" t="s">
        <v>13511</v>
      </c>
      <c r="D1147" s="1">
        <v>42408</v>
      </c>
      <c r="E1147" t="s">
        <v>13512</v>
      </c>
      <c r="F1147">
        <v>67</v>
      </c>
      <c r="G1147" t="s">
        <v>35597</v>
      </c>
      <c r="H1147" t="s">
        <v>35226</v>
      </c>
      <c r="K1147">
        <v>145799</v>
      </c>
      <c r="L1147">
        <f t="shared" si="21"/>
        <v>2016</v>
      </c>
      <c r="M1147">
        <v>89371</v>
      </c>
    </row>
    <row r="1148" spans="1:13">
      <c r="A1148">
        <v>1097</v>
      </c>
      <c r="B1148" t="s">
        <v>33940</v>
      </c>
      <c r="C1148" t="s">
        <v>33941</v>
      </c>
      <c r="D1148" s="1">
        <v>42061</v>
      </c>
      <c r="E1148" t="s">
        <v>33854</v>
      </c>
      <c r="F1148">
        <v>83</v>
      </c>
      <c r="G1148" t="s">
        <v>37910</v>
      </c>
      <c r="H1148" t="s">
        <v>37922</v>
      </c>
      <c r="K1148">
        <v>98141</v>
      </c>
      <c r="L1148">
        <f t="shared" si="21"/>
        <v>2015</v>
      </c>
      <c r="M1148">
        <v>89461</v>
      </c>
    </row>
    <row r="1149" spans="1:13">
      <c r="A1149">
        <v>87</v>
      </c>
      <c r="B1149" t="s">
        <v>37515</v>
      </c>
      <c r="C1149" t="s">
        <v>37516</v>
      </c>
      <c r="D1149" s="1">
        <v>42008</v>
      </c>
      <c r="E1149" t="s">
        <v>37517</v>
      </c>
      <c r="F1149">
        <v>86</v>
      </c>
      <c r="G1149" t="s">
        <v>37945</v>
      </c>
      <c r="H1149" t="s">
        <v>37518</v>
      </c>
      <c r="K1149">
        <v>184387</v>
      </c>
      <c r="L1149">
        <f t="shared" si="21"/>
        <v>2015</v>
      </c>
      <c r="M1149">
        <v>89547</v>
      </c>
    </row>
    <row r="1150" spans="1:13">
      <c r="A1150">
        <v>9404</v>
      </c>
      <c r="B1150" t="s">
        <v>5862</v>
      </c>
      <c r="C1150" t="s">
        <v>5937</v>
      </c>
      <c r="D1150" s="1">
        <v>42534</v>
      </c>
      <c r="E1150" t="s">
        <v>5864</v>
      </c>
      <c r="F1150">
        <v>70</v>
      </c>
      <c r="G1150" t="s">
        <v>37022</v>
      </c>
      <c r="H1150" t="s">
        <v>37643</v>
      </c>
      <c r="K1150">
        <v>918664</v>
      </c>
      <c r="L1150">
        <f t="shared" si="21"/>
        <v>2016</v>
      </c>
      <c r="M1150">
        <v>89679</v>
      </c>
    </row>
    <row r="1151" spans="1:13">
      <c r="A1151">
        <v>1549</v>
      </c>
      <c r="B1151" t="s">
        <v>32322</v>
      </c>
      <c r="C1151" t="s">
        <v>32323</v>
      </c>
      <c r="D1151" s="1">
        <v>42084</v>
      </c>
      <c r="E1151" t="s">
        <v>32324</v>
      </c>
      <c r="F1151">
        <v>49</v>
      </c>
      <c r="G1151" t="s">
        <v>37808</v>
      </c>
      <c r="H1151" t="s">
        <v>37946</v>
      </c>
      <c r="K1151">
        <v>397515</v>
      </c>
      <c r="L1151">
        <f t="shared" si="21"/>
        <v>2015</v>
      </c>
      <c r="M1151">
        <v>89716</v>
      </c>
    </row>
    <row r="1152" spans="1:13">
      <c r="A1152">
        <v>9199</v>
      </c>
      <c r="B1152" t="s">
        <v>6561</v>
      </c>
      <c r="C1152" t="s">
        <v>6562</v>
      </c>
      <c r="D1152" s="1">
        <v>42522</v>
      </c>
      <c r="E1152" t="s">
        <v>6563</v>
      </c>
      <c r="F1152">
        <v>48</v>
      </c>
      <c r="G1152" t="s">
        <v>36443</v>
      </c>
      <c r="H1152" t="s">
        <v>22034</v>
      </c>
      <c r="K1152">
        <v>36588</v>
      </c>
      <c r="L1152">
        <f t="shared" si="21"/>
        <v>2016</v>
      </c>
      <c r="M1152">
        <v>89781</v>
      </c>
    </row>
    <row r="1153" spans="1:13">
      <c r="A1153">
        <v>3981</v>
      </c>
      <c r="B1153" t="s">
        <v>23891</v>
      </c>
      <c r="C1153" t="s">
        <v>23892</v>
      </c>
      <c r="D1153" s="1">
        <v>42225</v>
      </c>
      <c r="E1153" t="s">
        <v>23893</v>
      </c>
      <c r="F1153">
        <v>37</v>
      </c>
      <c r="G1153" t="s">
        <v>35210</v>
      </c>
      <c r="H1153" t="s">
        <v>37643</v>
      </c>
      <c r="I1153" t="s">
        <v>37677</v>
      </c>
      <c r="K1153">
        <v>66624</v>
      </c>
      <c r="L1153">
        <f t="shared" si="21"/>
        <v>2015</v>
      </c>
      <c r="M1153">
        <v>89823</v>
      </c>
    </row>
    <row r="1154" spans="1:13">
      <c r="A1154">
        <v>7023</v>
      </c>
      <c r="B1154" t="s">
        <v>13694</v>
      </c>
      <c r="C1154" t="s">
        <v>13695</v>
      </c>
      <c r="D1154" s="1">
        <v>42403</v>
      </c>
      <c r="E1154" t="s">
        <v>13696</v>
      </c>
      <c r="F1154">
        <v>95</v>
      </c>
      <c r="G1154" t="s">
        <v>37891</v>
      </c>
      <c r="H1154" t="s">
        <v>37550</v>
      </c>
      <c r="K1154">
        <v>937520</v>
      </c>
      <c r="L1154">
        <f t="shared" ref="L1154:L1217" si="22">YEAR(D1154)</f>
        <v>2016</v>
      </c>
      <c r="M1154">
        <v>89925</v>
      </c>
    </row>
    <row r="1155" spans="1:13">
      <c r="A1155">
        <v>7786</v>
      </c>
      <c r="B1155" t="s">
        <v>11159</v>
      </c>
      <c r="C1155" t="s">
        <v>11160</v>
      </c>
      <c r="D1155" s="1">
        <v>42442</v>
      </c>
      <c r="E1155" t="s">
        <v>11161</v>
      </c>
      <c r="F1155">
        <v>55</v>
      </c>
      <c r="G1155" t="s">
        <v>34438</v>
      </c>
      <c r="H1155" t="s">
        <v>11162</v>
      </c>
      <c r="I1155" t="s">
        <v>11163</v>
      </c>
      <c r="K1155">
        <v>503868</v>
      </c>
      <c r="L1155">
        <f t="shared" si="22"/>
        <v>2016</v>
      </c>
      <c r="M1155">
        <v>89935</v>
      </c>
    </row>
    <row r="1156" spans="1:13">
      <c r="A1156">
        <v>9416</v>
      </c>
      <c r="B1156" t="s">
        <v>5818</v>
      </c>
      <c r="C1156" t="s">
        <v>5819</v>
      </c>
      <c r="D1156" s="1">
        <v>42534</v>
      </c>
      <c r="E1156" t="s">
        <v>5820</v>
      </c>
      <c r="F1156">
        <v>82</v>
      </c>
      <c r="G1156" t="s">
        <v>37959</v>
      </c>
      <c r="H1156" t="s">
        <v>5821</v>
      </c>
      <c r="K1156">
        <v>422994</v>
      </c>
      <c r="L1156">
        <f t="shared" si="22"/>
        <v>2016</v>
      </c>
      <c r="M1156">
        <v>90002</v>
      </c>
    </row>
    <row r="1157" spans="1:13">
      <c r="A1157">
        <v>7115</v>
      </c>
      <c r="B1157" t="s">
        <v>13421</v>
      </c>
      <c r="C1157" t="s">
        <v>13422</v>
      </c>
      <c r="D1157" s="1">
        <v>42409</v>
      </c>
      <c r="E1157" t="s">
        <v>13423</v>
      </c>
      <c r="F1157">
        <v>87</v>
      </c>
      <c r="G1157" t="s">
        <v>37921</v>
      </c>
      <c r="H1157" t="s">
        <v>37774</v>
      </c>
      <c r="K1157">
        <v>420979</v>
      </c>
      <c r="L1157">
        <f t="shared" si="22"/>
        <v>2016</v>
      </c>
      <c r="M1157">
        <v>90081</v>
      </c>
    </row>
    <row r="1158" spans="1:13">
      <c r="A1158">
        <v>4257</v>
      </c>
      <c r="B1158" t="s">
        <v>22935</v>
      </c>
      <c r="C1158" t="s">
        <v>22936</v>
      </c>
      <c r="D1158" s="1">
        <v>42244</v>
      </c>
      <c r="E1158" t="s">
        <v>22937</v>
      </c>
      <c r="F1158">
        <v>83</v>
      </c>
      <c r="G1158" t="s">
        <v>37886</v>
      </c>
      <c r="H1158" t="s">
        <v>37922</v>
      </c>
      <c r="K1158">
        <v>871034</v>
      </c>
      <c r="L1158">
        <f t="shared" si="22"/>
        <v>2015</v>
      </c>
      <c r="M1158">
        <v>90287</v>
      </c>
    </row>
    <row r="1159" spans="1:13">
      <c r="A1159">
        <v>3098</v>
      </c>
      <c r="B1159" t="s">
        <v>26826</v>
      </c>
      <c r="C1159" t="s">
        <v>26827</v>
      </c>
      <c r="D1159" s="1">
        <v>42170</v>
      </c>
      <c r="E1159" t="s">
        <v>26828</v>
      </c>
      <c r="F1159">
        <v>70</v>
      </c>
      <c r="G1159" t="s">
        <v>37911</v>
      </c>
      <c r="H1159" t="s">
        <v>37455</v>
      </c>
      <c r="K1159">
        <v>527691</v>
      </c>
      <c r="L1159">
        <f t="shared" si="22"/>
        <v>2015</v>
      </c>
      <c r="M1159">
        <v>90333</v>
      </c>
    </row>
    <row r="1160" spans="1:13">
      <c r="A1160">
        <v>8454</v>
      </c>
      <c r="B1160" t="s">
        <v>8983</v>
      </c>
      <c r="C1160" t="s">
        <v>8984</v>
      </c>
      <c r="D1160" s="1">
        <v>42478</v>
      </c>
      <c r="E1160" t="s">
        <v>8985</v>
      </c>
      <c r="F1160">
        <v>80</v>
      </c>
      <c r="G1160" t="s">
        <v>37654</v>
      </c>
      <c r="H1160" t="s">
        <v>37922</v>
      </c>
      <c r="K1160">
        <v>569721</v>
      </c>
      <c r="L1160">
        <f t="shared" si="22"/>
        <v>2016</v>
      </c>
      <c r="M1160">
        <v>90537</v>
      </c>
    </row>
    <row r="1161" spans="1:13">
      <c r="A1161">
        <v>5752</v>
      </c>
      <c r="B1161" t="s">
        <v>17973</v>
      </c>
      <c r="C1161" t="s">
        <v>17891</v>
      </c>
      <c r="D1161" s="1">
        <v>42334</v>
      </c>
      <c r="E1161" t="s">
        <v>17892</v>
      </c>
      <c r="F1161">
        <v>93</v>
      </c>
      <c r="G1161" t="s">
        <v>37891</v>
      </c>
      <c r="H1161" t="s">
        <v>17893</v>
      </c>
      <c r="K1161">
        <v>588206</v>
      </c>
      <c r="L1161">
        <f t="shared" si="22"/>
        <v>2015</v>
      </c>
      <c r="M1161">
        <v>90605</v>
      </c>
    </row>
    <row r="1162" spans="1:13">
      <c r="A1162">
        <v>4266</v>
      </c>
      <c r="B1162" t="s">
        <v>22967</v>
      </c>
      <c r="C1162" t="s">
        <v>22968</v>
      </c>
      <c r="D1162" s="1">
        <v>42244</v>
      </c>
      <c r="E1162" t="s">
        <v>22969</v>
      </c>
      <c r="F1162">
        <v>67</v>
      </c>
      <c r="G1162" t="s">
        <v>37618</v>
      </c>
      <c r="H1162" t="s">
        <v>22970</v>
      </c>
      <c r="K1162">
        <v>246934</v>
      </c>
      <c r="L1162">
        <f t="shared" si="22"/>
        <v>2015</v>
      </c>
      <c r="M1162">
        <v>90650</v>
      </c>
    </row>
    <row r="1163" spans="1:13">
      <c r="A1163">
        <v>6527</v>
      </c>
      <c r="B1163" t="s">
        <v>15385</v>
      </c>
      <c r="C1163" t="s">
        <v>15386</v>
      </c>
      <c r="D1163" s="1">
        <v>42379</v>
      </c>
      <c r="E1163" t="s">
        <v>15387</v>
      </c>
      <c r="F1163">
        <v>90</v>
      </c>
      <c r="G1163" t="s">
        <v>37891</v>
      </c>
      <c r="H1163" t="s">
        <v>37554</v>
      </c>
      <c r="K1163">
        <v>48595</v>
      </c>
      <c r="L1163">
        <f t="shared" si="22"/>
        <v>2016</v>
      </c>
      <c r="M1163">
        <v>90667</v>
      </c>
    </row>
    <row r="1164" spans="1:13">
      <c r="A1164">
        <v>2939</v>
      </c>
      <c r="B1164" t="s">
        <v>27382</v>
      </c>
      <c r="C1164" t="s">
        <v>27383</v>
      </c>
      <c r="D1164" s="1">
        <v>42161</v>
      </c>
      <c r="E1164" t="s">
        <v>27384</v>
      </c>
      <c r="F1164">
        <v>86</v>
      </c>
      <c r="G1164" t="s">
        <v>37911</v>
      </c>
      <c r="H1164" t="s">
        <v>35714</v>
      </c>
      <c r="K1164">
        <v>967171</v>
      </c>
      <c r="L1164">
        <f t="shared" si="22"/>
        <v>2015</v>
      </c>
      <c r="M1164">
        <v>90678</v>
      </c>
    </row>
    <row r="1165" spans="1:13">
      <c r="A1165">
        <v>3207</v>
      </c>
      <c r="B1165" t="s">
        <v>26473</v>
      </c>
      <c r="C1165" t="s">
        <v>26474</v>
      </c>
      <c r="D1165" s="1">
        <v>42177</v>
      </c>
      <c r="E1165" t="s">
        <v>26475</v>
      </c>
      <c r="F1165">
        <v>61</v>
      </c>
      <c r="G1165" t="s">
        <v>37891</v>
      </c>
      <c r="H1165" t="s">
        <v>35675</v>
      </c>
      <c r="I1165" t="s">
        <v>30932</v>
      </c>
      <c r="K1165">
        <v>963772</v>
      </c>
      <c r="L1165">
        <f t="shared" si="22"/>
        <v>2015</v>
      </c>
      <c r="M1165">
        <v>90786</v>
      </c>
    </row>
    <row r="1166" spans="1:13">
      <c r="A1166">
        <v>11205</v>
      </c>
      <c r="B1166" t="s">
        <v>31</v>
      </c>
      <c r="C1166" t="s">
        <v>32</v>
      </c>
      <c r="D1166" s="1">
        <v>42643</v>
      </c>
      <c r="E1166" t="s">
        <v>33</v>
      </c>
      <c r="F1166">
        <v>96</v>
      </c>
      <c r="G1166" t="s">
        <v>29955</v>
      </c>
      <c r="H1166" t="s">
        <v>36870</v>
      </c>
      <c r="K1166">
        <v>205201</v>
      </c>
      <c r="L1166">
        <f t="shared" si="22"/>
        <v>2016</v>
      </c>
      <c r="M1166">
        <v>90897</v>
      </c>
    </row>
    <row r="1167" spans="1:13">
      <c r="A1167">
        <v>9214</v>
      </c>
      <c r="B1167" t="s">
        <v>6525</v>
      </c>
      <c r="C1167" t="s">
        <v>6526</v>
      </c>
      <c r="D1167" s="1">
        <v>42523</v>
      </c>
      <c r="E1167" t="s">
        <v>6527</v>
      </c>
      <c r="F1167">
        <v>96</v>
      </c>
      <c r="G1167" t="s">
        <v>9324</v>
      </c>
      <c r="H1167" t="s">
        <v>6528</v>
      </c>
      <c r="K1167">
        <v>786823</v>
      </c>
      <c r="L1167">
        <f t="shared" si="22"/>
        <v>2016</v>
      </c>
      <c r="M1167">
        <v>90916</v>
      </c>
    </row>
    <row r="1168" spans="1:13">
      <c r="A1168">
        <v>129</v>
      </c>
      <c r="B1168" t="s">
        <v>37407</v>
      </c>
      <c r="C1168" t="s">
        <v>37408</v>
      </c>
      <c r="D1168" s="1">
        <v>42010</v>
      </c>
      <c r="E1168" t="s">
        <v>37409</v>
      </c>
      <c r="F1168">
        <v>82</v>
      </c>
      <c r="G1168" t="s">
        <v>37741</v>
      </c>
      <c r="H1168" t="s">
        <v>37724</v>
      </c>
      <c r="K1168">
        <v>366604</v>
      </c>
      <c r="L1168">
        <f t="shared" si="22"/>
        <v>2015</v>
      </c>
      <c r="M1168">
        <v>91004</v>
      </c>
    </row>
    <row r="1169" spans="1:13">
      <c r="A1169">
        <v>4036</v>
      </c>
      <c r="B1169" t="s">
        <v>23659</v>
      </c>
      <c r="C1169" t="s">
        <v>23660</v>
      </c>
      <c r="D1169" s="1">
        <v>42229</v>
      </c>
      <c r="E1169" t="s">
        <v>23661</v>
      </c>
      <c r="F1169">
        <v>90</v>
      </c>
      <c r="G1169" t="s">
        <v>37402</v>
      </c>
      <c r="H1169" t="s">
        <v>37563</v>
      </c>
      <c r="K1169">
        <v>548405</v>
      </c>
      <c r="L1169">
        <f t="shared" si="22"/>
        <v>2015</v>
      </c>
      <c r="M1169">
        <v>91030</v>
      </c>
    </row>
    <row r="1170" spans="1:13">
      <c r="A1170">
        <v>7369</v>
      </c>
      <c r="B1170" t="s">
        <v>12630</v>
      </c>
      <c r="C1170" t="s">
        <v>12631</v>
      </c>
      <c r="D1170" s="1">
        <v>42422</v>
      </c>
      <c r="E1170" t="s">
        <v>12549</v>
      </c>
      <c r="F1170">
        <v>88</v>
      </c>
      <c r="G1170" t="s">
        <v>37891</v>
      </c>
      <c r="H1170" t="s">
        <v>12697</v>
      </c>
      <c r="K1170">
        <v>440668</v>
      </c>
      <c r="L1170">
        <f t="shared" si="22"/>
        <v>2016</v>
      </c>
      <c r="M1170">
        <v>91070</v>
      </c>
    </row>
    <row r="1171" spans="1:13">
      <c r="A1171">
        <v>3083</v>
      </c>
      <c r="B1171" t="s">
        <v>26942</v>
      </c>
      <c r="C1171" t="s">
        <v>26943</v>
      </c>
      <c r="D1171" s="1">
        <v>42170</v>
      </c>
      <c r="E1171" t="s">
        <v>26944</v>
      </c>
      <c r="F1171">
        <v>77</v>
      </c>
      <c r="G1171" t="s">
        <v>37891</v>
      </c>
      <c r="H1171" t="s">
        <v>26945</v>
      </c>
      <c r="K1171">
        <v>686133</v>
      </c>
      <c r="L1171">
        <f t="shared" si="22"/>
        <v>2015</v>
      </c>
      <c r="M1171">
        <v>91098</v>
      </c>
    </row>
    <row r="1172" spans="1:13">
      <c r="A1172">
        <v>3370</v>
      </c>
      <c r="B1172" t="s">
        <v>26022</v>
      </c>
      <c r="C1172" t="s">
        <v>26023</v>
      </c>
      <c r="D1172" s="1">
        <v>42187</v>
      </c>
      <c r="E1172" t="s">
        <v>26024</v>
      </c>
      <c r="F1172">
        <v>85</v>
      </c>
      <c r="G1172" t="s">
        <v>29227</v>
      </c>
      <c r="H1172" t="s">
        <v>26025</v>
      </c>
      <c r="K1172">
        <v>460417</v>
      </c>
      <c r="L1172">
        <f t="shared" si="22"/>
        <v>2015</v>
      </c>
      <c r="M1172">
        <v>91114</v>
      </c>
    </row>
    <row r="1173" spans="1:13">
      <c r="A1173">
        <v>10458</v>
      </c>
      <c r="B1173" t="s">
        <v>2458</v>
      </c>
      <c r="C1173" t="s">
        <v>2459</v>
      </c>
      <c r="D1173" s="1">
        <v>42596</v>
      </c>
      <c r="E1173" t="s">
        <v>2460</v>
      </c>
      <c r="F1173">
        <v>41</v>
      </c>
      <c r="G1173" t="s">
        <v>37959</v>
      </c>
      <c r="H1173" t="s">
        <v>31912</v>
      </c>
      <c r="I1173" t="s">
        <v>2461</v>
      </c>
      <c r="K1173">
        <v>703184</v>
      </c>
      <c r="L1173">
        <f t="shared" si="22"/>
        <v>2016</v>
      </c>
      <c r="M1173">
        <v>91149</v>
      </c>
    </row>
    <row r="1174" spans="1:13">
      <c r="A1174">
        <v>2122</v>
      </c>
      <c r="B1174" t="s">
        <v>30303</v>
      </c>
      <c r="C1174" t="s">
        <v>30304</v>
      </c>
      <c r="D1174" s="1">
        <v>42113</v>
      </c>
      <c r="E1174" t="s">
        <v>30305</v>
      </c>
      <c r="F1174">
        <v>87</v>
      </c>
      <c r="G1174" t="s">
        <v>37891</v>
      </c>
      <c r="H1174" t="s">
        <v>37922</v>
      </c>
      <c r="I1174" t="s">
        <v>37734</v>
      </c>
      <c r="K1174">
        <v>159637</v>
      </c>
      <c r="L1174">
        <f t="shared" si="22"/>
        <v>2015</v>
      </c>
      <c r="M1174">
        <v>91179</v>
      </c>
    </row>
    <row r="1175" spans="1:13">
      <c r="A1175">
        <v>1901</v>
      </c>
      <c r="B1175" t="s">
        <v>30925</v>
      </c>
      <c r="C1175" t="s">
        <v>30926</v>
      </c>
      <c r="D1175" s="1">
        <v>42101</v>
      </c>
      <c r="E1175" t="s">
        <v>30927</v>
      </c>
      <c r="F1175">
        <v>78</v>
      </c>
      <c r="G1175" t="s">
        <v>37886</v>
      </c>
      <c r="H1175" t="s">
        <v>30928</v>
      </c>
      <c r="K1175">
        <v>495678</v>
      </c>
      <c r="L1175">
        <f t="shared" si="22"/>
        <v>2015</v>
      </c>
      <c r="M1175">
        <v>91193</v>
      </c>
    </row>
    <row r="1176" spans="1:13">
      <c r="A1176">
        <v>8299</v>
      </c>
      <c r="B1176" t="s">
        <v>9474</v>
      </c>
      <c r="C1176" t="s">
        <v>9550</v>
      </c>
      <c r="D1176" s="1">
        <v>42469</v>
      </c>
      <c r="E1176" t="s">
        <v>9551</v>
      </c>
      <c r="F1176">
        <v>73</v>
      </c>
      <c r="G1176" t="s">
        <v>37675</v>
      </c>
      <c r="H1176" t="s">
        <v>37946</v>
      </c>
      <c r="K1176">
        <v>497527</v>
      </c>
      <c r="L1176">
        <f t="shared" si="22"/>
        <v>2016</v>
      </c>
      <c r="M1176">
        <v>91278</v>
      </c>
    </row>
    <row r="1177" spans="1:13">
      <c r="A1177">
        <v>5453</v>
      </c>
      <c r="B1177" t="s">
        <v>18855</v>
      </c>
      <c r="C1177" t="s">
        <v>18856</v>
      </c>
      <c r="D1177" s="1">
        <v>42316</v>
      </c>
      <c r="E1177" t="s">
        <v>18857</v>
      </c>
      <c r="F1177">
        <v>94</v>
      </c>
      <c r="G1177" t="s">
        <v>37816</v>
      </c>
      <c r="H1177" t="s">
        <v>18858</v>
      </c>
      <c r="K1177">
        <v>407691</v>
      </c>
      <c r="L1177">
        <f t="shared" si="22"/>
        <v>2015</v>
      </c>
      <c r="M1177">
        <v>91416</v>
      </c>
    </row>
    <row r="1178" spans="1:13">
      <c r="A1178">
        <v>3235</v>
      </c>
      <c r="B1178" t="s">
        <v>26483</v>
      </c>
      <c r="C1178" t="s">
        <v>26484</v>
      </c>
      <c r="D1178" s="1">
        <v>42178</v>
      </c>
      <c r="E1178" t="s">
        <v>26485</v>
      </c>
      <c r="F1178">
        <v>83</v>
      </c>
      <c r="G1178" t="s">
        <v>26486</v>
      </c>
      <c r="H1178" t="s">
        <v>26487</v>
      </c>
      <c r="K1178">
        <v>969825</v>
      </c>
      <c r="L1178">
        <f t="shared" si="22"/>
        <v>2015</v>
      </c>
      <c r="M1178">
        <v>91427</v>
      </c>
    </row>
    <row r="1179" spans="1:13">
      <c r="A1179">
        <v>8823</v>
      </c>
      <c r="B1179" t="s">
        <v>7808</v>
      </c>
      <c r="C1179" t="s">
        <v>7809</v>
      </c>
      <c r="D1179" s="1">
        <v>42499</v>
      </c>
      <c r="E1179" t="s">
        <v>7810</v>
      </c>
      <c r="F1179">
        <v>101</v>
      </c>
      <c r="G1179" t="s">
        <v>36408</v>
      </c>
      <c r="H1179" t="s">
        <v>13190</v>
      </c>
      <c r="K1179">
        <v>296645</v>
      </c>
      <c r="L1179">
        <f t="shared" si="22"/>
        <v>2016</v>
      </c>
      <c r="M1179">
        <v>91505</v>
      </c>
    </row>
    <row r="1180" spans="1:13">
      <c r="A1180">
        <v>7876</v>
      </c>
      <c r="B1180" t="s">
        <v>10836</v>
      </c>
      <c r="C1180" t="s">
        <v>10837</v>
      </c>
      <c r="D1180" s="1">
        <v>42446</v>
      </c>
      <c r="E1180" t="s">
        <v>10838</v>
      </c>
      <c r="F1180">
        <v>84</v>
      </c>
      <c r="G1180" t="s">
        <v>23520</v>
      </c>
      <c r="H1180" t="s">
        <v>37922</v>
      </c>
      <c r="K1180">
        <v>668489</v>
      </c>
      <c r="L1180">
        <f t="shared" si="22"/>
        <v>2016</v>
      </c>
      <c r="M1180">
        <v>91542</v>
      </c>
    </row>
    <row r="1181" spans="1:13">
      <c r="A1181">
        <v>7829</v>
      </c>
      <c r="B1181" t="s">
        <v>10998</v>
      </c>
      <c r="C1181" t="s">
        <v>10999</v>
      </c>
      <c r="D1181" s="1">
        <v>42444</v>
      </c>
      <c r="E1181" t="s">
        <v>11000</v>
      </c>
      <c r="F1181">
        <v>47</v>
      </c>
      <c r="G1181" t="s">
        <v>37808</v>
      </c>
      <c r="H1181" t="s">
        <v>37681</v>
      </c>
      <c r="K1181">
        <v>583265</v>
      </c>
      <c r="L1181">
        <f t="shared" si="22"/>
        <v>2016</v>
      </c>
      <c r="M1181">
        <v>91567</v>
      </c>
    </row>
    <row r="1182" spans="1:13">
      <c r="A1182">
        <v>8227</v>
      </c>
      <c r="B1182" t="s">
        <v>9790</v>
      </c>
      <c r="C1182" t="s">
        <v>9791</v>
      </c>
      <c r="D1182" s="1">
        <v>42465</v>
      </c>
      <c r="E1182" t="s">
        <v>9792</v>
      </c>
      <c r="F1182">
        <v>80</v>
      </c>
      <c r="G1182" t="s">
        <v>37471</v>
      </c>
      <c r="H1182" t="s">
        <v>37643</v>
      </c>
      <c r="K1182">
        <v>657059</v>
      </c>
      <c r="L1182">
        <f t="shared" si="22"/>
        <v>2016</v>
      </c>
      <c r="M1182">
        <v>91644</v>
      </c>
    </row>
    <row r="1183" spans="1:13">
      <c r="A1183">
        <v>8434</v>
      </c>
      <c r="B1183" t="s">
        <v>9067</v>
      </c>
      <c r="C1183" t="s">
        <v>9068</v>
      </c>
      <c r="D1183" s="1">
        <v>42477</v>
      </c>
      <c r="E1183" t="s">
        <v>9069</v>
      </c>
      <c r="F1183">
        <v>79</v>
      </c>
      <c r="G1183" t="s">
        <v>9070</v>
      </c>
      <c r="H1183" t="s">
        <v>37922</v>
      </c>
      <c r="K1183">
        <v>926213</v>
      </c>
      <c r="L1183">
        <f t="shared" si="22"/>
        <v>2016</v>
      </c>
      <c r="M1183">
        <v>91695</v>
      </c>
    </row>
    <row r="1184" spans="1:13">
      <c r="A1184">
        <v>9101</v>
      </c>
      <c r="B1184" t="s">
        <v>6894</v>
      </c>
      <c r="C1184" t="s">
        <v>6895</v>
      </c>
      <c r="D1184" s="1">
        <v>42515</v>
      </c>
      <c r="E1184" t="s">
        <v>6896</v>
      </c>
      <c r="F1184">
        <v>95</v>
      </c>
      <c r="G1184" t="s">
        <v>37886</v>
      </c>
      <c r="H1184" t="s">
        <v>37706</v>
      </c>
      <c r="K1184">
        <v>900642</v>
      </c>
      <c r="L1184">
        <f t="shared" si="22"/>
        <v>2016</v>
      </c>
      <c r="M1184">
        <v>91719</v>
      </c>
    </row>
    <row r="1185" spans="1:13">
      <c r="A1185">
        <v>9947</v>
      </c>
      <c r="B1185" t="s">
        <v>4129</v>
      </c>
      <c r="C1185" t="s">
        <v>4130</v>
      </c>
      <c r="D1185" s="1">
        <v>42567</v>
      </c>
      <c r="E1185" t="s">
        <v>4131</v>
      </c>
      <c r="F1185">
        <v>80</v>
      </c>
      <c r="G1185" t="s">
        <v>37891</v>
      </c>
      <c r="H1185" t="s">
        <v>37554</v>
      </c>
      <c r="K1185">
        <v>502752</v>
      </c>
      <c r="L1185">
        <f t="shared" si="22"/>
        <v>2016</v>
      </c>
      <c r="M1185">
        <v>91725</v>
      </c>
    </row>
    <row r="1186" spans="1:13">
      <c r="A1186">
        <v>1487</v>
      </c>
      <c r="B1186" t="s">
        <v>32432</v>
      </c>
      <c r="C1186" t="s">
        <v>32433</v>
      </c>
      <c r="D1186" s="1">
        <v>42081</v>
      </c>
      <c r="E1186" t="s">
        <v>32434</v>
      </c>
      <c r="F1186">
        <v>91</v>
      </c>
      <c r="G1186" t="s">
        <v>37891</v>
      </c>
      <c r="H1186" t="s">
        <v>32435</v>
      </c>
      <c r="K1186">
        <v>587240</v>
      </c>
      <c r="L1186">
        <f t="shared" si="22"/>
        <v>2015</v>
      </c>
      <c r="M1186">
        <v>91743</v>
      </c>
    </row>
    <row r="1187" spans="1:13">
      <c r="A1187">
        <v>8810</v>
      </c>
      <c r="B1187" t="s">
        <v>7844</v>
      </c>
      <c r="C1187" t="s">
        <v>7845</v>
      </c>
      <c r="D1187" s="1">
        <v>42498</v>
      </c>
      <c r="E1187" t="s">
        <v>7846</v>
      </c>
      <c r="F1187">
        <v>57</v>
      </c>
      <c r="G1187" t="s">
        <v>37911</v>
      </c>
      <c r="H1187" t="s">
        <v>37643</v>
      </c>
      <c r="K1187">
        <v>723573</v>
      </c>
      <c r="L1187">
        <f t="shared" si="22"/>
        <v>2016</v>
      </c>
      <c r="M1187">
        <v>91748</v>
      </c>
    </row>
    <row r="1188" spans="1:13">
      <c r="A1188">
        <v>2900</v>
      </c>
      <c r="B1188" t="s">
        <v>27584</v>
      </c>
      <c r="C1188" t="s">
        <v>27585</v>
      </c>
      <c r="D1188" s="1">
        <v>42159</v>
      </c>
      <c r="E1188" t="s">
        <v>27586</v>
      </c>
      <c r="F1188">
        <v>96</v>
      </c>
      <c r="G1188" t="s">
        <v>37911</v>
      </c>
      <c r="H1188" t="s">
        <v>27587</v>
      </c>
      <c r="K1188">
        <v>423709</v>
      </c>
      <c r="L1188">
        <f t="shared" si="22"/>
        <v>2015</v>
      </c>
      <c r="M1188">
        <v>91840</v>
      </c>
    </row>
    <row r="1189" spans="1:13">
      <c r="A1189">
        <v>5689</v>
      </c>
      <c r="B1189" t="s">
        <v>18180</v>
      </c>
      <c r="C1189" t="s">
        <v>18101</v>
      </c>
      <c r="D1189" s="1">
        <v>42331</v>
      </c>
      <c r="E1189" t="s">
        <v>18102</v>
      </c>
      <c r="F1189">
        <v>102</v>
      </c>
      <c r="G1189" t="s">
        <v>37910</v>
      </c>
      <c r="H1189" t="s">
        <v>18103</v>
      </c>
      <c r="K1189">
        <v>800932</v>
      </c>
      <c r="L1189">
        <f t="shared" si="22"/>
        <v>2015</v>
      </c>
      <c r="M1189">
        <v>91851</v>
      </c>
    </row>
    <row r="1190" spans="1:13">
      <c r="A1190">
        <v>5915</v>
      </c>
      <c r="B1190" t="s">
        <v>17359</v>
      </c>
      <c r="C1190" t="s">
        <v>17360</v>
      </c>
      <c r="D1190" s="1">
        <v>42343</v>
      </c>
      <c r="E1190" t="s">
        <v>17361</v>
      </c>
      <c r="F1190">
        <v>91</v>
      </c>
      <c r="G1190" t="s">
        <v>37921</v>
      </c>
      <c r="H1190" t="s">
        <v>37922</v>
      </c>
      <c r="K1190">
        <v>648967</v>
      </c>
      <c r="L1190">
        <f t="shared" si="22"/>
        <v>2015</v>
      </c>
      <c r="M1190">
        <v>91888</v>
      </c>
    </row>
    <row r="1191" spans="1:13">
      <c r="A1191">
        <v>6662</v>
      </c>
      <c r="B1191" t="s">
        <v>14874</v>
      </c>
      <c r="C1191" t="s">
        <v>14875</v>
      </c>
      <c r="D1191" s="1">
        <v>42386</v>
      </c>
      <c r="E1191" t="s">
        <v>14876</v>
      </c>
      <c r="F1191">
        <v>77</v>
      </c>
      <c r="G1191" t="s">
        <v>37891</v>
      </c>
      <c r="H1191" t="s">
        <v>37455</v>
      </c>
      <c r="K1191">
        <v>186168</v>
      </c>
      <c r="L1191">
        <f t="shared" si="22"/>
        <v>2016</v>
      </c>
      <c r="M1191">
        <v>92244</v>
      </c>
    </row>
    <row r="1192" spans="1:13">
      <c r="A1192">
        <v>504</v>
      </c>
      <c r="B1192" t="s">
        <v>35984</v>
      </c>
      <c r="C1192" t="s">
        <v>35985</v>
      </c>
      <c r="D1192" s="1">
        <v>42029</v>
      </c>
      <c r="E1192" t="s">
        <v>35986</v>
      </c>
      <c r="F1192">
        <v>78</v>
      </c>
      <c r="G1192" t="s">
        <v>37891</v>
      </c>
      <c r="H1192" t="s">
        <v>37554</v>
      </c>
      <c r="K1192">
        <v>128908</v>
      </c>
      <c r="L1192">
        <f t="shared" si="22"/>
        <v>2015</v>
      </c>
      <c r="M1192">
        <v>92325</v>
      </c>
    </row>
    <row r="1193" spans="1:13">
      <c r="A1193">
        <v>1854</v>
      </c>
      <c r="B1193" t="s">
        <v>31185</v>
      </c>
      <c r="C1193" t="s">
        <v>31186</v>
      </c>
      <c r="D1193" s="1">
        <v>42099</v>
      </c>
      <c r="E1193" t="s">
        <v>31187</v>
      </c>
      <c r="F1193">
        <v>85</v>
      </c>
      <c r="G1193" t="s">
        <v>37062</v>
      </c>
      <c r="H1193" t="s">
        <v>37315</v>
      </c>
      <c r="K1193">
        <v>291087</v>
      </c>
      <c r="L1193">
        <f t="shared" si="22"/>
        <v>2015</v>
      </c>
      <c r="M1193">
        <v>92352</v>
      </c>
    </row>
    <row r="1194" spans="1:13">
      <c r="A1194">
        <v>5757</v>
      </c>
      <c r="B1194" t="s">
        <v>17908</v>
      </c>
      <c r="C1194" t="s">
        <v>17824</v>
      </c>
      <c r="D1194" s="1">
        <v>42334</v>
      </c>
      <c r="E1194" t="s">
        <v>17825</v>
      </c>
      <c r="F1194">
        <v>85</v>
      </c>
      <c r="G1194" t="s">
        <v>37891</v>
      </c>
      <c r="H1194" t="s">
        <v>37662</v>
      </c>
      <c r="I1194" t="s">
        <v>35898</v>
      </c>
      <c r="K1194">
        <v>880893</v>
      </c>
      <c r="L1194">
        <f t="shared" si="22"/>
        <v>2015</v>
      </c>
      <c r="M1194">
        <v>92396</v>
      </c>
    </row>
    <row r="1195" spans="1:13">
      <c r="A1195">
        <v>2235</v>
      </c>
      <c r="B1195" t="s">
        <v>29795</v>
      </c>
      <c r="C1195" t="s">
        <v>29796</v>
      </c>
      <c r="D1195" s="1">
        <v>42119</v>
      </c>
      <c r="E1195" t="s">
        <v>29797</v>
      </c>
      <c r="F1195">
        <v>99</v>
      </c>
      <c r="G1195" t="s">
        <v>37151</v>
      </c>
      <c r="H1195" t="s">
        <v>29798</v>
      </c>
      <c r="K1195">
        <v>280704</v>
      </c>
      <c r="L1195">
        <f t="shared" si="22"/>
        <v>2015</v>
      </c>
      <c r="M1195">
        <v>92452</v>
      </c>
    </row>
    <row r="1196" spans="1:13">
      <c r="A1196">
        <v>10033</v>
      </c>
      <c r="B1196" t="s">
        <v>3849</v>
      </c>
      <c r="C1196" t="s">
        <v>3850</v>
      </c>
      <c r="D1196" s="1">
        <v>42572</v>
      </c>
      <c r="E1196" t="s">
        <v>3851</v>
      </c>
      <c r="F1196">
        <v>94</v>
      </c>
      <c r="G1196" t="s">
        <v>37741</v>
      </c>
      <c r="H1196" t="s">
        <v>36726</v>
      </c>
      <c r="K1196">
        <v>297723</v>
      </c>
      <c r="L1196">
        <f t="shared" si="22"/>
        <v>2016</v>
      </c>
      <c r="M1196">
        <v>92484</v>
      </c>
    </row>
    <row r="1197" spans="1:13">
      <c r="A1197">
        <v>3936</v>
      </c>
      <c r="B1197" t="s">
        <v>23985</v>
      </c>
      <c r="C1197" t="s">
        <v>23986</v>
      </c>
      <c r="D1197" s="1">
        <v>42222</v>
      </c>
      <c r="E1197" t="s">
        <v>23987</v>
      </c>
      <c r="F1197">
        <v>75</v>
      </c>
      <c r="G1197" t="s">
        <v>37792</v>
      </c>
      <c r="H1197" t="s">
        <v>23988</v>
      </c>
      <c r="K1197">
        <v>294997</v>
      </c>
      <c r="L1197">
        <f t="shared" si="22"/>
        <v>2015</v>
      </c>
      <c r="M1197">
        <v>92495</v>
      </c>
    </row>
    <row r="1198" spans="1:13">
      <c r="A1198">
        <v>9257</v>
      </c>
      <c r="B1198" t="s">
        <v>6341</v>
      </c>
      <c r="C1198" t="s">
        <v>6342</v>
      </c>
      <c r="D1198" s="1">
        <v>42525</v>
      </c>
      <c r="E1198" t="s">
        <v>6343</v>
      </c>
      <c r="F1198">
        <v>79</v>
      </c>
      <c r="G1198" t="s">
        <v>6344</v>
      </c>
      <c r="H1198" t="s">
        <v>37922</v>
      </c>
      <c r="K1198">
        <v>348051</v>
      </c>
      <c r="L1198">
        <f t="shared" si="22"/>
        <v>2016</v>
      </c>
      <c r="M1198">
        <v>92628</v>
      </c>
    </row>
    <row r="1199" spans="1:13">
      <c r="A1199">
        <v>2807</v>
      </c>
      <c r="B1199" t="s">
        <v>27910</v>
      </c>
      <c r="C1199" t="s">
        <v>27911</v>
      </c>
      <c r="D1199" s="1">
        <v>42154</v>
      </c>
      <c r="E1199" t="s">
        <v>27912</v>
      </c>
      <c r="F1199">
        <v>63</v>
      </c>
      <c r="G1199" t="s">
        <v>37127</v>
      </c>
      <c r="H1199" t="s">
        <v>37128</v>
      </c>
      <c r="I1199" t="s">
        <v>37906</v>
      </c>
      <c r="K1199">
        <v>697246</v>
      </c>
      <c r="L1199">
        <f t="shared" si="22"/>
        <v>2015</v>
      </c>
      <c r="M1199">
        <v>92647</v>
      </c>
    </row>
    <row r="1200" spans="1:13">
      <c r="A1200">
        <v>3194</v>
      </c>
      <c r="B1200" t="s">
        <v>26595</v>
      </c>
      <c r="C1200" t="s">
        <v>26596</v>
      </c>
      <c r="D1200" s="1">
        <v>42176</v>
      </c>
      <c r="E1200" t="s">
        <v>26597</v>
      </c>
      <c r="F1200">
        <v>71</v>
      </c>
      <c r="G1200" t="s">
        <v>37921</v>
      </c>
      <c r="H1200" t="s">
        <v>37922</v>
      </c>
      <c r="I1200" t="s">
        <v>26598</v>
      </c>
      <c r="K1200">
        <v>566192</v>
      </c>
      <c r="L1200">
        <f t="shared" si="22"/>
        <v>2015</v>
      </c>
      <c r="M1200">
        <v>92651</v>
      </c>
    </row>
    <row r="1201" spans="1:13">
      <c r="A1201">
        <v>3967</v>
      </c>
      <c r="B1201" t="s">
        <v>23925</v>
      </c>
      <c r="C1201" t="s">
        <v>23926</v>
      </c>
      <c r="D1201" s="1">
        <v>42224</v>
      </c>
      <c r="E1201" t="s">
        <v>23927</v>
      </c>
      <c r="F1201">
        <v>68</v>
      </c>
      <c r="G1201" t="s">
        <v>37816</v>
      </c>
      <c r="H1201" t="s">
        <v>23928</v>
      </c>
      <c r="I1201" t="s">
        <v>36546</v>
      </c>
      <c r="K1201">
        <v>149950</v>
      </c>
      <c r="L1201">
        <f t="shared" si="22"/>
        <v>2015</v>
      </c>
      <c r="M1201">
        <v>92717</v>
      </c>
    </row>
    <row r="1202" spans="1:13">
      <c r="A1202">
        <v>1326</v>
      </c>
      <c r="B1202" t="s">
        <v>32975</v>
      </c>
      <c r="C1202" t="s">
        <v>32976</v>
      </c>
      <c r="D1202" s="1">
        <v>42073</v>
      </c>
      <c r="E1202" t="s">
        <v>32977</v>
      </c>
      <c r="F1202">
        <v>80</v>
      </c>
      <c r="G1202" t="s">
        <v>37959</v>
      </c>
      <c r="H1202" t="s">
        <v>37922</v>
      </c>
      <c r="K1202">
        <v>25512</v>
      </c>
      <c r="L1202">
        <f t="shared" si="22"/>
        <v>2015</v>
      </c>
      <c r="M1202">
        <v>92804</v>
      </c>
    </row>
    <row r="1203" spans="1:13">
      <c r="A1203">
        <v>4570</v>
      </c>
      <c r="B1203" t="s">
        <v>21952</v>
      </c>
      <c r="C1203" t="s">
        <v>21953</v>
      </c>
      <c r="D1203" s="1">
        <v>42263</v>
      </c>
      <c r="E1203" t="s">
        <v>21954</v>
      </c>
      <c r="F1203">
        <v>74</v>
      </c>
      <c r="G1203" t="s">
        <v>37886</v>
      </c>
      <c r="H1203" t="s">
        <v>21955</v>
      </c>
      <c r="K1203">
        <v>879411</v>
      </c>
      <c r="L1203">
        <f t="shared" si="22"/>
        <v>2015</v>
      </c>
      <c r="M1203">
        <v>92807</v>
      </c>
    </row>
    <row r="1204" spans="1:13">
      <c r="A1204">
        <v>4984</v>
      </c>
      <c r="B1204" t="s">
        <v>20418</v>
      </c>
      <c r="C1204" t="s">
        <v>20419</v>
      </c>
      <c r="D1204" s="1">
        <v>42287</v>
      </c>
      <c r="E1204" t="s">
        <v>20420</v>
      </c>
      <c r="F1204">
        <v>61</v>
      </c>
      <c r="G1204" t="s">
        <v>37891</v>
      </c>
      <c r="H1204" t="s">
        <v>37554</v>
      </c>
      <c r="K1204">
        <v>93254</v>
      </c>
      <c r="L1204">
        <f t="shared" si="22"/>
        <v>2015</v>
      </c>
      <c r="M1204">
        <v>92849</v>
      </c>
    </row>
    <row r="1205" spans="1:13">
      <c r="A1205">
        <v>3223</v>
      </c>
      <c r="B1205" t="s">
        <v>26526</v>
      </c>
      <c r="C1205" t="s">
        <v>26527</v>
      </c>
      <c r="D1205" s="1">
        <v>42178</v>
      </c>
      <c r="E1205" t="s">
        <v>26528</v>
      </c>
      <c r="F1205">
        <v>83</v>
      </c>
      <c r="G1205" t="s">
        <v>37489</v>
      </c>
      <c r="H1205" t="s">
        <v>37191</v>
      </c>
      <c r="I1205" t="s">
        <v>26664</v>
      </c>
      <c r="K1205">
        <v>815527</v>
      </c>
      <c r="L1205">
        <f t="shared" si="22"/>
        <v>2015</v>
      </c>
      <c r="M1205">
        <v>92996</v>
      </c>
    </row>
    <row r="1206" spans="1:13">
      <c r="A1206">
        <v>6750</v>
      </c>
      <c r="B1206" t="s">
        <v>14611</v>
      </c>
      <c r="C1206" t="s">
        <v>14612</v>
      </c>
      <c r="D1206" s="1">
        <v>42390</v>
      </c>
      <c r="E1206" t="s">
        <v>14613</v>
      </c>
      <c r="F1206">
        <v>73</v>
      </c>
      <c r="G1206" t="s">
        <v>37618</v>
      </c>
      <c r="H1206" t="s">
        <v>14614</v>
      </c>
      <c r="I1206" t="s">
        <v>37539</v>
      </c>
      <c r="K1206">
        <v>708688</v>
      </c>
      <c r="L1206">
        <f t="shared" si="22"/>
        <v>2016</v>
      </c>
      <c r="M1206">
        <v>93173</v>
      </c>
    </row>
    <row r="1207" spans="1:13">
      <c r="A1207">
        <v>7190</v>
      </c>
      <c r="B1207" t="s">
        <v>13167</v>
      </c>
      <c r="C1207" t="s">
        <v>13168</v>
      </c>
      <c r="D1207" s="1">
        <v>42412</v>
      </c>
      <c r="E1207" t="s">
        <v>13169</v>
      </c>
      <c r="F1207">
        <v>92</v>
      </c>
      <c r="G1207" t="s">
        <v>36083</v>
      </c>
      <c r="H1207" t="s">
        <v>29587</v>
      </c>
      <c r="K1207">
        <v>753725</v>
      </c>
      <c r="L1207">
        <f t="shared" si="22"/>
        <v>2016</v>
      </c>
      <c r="M1207">
        <v>93434</v>
      </c>
    </row>
    <row r="1208" spans="1:13">
      <c r="A1208">
        <v>7666</v>
      </c>
      <c r="B1208" t="s">
        <v>11595</v>
      </c>
      <c r="C1208" t="s">
        <v>11596</v>
      </c>
      <c r="D1208" s="1">
        <v>42436</v>
      </c>
      <c r="E1208" t="s">
        <v>11597</v>
      </c>
      <c r="F1208">
        <v>70</v>
      </c>
      <c r="G1208" t="s">
        <v>37891</v>
      </c>
      <c r="H1208" t="s">
        <v>11598</v>
      </c>
      <c r="K1208">
        <v>507206</v>
      </c>
      <c r="L1208">
        <f t="shared" si="22"/>
        <v>2016</v>
      </c>
      <c r="M1208">
        <v>93504</v>
      </c>
    </row>
    <row r="1209" spans="1:13">
      <c r="A1209">
        <v>10707</v>
      </c>
      <c r="B1209" t="s">
        <v>1680</v>
      </c>
      <c r="C1209" t="s">
        <v>1681</v>
      </c>
      <c r="D1209" s="1">
        <v>42611</v>
      </c>
      <c r="E1209" t="s">
        <v>1682</v>
      </c>
      <c r="F1209">
        <v>74</v>
      </c>
      <c r="G1209" t="s">
        <v>37959</v>
      </c>
      <c r="H1209" t="s">
        <v>1683</v>
      </c>
      <c r="K1209">
        <v>259613</v>
      </c>
      <c r="L1209">
        <f t="shared" si="22"/>
        <v>2016</v>
      </c>
      <c r="M1209">
        <v>93587</v>
      </c>
    </row>
    <row r="1210" spans="1:13">
      <c r="A1210">
        <v>4883</v>
      </c>
      <c r="B1210" t="s">
        <v>20811</v>
      </c>
      <c r="C1210" t="s">
        <v>20812</v>
      </c>
      <c r="D1210" s="1">
        <v>42282</v>
      </c>
      <c r="E1210" t="s">
        <v>20890</v>
      </c>
      <c r="F1210">
        <v>95</v>
      </c>
      <c r="G1210" t="s">
        <v>37792</v>
      </c>
      <c r="H1210" t="s">
        <v>20891</v>
      </c>
      <c r="K1210">
        <v>408634</v>
      </c>
      <c r="L1210">
        <f t="shared" si="22"/>
        <v>2015</v>
      </c>
      <c r="M1210">
        <v>93747</v>
      </c>
    </row>
    <row r="1211" spans="1:13">
      <c r="A1211">
        <v>1712</v>
      </c>
      <c r="B1211" t="s">
        <v>31705</v>
      </c>
      <c r="C1211" t="s">
        <v>31706</v>
      </c>
      <c r="D1211" s="1">
        <v>42093</v>
      </c>
      <c r="E1211" t="s">
        <v>31707</v>
      </c>
      <c r="F1211">
        <v>70</v>
      </c>
      <c r="G1211" t="s">
        <v>37911</v>
      </c>
      <c r="H1211" t="s">
        <v>37518</v>
      </c>
      <c r="I1211" t="s">
        <v>37391</v>
      </c>
      <c r="K1211">
        <v>583161</v>
      </c>
      <c r="L1211">
        <f t="shared" si="22"/>
        <v>2015</v>
      </c>
      <c r="M1211">
        <v>93775</v>
      </c>
    </row>
    <row r="1212" spans="1:13">
      <c r="A1212">
        <v>8191</v>
      </c>
      <c r="B1212" t="s">
        <v>9921</v>
      </c>
      <c r="C1212" t="s">
        <v>9922</v>
      </c>
      <c r="D1212" s="1">
        <v>42463</v>
      </c>
      <c r="E1212" t="s">
        <v>9923</v>
      </c>
      <c r="F1212">
        <v>72</v>
      </c>
      <c r="G1212" t="s">
        <v>37891</v>
      </c>
      <c r="H1212" t="s">
        <v>25858</v>
      </c>
      <c r="K1212">
        <v>488224</v>
      </c>
      <c r="L1212">
        <f t="shared" si="22"/>
        <v>2016</v>
      </c>
      <c r="M1212">
        <v>93897</v>
      </c>
    </row>
    <row r="1213" spans="1:13">
      <c r="A1213">
        <v>2988</v>
      </c>
      <c r="B1213" t="s">
        <v>27207</v>
      </c>
      <c r="C1213" t="s">
        <v>27208</v>
      </c>
      <c r="D1213" s="1">
        <v>42164</v>
      </c>
      <c r="E1213" t="s">
        <v>27209</v>
      </c>
      <c r="F1213">
        <v>86</v>
      </c>
      <c r="G1213" t="s">
        <v>37911</v>
      </c>
      <c r="H1213" t="s">
        <v>27291</v>
      </c>
      <c r="K1213">
        <v>706050</v>
      </c>
      <c r="L1213">
        <f t="shared" si="22"/>
        <v>2015</v>
      </c>
      <c r="M1213">
        <v>94047</v>
      </c>
    </row>
    <row r="1214" spans="1:13">
      <c r="A1214">
        <v>7805</v>
      </c>
      <c r="B1214" t="s">
        <v>11145</v>
      </c>
      <c r="C1214" t="s">
        <v>11146</v>
      </c>
      <c r="D1214" s="1">
        <v>42443</v>
      </c>
      <c r="E1214" t="s">
        <v>11147</v>
      </c>
      <c r="F1214">
        <v>87</v>
      </c>
      <c r="G1214" t="s">
        <v>37891</v>
      </c>
      <c r="H1214" t="s">
        <v>37238</v>
      </c>
      <c r="K1214">
        <v>579912</v>
      </c>
      <c r="L1214">
        <f t="shared" si="22"/>
        <v>2016</v>
      </c>
      <c r="M1214">
        <v>94183</v>
      </c>
    </row>
    <row r="1215" spans="1:13">
      <c r="A1215">
        <v>5142</v>
      </c>
      <c r="B1215" t="s">
        <v>19998</v>
      </c>
      <c r="C1215" t="s">
        <v>19999</v>
      </c>
      <c r="D1215" s="1">
        <v>42297</v>
      </c>
      <c r="E1215" t="s">
        <v>20000</v>
      </c>
      <c r="F1215">
        <v>65</v>
      </c>
      <c r="G1215" t="s">
        <v>33246</v>
      </c>
      <c r="H1215" t="s">
        <v>37167</v>
      </c>
      <c r="I1215" t="s">
        <v>36600</v>
      </c>
      <c r="K1215">
        <v>674308</v>
      </c>
      <c r="L1215">
        <f t="shared" si="22"/>
        <v>2015</v>
      </c>
      <c r="M1215">
        <v>94285</v>
      </c>
    </row>
    <row r="1216" spans="1:13">
      <c r="A1216">
        <v>3757</v>
      </c>
      <c r="B1216" t="s">
        <v>24685</v>
      </c>
      <c r="C1216" t="s">
        <v>24686</v>
      </c>
      <c r="D1216" s="1">
        <v>42211</v>
      </c>
      <c r="E1216" t="s">
        <v>24687</v>
      </c>
      <c r="F1216">
        <v>80</v>
      </c>
      <c r="G1216" t="s">
        <v>37959</v>
      </c>
      <c r="H1216" t="s">
        <v>37922</v>
      </c>
      <c r="K1216">
        <v>319791</v>
      </c>
      <c r="L1216">
        <f t="shared" si="22"/>
        <v>2015</v>
      </c>
      <c r="M1216">
        <v>94302</v>
      </c>
    </row>
    <row r="1217" spans="1:13">
      <c r="A1217">
        <v>7831</v>
      </c>
      <c r="B1217" t="s">
        <v>11007</v>
      </c>
      <c r="C1217" t="s">
        <v>11008</v>
      </c>
      <c r="D1217" s="1">
        <v>42444</v>
      </c>
      <c r="E1217" t="s">
        <v>11009</v>
      </c>
      <c r="F1217">
        <v>86</v>
      </c>
      <c r="G1217" t="s">
        <v>37891</v>
      </c>
      <c r="H1217" t="s">
        <v>11088</v>
      </c>
      <c r="K1217">
        <v>194632</v>
      </c>
      <c r="L1217">
        <f t="shared" si="22"/>
        <v>2016</v>
      </c>
      <c r="M1217">
        <v>94333</v>
      </c>
    </row>
    <row r="1218" spans="1:13">
      <c r="A1218">
        <v>8106</v>
      </c>
      <c r="B1218" t="s">
        <v>10130</v>
      </c>
      <c r="C1218" t="s">
        <v>10131</v>
      </c>
      <c r="D1218" s="1">
        <v>42459</v>
      </c>
      <c r="E1218" t="s">
        <v>10132</v>
      </c>
      <c r="F1218">
        <v>70</v>
      </c>
      <c r="G1218" t="s">
        <v>37891</v>
      </c>
      <c r="H1218" t="s">
        <v>37922</v>
      </c>
      <c r="I1218" t="s">
        <v>37734</v>
      </c>
      <c r="K1218">
        <v>60646</v>
      </c>
      <c r="L1218">
        <f t="shared" ref="L1218:L1281" si="23">YEAR(D1218)</f>
        <v>2016</v>
      </c>
      <c r="M1218">
        <v>94455</v>
      </c>
    </row>
    <row r="1219" spans="1:13">
      <c r="A1219">
        <v>9644</v>
      </c>
      <c r="B1219" t="s">
        <v>5134</v>
      </c>
      <c r="C1219" t="s">
        <v>5135</v>
      </c>
      <c r="D1219" s="1">
        <v>42548</v>
      </c>
      <c r="E1219" t="s">
        <v>5136</v>
      </c>
      <c r="F1219">
        <v>75</v>
      </c>
      <c r="G1219" t="s">
        <v>37891</v>
      </c>
      <c r="H1219" t="s">
        <v>35446</v>
      </c>
      <c r="K1219">
        <v>450680</v>
      </c>
      <c r="L1219">
        <f t="shared" si="23"/>
        <v>2016</v>
      </c>
      <c r="M1219">
        <v>94529</v>
      </c>
    </row>
    <row r="1220" spans="1:13">
      <c r="A1220">
        <v>9731</v>
      </c>
      <c r="B1220" t="s">
        <v>4838</v>
      </c>
      <c r="C1220" t="s">
        <v>4839</v>
      </c>
      <c r="D1220" s="1">
        <v>42553</v>
      </c>
      <c r="E1220" t="s">
        <v>4840</v>
      </c>
      <c r="F1220">
        <v>79</v>
      </c>
      <c r="G1220" t="s">
        <v>37891</v>
      </c>
      <c r="H1220" t="s">
        <v>34593</v>
      </c>
      <c r="K1220">
        <v>426241</v>
      </c>
      <c r="L1220">
        <f t="shared" si="23"/>
        <v>2016</v>
      </c>
      <c r="M1220">
        <v>94927</v>
      </c>
    </row>
    <row r="1221" spans="1:13">
      <c r="A1221">
        <v>6938</v>
      </c>
      <c r="B1221" t="s">
        <v>13988</v>
      </c>
      <c r="C1221" t="s">
        <v>13989</v>
      </c>
      <c r="D1221" s="1">
        <v>42399</v>
      </c>
      <c r="E1221" t="s">
        <v>13990</v>
      </c>
      <c r="F1221">
        <v>72</v>
      </c>
      <c r="G1221" t="s">
        <v>36649</v>
      </c>
      <c r="H1221" t="s">
        <v>37887</v>
      </c>
      <c r="K1221">
        <v>804079</v>
      </c>
      <c r="L1221">
        <f t="shared" si="23"/>
        <v>2016</v>
      </c>
      <c r="M1221">
        <v>95004</v>
      </c>
    </row>
    <row r="1222" spans="1:13">
      <c r="A1222">
        <v>3369</v>
      </c>
      <c r="B1222" t="s">
        <v>26019</v>
      </c>
      <c r="C1222" t="s">
        <v>26020</v>
      </c>
      <c r="D1222" s="1">
        <v>42187</v>
      </c>
      <c r="E1222" t="s">
        <v>26021</v>
      </c>
      <c r="F1222">
        <v>91</v>
      </c>
      <c r="G1222" t="s">
        <v>34118</v>
      </c>
      <c r="H1222" t="s">
        <v>36837</v>
      </c>
      <c r="K1222">
        <v>748290</v>
      </c>
      <c r="L1222">
        <f t="shared" si="23"/>
        <v>2015</v>
      </c>
      <c r="M1222">
        <v>95272</v>
      </c>
    </row>
    <row r="1223" spans="1:13">
      <c r="A1223">
        <v>5061</v>
      </c>
      <c r="B1223" t="s">
        <v>20274</v>
      </c>
      <c r="C1223" t="s">
        <v>20275</v>
      </c>
      <c r="D1223" s="1">
        <v>42291</v>
      </c>
      <c r="E1223" t="s">
        <v>20276</v>
      </c>
      <c r="F1223">
        <v>79</v>
      </c>
      <c r="G1223" t="s">
        <v>37816</v>
      </c>
      <c r="H1223" t="s">
        <v>37574</v>
      </c>
      <c r="K1223">
        <v>636178</v>
      </c>
      <c r="L1223">
        <f t="shared" si="23"/>
        <v>2015</v>
      </c>
      <c r="M1223">
        <v>95359</v>
      </c>
    </row>
    <row r="1224" spans="1:13">
      <c r="A1224">
        <v>9069</v>
      </c>
      <c r="B1224" t="s">
        <v>6952</v>
      </c>
      <c r="C1224" t="s">
        <v>6953</v>
      </c>
      <c r="D1224" s="1">
        <v>42513</v>
      </c>
      <c r="E1224" t="s">
        <v>6954</v>
      </c>
      <c r="F1224">
        <v>89</v>
      </c>
      <c r="G1224" t="s">
        <v>37841</v>
      </c>
      <c r="H1224" t="s">
        <v>36663</v>
      </c>
      <c r="K1224">
        <v>891231</v>
      </c>
      <c r="L1224">
        <f t="shared" si="23"/>
        <v>2016</v>
      </c>
      <c r="M1224">
        <v>95410</v>
      </c>
    </row>
    <row r="1225" spans="1:13">
      <c r="A1225">
        <v>10703</v>
      </c>
      <c r="B1225" t="s">
        <v>1668</v>
      </c>
      <c r="C1225" t="s">
        <v>1669</v>
      </c>
      <c r="D1225" s="1">
        <v>42611</v>
      </c>
      <c r="E1225" t="s">
        <v>1670</v>
      </c>
      <c r="F1225">
        <v>54</v>
      </c>
      <c r="G1225" t="s">
        <v>37910</v>
      </c>
      <c r="H1225" t="s">
        <v>36663</v>
      </c>
      <c r="K1225">
        <v>310218</v>
      </c>
      <c r="L1225">
        <f t="shared" si="23"/>
        <v>2016</v>
      </c>
      <c r="M1225">
        <v>95681</v>
      </c>
    </row>
    <row r="1226" spans="1:13">
      <c r="A1226">
        <v>6632</v>
      </c>
      <c r="B1226" t="s">
        <v>14943</v>
      </c>
      <c r="C1226" t="s">
        <v>14944</v>
      </c>
      <c r="D1226" s="1">
        <v>42384</v>
      </c>
      <c r="E1226" t="s">
        <v>14945</v>
      </c>
      <c r="F1226">
        <v>89</v>
      </c>
      <c r="G1226" t="s">
        <v>37921</v>
      </c>
      <c r="H1226" t="s">
        <v>31559</v>
      </c>
      <c r="K1226">
        <v>375740</v>
      </c>
      <c r="L1226">
        <f t="shared" si="23"/>
        <v>2016</v>
      </c>
      <c r="M1226">
        <v>95855</v>
      </c>
    </row>
    <row r="1227" spans="1:13">
      <c r="A1227">
        <v>442</v>
      </c>
      <c r="B1227" t="s">
        <v>36176</v>
      </c>
      <c r="C1227" t="s">
        <v>36256</v>
      </c>
      <c r="D1227" s="1">
        <v>42026</v>
      </c>
      <c r="E1227" t="s">
        <v>36257</v>
      </c>
      <c r="F1227">
        <v>94</v>
      </c>
      <c r="G1227" t="s">
        <v>37921</v>
      </c>
      <c r="H1227" t="s">
        <v>36258</v>
      </c>
      <c r="K1227">
        <v>528765</v>
      </c>
      <c r="L1227">
        <f t="shared" si="23"/>
        <v>2015</v>
      </c>
      <c r="M1227">
        <v>95985</v>
      </c>
    </row>
    <row r="1228" spans="1:13">
      <c r="A1228">
        <v>1654</v>
      </c>
      <c r="B1228" t="s">
        <v>31831</v>
      </c>
      <c r="C1228" t="s">
        <v>31917</v>
      </c>
      <c r="D1228" s="1">
        <v>42090</v>
      </c>
      <c r="E1228" t="s">
        <v>31918</v>
      </c>
      <c r="F1228">
        <v>24</v>
      </c>
      <c r="G1228" t="s">
        <v>31919</v>
      </c>
      <c r="H1228" t="s">
        <v>31920</v>
      </c>
      <c r="I1228" t="s">
        <v>31921</v>
      </c>
      <c r="K1228">
        <v>242714</v>
      </c>
      <c r="L1228">
        <f t="shared" si="23"/>
        <v>2015</v>
      </c>
      <c r="M1228">
        <v>96170</v>
      </c>
    </row>
    <row r="1229" spans="1:13">
      <c r="A1229">
        <v>9022</v>
      </c>
      <c r="B1229" t="s">
        <v>7108</v>
      </c>
      <c r="C1229" t="s">
        <v>7109</v>
      </c>
      <c r="D1229" s="1">
        <v>42510</v>
      </c>
      <c r="E1229" t="s">
        <v>7110</v>
      </c>
      <c r="F1229">
        <v>76</v>
      </c>
      <c r="G1229" t="s">
        <v>29113</v>
      </c>
      <c r="H1229" t="s">
        <v>30491</v>
      </c>
      <c r="I1229" t="s">
        <v>23220</v>
      </c>
      <c r="K1229">
        <v>684505</v>
      </c>
      <c r="L1229">
        <f t="shared" si="23"/>
        <v>2016</v>
      </c>
      <c r="M1229">
        <v>96220</v>
      </c>
    </row>
    <row r="1230" spans="1:13">
      <c r="A1230">
        <v>8603</v>
      </c>
      <c r="B1230" t="s">
        <v>8455</v>
      </c>
      <c r="C1230" t="s">
        <v>8456</v>
      </c>
      <c r="D1230" s="1">
        <v>42486</v>
      </c>
      <c r="E1230" t="s">
        <v>8457</v>
      </c>
      <c r="F1230">
        <v>73</v>
      </c>
      <c r="G1230" t="s">
        <v>37911</v>
      </c>
      <c r="H1230" t="s">
        <v>35140</v>
      </c>
      <c r="K1230">
        <v>530912</v>
      </c>
      <c r="L1230">
        <f t="shared" si="23"/>
        <v>2016</v>
      </c>
      <c r="M1230">
        <v>96378</v>
      </c>
    </row>
    <row r="1231" spans="1:13">
      <c r="A1231">
        <v>983</v>
      </c>
      <c r="B1231" t="s">
        <v>34220</v>
      </c>
      <c r="C1231" t="s">
        <v>34221</v>
      </c>
      <c r="D1231" s="1">
        <v>42054</v>
      </c>
      <c r="E1231" t="s">
        <v>34222</v>
      </c>
      <c r="F1231">
        <v>105</v>
      </c>
      <c r="G1231" t="s">
        <v>37056</v>
      </c>
      <c r="H1231" t="s">
        <v>34223</v>
      </c>
      <c r="K1231">
        <v>194811</v>
      </c>
      <c r="L1231">
        <f t="shared" si="23"/>
        <v>2015</v>
      </c>
      <c r="M1231">
        <v>96429</v>
      </c>
    </row>
    <row r="1232" spans="1:13">
      <c r="A1232">
        <v>5052</v>
      </c>
      <c r="B1232" t="s">
        <v>20247</v>
      </c>
      <c r="C1232" t="s">
        <v>20248</v>
      </c>
      <c r="D1232" s="1">
        <v>42291</v>
      </c>
      <c r="E1232" t="s">
        <v>20249</v>
      </c>
      <c r="F1232">
        <v>87</v>
      </c>
      <c r="G1232" t="s">
        <v>37489</v>
      </c>
      <c r="H1232" t="s">
        <v>37643</v>
      </c>
      <c r="K1232">
        <v>776776</v>
      </c>
      <c r="L1232">
        <f t="shared" si="23"/>
        <v>2015</v>
      </c>
      <c r="M1232">
        <v>96462</v>
      </c>
    </row>
    <row r="1233" spans="1:13">
      <c r="A1233">
        <v>3372</v>
      </c>
      <c r="B1233" t="s">
        <v>25947</v>
      </c>
      <c r="C1233" t="s">
        <v>25948</v>
      </c>
      <c r="D1233" s="1">
        <v>42187</v>
      </c>
      <c r="E1233" t="s">
        <v>25949</v>
      </c>
      <c r="F1233">
        <v>94</v>
      </c>
      <c r="G1233" t="s">
        <v>25950</v>
      </c>
      <c r="H1233" t="s">
        <v>25951</v>
      </c>
      <c r="K1233">
        <v>814918</v>
      </c>
      <c r="L1233">
        <f t="shared" si="23"/>
        <v>2015</v>
      </c>
      <c r="M1233">
        <v>96481</v>
      </c>
    </row>
    <row r="1234" spans="1:13">
      <c r="A1234">
        <v>9706</v>
      </c>
      <c r="B1234" t="s">
        <v>4915</v>
      </c>
      <c r="C1234" t="s">
        <v>4916</v>
      </c>
      <c r="D1234" s="1">
        <v>42552</v>
      </c>
      <c r="E1234" t="s">
        <v>4917</v>
      </c>
      <c r="F1234">
        <v>68</v>
      </c>
      <c r="G1234" t="s">
        <v>37911</v>
      </c>
      <c r="H1234" t="s">
        <v>35714</v>
      </c>
      <c r="I1234" t="s">
        <v>37734</v>
      </c>
      <c r="K1234">
        <v>480120</v>
      </c>
      <c r="L1234">
        <f t="shared" si="23"/>
        <v>2016</v>
      </c>
      <c r="M1234">
        <v>96632</v>
      </c>
    </row>
    <row r="1235" spans="1:13">
      <c r="A1235">
        <v>3351</v>
      </c>
      <c r="B1235" t="s">
        <v>26036</v>
      </c>
      <c r="C1235" t="s">
        <v>26037</v>
      </c>
      <c r="D1235" s="1">
        <v>42186</v>
      </c>
      <c r="E1235" t="s">
        <v>26038</v>
      </c>
      <c r="F1235">
        <v>86</v>
      </c>
      <c r="G1235" t="s">
        <v>37816</v>
      </c>
      <c r="H1235" t="s">
        <v>26039</v>
      </c>
      <c r="K1235">
        <v>899023</v>
      </c>
      <c r="L1235">
        <f t="shared" si="23"/>
        <v>2015</v>
      </c>
      <c r="M1235">
        <v>96973</v>
      </c>
    </row>
    <row r="1236" spans="1:13">
      <c r="A1236">
        <v>9739</v>
      </c>
      <c r="B1236" t="s">
        <v>4787</v>
      </c>
      <c r="C1236" t="s">
        <v>4788</v>
      </c>
      <c r="D1236" s="1">
        <v>42554</v>
      </c>
      <c r="E1236" t="s">
        <v>4789</v>
      </c>
      <c r="F1236">
        <v>79</v>
      </c>
      <c r="G1236" t="s">
        <v>37694</v>
      </c>
      <c r="H1236" t="s">
        <v>37501</v>
      </c>
      <c r="K1236">
        <v>400125</v>
      </c>
      <c r="L1236">
        <f t="shared" si="23"/>
        <v>2016</v>
      </c>
      <c r="M1236">
        <v>96989</v>
      </c>
    </row>
    <row r="1237" spans="1:13">
      <c r="A1237">
        <v>5908</v>
      </c>
      <c r="B1237" t="s">
        <v>17336</v>
      </c>
      <c r="C1237" t="s">
        <v>17337</v>
      </c>
      <c r="D1237" s="1">
        <v>42343</v>
      </c>
      <c r="E1237" t="s">
        <v>17338</v>
      </c>
      <c r="F1237">
        <v>88</v>
      </c>
      <c r="G1237" t="s">
        <v>35896</v>
      </c>
      <c r="H1237" t="s">
        <v>37922</v>
      </c>
      <c r="K1237">
        <v>967334</v>
      </c>
      <c r="L1237">
        <f t="shared" si="23"/>
        <v>2015</v>
      </c>
      <c r="M1237">
        <v>97059</v>
      </c>
    </row>
    <row r="1238" spans="1:13">
      <c r="A1238">
        <v>9495</v>
      </c>
      <c r="B1238" t="s">
        <v>5594</v>
      </c>
      <c r="C1238" t="s">
        <v>5595</v>
      </c>
      <c r="D1238" s="1">
        <v>42539</v>
      </c>
      <c r="E1238" t="s">
        <v>5596</v>
      </c>
      <c r="F1238">
        <v>85</v>
      </c>
      <c r="G1238" t="s">
        <v>37891</v>
      </c>
      <c r="H1238" t="s">
        <v>36532</v>
      </c>
      <c r="K1238">
        <v>801510</v>
      </c>
      <c r="L1238">
        <f t="shared" si="23"/>
        <v>2016</v>
      </c>
      <c r="M1238">
        <v>97077</v>
      </c>
    </row>
    <row r="1239" spans="1:13">
      <c r="A1239">
        <v>8516</v>
      </c>
      <c r="B1239" t="s">
        <v>8807</v>
      </c>
      <c r="C1239" t="s">
        <v>8808</v>
      </c>
      <c r="D1239" s="1">
        <v>42481</v>
      </c>
      <c r="E1239" t="s">
        <v>8809</v>
      </c>
      <c r="F1239">
        <v>77</v>
      </c>
      <c r="G1239" t="s">
        <v>35156</v>
      </c>
      <c r="H1239" t="s">
        <v>37031</v>
      </c>
      <c r="K1239">
        <v>775037</v>
      </c>
      <c r="L1239">
        <f t="shared" si="23"/>
        <v>2016</v>
      </c>
      <c r="M1239">
        <v>97162</v>
      </c>
    </row>
    <row r="1240" spans="1:13">
      <c r="A1240">
        <v>9306</v>
      </c>
      <c r="B1240" t="s">
        <v>6177</v>
      </c>
      <c r="C1240" t="s">
        <v>6178</v>
      </c>
      <c r="D1240" s="1">
        <v>42528</v>
      </c>
      <c r="E1240" t="s">
        <v>6179</v>
      </c>
      <c r="F1240">
        <v>68</v>
      </c>
      <c r="G1240" t="s">
        <v>37891</v>
      </c>
      <c r="H1240" t="s">
        <v>6180</v>
      </c>
      <c r="K1240">
        <v>187269</v>
      </c>
      <c r="L1240">
        <f t="shared" si="23"/>
        <v>2016</v>
      </c>
      <c r="M1240">
        <v>97208</v>
      </c>
    </row>
    <row r="1241" spans="1:13">
      <c r="A1241">
        <v>4802</v>
      </c>
      <c r="B1241" t="s">
        <v>21113</v>
      </c>
      <c r="C1241" t="s">
        <v>21025</v>
      </c>
      <c r="D1241" s="1">
        <v>42277</v>
      </c>
      <c r="E1241" t="s">
        <v>21026</v>
      </c>
      <c r="F1241">
        <v>103</v>
      </c>
      <c r="G1241" t="s">
        <v>37891</v>
      </c>
      <c r="H1241" t="s">
        <v>21027</v>
      </c>
      <c r="K1241">
        <v>538330</v>
      </c>
      <c r="L1241">
        <f t="shared" si="23"/>
        <v>2015</v>
      </c>
      <c r="M1241">
        <v>97236</v>
      </c>
    </row>
    <row r="1242" spans="1:13">
      <c r="A1242">
        <v>6929</v>
      </c>
      <c r="B1242" t="s">
        <v>14038</v>
      </c>
      <c r="C1242" t="s">
        <v>14039</v>
      </c>
      <c r="D1242" s="1">
        <v>42398</v>
      </c>
      <c r="E1242" t="s">
        <v>14040</v>
      </c>
      <c r="F1242">
        <v>78</v>
      </c>
      <c r="G1242" t="s">
        <v>37891</v>
      </c>
      <c r="H1242" t="s">
        <v>37922</v>
      </c>
      <c r="K1242">
        <v>711807</v>
      </c>
      <c r="L1242">
        <f t="shared" si="23"/>
        <v>2016</v>
      </c>
      <c r="M1242">
        <v>97437</v>
      </c>
    </row>
    <row r="1243" spans="1:13">
      <c r="A1243">
        <v>4716</v>
      </c>
      <c r="B1243" t="s">
        <v>21320</v>
      </c>
      <c r="C1243" t="s">
        <v>21321</v>
      </c>
      <c r="D1243" s="1">
        <v>42272</v>
      </c>
      <c r="E1243" t="s">
        <v>21322</v>
      </c>
      <c r="F1243">
        <v>72</v>
      </c>
      <c r="G1243" t="s">
        <v>37022</v>
      </c>
      <c r="H1243" t="s">
        <v>37501</v>
      </c>
      <c r="K1243">
        <v>809777</v>
      </c>
      <c r="L1243">
        <f t="shared" si="23"/>
        <v>2015</v>
      </c>
      <c r="M1243">
        <v>97443</v>
      </c>
    </row>
    <row r="1244" spans="1:13">
      <c r="A1244">
        <v>8849</v>
      </c>
      <c r="B1244" t="s">
        <v>7726</v>
      </c>
      <c r="C1244" t="s">
        <v>7727</v>
      </c>
      <c r="D1244" s="1">
        <v>42501</v>
      </c>
      <c r="E1244" t="s">
        <v>7728</v>
      </c>
      <c r="F1244">
        <v>77</v>
      </c>
      <c r="G1244" t="s">
        <v>37694</v>
      </c>
      <c r="H1244" t="s">
        <v>37643</v>
      </c>
      <c r="K1244">
        <v>633763</v>
      </c>
      <c r="L1244">
        <f t="shared" si="23"/>
        <v>2016</v>
      </c>
      <c r="M1244">
        <v>97494</v>
      </c>
    </row>
    <row r="1245" spans="1:13">
      <c r="A1245">
        <v>1511</v>
      </c>
      <c r="B1245" t="s">
        <v>32352</v>
      </c>
      <c r="C1245" t="s">
        <v>32353</v>
      </c>
      <c r="D1245" s="1">
        <v>42083</v>
      </c>
      <c r="E1245" t="s">
        <v>32354</v>
      </c>
      <c r="F1245">
        <v>77</v>
      </c>
      <c r="G1245" t="s">
        <v>34805</v>
      </c>
      <c r="H1245" t="s">
        <v>37922</v>
      </c>
      <c r="K1245">
        <v>243760</v>
      </c>
      <c r="L1245">
        <f t="shared" si="23"/>
        <v>2015</v>
      </c>
      <c r="M1245">
        <v>97504</v>
      </c>
    </row>
    <row r="1246" spans="1:13">
      <c r="A1246">
        <v>9444</v>
      </c>
      <c r="B1246" t="s">
        <v>5746</v>
      </c>
      <c r="C1246" t="s">
        <v>5747</v>
      </c>
      <c r="D1246" s="1">
        <v>42536</v>
      </c>
      <c r="E1246" t="s">
        <v>7952</v>
      </c>
      <c r="F1246">
        <v>88</v>
      </c>
      <c r="G1246" t="s">
        <v>37062</v>
      </c>
      <c r="H1246" t="s">
        <v>5748</v>
      </c>
      <c r="K1246">
        <v>64591</v>
      </c>
      <c r="L1246">
        <f t="shared" si="23"/>
        <v>2016</v>
      </c>
      <c r="M1246">
        <v>97563</v>
      </c>
    </row>
    <row r="1247" spans="1:13">
      <c r="A1247">
        <v>8715</v>
      </c>
      <c r="B1247" t="s">
        <v>8090</v>
      </c>
      <c r="C1247" t="s">
        <v>8093</v>
      </c>
      <c r="D1247" s="1">
        <v>42493</v>
      </c>
      <c r="E1247" t="s">
        <v>8094</v>
      </c>
      <c r="F1247">
        <v>63</v>
      </c>
      <c r="G1247" t="s">
        <v>37891</v>
      </c>
      <c r="H1247" t="s">
        <v>37922</v>
      </c>
      <c r="I1247" t="s">
        <v>37734</v>
      </c>
      <c r="K1247">
        <v>194719</v>
      </c>
      <c r="L1247">
        <f t="shared" si="23"/>
        <v>2016</v>
      </c>
      <c r="M1247">
        <v>97768</v>
      </c>
    </row>
    <row r="1248" spans="1:13">
      <c r="A1248">
        <v>10445</v>
      </c>
      <c r="B1248" t="s">
        <v>2494</v>
      </c>
      <c r="C1248" t="s">
        <v>2495</v>
      </c>
      <c r="D1248" s="1">
        <v>42595</v>
      </c>
      <c r="E1248" t="s">
        <v>2496</v>
      </c>
      <c r="F1248">
        <v>82</v>
      </c>
      <c r="G1248" t="s">
        <v>37841</v>
      </c>
      <c r="H1248" t="s">
        <v>37955</v>
      </c>
      <c r="K1248">
        <v>741473</v>
      </c>
      <c r="L1248">
        <f t="shared" si="23"/>
        <v>2016</v>
      </c>
      <c r="M1248">
        <v>97844</v>
      </c>
    </row>
    <row r="1249" spans="1:13">
      <c r="A1249">
        <v>5869</v>
      </c>
      <c r="B1249" t="s">
        <v>17532</v>
      </c>
      <c r="C1249" t="s">
        <v>17533</v>
      </c>
      <c r="D1249" s="1">
        <v>42341</v>
      </c>
      <c r="E1249" t="s">
        <v>17534</v>
      </c>
      <c r="F1249">
        <v>81</v>
      </c>
      <c r="G1249" t="s">
        <v>35092</v>
      </c>
      <c r="H1249" t="s">
        <v>37070</v>
      </c>
      <c r="K1249">
        <v>863047</v>
      </c>
      <c r="L1249">
        <f t="shared" si="23"/>
        <v>2015</v>
      </c>
      <c r="M1249">
        <v>97845</v>
      </c>
    </row>
    <row r="1250" spans="1:13">
      <c r="A1250">
        <v>139</v>
      </c>
      <c r="B1250" t="s">
        <v>37361</v>
      </c>
      <c r="C1250" t="s">
        <v>37362</v>
      </c>
      <c r="D1250" s="1">
        <v>42011</v>
      </c>
      <c r="E1250" t="s">
        <v>37363</v>
      </c>
      <c r="F1250">
        <v>92</v>
      </c>
      <c r="G1250" t="s">
        <v>37489</v>
      </c>
      <c r="H1250" t="s">
        <v>37364</v>
      </c>
      <c r="K1250">
        <v>781102</v>
      </c>
      <c r="L1250">
        <f t="shared" si="23"/>
        <v>2015</v>
      </c>
      <c r="M1250">
        <v>97965</v>
      </c>
    </row>
    <row r="1251" spans="1:13">
      <c r="A1251">
        <v>7123</v>
      </c>
      <c r="B1251" t="s">
        <v>13364</v>
      </c>
      <c r="C1251" t="s">
        <v>13365</v>
      </c>
      <c r="D1251" s="1">
        <v>42409</v>
      </c>
      <c r="E1251" t="s">
        <v>13366</v>
      </c>
      <c r="F1251">
        <v>95</v>
      </c>
      <c r="G1251" t="s">
        <v>37741</v>
      </c>
      <c r="H1251" t="s">
        <v>37887</v>
      </c>
      <c r="K1251">
        <v>850623</v>
      </c>
      <c r="L1251">
        <f t="shared" si="23"/>
        <v>2016</v>
      </c>
      <c r="M1251">
        <v>97992</v>
      </c>
    </row>
    <row r="1252" spans="1:13">
      <c r="A1252">
        <v>6367</v>
      </c>
      <c r="B1252" t="s">
        <v>15871</v>
      </c>
      <c r="C1252" t="s">
        <v>15872</v>
      </c>
      <c r="D1252" s="1">
        <v>42372</v>
      </c>
      <c r="E1252" t="s">
        <v>15873</v>
      </c>
      <c r="F1252">
        <v>63</v>
      </c>
      <c r="G1252" t="s">
        <v>37959</v>
      </c>
      <c r="H1252" t="s">
        <v>37922</v>
      </c>
      <c r="K1252">
        <v>288298</v>
      </c>
      <c r="L1252">
        <f t="shared" si="23"/>
        <v>2016</v>
      </c>
      <c r="M1252">
        <v>98354</v>
      </c>
    </row>
    <row r="1253" spans="1:13">
      <c r="A1253">
        <v>1194</v>
      </c>
      <c r="B1253" t="s">
        <v>33445</v>
      </c>
      <c r="C1253" t="s">
        <v>33524</v>
      </c>
      <c r="D1253" s="1">
        <v>42065</v>
      </c>
      <c r="E1253" t="s">
        <v>33525</v>
      </c>
      <c r="F1253">
        <v>89</v>
      </c>
      <c r="G1253" t="s">
        <v>37891</v>
      </c>
      <c r="H1253" t="s">
        <v>36327</v>
      </c>
      <c r="I1253" t="s">
        <v>37926</v>
      </c>
      <c r="K1253">
        <v>901337</v>
      </c>
      <c r="L1253">
        <f t="shared" si="23"/>
        <v>2015</v>
      </c>
      <c r="M1253">
        <v>98408</v>
      </c>
    </row>
    <row r="1254" spans="1:13">
      <c r="A1254">
        <v>4452</v>
      </c>
      <c r="B1254" t="s">
        <v>22297</v>
      </c>
      <c r="C1254" t="s">
        <v>22298</v>
      </c>
      <c r="D1254" s="1">
        <v>42255</v>
      </c>
      <c r="E1254" t="s">
        <v>22299</v>
      </c>
      <c r="F1254">
        <v>86</v>
      </c>
      <c r="G1254" t="s">
        <v>37921</v>
      </c>
      <c r="H1254" t="s">
        <v>36663</v>
      </c>
      <c r="K1254">
        <v>753669</v>
      </c>
      <c r="L1254">
        <f t="shared" si="23"/>
        <v>2015</v>
      </c>
      <c r="M1254">
        <v>98572</v>
      </c>
    </row>
    <row r="1255" spans="1:13">
      <c r="A1255">
        <v>8595</v>
      </c>
      <c r="B1255" t="s">
        <v>8515</v>
      </c>
      <c r="C1255" t="s">
        <v>8516</v>
      </c>
      <c r="D1255" s="1">
        <v>42486</v>
      </c>
      <c r="E1255" t="s">
        <v>8517</v>
      </c>
      <c r="F1255">
        <v>60</v>
      </c>
      <c r="G1255" t="s">
        <v>29030</v>
      </c>
      <c r="H1255" t="s">
        <v>37946</v>
      </c>
      <c r="K1255">
        <v>930605</v>
      </c>
      <c r="L1255">
        <f t="shared" si="23"/>
        <v>2016</v>
      </c>
      <c r="M1255">
        <v>98670</v>
      </c>
    </row>
    <row r="1256" spans="1:13">
      <c r="A1256">
        <v>8302</v>
      </c>
      <c r="B1256" t="s">
        <v>9559</v>
      </c>
      <c r="C1256" t="s">
        <v>9483</v>
      </c>
      <c r="D1256" s="1">
        <v>42469</v>
      </c>
      <c r="E1256" t="s">
        <v>9484</v>
      </c>
      <c r="F1256">
        <v>76</v>
      </c>
      <c r="G1256" t="s">
        <v>35092</v>
      </c>
      <c r="H1256" t="s">
        <v>20230</v>
      </c>
      <c r="K1256">
        <v>932503</v>
      </c>
      <c r="L1256">
        <f t="shared" si="23"/>
        <v>2016</v>
      </c>
      <c r="M1256">
        <v>98771</v>
      </c>
    </row>
    <row r="1257" spans="1:13">
      <c r="A1257">
        <v>4361</v>
      </c>
      <c r="B1257" t="s">
        <v>22650</v>
      </c>
      <c r="C1257" t="s">
        <v>22651</v>
      </c>
      <c r="D1257" s="1">
        <v>42250</v>
      </c>
      <c r="E1257" t="s">
        <v>22652</v>
      </c>
      <c r="F1257">
        <v>81</v>
      </c>
      <c r="G1257" t="s">
        <v>37741</v>
      </c>
      <c r="H1257" t="s">
        <v>36837</v>
      </c>
      <c r="K1257">
        <v>670650</v>
      </c>
      <c r="L1257">
        <f t="shared" si="23"/>
        <v>2015</v>
      </c>
      <c r="M1257">
        <v>98923</v>
      </c>
    </row>
    <row r="1258" spans="1:13">
      <c r="A1258">
        <v>3538</v>
      </c>
      <c r="B1258" t="s">
        <v>25444</v>
      </c>
      <c r="C1258" t="s">
        <v>25445</v>
      </c>
      <c r="D1258" s="1">
        <v>42196</v>
      </c>
      <c r="E1258" t="s">
        <v>25446</v>
      </c>
      <c r="F1258">
        <v>91</v>
      </c>
      <c r="G1258" t="s">
        <v>35655</v>
      </c>
      <c r="H1258" t="s">
        <v>37455</v>
      </c>
      <c r="K1258">
        <v>194130</v>
      </c>
      <c r="L1258">
        <f t="shared" si="23"/>
        <v>2015</v>
      </c>
      <c r="M1258">
        <v>99062</v>
      </c>
    </row>
    <row r="1259" spans="1:13">
      <c r="A1259">
        <v>10604</v>
      </c>
      <c r="B1259" t="s">
        <v>1983</v>
      </c>
      <c r="C1259" t="s">
        <v>1984</v>
      </c>
      <c r="D1259" s="1">
        <v>42605</v>
      </c>
      <c r="E1259" t="s">
        <v>1985</v>
      </c>
      <c r="F1259">
        <v>93</v>
      </c>
      <c r="G1259" t="s">
        <v>37891</v>
      </c>
      <c r="H1259" t="s">
        <v>1986</v>
      </c>
      <c r="K1259">
        <v>310245</v>
      </c>
      <c r="L1259">
        <f t="shared" si="23"/>
        <v>2016</v>
      </c>
      <c r="M1259">
        <v>99113</v>
      </c>
    </row>
    <row r="1260" spans="1:13">
      <c r="A1260">
        <v>154</v>
      </c>
      <c r="B1260" t="s">
        <v>37241</v>
      </c>
      <c r="C1260" t="s">
        <v>37242</v>
      </c>
      <c r="D1260" s="1">
        <v>42011</v>
      </c>
      <c r="E1260" t="s">
        <v>37243</v>
      </c>
      <c r="F1260">
        <v>84</v>
      </c>
      <c r="G1260" t="s">
        <v>37741</v>
      </c>
      <c r="H1260" t="s">
        <v>37580</v>
      </c>
      <c r="I1260" t="s">
        <v>37913</v>
      </c>
      <c r="K1260">
        <v>119608</v>
      </c>
      <c r="L1260">
        <f t="shared" si="23"/>
        <v>2015</v>
      </c>
      <c r="M1260">
        <v>99168</v>
      </c>
    </row>
    <row r="1261" spans="1:13">
      <c r="A1261">
        <v>9935</v>
      </c>
      <c r="B1261" t="s">
        <v>4165</v>
      </c>
      <c r="C1261" t="s">
        <v>4166</v>
      </c>
      <c r="D1261" s="1">
        <v>42566</v>
      </c>
      <c r="E1261" t="s">
        <v>4167</v>
      </c>
      <c r="F1261">
        <v>69</v>
      </c>
      <c r="G1261" t="s">
        <v>5443</v>
      </c>
      <c r="H1261" t="s">
        <v>8208</v>
      </c>
      <c r="K1261">
        <v>759982</v>
      </c>
      <c r="L1261">
        <f t="shared" si="23"/>
        <v>2016</v>
      </c>
      <c r="M1261">
        <v>99312</v>
      </c>
    </row>
    <row r="1262" spans="1:13">
      <c r="A1262">
        <v>7612</v>
      </c>
      <c r="B1262" t="s">
        <v>11804</v>
      </c>
      <c r="C1262" t="s">
        <v>11805</v>
      </c>
      <c r="D1262" s="1">
        <v>42433</v>
      </c>
      <c r="E1262" t="s">
        <v>11806</v>
      </c>
      <c r="F1262">
        <v>64</v>
      </c>
      <c r="G1262" t="s">
        <v>28915</v>
      </c>
      <c r="H1262" t="s">
        <v>34907</v>
      </c>
      <c r="I1262" t="s">
        <v>37913</v>
      </c>
      <c r="K1262">
        <v>397734</v>
      </c>
      <c r="L1262">
        <f t="shared" si="23"/>
        <v>2016</v>
      </c>
      <c r="M1262">
        <v>99331</v>
      </c>
    </row>
    <row r="1263" spans="1:13">
      <c r="A1263">
        <v>2847</v>
      </c>
      <c r="B1263" t="s">
        <v>27729</v>
      </c>
      <c r="C1263" t="s">
        <v>27730</v>
      </c>
      <c r="D1263" s="1">
        <v>42157</v>
      </c>
      <c r="E1263" t="s">
        <v>27731</v>
      </c>
      <c r="F1263">
        <v>72</v>
      </c>
      <c r="G1263" t="s">
        <v>37910</v>
      </c>
      <c r="H1263" t="s">
        <v>27732</v>
      </c>
      <c r="K1263">
        <v>932905</v>
      </c>
      <c r="L1263">
        <f t="shared" si="23"/>
        <v>2015</v>
      </c>
      <c r="M1263">
        <v>99367</v>
      </c>
    </row>
    <row r="1264" spans="1:13">
      <c r="A1264">
        <v>7531</v>
      </c>
      <c r="B1264" t="s">
        <v>11993</v>
      </c>
      <c r="C1264" t="s">
        <v>11994</v>
      </c>
      <c r="D1264" s="1">
        <v>42430</v>
      </c>
      <c r="E1264" t="s">
        <v>11995</v>
      </c>
      <c r="F1264">
        <v>79</v>
      </c>
      <c r="G1264" t="s">
        <v>37816</v>
      </c>
      <c r="H1264" t="s">
        <v>11996</v>
      </c>
      <c r="K1264">
        <v>563806</v>
      </c>
      <c r="L1264">
        <f t="shared" si="23"/>
        <v>2016</v>
      </c>
      <c r="M1264">
        <v>99543</v>
      </c>
    </row>
    <row r="1265" spans="1:13">
      <c r="A1265">
        <v>949</v>
      </c>
      <c r="B1265" t="s">
        <v>34351</v>
      </c>
      <c r="C1265" t="s">
        <v>34352</v>
      </c>
      <c r="D1265" s="1">
        <v>42051</v>
      </c>
      <c r="E1265" t="s">
        <v>34353</v>
      </c>
      <c r="F1265">
        <v>93</v>
      </c>
      <c r="G1265" t="s">
        <v>37911</v>
      </c>
      <c r="H1265" t="s">
        <v>37922</v>
      </c>
      <c r="K1265">
        <v>462154</v>
      </c>
      <c r="L1265">
        <f t="shared" si="23"/>
        <v>2015</v>
      </c>
      <c r="M1265">
        <v>99552</v>
      </c>
    </row>
    <row r="1266" spans="1:13">
      <c r="A1266">
        <v>505</v>
      </c>
      <c r="B1266" t="s">
        <v>35987</v>
      </c>
      <c r="C1266" t="s">
        <v>35902</v>
      </c>
      <c r="D1266" s="1">
        <v>42029</v>
      </c>
      <c r="E1266" t="s">
        <v>35903</v>
      </c>
      <c r="F1266">
        <v>86</v>
      </c>
      <c r="G1266" t="s">
        <v>37921</v>
      </c>
      <c r="H1266" t="s">
        <v>37494</v>
      </c>
      <c r="K1266">
        <v>366189</v>
      </c>
      <c r="L1266">
        <f t="shared" si="23"/>
        <v>2015</v>
      </c>
      <c r="M1266">
        <v>99587</v>
      </c>
    </row>
    <row r="1267" spans="1:13">
      <c r="A1267">
        <v>387</v>
      </c>
      <c r="B1267" t="s">
        <v>36474</v>
      </c>
      <c r="C1267" t="s">
        <v>36475</v>
      </c>
      <c r="D1267" s="1">
        <v>42023</v>
      </c>
      <c r="E1267" t="s">
        <v>36476</v>
      </c>
      <c r="F1267">
        <v>60</v>
      </c>
      <c r="G1267" t="s">
        <v>37886</v>
      </c>
      <c r="H1267" t="s">
        <v>37887</v>
      </c>
      <c r="I1267" t="s">
        <v>36546</v>
      </c>
      <c r="K1267">
        <v>132183</v>
      </c>
      <c r="L1267">
        <f t="shared" si="23"/>
        <v>2015</v>
      </c>
      <c r="M1267">
        <v>99700</v>
      </c>
    </row>
    <row r="1268" spans="1:13">
      <c r="A1268">
        <v>9819</v>
      </c>
      <c r="B1268" t="s">
        <v>4558</v>
      </c>
      <c r="C1268" t="s">
        <v>4559</v>
      </c>
      <c r="D1268" s="1">
        <v>42559</v>
      </c>
      <c r="E1268" t="s">
        <v>4560</v>
      </c>
      <c r="F1268">
        <v>87</v>
      </c>
      <c r="G1268" t="s">
        <v>37945</v>
      </c>
      <c r="H1268" t="s">
        <v>31354</v>
      </c>
      <c r="K1268">
        <v>957286</v>
      </c>
      <c r="L1268">
        <f t="shared" si="23"/>
        <v>2016</v>
      </c>
      <c r="M1268">
        <v>99724</v>
      </c>
    </row>
    <row r="1269" spans="1:13">
      <c r="A1269">
        <v>3931</v>
      </c>
      <c r="B1269" t="s">
        <v>24050</v>
      </c>
      <c r="C1269" t="s">
        <v>24051</v>
      </c>
      <c r="D1269" s="1">
        <v>42221</v>
      </c>
      <c r="E1269" t="s">
        <v>24052</v>
      </c>
      <c r="F1269">
        <v>90</v>
      </c>
      <c r="G1269" t="s">
        <v>33549</v>
      </c>
      <c r="H1269" t="s">
        <v>24053</v>
      </c>
      <c r="K1269">
        <v>397454</v>
      </c>
      <c r="L1269">
        <f t="shared" si="23"/>
        <v>2015</v>
      </c>
      <c r="M1269">
        <v>99800</v>
      </c>
    </row>
    <row r="1270" spans="1:13">
      <c r="A1270">
        <v>6538</v>
      </c>
      <c r="B1270" t="s">
        <v>15263</v>
      </c>
      <c r="C1270" t="s">
        <v>15342</v>
      </c>
      <c r="D1270" s="1">
        <v>42379</v>
      </c>
      <c r="E1270" t="s">
        <v>15343</v>
      </c>
      <c r="F1270">
        <v>88</v>
      </c>
      <c r="G1270" t="s">
        <v>37891</v>
      </c>
      <c r="H1270" t="s">
        <v>37946</v>
      </c>
      <c r="K1270">
        <v>990724</v>
      </c>
      <c r="L1270">
        <f t="shared" si="23"/>
        <v>2016</v>
      </c>
      <c r="M1270">
        <v>99915</v>
      </c>
    </row>
    <row r="1271" spans="1:13">
      <c r="A1271">
        <v>3747</v>
      </c>
      <c r="B1271" t="s">
        <v>24722</v>
      </c>
      <c r="C1271" t="s">
        <v>24723</v>
      </c>
      <c r="D1271" s="1">
        <v>42210</v>
      </c>
      <c r="E1271" t="s">
        <v>24724</v>
      </c>
      <c r="F1271">
        <v>59</v>
      </c>
      <c r="G1271" t="s">
        <v>37891</v>
      </c>
      <c r="H1271" t="s">
        <v>24725</v>
      </c>
      <c r="I1271" t="s">
        <v>36676</v>
      </c>
      <c r="K1271">
        <v>706492</v>
      </c>
      <c r="L1271">
        <f t="shared" si="23"/>
        <v>2015</v>
      </c>
      <c r="M1271">
        <v>99962</v>
      </c>
    </row>
    <row r="1272" spans="1:13">
      <c r="A1272">
        <v>7959</v>
      </c>
      <c r="B1272" t="s">
        <v>10659</v>
      </c>
      <c r="C1272" t="s">
        <v>10660</v>
      </c>
      <c r="D1272" s="1">
        <v>42451</v>
      </c>
      <c r="E1272" t="s">
        <v>10661</v>
      </c>
      <c r="F1272">
        <v>76</v>
      </c>
      <c r="G1272" t="s">
        <v>33534</v>
      </c>
      <c r="H1272" t="s">
        <v>10662</v>
      </c>
      <c r="K1272">
        <v>402273</v>
      </c>
      <c r="L1272">
        <f t="shared" si="23"/>
        <v>2016</v>
      </c>
      <c r="M1272">
        <v>100068</v>
      </c>
    </row>
    <row r="1273" spans="1:13">
      <c r="A1273">
        <v>2040</v>
      </c>
      <c r="B1273" t="s">
        <v>30583</v>
      </c>
      <c r="C1273" t="s">
        <v>30584</v>
      </c>
      <c r="D1273" s="1">
        <v>42108</v>
      </c>
      <c r="E1273" t="s">
        <v>30585</v>
      </c>
      <c r="F1273">
        <v>73</v>
      </c>
      <c r="G1273" t="s">
        <v>37959</v>
      </c>
      <c r="H1273" t="s">
        <v>37455</v>
      </c>
      <c r="K1273">
        <v>523924</v>
      </c>
      <c r="L1273">
        <f t="shared" si="23"/>
        <v>2015</v>
      </c>
      <c r="M1273">
        <v>100253</v>
      </c>
    </row>
    <row r="1274" spans="1:13">
      <c r="A1274">
        <v>4779</v>
      </c>
      <c r="B1274" t="s">
        <v>21118</v>
      </c>
      <c r="C1274" t="s">
        <v>21119</v>
      </c>
      <c r="D1274" s="1">
        <v>42276</v>
      </c>
      <c r="E1274" t="s">
        <v>21120</v>
      </c>
      <c r="F1274">
        <v>67</v>
      </c>
      <c r="G1274" t="s">
        <v>37891</v>
      </c>
      <c r="H1274" t="s">
        <v>21121</v>
      </c>
      <c r="K1274">
        <v>598297</v>
      </c>
      <c r="L1274">
        <f t="shared" si="23"/>
        <v>2015</v>
      </c>
      <c r="M1274">
        <v>100270</v>
      </c>
    </row>
    <row r="1275" spans="1:13">
      <c r="A1275">
        <v>6813</v>
      </c>
      <c r="B1275" t="s">
        <v>14392</v>
      </c>
      <c r="C1275" t="s">
        <v>14393</v>
      </c>
      <c r="D1275" s="1">
        <v>42392</v>
      </c>
      <c r="E1275" t="s">
        <v>14394</v>
      </c>
      <c r="F1275">
        <v>91</v>
      </c>
      <c r="G1275" t="s">
        <v>37891</v>
      </c>
      <c r="H1275" t="s">
        <v>37554</v>
      </c>
      <c r="K1275">
        <v>23498</v>
      </c>
      <c r="L1275">
        <f t="shared" si="23"/>
        <v>2016</v>
      </c>
      <c r="M1275">
        <v>100284</v>
      </c>
    </row>
    <row r="1276" spans="1:13">
      <c r="A1276">
        <v>2904</v>
      </c>
      <c r="B1276" t="s">
        <v>27511</v>
      </c>
      <c r="C1276" t="s">
        <v>27512</v>
      </c>
      <c r="D1276" s="1">
        <v>42160</v>
      </c>
      <c r="E1276" t="s">
        <v>27513</v>
      </c>
      <c r="F1276">
        <v>63</v>
      </c>
      <c r="G1276" t="s">
        <v>36852</v>
      </c>
      <c r="H1276" t="s">
        <v>37774</v>
      </c>
      <c r="K1276">
        <v>546935</v>
      </c>
      <c r="L1276">
        <f t="shared" si="23"/>
        <v>2015</v>
      </c>
      <c r="M1276">
        <v>100520</v>
      </c>
    </row>
    <row r="1277" spans="1:13">
      <c r="A1277">
        <v>862</v>
      </c>
      <c r="B1277" t="s">
        <v>34642</v>
      </c>
      <c r="C1277" t="s">
        <v>34643</v>
      </c>
      <c r="D1277" s="1">
        <v>42047</v>
      </c>
      <c r="E1277" t="s">
        <v>34644</v>
      </c>
      <c r="F1277">
        <v>93</v>
      </c>
      <c r="G1277" t="s">
        <v>37891</v>
      </c>
      <c r="H1277" t="s">
        <v>34645</v>
      </c>
      <c r="K1277">
        <v>157365</v>
      </c>
      <c r="L1277">
        <f t="shared" si="23"/>
        <v>2015</v>
      </c>
      <c r="M1277">
        <v>100558</v>
      </c>
    </row>
    <row r="1278" spans="1:13">
      <c r="A1278">
        <v>3274</v>
      </c>
      <c r="B1278" t="s">
        <v>26286</v>
      </c>
      <c r="C1278" t="s">
        <v>26287</v>
      </c>
      <c r="D1278" s="1">
        <v>42181</v>
      </c>
      <c r="E1278" t="s">
        <v>26288</v>
      </c>
      <c r="F1278">
        <v>92</v>
      </c>
      <c r="G1278" t="s">
        <v>37945</v>
      </c>
      <c r="H1278" t="s">
        <v>37455</v>
      </c>
      <c r="K1278">
        <v>344223</v>
      </c>
      <c r="L1278">
        <f t="shared" si="23"/>
        <v>2015</v>
      </c>
      <c r="M1278">
        <v>100584</v>
      </c>
    </row>
    <row r="1279" spans="1:13">
      <c r="A1279">
        <v>5064</v>
      </c>
      <c r="B1279" t="s">
        <v>20205</v>
      </c>
      <c r="C1279" t="s">
        <v>20206</v>
      </c>
      <c r="D1279" s="1">
        <v>42291</v>
      </c>
      <c r="E1279" t="s">
        <v>20207</v>
      </c>
      <c r="F1279">
        <v>92</v>
      </c>
      <c r="G1279" t="s">
        <v>37891</v>
      </c>
      <c r="H1279" t="s">
        <v>37417</v>
      </c>
      <c r="I1279" t="s">
        <v>20208</v>
      </c>
      <c r="K1279">
        <v>884670</v>
      </c>
      <c r="L1279">
        <f t="shared" si="23"/>
        <v>2015</v>
      </c>
      <c r="M1279">
        <v>100926</v>
      </c>
    </row>
    <row r="1280" spans="1:13">
      <c r="A1280">
        <v>9961</v>
      </c>
      <c r="B1280" t="s">
        <v>4019</v>
      </c>
      <c r="C1280" t="s">
        <v>4020</v>
      </c>
      <c r="D1280" s="1">
        <v>42568</v>
      </c>
      <c r="E1280" t="s">
        <v>4021</v>
      </c>
      <c r="F1280">
        <v>74</v>
      </c>
      <c r="G1280" t="s">
        <v>36704</v>
      </c>
      <c r="H1280" t="s">
        <v>37922</v>
      </c>
      <c r="K1280">
        <v>171941</v>
      </c>
      <c r="L1280">
        <f t="shared" si="23"/>
        <v>2016</v>
      </c>
      <c r="M1280">
        <v>101003</v>
      </c>
    </row>
    <row r="1281" spans="1:13">
      <c r="A1281">
        <v>5474</v>
      </c>
      <c r="B1281" t="s">
        <v>18850</v>
      </c>
      <c r="C1281" t="s">
        <v>18851</v>
      </c>
      <c r="D1281" s="1">
        <v>42317</v>
      </c>
      <c r="E1281" t="s">
        <v>18852</v>
      </c>
      <c r="F1281">
        <v>74</v>
      </c>
      <c r="G1281" t="s">
        <v>37891</v>
      </c>
      <c r="H1281" t="s">
        <v>37922</v>
      </c>
      <c r="I1281" t="s">
        <v>37734</v>
      </c>
      <c r="K1281">
        <v>353558</v>
      </c>
      <c r="L1281">
        <f t="shared" si="23"/>
        <v>2015</v>
      </c>
      <c r="M1281">
        <v>101009</v>
      </c>
    </row>
    <row r="1282" spans="1:13">
      <c r="A1282">
        <v>6046</v>
      </c>
      <c r="B1282" t="s">
        <v>16906</v>
      </c>
      <c r="C1282" t="s">
        <v>16988</v>
      </c>
      <c r="D1282" s="1">
        <v>42353</v>
      </c>
      <c r="E1282" t="s">
        <v>16989</v>
      </c>
      <c r="F1282">
        <v>87</v>
      </c>
      <c r="G1282" t="s">
        <v>37891</v>
      </c>
      <c r="H1282" t="s">
        <v>37922</v>
      </c>
      <c r="K1282">
        <v>662080</v>
      </c>
      <c r="L1282">
        <f t="shared" ref="L1282:L1345" si="24">YEAR(D1282)</f>
        <v>2015</v>
      </c>
      <c r="M1282">
        <v>101123</v>
      </c>
    </row>
    <row r="1283" spans="1:13">
      <c r="A1283">
        <v>6505</v>
      </c>
      <c r="B1283" t="s">
        <v>15474</v>
      </c>
      <c r="C1283" t="s">
        <v>15393</v>
      </c>
      <c r="D1283" s="1">
        <v>42378</v>
      </c>
      <c r="E1283" t="s">
        <v>15394</v>
      </c>
      <c r="F1283">
        <v>68</v>
      </c>
      <c r="G1283" t="s">
        <v>36649</v>
      </c>
      <c r="H1283" t="s">
        <v>37643</v>
      </c>
      <c r="K1283">
        <v>794056</v>
      </c>
      <c r="L1283">
        <f t="shared" si="24"/>
        <v>2016</v>
      </c>
      <c r="M1283">
        <v>101127</v>
      </c>
    </row>
    <row r="1284" spans="1:13">
      <c r="A1284">
        <v>10451</v>
      </c>
      <c r="B1284" t="s">
        <v>2516</v>
      </c>
      <c r="C1284" t="s">
        <v>2517</v>
      </c>
      <c r="D1284" s="1">
        <v>42596</v>
      </c>
      <c r="E1284" t="s">
        <v>2518</v>
      </c>
      <c r="F1284">
        <v>93</v>
      </c>
      <c r="G1284" t="s">
        <v>37891</v>
      </c>
      <c r="H1284" t="s">
        <v>37580</v>
      </c>
      <c r="K1284">
        <v>283826</v>
      </c>
      <c r="L1284">
        <f t="shared" si="24"/>
        <v>2016</v>
      </c>
      <c r="M1284">
        <v>101201</v>
      </c>
    </row>
    <row r="1285" spans="1:13">
      <c r="A1285">
        <v>7643</v>
      </c>
      <c r="B1285" t="s">
        <v>11680</v>
      </c>
      <c r="C1285" t="s">
        <v>11681</v>
      </c>
      <c r="D1285" s="1">
        <v>42435</v>
      </c>
      <c r="E1285" t="s">
        <v>11682</v>
      </c>
      <c r="F1285">
        <v>90</v>
      </c>
      <c r="G1285" t="s">
        <v>37886</v>
      </c>
      <c r="H1285" t="s">
        <v>31959</v>
      </c>
      <c r="K1285">
        <v>502457</v>
      </c>
      <c r="L1285">
        <f t="shared" si="24"/>
        <v>2016</v>
      </c>
      <c r="M1285">
        <v>101356</v>
      </c>
    </row>
    <row r="1286" spans="1:13">
      <c r="A1286">
        <v>10996</v>
      </c>
      <c r="B1286" t="s">
        <v>709</v>
      </c>
      <c r="C1286" t="s">
        <v>710</v>
      </c>
      <c r="D1286" s="1">
        <v>42630</v>
      </c>
      <c r="E1286" t="s">
        <v>711</v>
      </c>
      <c r="F1286">
        <v>86</v>
      </c>
      <c r="G1286" t="s">
        <v>37792</v>
      </c>
      <c r="H1286" t="s">
        <v>37643</v>
      </c>
      <c r="K1286">
        <v>451480</v>
      </c>
      <c r="L1286">
        <f t="shared" si="24"/>
        <v>2016</v>
      </c>
      <c r="M1286">
        <v>101588</v>
      </c>
    </row>
    <row r="1287" spans="1:13">
      <c r="A1287">
        <v>2569</v>
      </c>
      <c r="B1287" t="s">
        <v>28643</v>
      </c>
      <c r="C1287" t="s">
        <v>28732</v>
      </c>
      <c r="D1287" s="1">
        <v>42140</v>
      </c>
      <c r="E1287" t="s">
        <v>28733</v>
      </c>
      <c r="F1287">
        <v>65</v>
      </c>
      <c r="G1287" t="s">
        <v>33694</v>
      </c>
      <c r="H1287" t="s">
        <v>37662</v>
      </c>
      <c r="I1287" t="s">
        <v>37913</v>
      </c>
      <c r="K1287">
        <v>804670</v>
      </c>
      <c r="L1287">
        <f t="shared" si="24"/>
        <v>2015</v>
      </c>
      <c r="M1287">
        <v>101629</v>
      </c>
    </row>
    <row r="1288" spans="1:13">
      <c r="A1288">
        <v>2009</v>
      </c>
      <c r="B1288" t="s">
        <v>30650</v>
      </c>
      <c r="C1288" t="s">
        <v>30651</v>
      </c>
      <c r="D1288" s="1">
        <v>42107</v>
      </c>
      <c r="E1288" t="s">
        <v>30652</v>
      </c>
      <c r="F1288">
        <v>91</v>
      </c>
      <c r="G1288" t="s">
        <v>37886</v>
      </c>
      <c r="H1288" t="s">
        <v>31143</v>
      </c>
      <c r="K1288">
        <v>295975</v>
      </c>
      <c r="L1288">
        <f t="shared" si="24"/>
        <v>2015</v>
      </c>
      <c r="M1288">
        <v>101671</v>
      </c>
    </row>
    <row r="1289" spans="1:13">
      <c r="A1289">
        <v>3961</v>
      </c>
      <c r="B1289" t="s">
        <v>23904</v>
      </c>
      <c r="C1289" t="s">
        <v>23905</v>
      </c>
      <c r="D1289" s="1">
        <v>42224</v>
      </c>
      <c r="E1289" t="s">
        <v>23906</v>
      </c>
      <c r="F1289">
        <v>90</v>
      </c>
      <c r="G1289" t="s">
        <v>37921</v>
      </c>
      <c r="H1289" t="s">
        <v>37494</v>
      </c>
      <c r="K1289">
        <v>45479</v>
      </c>
      <c r="L1289">
        <f t="shared" si="24"/>
        <v>2015</v>
      </c>
      <c r="M1289">
        <v>101905</v>
      </c>
    </row>
    <row r="1290" spans="1:13">
      <c r="A1290">
        <v>8991</v>
      </c>
      <c r="B1290" t="s">
        <v>7251</v>
      </c>
      <c r="C1290" t="s">
        <v>7252</v>
      </c>
      <c r="D1290" s="1">
        <v>42508</v>
      </c>
      <c r="E1290" t="s">
        <v>7253</v>
      </c>
      <c r="F1290">
        <v>99</v>
      </c>
      <c r="G1290" t="s">
        <v>7254</v>
      </c>
      <c r="H1290" t="s">
        <v>32496</v>
      </c>
      <c r="K1290">
        <v>488544</v>
      </c>
      <c r="L1290">
        <f t="shared" si="24"/>
        <v>2016</v>
      </c>
      <c r="M1290">
        <v>101916</v>
      </c>
    </row>
    <row r="1291" spans="1:13">
      <c r="A1291">
        <v>7371</v>
      </c>
      <c r="B1291" t="s">
        <v>12556</v>
      </c>
      <c r="C1291" t="s">
        <v>12557</v>
      </c>
      <c r="D1291" s="1">
        <v>42422</v>
      </c>
      <c r="E1291" t="s">
        <v>12558</v>
      </c>
      <c r="F1291">
        <v>97</v>
      </c>
      <c r="G1291" t="s">
        <v>37891</v>
      </c>
      <c r="H1291" t="s">
        <v>37922</v>
      </c>
      <c r="K1291">
        <v>34206</v>
      </c>
      <c r="L1291">
        <f t="shared" si="24"/>
        <v>2016</v>
      </c>
      <c r="M1291">
        <v>101992</v>
      </c>
    </row>
    <row r="1292" spans="1:13">
      <c r="A1292">
        <v>10471</v>
      </c>
      <c r="B1292" t="s">
        <v>2416</v>
      </c>
      <c r="C1292" t="s">
        <v>2417</v>
      </c>
      <c r="D1292" s="1">
        <v>42597</v>
      </c>
      <c r="E1292" t="s">
        <v>2418</v>
      </c>
      <c r="F1292">
        <v>35</v>
      </c>
      <c r="G1292" t="s">
        <v>37911</v>
      </c>
      <c r="H1292" t="s">
        <v>2419</v>
      </c>
      <c r="I1292" t="s">
        <v>37038</v>
      </c>
      <c r="K1292">
        <v>197806</v>
      </c>
      <c r="L1292">
        <f t="shared" si="24"/>
        <v>2016</v>
      </c>
      <c r="M1292">
        <v>102027</v>
      </c>
    </row>
    <row r="1293" spans="1:13">
      <c r="A1293">
        <v>6406</v>
      </c>
      <c r="B1293" t="s">
        <v>15693</v>
      </c>
      <c r="C1293" t="s">
        <v>15694</v>
      </c>
      <c r="D1293" s="1">
        <v>42374</v>
      </c>
      <c r="E1293" t="s">
        <v>15695</v>
      </c>
      <c r="F1293">
        <v>90</v>
      </c>
      <c r="G1293" t="s">
        <v>37945</v>
      </c>
      <c r="H1293" t="s">
        <v>34751</v>
      </c>
      <c r="K1293">
        <v>569069</v>
      </c>
      <c r="L1293">
        <f t="shared" si="24"/>
        <v>2016</v>
      </c>
      <c r="M1293">
        <v>102174</v>
      </c>
    </row>
    <row r="1294" spans="1:13">
      <c r="A1294">
        <v>5092</v>
      </c>
      <c r="B1294" t="s">
        <v>20154</v>
      </c>
      <c r="C1294" t="s">
        <v>20155</v>
      </c>
      <c r="D1294" s="1">
        <v>42293</v>
      </c>
      <c r="E1294" t="s">
        <v>20156</v>
      </c>
      <c r="F1294">
        <v>75</v>
      </c>
      <c r="G1294" t="s">
        <v>37891</v>
      </c>
      <c r="H1294" t="s">
        <v>37430</v>
      </c>
      <c r="I1294" t="s">
        <v>32466</v>
      </c>
      <c r="K1294">
        <v>707435</v>
      </c>
      <c r="L1294">
        <f t="shared" si="24"/>
        <v>2015</v>
      </c>
      <c r="M1294">
        <v>102214</v>
      </c>
    </row>
    <row r="1295" spans="1:13">
      <c r="A1295">
        <v>2964</v>
      </c>
      <c r="B1295" t="s">
        <v>27290</v>
      </c>
      <c r="C1295" t="s">
        <v>27292</v>
      </c>
      <c r="D1295" s="1">
        <v>42163</v>
      </c>
      <c r="E1295" t="s">
        <v>27293</v>
      </c>
      <c r="F1295">
        <v>91</v>
      </c>
      <c r="G1295" t="s">
        <v>37891</v>
      </c>
      <c r="H1295" t="s">
        <v>27294</v>
      </c>
      <c r="K1295">
        <v>864629</v>
      </c>
      <c r="L1295">
        <f t="shared" si="24"/>
        <v>2015</v>
      </c>
      <c r="M1295">
        <v>102299</v>
      </c>
    </row>
    <row r="1296" spans="1:13">
      <c r="A1296">
        <v>4737</v>
      </c>
      <c r="B1296" t="s">
        <v>21304</v>
      </c>
      <c r="C1296" t="s">
        <v>21305</v>
      </c>
      <c r="D1296" s="1">
        <v>42273</v>
      </c>
      <c r="E1296" t="s">
        <v>21306</v>
      </c>
      <c r="F1296">
        <v>91</v>
      </c>
      <c r="G1296" t="s">
        <v>37891</v>
      </c>
      <c r="H1296" t="s">
        <v>21307</v>
      </c>
      <c r="K1296">
        <v>958996</v>
      </c>
      <c r="L1296">
        <f t="shared" si="24"/>
        <v>2015</v>
      </c>
      <c r="M1296">
        <v>102381</v>
      </c>
    </row>
    <row r="1297" spans="1:13">
      <c r="A1297">
        <v>4175</v>
      </c>
      <c r="B1297" t="s">
        <v>23297</v>
      </c>
      <c r="C1297" t="s">
        <v>23298</v>
      </c>
      <c r="D1297" s="1">
        <v>42238</v>
      </c>
      <c r="E1297" t="s">
        <v>23299</v>
      </c>
      <c r="F1297">
        <v>88</v>
      </c>
      <c r="G1297" t="s">
        <v>37816</v>
      </c>
      <c r="H1297" t="s">
        <v>23300</v>
      </c>
      <c r="K1297">
        <v>939192</v>
      </c>
      <c r="L1297">
        <f t="shared" si="24"/>
        <v>2015</v>
      </c>
      <c r="M1297">
        <v>102559</v>
      </c>
    </row>
    <row r="1298" spans="1:13">
      <c r="A1298">
        <v>1041</v>
      </c>
      <c r="B1298" t="s">
        <v>34007</v>
      </c>
      <c r="C1298" t="s">
        <v>34008</v>
      </c>
      <c r="D1298" s="1">
        <v>42058</v>
      </c>
      <c r="E1298" t="s">
        <v>34009</v>
      </c>
      <c r="F1298">
        <v>90</v>
      </c>
      <c r="G1298" t="s">
        <v>37891</v>
      </c>
      <c r="H1298" t="s">
        <v>34010</v>
      </c>
      <c r="K1298">
        <v>542767</v>
      </c>
      <c r="L1298">
        <f t="shared" si="24"/>
        <v>2015</v>
      </c>
      <c r="M1298">
        <v>102616</v>
      </c>
    </row>
    <row r="1299" spans="1:13">
      <c r="A1299">
        <v>4605</v>
      </c>
      <c r="B1299" t="s">
        <v>21739</v>
      </c>
      <c r="C1299" t="s">
        <v>21740</v>
      </c>
      <c r="D1299" s="1">
        <v>42264</v>
      </c>
      <c r="E1299" t="s">
        <v>21741</v>
      </c>
      <c r="F1299">
        <v>95</v>
      </c>
      <c r="G1299" t="s">
        <v>37886</v>
      </c>
      <c r="H1299" t="s">
        <v>21742</v>
      </c>
      <c r="K1299">
        <v>49759</v>
      </c>
      <c r="L1299">
        <f t="shared" si="24"/>
        <v>2015</v>
      </c>
      <c r="M1299">
        <v>102690</v>
      </c>
    </row>
    <row r="1300" spans="1:13">
      <c r="A1300">
        <v>513</v>
      </c>
      <c r="B1300" t="s">
        <v>36011</v>
      </c>
      <c r="C1300" t="s">
        <v>36012</v>
      </c>
      <c r="D1300" s="1">
        <v>42030</v>
      </c>
      <c r="E1300" t="s">
        <v>36013</v>
      </c>
      <c r="F1300">
        <v>83</v>
      </c>
      <c r="G1300" t="s">
        <v>37891</v>
      </c>
      <c r="H1300" t="s">
        <v>36014</v>
      </c>
      <c r="K1300">
        <v>92978</v>
      </c>
      <c r="L1300">
        <f t="shared" si="24"/>
        <v>2015</v>
      </c>
      <c r="M1300">
        <v>102799</v>
      </c>
    </row>
    <row r="1301" spans="1:13">
      <c r="A1301">
        <v>8267</v>
      </c>
      <c r="B1301" t="s">
        <v>9604</v>
      </c>
      <c r="C1301" t="s">
        <v>9605</v>
      </c>
      <c r="D1301" s="1">
        <v>42467</v>
      </c>
      <c r="E1301" t="s">
        <v>9606</v>
      </c>
      <c r="F1301">
        <v>82</v>
      </c>
      <c r="G1301" t="s">
        <v>9607</v>
      </c>
      <c r="H1301" t="s">
        <v>9608</v>
      </c>
      <c r="K1301">
        <v>696807</v>
      </c>
      <c r="L1301">
        <f t="shared" si="24"/>
        <v>2016</v>
      </c>
      <c r="M1301">
        <v>102837</v>
      </c>
    </row>
    <row r="1302" spans="1:13">
      <c r="A1302">
        <v>3712</v>
      </c>
      <c r="B1302" t="s">
        <v>24755</v>
      </c>
      <c r="C1302" t="s">
        <v>24756</v>
      </c>
      <c r="D1302" s="1">
        <v>42207</v>
      </c>
      <c r="E1302" t="s">
        <v>24757</v>
      </c>
      <c r="F1302">
        <v>71</v>
      </c>
      <c r="G1302" t="s">
        <v>34686</v>
      </c>
      <c r="H1302" t="s">
        <v>37505</v>
      </c>
      <c r="K1302">
        <v>104248</v>
      </c>
      <c r="L1302">
        <f t="shared" si="24"/>
        <v>2015</v>
      </c>
      <c r="M1302">
        <v>102893</v>
      </c>
    </row>
    <row r="1303" spans="1:13">
      <c r="A1303">
        <v>1629</v>
      </c>
      <c r="B1303" t="s">
        <v>31909</v>
      </c>
      <c r="C1303" t="s">
        <v>31910</v>
      </c>
      <c r="D1303" s="1">
        <v>42088</v>
      </c>
      <c r="E1303" t="s">
        <v>31911</v>
      </c>
      <c r="F1303">
        <v>65</v>
      </c>
      <c r="G1303" t="s">
        <v>37886</v>
      </c>
      <c r="H1303" t="s">
        <v>31912</v>
      </c>
      <c r="K1303">
        <v>914250</v>
      </c>
      <c r="L1303">
        <f t="shared" si="24"/>
        <v>2015</v>
      </c>
      <c r="M1303">
        <v>102933</v>
      </c>
    </row>
    <row r="1304" spans="1:13">
      <c r="A1304">
        <v>11032</v>
      </c>
      <c r="B1304" t="s">
        <v>574</v>
      </c>
      <c r="C1304" t="s">
        <v>575</v>
      </c>
      <c r="D1304" s="1">
        <v>42632</v>
      </c>
      <c r="E1304" t="s">
        <v>576</v>
      </c>
      <c r="F1304">
        <v>95</v>
      </c>
      <c r="G1304" t="s">
        <v>577</v>
      </c>
      <c r="H1304" t="s">
        <v>36870</v>
      </c>
      <c r="K1304">
        <v>228115</v>
      </c>
      <c r="L1304">
        <f t="shared" si="24"/>
        <v>2016</v>
      </c>
      <c r="M1304">
        <v>102995</v>
      </c>
    </row>
    <row r="1305" spans="1:13">
      <c r="A1305">
        <v>1197</v>
      </c>
      <c r="B1305" t="s">
        <v>33454</v>
      </c>
      <c r="C1305" t="s">
        <v>33455</v>
      </c>
      <c r="D1305" s="1">
        <v>42065</v>
      </c>
      <c r="E1305" t="s">
        <v>33456</v>
      </c>
      <c r="F1305">
        <v>59</v>
      </c>
      <c r="G1305" t="s">
        <v>37945</v>
      </c>
      <c r="H1305" t="s">
        <v>33457</v>
      </c>
      <c r="K1305">
        <v>474269</v>
      </c>
      <c r="L1305">
        <f t="shared" si="24"/>
        <v>2015</v>
      </c>
      <c r="M1305">
        <v>103046</v>
      </c>
    </row>
    <row r="1306" spans="1:13">
      <c r="A1306">
        <v>4693</v>
      </c>
      <c r="B1306" t="s">
        <v>21409</v>
      </c>
      <c r="C1306" t="s">
        <v>21410</v>
      </c>
      <c r="D1306" s="1">
        <v>42271</v>
      </c>
      <c r="E1306" t="s">
        <v>21411</v>
      </c>
      <c r="F1306">
        <v>94</v>
      </c>
      <c r="G1306" t="s">
        <v>37056</v>
      </c>
      <c r="H1306" t="s">
        <v>35766</v>
      </c>
      <c r="I1306" t="s">
        <v>37539</v>
      </c>
      <c r="K1306">
        <v>158648</v>
      </c>
      <c r="L1306">
        <f t="shared" si="24"/>
        <v>2015</v>
      </c>
      <c r="M1306">
        <v>103125</v>
      </c>
    </row>
    <row r="1307" spans="1:13">
      <c r="A1307">
        <v>5416</v>
      </c>
      <c r="B1307" t="s">
        <v>19046</v>
      </c>
      <c r="C1307" t="s">
        <v>19047</v>
      </c>
      <c r="D1307" s="1">
        <v>42313</v>
      </c>
      <c r="E1307" t="s">
        <v>19048</v>
      </c>
      <c r="F1307">
        <v>87</v>
      </c>
      <c r="G1307" t="s">
        <v>37741</v>
      </c>
      <c r="H1307" t="s">
        <v>19049</v>
      </c>
      <c r="K1307">
        <v>736452</v>
      </c>
      <c r="L1307">
        <f t="shared" si="24"/>
        <v>2015</v>
      </c>
      <c r="M1307">
        <v>103294</v>
      </c>
    </row>
    <row r="1308" spans="1:13">
      <c r="A1308">
        <v>3922</v>
      </c>
      <c r="B1308" t="s">
        <v>24102</v>
      </c>
      <c r="C1308" t="s">
        <v>24103</v>
      </c>
      <c r="D1308" s="1">
        <v>42221</v>
      </c>
      <c r="E1308" t="s">
        <v>24104</v>
      </c>
      <c r="F1308">
        <v>91</v>
      </c>
      <c r="G1308" t="s">
        <v>37921</v>
      </c>
      <c r="H1308" t="s">
        <v>29841</v>
      </c>
      <c r="K1308">
        <v>525944</v>
      </c>
      <c r="L1308">
        <f t="shared" si="24"/>
        <v>2015</v>
      </c>
      <c r="M1308">
        <v>103329</v>
      </c>
    </row>
    <row r="1309" spans="1:13">
      <c r="A1309">
        <v>5149</v>
      </c>
      <c r="B1309" t="s">
        <v>19941</v>
      </c>
      <c r="C1309" t="s">
        <v>19942</v>
      </c>
      <c r="D1309" s="1">
        <v>42297</v>
      </c>
      <c r="E1309" t="s">
        <v>19943</v>
      </c>
      <c r="F1309">
        <v>86</v>
      </c>
      <c r="G1309" t="s">
        <v>37741</v>
      </c>
      <c r="H1309" t="s">
        <v>36687</v>
      </c>
      <c r="K1309">
        <v>489986</v>
      </c>
      <c r="L1309">
        <f t="shared" si="24"/>
        <v>2015</v>
      </c>
      <c r="M1309">
        <v>103567</v>
      </c>
    </row>
    <row r="1310" spans="1:13">
      <c r="A1310">
        <v>6797</v>
      </c>
      <c r="B1310" t="s">
        <v>14421</v>
      </c>
      <c r="C1310" t="s">
        <v>14422</v>
      </c>
      <c r="D1310" s="1">
        <v>42392</v>
      </c>
      <c r="E1310" t="s">
        <v>14501</v>
      </c>
      <c r="F1310">
        <v>93</v>
      </c>
      <c r="G1310" t="s">
        <v>37741</v>
      </c>
      <c r="H1310" t="s">
        <v>23459</v>
      </c>
      <c r="K1310">
        <v>663901</v>
      </c>
      <c r="L1310">
        <f t="shared" si="24"/>
        <v>2016</v>
      </c>
      <c r="M1310">
        <v>103579</v>
      </c>
    </row>
    <row r="1311" spans="1:13">
      <c r="A1311">
        <v>3799</v>
      </c>
      <c r="B1311" t="s">
        <v>24512</v>
      </c>
      <c r="C1311" t="s">
        <v>24513</v>
      </c>
      <c r="D1311" s="1">
        <v>42213</v>
      </c>
      <c r="E1311" t="s">
        <v>24514</v>
      </c>
      <c r="F1311">
        <v>89</v>
      </c>
      <c r="G1311" t="s">
        <v>37891</v>
      </c>
      <c r="H1311" t="s">
        <v>37563</v>
      </c>
      <c r="K1311">
        <v>21450</v>
      </c>
      <c r="L1311">
        <f t="shared" si="24"/>
        <v>2015</v>
      </c>
      <c r="M1311">
        <v>103722</v>
      </c>
    </row>
    <row r="1312" spans="1:13">
      <c r="A1312">
        <v>6186</v>
      </c>
      <c r="B1312" t="s">
        <v>16476</v>
      </c>
      <c r="C1312" t="s">
        <v>16477</v>
      </c>
      <c r="D1312" s="1">
        <v>42362</v>
      </c>
      <c r="E1312" t="s">
        <v>16478</v>
      </c>
      <c r="F1312">
        <v>82</v>
      </c>
      <c r="G1312" t="s">
        <v>37886</v>
      </c>
      <c r="H1312" t="s">
        <v>16479</v>
      </c>
      <c r="K1312">
        <v>304920</v>
      </c>
      <c r="L1312">
        <f t="shared" si="24"/>
        <v>2015</v>
      </c>
      <c r="M1312">
        <v>103762</v>
      </c>
    </row>
    <row r="1313" spans="1:13">
      <c r="A1313">
        <v>5725</v>
      </c>
      <c r="B1313" t="s">
        <v>18053</v>
      </c>
      <c r="C1313" t="s">
        <v>18054</v>
      </c>
      <c r="D1313" s="1">
        <v>42332</v>
      </c>
      <c r="E1313" t="s">
        <v>18055</v>
      </c>
      <c r="F1313">
        <v>92</v>
      </c>
      <c r="G1313" t="s">
        <v>37151</v>
      </c>
      <c r="H1313" t="s">
        <v>37455</v>
      </c>
      <c r="K1313">
        <v>560777</v>
      </c>
      <c r="L1313">
        <f t="shared" si="24"/>
        <v>2015</v>
      </c>
      <c r="M1313">
        <v>103785</v>
      </c>
    </row>
    <row r="1314" spans="1:13">
      <c r="A1314">
        <v>10000</v>
      </c>
      <c r="B1314" t="s">
        <v>3984</v>
      </c>
      <c r="C1314" t="s">
        <v>3985</v>
      </c>
      <c r="D1314" s="1">
        <v>42570</v>
      </c>
      <c r="E1314" t="s">
        <v>3986</v>
      </c>
      <c r="F1314">
        <v>96</v>
      </c>
      <c r="G1314" t="s">
        <v>37151</v>
      </c>
      <c r="H1314" t="s">
        <v>32153</v>
      </c>
      <c r="K1314">
        <v>182315</v>
      </c>
      <c r="L1314">
        <f t="shared" si="24"/>
        <v>2016</v>
      </c>
      <c r="M1314">
        <v>103916</v>
      </c>
    </row>
    <row r="1315" spans="1:13">
      <c r="A1315">
        <v>8206</v>
      </c>
      <c r="B1315" t="s">
        <v>9808</v>
      </c>
      <c r="C1315" t="s">
        <v>9809</v>
      </c>
      <c r="D1315" s="1">
        <v>42464</v>
      </c>
      <c r="E1315" t="s">
        <v>9810</v>
      </c>
      <c r="F1315">
        <v>66</v>
      </c>
      <c r="G1315" t="s">
        <v>37959</v>
      </c>
      <c r="H1315" t="s">
        <v>37128</v>
      </c>
      <c r="K1315">
        <v>609960</v>
      </c>
      <c r="L1315">
        <f t="shared" si="24"/>
        <v>2016</v>
      </c>
      <c r="M1315">
        <v>104036</v>
      </c>
    </row>
    <row r="1316" spans="1:13">
      <c r="A1316">
        <v>3865</v>
      </c>
      <c r="B1316" t="s">
        <v>24335</v>
      </c>
      <c r="C1316" t="s">
        <v>24336</v>
      </c>
      <c r="D1316" s="1">
        <v>42218</v>
      </c>
      <c r="E1316" t="s">
        <v>24337</v>
      </c>
      <c r="F1316">
        <v>64</v>
      </c>
      <c r="G1316" t="s">
        <v>34446</v>
      </c>
      <c r="H1316" t="s">
        <v>24338</v>
      </c>
      <c r="K1316">
        <v>694535</v>
      </c>
      <c r="L1316">
        <f t="shared" si="24"/>
        <v>2015</v>
      </c>
      <c r="M1316">
        <v>104225</v>
      </c>
    </row>
    <row r="1317" spans="1:13">
      <c r="A1317">
        <v>10987</v>
      </c>
      <c r="B1317" t="s">
        <v>760</v>
      </c>
      <c r="C1317" t="s">
        <v>761</v>
      </c>
      <c r="D1317" s="1">
        <v>42630</v>
      </c>
      <c r="E1317" t="s">
        <v>762</v>
      </c>
      <c r="F1317">
        <v>65</v>
      </c>
      <c r="G1317" t="s">
        <v>37891</v>
      </c>
      <c r="H1317" t="s">
        <v>35516</v>
      </c>
      <c r="I1317" t="s">
        <v>763</v>
      </c>
      <c r="K1317">
        <v>650248</v>
      </c>
      <c r="L1317">
        <f t="shared" si="24"/>
        <v>2016</v>
      </c>
      <c r="M1317">
        <v>104294</v>
      </c>
    </row>
    <row r="1318" spans="1:13">
      <c r="A1318">
        <v>9049</v>
      </c>
      <c r="B1318" t="s">
        <v>7046</v>
      </c>
      <c r="C1318" t="s">
        <v>7047</v>
      </c>
      <c r="D1318" s="1">
        <v>42511</v>
      </c>
      <c r="E1318" t="s">
        <v>7048</v>
      </c>
      <c r="F1318">
        <v>102</v>
      </c>
      <c r="G1318" t="s">
        <v>37778</v>
      </c>
      <c r="H1318" t="s">
        <v>31601</v>
      </c>
      <c r="K1318">
        <v>295792</v>
      </c>
      <c r="L1318">
        <f t="shared" si="24"/>
        <v>2016</v>
      </c>
      <c r="M1318">
        <v>104750</v>
      </c>
    </row>
    <row r="1319" spans="1:13">
      <c r="A1319">
        <v>5138</v>
      </c>
      <c r="B1319" t="s">
        <v>19984</v>
      </c>
      <c r="C1319" t="s">
        <v>19985</v>
      </c>
      <c r="D1319" s="1">
        <v>42296</v>
      </c>
      <c r="E1319" t="s">
        <v>19986</v>
      </c>
      <c r="F1319">
        <v>88</v>
      </c>
      <c r="G1319" t="s">
        <v>37886</v>
      </c>
      <c r="H1319" t="s">
        <v>20522</v>
      </c>
      <c r="K1319">
        <v>315246</v>
      </c>
      <c r="L1319">
        <f t="shared" si="24"/>
        <v>2015</v>
      </c>
      <c r="M1319">
        <v>104808</v>
      </c>
    </row>
    <row r="1320" spans="1:13">
      <c r="A1320">
        <v>8317</v>
      </c>
      <c r="B1320" t="s">
        <v>9458</v>
      </c>
      <c r="C1320" t="s">
        <v>9459</v>
      </c>
      <c r="D1320" s="1">
        <v>42471</v>
      </c>
      <c r="E1320" t="s">
        <v>9460</v>
      </c>
      <c r="F1320">
        <v>56</v>
      </c>
      <c r="G1320" t="s">
        <v>37891</v>
      </c>
      <c r="H1320" t="s">
        <v>9461</v>
      </c>
      <c r="I1320" t="s">
        <v>10706</v>
      </c>
      <c r="K1320">
        <v>572990</v>
      </c>
      <c r="L1320">
        <f t="shared" si="24"/>
        <v>2016</v>
      </c>
      <c r="M1320">
        <v>104827</v>
      </c>
    </row>
    <row r="1321" spans="1:13">
      <c r="A1321">
        <v>3808</v>
      </c>
      <c r="B1321" t="s">
        <v>24460</v>
      </c>
      <c r="C1321" t="s">
        <v>24461</v>
      </c>
      <c r="D1321" s="1">
        <v>42214</v>
      </c>
      <c r="E1321" t="s">
        <v>24462</v>
      </c>
      <c r="F1321">
        <v>95</v>
      </c>
      <c r="G1321" t="s">
        <v>36592</v>
      </c>
      <c r="H1321" t="s">
        <v>37580</v>
      </c>
      <c r="K1321">
        <v>852444</v>
      </c>
      <c r="L1321">
        <f t="shared" si="24"/>
        <v>2015</v>
      </c>
      <c r="M1321">
        <v>105030</v>
      </c>
    </row>
    <row r="1322" spans="1:13">
      <c r="A1322">
        <v>2830</v>
      </c>
      <c r="B1322" t="s">
        <v>27826</v>
      </c>
      <c r="C1322" t="s">
        <v>27827</v>
      </c>
      <c r="D1322" s="1">
        <v>42156</v>
      </c>
      <c r="E1322" t="s">
        <v>27828</v>
      </c>
      <c r="F1322">
        <v>76</v>
      </c>
      <c r="G1322" t="s">
        <v>37741</v>
      </c>
      <c r="H1322" t="s">
        <v>37922</v>
      </c>
      <c r="I1322" t="s">
        <v>27829</v>
      </c>
      <c r="K1322">
        <v>931611</v>
      </c>
      <c r="L1322">
        <f t="shared" si="24"/>
        <v>2015</v>
      </c>
      <c r="M1322">
        <v>105032</v>
      </c>
    </row>
    <row r="1323" spans="1:13">
      <c r="A1323">
        <v>11160</v>
      </c>
      <c r="B1323" t="s">
        <v>196</v>
      </c>
      <c r="C1323" t="s">
        <v>197</v>
      </c>
      <c r="D1323" s="1">
        <v>42641</v>
      </c>
      <c r="E1323" t="s">
        <v>198</v>
      </c>
      <c r="F1323">
        <v>96</v>
      </c>
      <c r="G1323" t="s">
        <v>31550</v>
      </c>
      <c r="H1323" t="s">
        <v>31403</v>
      </c>
      <c r="K1323">
        <v>287711</v>
      </c>
      <c r="L1323">
        <f t="shared" si="24"/>
        <v>2016</v>
      </c>
      <c r="M1323">
        <v>105222</v>
      </c>
    </row>
    <row r="1324" spans="1:13">
      <c r="A1324">
        <v>6749</v>
      </c>
      <c r="B1324" t="s">
        <v>14608</v>
      </c>
      <c r="C1324" t="s">
        <v>14609</v>
      </c>
      <c r="D1324" s="1">
        <v>42390</v>
      </c>
      <c r="E1324" t="s">
        <v>14610</v>
      </c>
      <c r="F1324">
        <v>55</v>
      </c>
      <c r="G1324" t="s">
        <v>37891</v>
      </c>
      <c r="H1324" t="s">
        <v>23459</v>
      </c>
      <c r="K1324">
        <v>200332</v>
      </c>
      <c r="L1324">
        <f t="shared" si="24"/>
        <v>2016</v>
      </c>
      <c r="M1324">
        <v>105393</v>
      </c>
    </row>
    <row r="1325" spans="1:13">
      <c r="A1325">
        <v>8245</v>
      </c>
      <c r="B1325" t="s">
        <v>9689</v>
      </c>
      <c r="C1325" t="s">
        <v>9690</v>
      </c>
      <c r="D1325" s="1">
        <v>42466</v>
      </c>
      <c r="E1325" t="s">
        <v>9691</v>
      </c>
      <c r="F1325">
        <v>65</v>
      </c>
      <c r="G1325" t="s">
        <v>37816</v>
      </c>
      <c r="H1325" t="s">
        <v>37643</v>
      </c>
      <c r="K1325">
        <v>160553</v>
      </c>
      <c r="L1325">
        <f t="shared" si="24"/>
        <v>2016</v>
      </c>
      <c r="M1325">
        <v>105394</v>
      </c>
    </row>
    <row r="1326" spans="1:13">
      <c r="A1326">
        <v>6149</v>
      </c>
      <c r="B1326" t="s">
        <v>16587</v>
      </c>
      <c r="C1326" t="s">
        <v>16588</v>
      </c>
      <c r="D1326" s="1">
        <v>42360</v>
      </c>
      <c r="E1326" t="s">
        <v>16589</v>
      </c>
      <c r="F1326">
        <v>98</v>
      </c>
      <c r="G1326" t="s">
        <v>37891</v>
      </c>
      <c r="H1326" t="s">
        <v>16590</v>
      </c>
      <c r="K1326">
        <v>207834</v>
      </c>
      <c r="L1326">
        <f t="shared" si="24"/>
        <v>2015</v>
      </c>
      <c r="M1326">
        <v>105510</v>
      </c>
    </row>
    <row r="1327" spans="1:13">
      <c r="A1327">
        <v>8684</v>
      </c>
      <c r="B1327" t="s">
        <v>8226</v>
      </c>
      <c r="C1327" t="s">
        <v>8227</v>
      </c>
      <c r="D1327" s="1">
        <v>42492</v>
      </c>
      <c r="E1327" t="s">
        <v>8228</v>
      </c>
      <c r="F1327">
        <v>66</v>
      </c>
      <c r="G1327" t="s">
        <v>37816</v>
      </c>
      <c r="H1327" t="s">
        <v>8229</v>
      </c>
      <c r="K1327">
        <v>221528</v>
      </c>
      <c r="L1327">
        <f t="shared" si="24"/>
        <v>2016</v>
      </c>
      <c r="M1327">
        <v>105567</v>
      </c>
    </row>
    <row r="1328" spans="1:13">
      <c r="A1328">
        <v>3073</v>
      </c>
      <c r="B1328" t="s">
        <v>26996</v>
      </c>
      <c r="C1328" t="s">
        <v>26997</v>
      </c>
      <c r="D1328" s="1">
        <v>42169</v>
      </c>
      <c r="E1328" t="s">
        <v>26998</v>
      </c>
      <c r="F1328">
        <v>74</v>
      </c>
      <c r="G1328" t="s">
        <v>35896</v>
      </c>
      <c r="H1328" t="s">
        <v>37716</v>
      </c>
      <c r="K1328">
        <v>216751</v>
      </c>
      <c r="L1328">
        <f t="shared" si="24"/>
        <v>2015</v>
      </c>
      <c r="M1328">
        <v>105684</v>
      </c>
    </row>
    <row r="1329" spans="1:13">
      <c r="A1329">
        <v>7637</v>
      </c>
      <c r="B1329" t="s">
        <v>11661</v>
      </c>
      <c r="C1329" t="s">
        <v>11662</v>
      </c>
      <c r="D1329" s="1">
        <v>42434</v>
      </c>
      <c r="E1329" t="s">
        <v>11663</v>
      </c>
      <c r="F1329">
        <v>74</v>
      </c>
      <c r="G1329" t="s">
        <v>37891</v>
      </c>
      <c r="H1329" t="s">
        <v>21408</v>
      </c>
      <c r="I1329" t="s">
        <v>37913</v>
      </c>
      <c r="K1329">
        <v>902680</v>
      </c>
      <c r="L1329">
        <f t="shared" si="24"/>
        <v>2016</v>
      </c>
      <c r="M1329">
        <v>105906</v>
      </c>
    </row>
    <row r="1330" spans="1:13">
      <c r="A1330">
        <v>9232</v>
      </c>
      <c r="B1330" t="s">
        <v>6424</v>
      </c>
      <c r="C1330" t="s">
        <v>6425</v>
      </c>
      <c r="D1330" s="1">
        <v>42524</v>
      </c>
      <c r="E1330" t="s">
        <v>6426</v>
      </c>
      <c r="F1330">
        <v>84</v>
      </c>
      <c r="G1330" t="s">
        <v>37792</v>
      </c>
      <c r="H1330" t="s">
        <v>6427</v>
      </c>
      <c r="K1330">
        <v>367314</v>
      </c>
      <c r="L1330">
        <f t="shared" si="24"/>
        <v>2016</v>
      </c>
      <c r="M1330">
        <v>105936</v>
      </c>
    </row>
    <row r="1331" spans="1:13">
      <c r="A1331">
        <v>1191</v>
      </c>
      <c r="B1331" t="s">
        <v>33604</v>
      </c>
      <c r="C1331" t="s">
        <v>33514</v>
      </c>
      <c r="D1331" s="1">
        <v>42065</v>
      </c>
      <c r="E1331" t="s">
        <v>33515</v>
      </c>
      <c r="F1331">
        <v>74</v>
      </c>
      <c r="G1331" t="s">
        <v>33516</v>
      </c>
      <c r="H1331" t="s">
        <v>36663</v>
      </c>
      <c r="K1331">
        <v>757498</v>
      </c>
      <c r="L1331">
        <f t="shared" si="24"/>
        <v>2015</v>
      </c>
      <c r="M1331">
        <v>105955</v>
      </c>
    </row>
    <row r="1332" spans="1:13">
      <c r="A1332">
        <v>10726</v>
      </c>
      <c r="B1332" t="s">
        <v>1583</v>
      </c>
      <c r="C1332" t="s">
        <v>1584</v>
      </c>
      <c r="D1332" s="1">
        <v>42613</v>
      </c>
      <c r="E1332" t="s">
        <v>1585</v>
      </c>
      <c r="F1332">
        <v>98</v>
      </c>
      <c r="G1332" t="s">
        <v>37489</v>
      </c>
      <c r="H1332" t="s">
        <v>37371</v>
      </c>
      <c r="K1332">
        <v>369780</v>
      </c>
      <c r="L1332">
        <f t="shared" si="24"/>
        <v>2016</v>
      </c>
      <c r="M1332">
        <v>105989</v>
      </c>
    </row>
    <row r="1333" spans="1:13">
      <c r="A1333">
        <v>9095</v>
      </c>
      <c r="B1333" t="s">
        <v>6871</v>
      </c>
      <c r="C1333" t="s">
        <v>6872</v>
      </c>
      <c r="D1333" s="1">
        <v>42515</v>
      </c>
      <c r="E1333" t="s">
        <v>6873</v>
      </c>
      <c r="F1333">
        <v>79</v>
      </c>
      <c r="G1333" t="s">
        <v>37891</v>
      </c>
      <c r="H1333" t="s">
        <v>6874</v>
      </c>
      <c r="K1333">
        <v>732016</v>
      </c>
      <c r="L1333">
        <f t="shared" si="24"/>
        <v>2016</v>
      </c>
      <c r="M1333">
        <v>106318</v>
      </c>
    </row>
    <row r="1334" spans="1:13">
      <c r="A1334">
        <v>9201</v>
      </c>
      <c r="B1334" t="s">
        <v>6567</v>
      </c>
      <c r="C1334" t="s">
        <v>6568</v>
      </c>
      <c r="D1334" s="1">
        <v>42522</v>
      </c>
      <c r="E1334" t="s">
        <v>6569</v>
      </c>
      <c r="F1334">
        <v>86</v>
      </c>
      <c r="G1334" t="s">
        <v>37921</v>
      </c>
      <c r="H1334" t="s">
        <v>6570</v>
      </c>
      <c r="K1334">
        <v>716497</v>
      </c>
      <c r="L1334">
        <f t="shared" si="24"/>
        <v>2016</v>
      </c>
      <c r="M1334">
        <v>106356</v>
      </c>
    </row>
    <row r="1335" spans="1:13">
      <c r="A1335">
        <v>320</v>
      </c>
      <c r="B1335" t="s">
        <v>36660</v>
      </c>
      <c r="C1335" t="s">
        <v>36661</v>
      </c>
      <c r="D1335" s="1">
        <v>42020</v>
      </c>
      <c r="E1335" t="s">
        <v>36662</v>
      </c>
      <c r="F1335">
        <v>87</v>
      </c>
      <c r="G1335" t="s">
        <v>36852</v>
      </c>
      <c r="H1335" t="s">
        <v>36663</v>
      </c>
      <c r="K1335">
        <v>568472</v>
      </c>
      <c r="L1335">
        <f t="shared" si="24"/>
        <v>2015</v>
      </c>
      <c r="M1335">
        <v>106372</v>
      </c>
    </row>
    <row r="1336" spans="1:13">
      <c r="A1336">
        <v>2345</v>
      </c>
      <c r="B1336" t="s">
        <v>29435</v>
      </c>
      <c r="C1336" t="s">
        <v>29519</v>
      </c>
      <c r="D1336" s="1">
        <v>42126</v>
      </c>
      <c r="E1336" t="s">
        <v>29520</v>
      </c>
      <c r="F1336">
        <v>94</v>
      </c>
      <c r="G1336" t="s">
        <v>37151</v>
      </c>
      <c r="H1336" t="s">
        <v>37788</v>
      </c>
      <c r="I1336" t="s">
        <v>36311</v>
      </c>
      <c r="K1336">
        <v>210021</v>
      </c>
      <c r="L1336">
        <f t="shared" si="24"/>
        <v>2015</v>
      </c>
      <c r="M1336">
        <v>106540</v>
      </c>
    </row>
    <row r="1337" spans="1:13">
      <c r="A1337">
        <v>7677</v>
      </c>
      <c r="B1337" t="s">
        <v>11555</v>
      </c>
      <c r="C1337" t="s">
        <v>11556</v>
      </c>
      <c r="D1337" s="1">
        <v>42436</v>
      </c>
      <c r="E1337" t="s">
        <v>11557</v>
      </c>
      <c r="F1337">
        <v>61</v>
      </c>
      <c r="G1337" t="s">
        <v>37741</v>
      </c>
      <c r="H1337" t="s">
        <v>37574</v>
      </c>
      <c r="K1337">
        <v>336610</v>
      </c>
      <c r="L1337">
        <f t="shared" si="24"/>
        <v>2016</v>
      </c>
      <c r="M1337">
        <v>106577</v>
      </c>
    </row>
    <row r="1338" spans="1:13">
      <c r="A1338">
        <v>5169</v>
      </c>
      <c r="B1338" t="s">
        <v>19846</v>
      </c>
      <c r="C1338" t="s">
        <v>19847</v>
      </c>
      <c r="D1338" s="1">
        <v>42298</v>
      </c>
      <c r="E1338" t="s">
        <v>19848</v>
      </c>
      <c r="F1338">
        <v>90</v>
      </c>
      <c r="G1338" t="s">
        <v>37886</v>
      </c>
      <c r="H1338" t="s">
        <v>36663</v>
      </c>
      <c r="K1338">
        <v>234478</v>
      </c>
      <c r="L1338">
        <f t="shared" si="24"/>
        <v>2015</v>
      </c>
      <c r="M1338">
        <v>106640</v>
      </c>
    </row>
    <row r="1339" spans="1:13">
      <c r="A1339">
        <v>4201</v>
      </c>
      <c r="B1339" t="s">
        <v>23143</v>
      </c>
      <c r="C1339" t="s">
        <v>23144</v>
      </c>
      <c r="D1339" s="1">
        <v>42240</v>
      </c>
      <c r="E1339" t="s">
        <v>23145</v>
      </c>
      <c r="F1339">
        <v>73</v>
      </c>
      <c r="G1339" t="s">
        <v>37921</v>
      </c>
      <c r="H1339" t="s">
        <v>23146</v>
      </c>
      <c r="I1339" t="s">
        <v>37734</v>
      </c>
      <c r="K1339">
        <v>45347</v>
      </c>
      <c r="L1339">
        <f t="shared" si="24"/>
        <v>2015</v>
      </c>
      <c r="M1339">
        <v>106706</v>
      </c>
    </row>
    <row r="1340" spans="1:13">
      <c r="A1340">
        <v>8900</v>
      </c>
      <c r="B1340" t="s">
        <v>7503</v>
      </c>
      <c r="C1340" t="s">
        <v>7504</v>
      </c>
      <c r="D1340" s="1">
        <v>42503</v>
      </c>
      <c r="E1340" t="s">
        <v>7505</v>
      </c>
      <c r="F1340">
        <v>76</v>
      </c>
      <c r="G1340" t="s">
        <v>37891</v>
      </c>
      <c r="H1340" t="s">
        <v>37554</v>
      </c>
      <c r="K1340">
        <v>665760</v>
      </c>
      <c r="L1340">
        <f t="shared" si="24"/>
        <v>2016</v>
      </c>
      <c r="M1340">
        <v>106732</v>
      </c>
    </row>
    <row r="1341" spans="1:13">
      <c r="A1341">
        <v>8335</v>
      </c>
      <c r="B1341" t="s">
        <v>9440</v>
      </c>
      <c r="C1341" t="s">
        <v>9441</v>
      </c>
      <c r="D1341" s="1">
        <v>42472</v>
      </c>
      <c r="E1341" t="s">
        <v>9442</v>
      </c>
      <c r="F1341">
        <v>73</v>
      </c>
      <c r="G1341" t="s">
        <v>37910</v>
      </c>
      <c r="H1341" t="s">
        <v>37643</v>
      </c>
      <c r="K1341">
        <v>576641</v>
      </c>
      <c r="L1341">
        <f t="shared" si="24"/>
        <v>2016</v>
      </c>
      <c r="M1341">
        <v>106741</v>
      </c>
    </row>
    <row r="1342" spans="1:13">
      <c r="A1342">
        <v>5955</v>
      </c>
      <c r="B1342" t="s">
        <v>17251</v>
      </c>
      <c r="C1342" t="s">
        <v>17252</v>
      </c>
      <c r="D1342" s="1">
        <v>42346</v>
      </c>
      <c r="E1342" t="s">
        <v>17253</v>
      </c>
      <c r="F1342">
        <v>85</v>
      </c>
      <c r="G1342" t="s">
        <v>37891</v>
      </c>
      <c r="H1342" t="s">
        <v>37922</v>
      </c>
      <c r="K1342">
        <v>846559</v>
      </c>
      <c r="L1342">
        <f t="shared" si="24"/>
        <v>2015</v>
      </c>
      <c r="M1342">
        <v>107124</v>
      </c>
    </row>
    <row r="1343" spans="1:13">
      <c r="A1343">
        <v>280</v>
      </c>
      <c r="B1343" t="s">
        <v>36762</v>
      </c>
      <c r="C1343" t="s">
        <v>36763</v>
      </c>
      <c r="D1343" s="1">
        <v>42017</v>
      </c>
      <c r="E1343" t="s">
        <v>36764</v>
      </c>
      <c r="F1343">
        <v>85</v>
      </c>
      <c r="G1343" t="s">
        <v>36765</v>
      </c>
      <c r="H1343" t="s">
        <v>36766</v>
      </c>
      <c r="K1343">
        <v>639183</v>
      </c>
      <c r="L1343">
        <f t="shared" si="24"/>
        <v>2015</v>
      </c>
      <c r="M1343">
        <v>107235</v>
      </c>
    </row>
    <row r="1344" spans="1:13">
      <c r="A1344">
        <v>2391</v>
      </c>
      <c r="B1344" t="s">
        <v>29256</v>
      </c>
      <c r="C1344" t="s">
        <v>29257</v>
      </c>
      <c r="D1344" s="1">
        <v>42129</v>
      </c>
      <c r="E1344" t="s">
        <v>29258</v>
      </c>
      <c r="F1344">
        <v>54</v>
      </c>
      <c r="G1344" t="s">
        <v>37022</v>
      </c>
      <c r="H1344" t="s">
        <v>29259</v>
      </c>
      <c r="K1344">
        <v>663691</v>
      </c>
      <c r="L1344">
        <f t="shared" si="24"/>
        <v>2015</v>
      </c>
      <c r="M1344">
        <v>107417</v>
      </c>
    </row>
    <row r="1345" spans="1:13">
      <c r="A1345">
        <v>11110</v>
      </c>
      <c r="B1345" t="s">
        <v>364</v>
      </c>
      <c r="C1345" t="s">
        <v>365</v>
      </c>
      <c r="D1345" s="1">
        <v>42638</v>
      </c>
      <c r="E1345" t="s">
        <v>366</v>
      </c>
      <c r="F1345">
        <v>24</v>
      </c>
      <c r="G1345" t="s">
        <v>37433</v>
      </c>
      <c r="H1345" t="s">
        <v>37554</v>
      </c>
      <c r="I1345" t="s">
        <v>367</v>
      </c>
      <c r="K1345">
        <v>262383</v>
      </c>
      <c r="L1345">
        <f t="shared" si="24"/>
        <v>2016</v>
      </c>
      <c r="M1345">
        <v>107632</v>
      </c>
    </row>
    <row r="1346" spans="1:13">
      <c r="A1346">
        <v>10265</v>
      </c>
      <c r="B1346" t="s">
        <v>3039</v>
      </c>
      <c r="C1346" t="s">
        <v>3040</v>
      </c>
      <c r="D1346" s="1">
        <v>42585</v>
      </c>
      <c r="E1346" t="s">
        <v>3041</v>
      </c>
      <c r="F1346">
        <v>62</v>
      </c>
      <c r="G1346" t="s">
        <v>37891</v>
      </c>
      <c r="H1346" t="s">
        <v>37662</v>
      </c>
      <c r="K1346">
        <v>290003</v>
      </c>
      <c r="L1346">
        <f t="shared" ref="L1346:L1409" si="25">YEAR(D1346)</f>
        <v>2016</v>
      </c>
      <c r="M1346">
        <v>107781</v>
      </c>
    </row>
    <row r="1347" spans="1:13">
      <c r="A1347">
        <v>7983</v>
      </c>
      <c r="B1347" t="s">
        <v>10508</v>
      </c>
      <c r="C1347" t="s">
        <v>10509</v>
      </c>
      <c r="D1347" s="1">
        <v>42452</v>
      </c>
      <c r="E1347" t="s">
        <v>10587</v>
      </c>
      <c r="F1347">
        <v>82</v>
      </c>
      <c r="G1347" t="s">
        <v>37675</v>
      </c>
      <c r="H1347" t="s">
        <v>30491</v>
      </c>
      <c r="K1347">
        <v>951914</v>
      </c>
      <c r="L1347">
        <f t="shared" si="25"/>
        <v>2016</v>
      </c>
      <c r="M1347">
        <v>107860</v>
      </c>
    </row>
    <row r="1348" spans="1:13">
      <c r="A1348">
        <v>2468</v>
      </c>
      <c r="B1348" t="s">
        <v>29042</v>
      </c>
      <c r="C1348" t="s">
        <v>29043</v>
      </c>
      <c r="D1348" s="1">
        <v>42134</v>
      </c>
      <c r="E1348" t="s">
        <v>29044</v>
      </c>
      <c r="F1348">
        <v>91</v>
      </c>
      <c r="G1348" t="s">
        <v>37382</v>
      </c>
      <c r="H1348" t="s">
        <v>29045</v>
      </c>
      <c r="K1348">
        <v>6222</v>
      </c>
      <c r="L1348">
        <f t="shared" si="25"/>
        <v>2015</v>
      </c>
      <c r="M1348">
        <v>108173</v>
      </c>
    </row>
    <row r="1349" spans="1:13">
      <c r="A1349">
        <v>2467</v>
      </c>
      <c r="B1349" t="s">
        <v>29122</v>
      </c>
      <c r="C1349" t="s">
        <v>29123</v>
      </c>
      <c r="D1349" s="1">
        <v>42134</v>
      </c>
      <c r="E1349" t="s">
        <v>29124</v>
      </c>
      <c r="F1349">
        <v>77</v>
      </c>
      <c r="G1349" t="s">
        <v>37151</v>
      </c>
      <c r="H1349" t="s">
        <v>37643</v>
      </c>
      <c r="K1349">
        <v>167981</v>
      </c>
      <c r="L1349">
        <f t="shared" si="25"/>
        <v>2015</v>
      </c>
      <c r="M1349">
        <v>108234</v>
      </c>
    </row>
    <row r="1350" spans="1:13">
      <c r="A1350">
        <v>1093</v>
      </c>
      <c r="B1350" t="s">
        <v>33838</v>
      </c>
      <c r="C1350" t="s">
        <v>33839</v>
      </c>
      <c r="D1350" s="1">
        <v>42061</v>
      </c>
      <c r="E1350" t="s">
        <v>33840</v>
      </c>
      <c r="F1350">
        <v>92</v>
      </c>
      <c r="G1350" t="s">
        <v>37891</v>
      </c>
      <c r="H1350" t="s">
        <v>37922</v>
      </c>
      <c r="K1350">
        <v>174501</v>
      </c>
      <c r="L1350">
        <f t="shared" si="25"/>
        <v>2015</v>
      </c>
      <c r="M1350">
        <v>108427</v>
      </c>
    </row>
    <row r="1351" spans="1:13">
      <c r="A1351">
        <v>2164</v>
      </c>
      <c r="B1351" t="s">
        <v>30043</v>
      </c>
      <c r="C1351" t="s">
        <v>30044</v>
      </c>
      <c r="D1351" s="1">
        <v>42115</v>
      </c>
      <c r="E1351" t="s">
        <v>30045</v>
      </c>
      <c r="F1351">
        <v>49</v>
      </c>
      <c r="G1351" t="s">
        <v>37394</v>
      </c>
      <c r="H1351" t="s">
        <v>37643</v>
      </c>
      <c r="I1351" t="s">
        <v>37734</v>
      </c>
      <c r="K1351">
        <v>209883</v>
      </c>
      <c r="L1351">
        <f t="shared" si="25"/>
        <v>2015</v>
      </c>
      <c r="M1351">
        <v>108672</v>
      </c>
    </row>
    <row r="1352" spans="1:13">
      <c r="A1352">
        <v>10104</v>
      </c>
      <c r="B1352" t="s">
        <v>3608</v>
      </c>
      <c r="C1352" t="s">
        <v>3609</v>
      </c>
      <c r="D1352" s="1">
        <v>42575</v>
      </c>
      <c r="E1352" t="s">
        <v>3610</v>
      </c>
      <c r="F1352">
        <v>89</v>
      </c>
      <c r="G1352" t="s">
        <v>37891</v>
      </c>
      <c r="H1352" t="s">
        <v>36663</v>
      </c>
      <c r="I1352" t="s">
        <v>37913</v>
      </c>
      <c r="K1352">
        <v>16701</v>
      </c>
      <c r="L1352">
        <f t="shared" si="25"/>
        <v>2016</v>
      </c>
      <c r="M1352">
        <v>108737</v>
      </c>
    </row>
    <row r="1353" spans="1:13">
      <c r="A1353">
        <v>7450</v>
      </c>
      <c r="B1353" t="s">
        <v>12350</v>
      </c>
      <c r="C1353" t="s">
        <v>12351</v>
      </c>
      <c r="D1353" s="1">
        <v>42426</v>
      </c>
      <c r="E1353" t="s">
        <v>12352</v>
      </c>
      <c r="F1353">
        <v>92</v>
      </c>
      <c r="G1353" t="s">
        <v>33998</v>
      </c>
      <c r="H1353" t="s">
        <v>37505</v>
      </c>
      <c r="K1353">
        <v>401373</v>
      </c>
      <c r="L1353">
        <f t="shared" si="25"/>
        <v>2016</v>
      </c>
      <c r="M1353">
        <v>108849</v>
      </c>
    </row>
    <row r="1354" spans="1:13">
      <c r="A1354">
        <v>6663</v>
      </c>
      <c r="B1354" t="s">
        <v>14877</v>
      </c>
      <c r="C1354" t="s">
        <v>14878</v>
      </c>
      <c r="D1354" s="1">
        <v>42386</v>
      </c>
      <c r="E1354" t="s">
        <v>14879</v>
      </c>
      <c r="F1354">
        <v>76</v>
      </c>
      <c r="G1354" t="s">
        <v>37891</v>
      </c>
      <c r="H1354" t="s">
        <v>21363</v>
      </c>
      <c r="I1354" t="s">
        <v>37849</v>
      </c>
      <c r="K1354">
        <v>875945</v>
      </c>
      <c r="L1354">
        <f t="shared" si="25"/>
        <v>2016</v>
      </c>
      <c r="M1354">
        <v>108855</v>
      </c>
    </row>
    <row r="1355" spans="1:13">
      <c r="A1355">
        <v>7697</v>
      </c>
      <c r="B1355" t="s">
        <v>11470</v>
      </c>
      <c r="C1355" t="s">
        <v>11471</v>
      </c>
      <c r="D1355" s="1">
        <v>42438</v>
      </c>
      <c r="E1355" t="s">
        <v>11472</v>
      </c>
      <c r="F1355">
        <v>28</v>
      </c>
      <c r="G1355" t="s">
        <v>37921</v>
      </c>
      <c r="H1355" t="s">
        <v>37291</v>
      </c>
      <c r="I1355" t="s">
        <v>37038</v>
      </c>
      <c r="K1355">
        <v>648034</v>
      </c>
      <c r="L1355">
        <f t="shared" si="25"/>
        <v>2016</v>
      </c>
      <c r="M1355">
        <v>108895</v>
      </c>
    </row>
    <row r="1356" spans="1:13">
      <c r="A1356">
        <v>10744</v>
      </c>
      <c r="B1356" t="s">
        <v>1557</v>
      </c>
      <c r="C1356" t="s">
        <v>1558</v>
      </c>
      <c r="D1356" s="1">
        <v>42614</v>
      </c>
      <c r="E1356" t="s">
        <v>1559</v>
      </c>
      <c r="F1356">
        <v>79</v>
      </c>
      <c r="G1356" t="s">
        <v>37886</v>
      </c>
      <c r="H1356" t="s">
        <v>35621</v>
      </c>
      <c r="K1356">
        <v>350856</v>
      </c>
      <c r="L1356">
        <f t="shared" si="25"/>
        <v>2016</v>
      </c>
      <c r="M1356">
        <v>108950</v>
      </c>
    </row>
    <row r="1357" spans="1:13">
      <c r="A1357">
        <v>3211</v>
      </c>
      <c r="B1357" t="s">
        <v>26571</v>
      </c>
      <c r="C1357" t="s">
        <v>26572</v>
      </c>
      <c r="D1357" s="1">
        <v>42177</v>
      </c>
      <c r="E1357" t="s">
        <v>26573</v>
      </c>
      <c r="F1357">
        <v>71</v>
      </c>
      <c r="G1357" t="s">
        <v>37891</v>
      </c>
      <c r="H1357" t="s">
        <v>26574</v>
      </c>
      <c r="I1357" t="s">
        <v>37913</v>
      </c>
      <c r="K1357">
        <v>201989</v>
      </c>
      <c r="L1357">
        <f t="shared" si="25"/>
        <v>2015</v>
      </c>
      <c r="M1357">
        <v>109208</v>
      </c>
    </row>
    <row r="1358" spans="1:13">
      <c r="A1358">
        <v>4335</v>
      </c>
      <c r="B1358" t="s">
        <v>22643</v>
      </c>
      <c r="C1358" t="s">
        <v>22724</v>
      </c>
      <c r="D1358" s="1">
        <v>42249</v>
      </c>
      <c r="E1358" t="s">
        <v>22725</v>
      </c>
      <c r="F1358">
        <v>104</v>
      </c>
      <c r="G1358" t="s">
        <v>37891</v>
      </c>
      <c r="H1358" t="s">
        <v>22726</v>
      </c>
      <c r="K1358">
        <v>690298</v>
      </c>
      <c r="L1358">
        <f t="shared" si="25"/>
        <v>2015</v>
      </c>
      <c r="M1358">
        <v>109235</v>
      </c>
    </row>
    <row r="1359" spans="1:13">
      <c r="A1359">
        <v>8269</v>
      </c>
      <c r="B1359" t="s">
        <v>9612</v>
      </c>
      <c r="C1359" t="s">
        <v>9613</v>
      </c>
      <c r="D1359" s="1">
        <v>42468</v>
      </c>
      <c r="E1359" t="s">
        <v>9614</v>
      </c>
      <c r="F1359">
        <v>87</v>
      </c>
      <c r="G1359" t="s">
        <v>37891</v>
      </c>
      <c r="H1359" t="s">
        <v>37724</v>
      </c>
      <c r="K1359">
        <v>222707</v>
      </c>
      <c r="L1359">
        <f t="shared" si="25"/>
        <v>2016</v>
      </c>
      <c r="M1359">
        <v>109392</v>
      </c>
    </row>
    <row r="1360" spans="1:13">
      <c r="A1360">
        <v>2894</v>
      </c>
      <c r="B1360" t="s">
        <v>27563</v>
      </c>
      <c r="C1360" t="s">
        <v>27564</v>
      </c>
      <c r="D1360" s="1">
        <v>42159</v>
      </c>
      <c r="E1360" t="s">
        <v>27565</v>
      </c>
      <c r="F1360">
        <v>90</v>
      </c>
      <c r="G1360" t="s">
        <v>37816</v>
      </c>
      <c r="H1360" t="s">
        <v>37643</v>
      </c>
      <c r="K1360">
        <v>356077</v>
      </c>
      <c r="L1360">
        <f t="shared" si="25"/>
        <v>2015</v>
      </c>
      <c r="M1360">
        <v>109408</v>
      </c>
    </row>
    <row r="1361" spans="1:13">
      <c r="A1361">
        <v>10488</v>
      </c>
      <c r="B1361" t="s">
        <v>2391</v>
      </c>
      <c r="C1361" t="s">
        <v>2392</v>
      </c>
      <c r="D1361" s="1">
        <v>42598</v>
      </c>
      <c r="E1361" t="s">
        <v>2393</v>
      </c>
      <c r="F1361">
        <v>38</v>
      </c>
      <c r="G1361" t="s">
        <v>37022</v>
      </c>
      <c r="H1361" t="s">
        <v>2394</v>
      </c>
      <c r="K1361">
        <v>581441</v>
      </c>
      <c r="L1361">
        <f t="shared" si="25"/>
        <v>2016</v>
      </c>
      <c r="M1361">
        <v>109595</v>
      </c>
    </row>
    <row r="1362" spans="1:13">
      <c r="A1362">
        <v>9387</v>
      </c>
      <c r="B1362" t="s">
        <v>5967</v>
      </c>
      <c r="C1362" t="s">
        <v>5968</v>
      </c>
      <c r="D1362" s="1">
        <v>42533</v>
      </c>
      <c r="E1362" t="s">
        <v>5969</v>
      </c>
      <c r="F1362">
        <v>82</v>
      </c>
      <c r="G1362" t="s">
        <v>37425</v>
      </c>
      <c r="H1362" t="s">
        <v>36064</v>
      </c>
      <c r="I1362" t="s">
        <v>32466</v>
      </c>
      <c r="K1362">
        <v>988317</v>
      </c>
      <c r="L1362">
        <f t="shared" si="25"/>
        <v>2016</v>
      </c>
      <c r="M1362">
        <v>109654</v>
      </c>
    </row>
    <row r="1363" spans="1:13">
      <c r="A1363">
        <v>10320</v>
      </c>
      <c r="B1363" t="s">
        <v>2905</v>
      </c>
      <c r="C1363" t="s">
        <v>2906</v>
      </c>
      <c r="D1363" s="1">
        <v>42588</v>
      </c>
      <c r="E1363" t="s">
        <v>2907</v>
      </c>
      <c r="F1363">
        <v>74</v>
      </c>
      <c r="G1363" t="s">
        <v>37886</v>
      </c>
      <c r="H1363" t="s">
        <v>26522</v>
      </c>
      <c r="K1363">
        <v>249297</v>
      </c>
      <c r="L1363">
        <f t="shared" si="25"/>
        <v>2016</v>
      </c>
      <c r="M1363">
        <v>109663</v>
      </c>
    </row>
    <row r="1364" spans="1:13">
      <c r="A1364">
        <v>7851</v>
      </c>
      <c r="B1364" t="s">
        <v>10995</v>
      </c>
      <c r="C1364" t="s">
        <v>10996</v>
      </c>
      <c r="D1364" s="1">
        <v>42445</v>
      </c>
      <c r="E1364" t="s">
        <v>10997</v>
      </c>
      <c r="F1364">
        <v>77</v>
      </c>
      <c r="G1364" t="s">
        <v>29882</v>
      </c>
      <c r="H1364" t="s">
        <v>30648</v>
      </c>
      <c r="K1364">
        <v>149589</v>
      </c>
      <c r="L1364">
        <f t="shared" si="25"/>
        <v>2016</v>
      </c>
      <c r="M1364">
        <v>109691</v>
      </c>
    </row>
    <row r="1365" spans="1:13">
      <c r="A1365">
        <v>9595</v>
      </c>
      <c r="B1365" t="s">
        <v>5279</v>
      </c>
      <c r="C1365" t="s">
        <v>5280</v>
      </c>
      <c r="D1365" s="1">
        <v>42546</v>
      </c>
      <c r="E1365" t="s">
        <v>5281</v>
      </c>
      <c r="F1365">
        <v>67</v>
      </c>
      <c r="G1365" t="s">
        <v>37921</v>
      </c>
      <c r="H1365" t="s">
        <v>37724</v>
      </c>
      <c r="K1365">
        <v>37961</v>
      </c>
      <c r="L1365">
        <f t="shared" si="25"/>
        <v>2016</v>
      </c>
      <c r="M1365">
        <v>109700</v>
      </c>
    </row>
    <row r="1366" spans="1:13">
      <c r="A1366">
        <v>7762</v>
      </c>
      <c r="B1366" t="s">
        <v>11240</v>
      </c>
      <c r="C1366" t="s">
        <v>11241</v>
      </c>
      <c r="D1366" s="1">
        <v>42441</v>
      </c>
      <c r="E1366" t="s">
        <v>11242</v>
      </c>
      <c r="F1366">
        <v>88</v>
      </c>
      <c r="G1366" t="s">
        <v>37891</v>
      </c>
      <c r="H1366" t="s">
        <v>37554</v>
      </c>
      <c r="K1366">
        <v>714122</v>
      </c>
      <c r="L1366">
        <f t="shared" si="25"/>
        <v>2016</v>
      </c>
      <c r="M1366">
        <v>109733</v>
      </c>
    </row>
    <row r="1367" spans="1:13">
      <c r="A1367">
        <v>1433</v>
      </c>
      <c r="B1367" t="s">
        <v>32673</v>
      </c>
      <c r="C1367" t="s">
        <v>32674</v>
      </c>
      <c r="D1367" s="1">
        <v>42078</v>
      </c>
      <c r="E1367" t="s">
        <v>32675</v>
      </c>
      <c r="F1367">
        <v>71</v>
      </c>
      <c r="G1367" t="s">
        <v>37625</v>
      </c>
      <c r="H1367" t="s">
        <v>36848</v>
      </c>
      <c r="I1367" t="s">
        <v>36676</v>
      </c>
      <c r="K1367">
        <v>65753</v>
      </c>
      <c r="L1367">
        <f t="shared" si="25"/>
        <v>2015</v>
      </c>
      <c r="M1367">
        <v>109865</v>
      </c>
    </row>
    <row r="1368" spans="1:13">
      <c r="A1368">
        <v>2145</v>
      </c>
      <c r="B1368" t="s">
        <v>30220</v>
      </c>
      <c r="C1368" t="s">
        <v>30221</v>
      </c>
      <c r="D1368" s="1">
        <v>42114</v>
      </c>
      <c r="E1368" t="s">
        <v>30222</v>
      </c>
      <c r="F1368">
        <v>65</v>
      </c>
      <c r="G1368" t="s">
        <v>37634</v>
      </c>
      <c r="H1368" t="s">
        <v>37922</v>
      </c>
      <c r="I1368" t="s">
        <v>34529</v>
      </c>
      <c r="K1368">
        <v>693492</v>
      </c>
      <c r="L1368">
        <f t="shared" si="25"/>
        <v>2015</v>
      </c>
      <c r="M1368">
        <v>109872</v>
      </c>
    </row>
    <row r="1369" spans="1:13">
      <c r="A1369">
        <v>8229</v>
      </c>
      <c r="B1369" t="s">
        <v>9795</v>
      </c>
      <c r="C1369" t="s">
        <v>9796</v>
      </c>
      <c r="D1369" s="1">
        <v>42465</v>
      </c>
      <c r="E1369" t="s">
        <v>9797</v>
      </c>
      <c r="F1369">
        <v>90</v>
      </c>
      <c r="G1369" t="s">
        <v>37891</v>
      </c>
      <c r="H1369" t="s">
        <v>35409</v>
      </c>
      <c r="K1369">
        <v>466327</v>
      </c>
      <c r="L1369">
        <f t="shared" si="25"/>
        <v>2016</v>
      </c>
      <c r="M1369">
        <v>109952</v>
      </c>
    </row>
    <row r="1370" spans="1:13">
      <c r="A1370">
        <v>10097</v>
      </c>
      <c r="B1370" t="s">
        <v>3671</v>
      </c>
      <c r="C1370" t="s">
        <v>3672</v>
      </c>
      <c r="D1370" s="1">
        <v>42575</v>
      </c>
      <c r="E1370" t="s">
        <v>3673</v>
      </c>
      <c r="F1370">
        <v>80</v>
      </c>
      <c r="G1370" t="s">
        <v>37921</v>
      </c>
      <c r="H1370" t="s">
        <v>37922</v>
      </c>
      <c r="K1370">
        <v>68404</v>
      </c>
      <c r="L1370">
        <f t="shared" si="25"/>
        <v>2016</v>
      </c>
      <c r="M1370">
        <v>109981</v>
      </c>
    </row>
    <row r="1371" spans="1:13">
      <c r="A1371">
        <v>7264</v>
      </c>
      <c r="B1371" t="s">
        <v>12940</v>
      </c>
      <c r="C1371" t="s">
        <v>12941</v>
      </c>
      <c r="D1371" s="1">
        <v>42416</v>
      </c>
      <c r="E1371" t="s">
        <v>12942</v>
      </c>
      <c r="F1371">
        <v>92</v>
      </c>
      <c r="G1371" t="s">
        <v>36926</v>
      </c>
      <c r="H1371" t="s">
        <v>37128</v>
      </c>
      <c r="K1371">
        <v>252451</v>
      </c>
      <c r="L1371">
        <f t="shared" si="25"/>
        <v>2016</v>
      </c>
      <c r="M1371">
        <v>110010</v>
      </c>
    </row>
    <row r="1372" spans="1:13">
      <c r="A1372">
        <v>1608</v>
      </c>
      <c r="B1372" t="s">
        <v>32014</v>
      </c>
      <c r="C1372" t="s">
        <v>32015</v>
      </c>
      <c r="D1372" s="1">
        <v>42087</v>
      </c>
      <c r="E1372" t="s">
        <v>32016</v>
      </c>
      <c r="F1372">
        <v>86</v>
      </c>
      <c r="G1372" t="s">
        <v>36926</v>
      </c>
      <c r="H1372" t="s">
        <v>32017</v>
      </c>
      <c r="K1372">
        <v>788802</v>
      </c>
      <c r="L1372">
        <f t="shared" si="25"/>
        <v>2015</v>
      </c>
      <c r="M1372">
        <v>110055</v>
      </c>
    </row>
    <row r="1373" spans="1:13">
      <c r="A1373">
        <v>5755</v>
      </c>
      <c r="B1373" t="s">
        <v>17902</v>
      </c>
      <c r="C1373" t="s">
        <v>17903</v>
      </c>
      <c r="D1373" s="1">
        <v>42334</v>
      </c>
      <c r="E1373" t="s">
        <v>17904</v>
      </c>
      <c r="F1373">
        <v>49</v>
      </c>
      <c r="G1373" t="s">
        <v>37047</v>
      </c>
      <c r="H1373" t="s">
        <v>37643</v>
      </c>
      <c r="K1373">
        <v>724092</v>
      </c>
      <c r="L1373">
        <f t="shared" si="25"/>
        <v>2015</v>
      </c>
      <c r="M1373">
        <v>110085</v>
      </c>
    </row>
    <row r="1374" spans="1:13">
      <c r="A1374">
        <v>8058</v>
      </c>
      <c r="B1374" t="s">
        <v>10356</v>
      </c>
      <c r="C1374" t="s">
        <v>10276</v>
      </c>
      <c r="D1374" s="1">
        <v>42457</v>
      </c>
      <c r="E1374" t="s">
        <v>10277</v>
      </c>
      <c r="F1374">
        <v>59</v>
      </c>
      <c r="G1374" t="s">
        <v>37634</v>
      </c>
      <c r="H1374" t="s">
        <v>27867</v>
      </c>
      <c r="K1374">
        <v>728466</v>
      </c>
      <c r="L1374">
        <f t="shared" si="25"/>
        <v>2016</v>
      </c>
      <c r="M1374">
        <v>110209</v>
      </c>
    </row>
    <row r="1375" spans="1:13">
      <c r="A1375">
        <v>2061</v>
      </c>
      <c r="B1375" t="s">
        <v>30406</v>
      </c>
      <c r="C1375" t="s">
        <v>30407</v>
      </c>
      <c r="D1375" s="1">
        <v>42109</v>
      </c>
      <c r="E1375" t="s">
        <v>30408</v>
      </c>
      <c r="F1375">
        <v>72</v>
      </c>
      <c r="G1375" t="s">
        <v>37959</v>
      </c>
      <c r="H1375" t="s">
        <v>37031</v>
      </c>
      <c r="I1375" t="s">
        <v>37734</v>
      </c>
      <c r="K1375">
        <v>993161</v>
      </c>
      <c r="L1375">
        <f t="shared" si="25"/>
        <v>2015</v>
      </c>
      <c r="M1375">
        <v>110238</v>
      </c>
    </row>
    <row r="1376" spans="1:13">
      <c r="A1376">
        <v>5819</v>
      </c>
      <c r="B1376" t="s">
        <v>17693</v>
      </c>
      <c r="C1376" t="s">
        <v>17694</v>
      </c>
      <c r="D1376" s="1">
        <v>42338</v>
      </c>
      <c r="E1376" t="s">
        <v>17695</v>
      </c>
      <c r="F1376">
        <v>67</v>
      </c>
      <c r="G1376" t="s">
        <v>33246</v>
      </c>
      <c r="H1376" t="s">
        <v>37580</v>
      </c>
      <c r="K1376">
        <v>279437</v>
      </c>
      <c r="L1376">
        <f t="shared" si="25"/>
        <v>2015</v>
      </c>
      <c r="M1376">
        <v>110344</v>
      </c>
    </row>
    <row r="1377" spans="1:13">
      <c r="A1377">
        <v>4027</v>
      </c>
      <c r="B1377" t="s">
        <v>23794</v>
      </c>
      <c r="C1377" t="s">
        <v>23795</v>
      </c>
      <c r="D1377" s="1">
        <v>42228</v>
      </c>
      <c r="E1377" t="s">
        <v>23796</v>
      </c>
      <c r="F1377">
        <v>57</v>
      </c>
      <c r="G1377" t="s">
        <v>37741</v>
      </c>
      <c r="H1377" t="s">
        <v>37563</v>
      </c>
      <c r="K1377">
        <v>353109</v>
      </c>
      <c r="L1377">
        <f t="shared" si="25"/>
        <v>2015</v>
      </c>
      <c r="M1377">
        <v>110349</v>
      </c>
    </row>
    <row r="1378" spans="1:13">
      <c r="A1378">
        <v>8412</v>
      </c>
      <c r="B1378" t="s">
        <v>9147</v>
      </c>
      <c r="C1378" t="s">
        <v>9148</v>
      </c>
      <c r="D1378" s="1">
        <v>42476</v>
      </c>
      <c r="E1378" t="s">
        <v>9149</v>
      </c>
      <c r="F1378">
        <v>86</v>
      </c>
      <c r="G1378" t="s">
        <v>34446</v>
      </c>
      <c r="H1378" t="s">
        <v>37371</v>
      </c>
      <c r="K1378">
        <v>324473</v>
      </c>
      <c r="L1378">
        <f t="shared" si="25"/>
        <v>2016</v>
      </c>
      <c r="M1378">
        <v>110411</v>
      </c>
    </row>
    <row r="1379" spans="1:13">
      <c r="A1379">
        <v>6155</v>
      </c>
      <c r="B1379" t="s">
        <v>16528</v>
      </c>
      <c r="C1379" t="s">
        <v>16529</v>
      </c>
      <c r="D1379" s="1">
        <v>42360</v>
      </c>
      <c r="E1379" t="s">
        <v>16530</v>
      </c>
      <c r="F1379">
        <v>65</v>
      </c>
      <c r="G1379" t="s">
        <v>37792</v>
      </c>
      <c r="H1379" t="s">
        <v>37716</v>
      </c>
      <c r="I1379" t="s">
        <v>36922</v>
      </c>
      <c r="K1379">
        <v>201379</v>
      </c>
      <c r="L1379">
        <f t="shared" si="25"/>
        <v>2015</v>
      </c>
      <c r="M1379">
        <v>110531</v>
      </c>
    </row>
    <row r="1380" spans="1:13">
      <c r="A1380">
        <v>9968</v>
      </c>
      <c r="B1380" t="s">
        <v>4118</v>
      </c>
      <c r="C1380" t="s">
        <v>4119</v>
      </c>
      <c r="D1380" s="1">
        <v>42568</v>
      </c>
      <c r="E1380" t="s">
        <v>4120</v>
      </c>
      <c r="F1380">
        <v>88</v>
      </c>
      <c r="G1380" t="s">
        <v>37921</v>
      </c>
      <c r="H1380" t="s">
        <v>37922</v>
      </c>
      <c r="K1380">
        <v>656537</v>
      </c>
      <c r="L1380">
        <f t="shared" si="25"/>
        <v>2016</v>
      </c>
      <c r="M1380">
        <v>110577</v>
      </c>
    </row>
    <row r="1381" spans="1:13">
      <c r="A1381">
        <v>9581</v>
      </c>
      <c r="B1381" t="s">
        <v>5313</v>
      </c>
      <c r="C1381" t="s">
        <v>5314</v>
      </c>
      <c r="D1381" s="1">
        <v>42545</v>
      </c>
      <c r="E1381" t="s">
        <v>5315</v>
      </c>
      <c r="F1381">
        <v>36</v>
      </c>
      <c r="G1381" t="s">
        <v>37891</v>
      </c>
      <c r="H1381" t="s">
        <v>37724</v>
      </c>
      <c r="I1381" t="s">
        <v>32583</v>
      </c>
      <c r="K1381">
        <v>28654</v>
      </c>
      <c r="L1381">
        <f t="shared" si="25"/>
        <v>2016</v>
      </c>
      <c r="M1381">
        <v>110657</v>
      </c>
    </row>
    <row r="1382" spans="1:13">
      <c r="A1382">
        <v>2968</v>
      </c>
      <c r="B1382" t="s">
        <v>27393</v>
      </c>
      <c r="C1382" t="s">
        <v>27309</v>
      </c>
      <c r="D1382" s="1">
        <v>42163</v>
      </c>
      <c r="E1382" t="s">
        <v>27310</v>
      </c>
      <c r="F1382">
        <v>83</v>
      </c>
      <c r="G1382" t="s">
        <v>37394</v>
      </c>
      <c r="H1382" t="s">
        <v>37128</v>
      </c>
      <c r="K1382">
        <v>89749</v>
      </c>
      <c r="L1382">
        <f t="shared" si="25"/>
        <v>2015</v>
      </c>
      <c r="M1382">
        <v>110721</v>
      </c>
    </row>
    <row r="1383" spans="1:13">
      <c r="A1383">
        <v>8176</v>
      </c>
      <c r="B1383" t="s">
        <v>9868</v>
      </c>
      <c r="C1383" t="s">
        <v>9869</v>
      </c>
      <c r="D1383" s="1">
        <v>42462</v>
      </c>
      <c r="E1383" t="s">
        <v>9870</v>
      </c>
      <c r="F1383">
        <v>40</v>
      </c>
      <c r="G1383" t="s">
        <v>29469</v>
      </c>
      <c r="H1383" t="s">
        <v>9867</v>
      </c>
      <c r="K1383">
        <v>855828</v>
      </c>
      <c r="L1383">
        <f t="shared" si="25"/>
        <v>2016</v>
      </c>
      <c r="M1383">
        <v>110743</v>
      </c>
    </row>
    <row r="1384" spans="1:13">
      <c r="A1384">
        <v>3216</v>
      </c>
      <c r="B1384" t="s">
        <v>26418</v>
      </c>
      <c r="C1384" t="s">
        <v>26419</v>
      </c>
      <c r="D1384" s="1">
        <v>42177</v>
      </c>
      <c r="E1384" t="s">
        <v>26420</v>
      </c>
      <c r="F1384">
        <v>87</v>
      </c>
      <c r="G1384" t="s">
        <v>37891</v>
      </c>
      <c r="H1384" t="s">
        <v>37681</v>
      </c>
      <c r="K1384">
        <v>423744</v>
      </c>
      <c r="L1384">
        <f t="shared" si="25"/>
        <v>2015</v>
      </c>
      <c r="M1384">
        <v>110799</v>
      </c>
    </row>
    <row r="1385" spans="1:13">
      <c r="A1385">
        <v>10933</v>
      </c>
      <c r="B1385" t="s">
        <v>905</v>
      </c>
      <c r="C1385" t="s">
        <v>906</v>
      </c>
      <c r="D1385" s="1">
        <v>42626</v>
      </c>
      <c r="E1385" t="s">
        <v>907</v>
      </c>
      <c r="F1385">
        <v>63</v>
      </c>
      <c r="G1385" t="s">
        <v>37945</v>
      </c>
      <c r="H1385" t="s">
        <v>35766</v>
      </c>
      <c r="K1385">
        <v>520412</v>
      </c>
      <c r="L1385">
        <f t="shared" si="25"/>
        <v>2016</v>
      </c>
      <c r="M1385">
        <v>110825</v>
      </c>
    </row>
    <row r="1386" spans="1:13">
      <c r="A1386">
        <v>4252</v>
      </c>
      <c r="B1386" t="s">
        <v>22918</v>
      </c>
      <c r="C1386" t="s">
        <v>22919</v>
      </c>
      <c r="D1386" s="1">
        <v>42243</v>
      </c>
      <c r="E1386" t="s">
        <v>22920</v>
      </c>
      <c r="F1386">
        <v>65</v>
      </c>
      <c r="G1386" t="s">
        <v>37921</v>
      </c>
      <c r="H1386" t="s">
        <v>37430</v>
      </c>
      <c r="I1386" t="s">
        <v>35064</v>
      </c>
      <c r="K1386">
        <v>920739</v>
      </c>
      <c r="L1386">
        <f t="shared" si="25"/>
        <v>2015</v>
      </c>
      <c r="M1386">
        <v>110858</v>
      </c>
    </row>
    <row r="1387" spans="1:13">
      <c r="A1387">
        <v>5501</v>
      </c>
      <c r="B1387" t="s">
        <v>18789</v>
      </c>
      <c r="C1387" t="s">
        <v>18790</v>
      </c>
      <c r="D1387" s="1">
        <v>42319</v>
      </c>
      <c r="E1387" t="s">
        <v>18791</v>
      </c>
      <c r="F1387">
        <v>93</v>
      </c>
      <c r="G1387" t="s">
        <v>37891</v>
      </c>
      <c r="H1387" t="s">
        <v>37922</v>
      </c>
      <c r="K1387">
        <v>80375</v>
      </c>
      <c r="L1387">
        <f t="shared" si="25"/>
        <v>2015</v>
      </c>
      <c r="M1387">
        <v>110893</v>
      </c>
    </row>
    <row r="1388" spans="1:13">
      <c r="A1388">
        <v>682</v>
      </c>
      <c r="B1388" t="s">
        <v>35295</v>
      </c>
      <c r="C1388" t="s">
        <v>35296</v>
      </c>
      <c r="D1388" s="1">
        <v>42038</v>
      </c>
      <c r="E1388" t="s">
        <v>35376</v>
      </c>
      <c r="F1388">
        <v>76</v>
      </c>
      <c r="G1388" t="s">
        <v>37891</v>
      </c>
      <c r="H1388" t="s">
        <v>35377</v>
      </c>
      <c r="K1388">
        <v>947795</v>
      </c>
      <c r="L1388">
        <f t="shared" si="25"/>
        <v>2015</v>
      </c>
      <c r="M1388">
        <v>111052</v>
      </c>
    </row>
    <row r="1389" spans="1:13">
      <c r="A1389">
        <v>1180</v>
      </c>
      <c r="B1389" t="s">
        <v>33482</v>
      </c>
      <c r="C1389" t="s">
        <v>33483</v>
      </c>
      <c r="D1389" s="1">
        <v>42064</v>
      </c>
      <c r="E1389" t="s">
        <v>33484</v>
      </c>
      <c r="F1389">
        <v>53</v>
      </c>
      <c r="G1389" t="s">
        <v>37911</v>
      </c>
      <c r="H1389" t="s">
        <v>37643</v>
      </c>
      <c r="K1389">
        <v>567530</v>
      </c>
      <c r="L1389">
        <f t="shared" si="25"/>
        <v>2015</v>
      </c>
      <c r="M1389">
        <v>111084</v>
      </c>
    </row>
    <row r="1390" spans="1:13">
      <c r="A1390">
        <v>7693</v>
      </c>
      <c r="B1390" t="s">
        <v>11532</v>
      </c>
      <c r="C1390" t="s">
        <v>11533</v>
      </c>
      <c r="D1390" s="1">
        <v>42437</v>
      </c>
      <c r="E1390" t="s">
        <v>11534</v>
      </c>
      <c r="F1390">
        <v>86</v>
      </c>
      <c r="G1390" t="s">
        <v>37911</v>
      </c>
      <c r="H1390" t="s">
        <v>11535</v>
      </c>
      <c r="K1390">
        <v>976132</v>
      </c>
      <c r="L1390">
        <f t="shared" si="25"/>
        <v>2016</v>
      </c>
      <c r="M1390">
        <v>111099</v>
      </c>
    </row>
    <row r="1391" spans="1:13">
      <c r="A1391">
        <v>4329</v>
      </c>
      <c r="B1391" t="s">
        <v>22706</v>
      </c>
      <c r="C1391" t="s">
        <v>22707</v>
      </c>
      <c r="D1391" s="1">
        <v>42248</v>
      </c>
      <c r="E1391" t="s">
        <v>22708</v>
      </c>
      <c r="F1391">
        <v>84</v>
      </c>
      <c r="G1391" t="s">
        <v>35597</v>
      </c>
      <c r="H1391" t="s">
        <v>22709</v>
      </c>
      <c r="K1391">
        <v>850591</v>
      </c>
      <c r="L1391">
        <f t="shared" si="25"/>
        <v>2015</v>
      </c>
      <c r="M1391">
        <v>111110</v>
      </c>
    </row>
    <row r="1392" spans="1:13">
      <c r="A1392">
        <v>2560</v>
      </c>
      <c r="B1392" t="s">
        <v>28784</v>
      </c>
      <c r="C1392" t="s">
        <v>28785</v>
      </c>
      <c r="D1392" s="1">
        <v>42139</v>
      </c>
      <c r="E1392" t="s">
        <v>28786</v>
      </c>
      <c r="F1392">
        <v>91</v>
      </c>
      <c r="G1392" t="s">
        <v>37891</v>
      </c>
      <c r="H1392" t="s">
        <v>36715</v>
      </c>
      <c r="I1392" t="s">
        <v>37695</v>
      </c>
      <c r="K1392">
        <v>134531</v>
      </c>
      <c r="L1392">
        <f t="shared" si="25"/>
        <v>2015</v>
      </c>
      <c r="M1392">
        <v>111254</v>
      </c>
    </row>
    <row r="1393" spans="1:13">
      <c r="A1393">
        <v>7823</v>
      </c>
      <c r="B1393" t="s">
        <v>11054</v>
      </c>
      <c r="C1393" t="s">
        <v>11055</v>
      </c>
      <c r="D1393" s="1">
        <v>42444</v>
      </c>
      <c r="E1393" t="s">
        <v>11056</v>
      </c>
      <c r="F1393">
        <v>67</v>
      </c>
      <c r="G1393" t="s">
        <v>37056</v>
      </c>
      <c r="H1393" t="s">
        <v>35536</v>
      </c>
      <c r="K1393">
        <v>320236</v>
      </c>
      <c r="L1393">
        <f t="shared" si="25"/>
        <v>2016</v>
      </c>
      <c r="M1393">
        <v>111351</v>
      </c>
    </row>
    <row r="1394" spans="1:13">
      <c r="A1394">
        <v>5734</v>
      </c>
      <c r="B1394" t="s">
        <v>17915</v>
      </c>
      <c r="C1394" t="s">
        <v>17916</v>
      </c>
      <c r="D1394" s="1">
        <v>42333</v>
      </c>
      <c r="E1394" t="s">
        <v>17917</v>
      </c>
      <c r="F1394">
        <v>63</v>
      </c>
      <c r="G1394" t="s">
        <v>37921</v>
      </c>
      <c r="H1394" t="s">
        <v>37788</v>
      </c>
      <c r="K1394">
        <v>302079</v>
      </c>
      <c r="L1394">
        <f t="shared" si="25"/>
        <v>2015</v>
      </c>
      <c r="M1394">
        <v>111424</v>
      </c>
    </row>
    <row r="1395" spans="1:13">
      <c r="A1395">
        <v>4502</v>
      </c>
      <c r="B1395" t="s">
        <v>22132</v>
      </c>
      <c r="C1395" t="s">
        <v>22133</v>
      </c>
      <c r="D1395" s="1">
        <v>42259</v>
      </c>
      <c r="E1395" t="s">
        <v>22050</v>
      </c>
      <c r="F1395">
        <v>79</v>
      </c>
      <c r="G1395" t="s">
        <v>24846</v>
      </c>
      <c r="H1395" t="s">
        <v>22051</v>
      </c>
      <c r="K1395">
        <v>523223</v>
      </c>
      <c r="L1395">
        <f t="shared" si="25"/>
        <v>2015</v>
      </c>
      <c r="M1395">
        <v>111668</v>
      </c>
    </row>
    <row r="1396" spans="1:13">
      <c r="A1396">
        <v>6885</v>
      </c>
      <c r="B1396" t="s">
        <v>14135</v>
      </c>
      <c r="C1396" t="s">
        <v>14223</v>
      </c>
      <c r="D1396" s="1">
        <v>42396</v>
      </c>
      <c r="E1396" t="s">
        <v>14224</v>
      </c>
      <c r="F1396">
        <v>77</v>
      </c>
      <c r="G1396" t="s">
        <v>37950</v>
      </c>
      <c r="H1396" t="s">
        <v>34534</v>
      </c>
      <c r="K1396">
        <v>700393</v>
      </c>
      <c r="L1396">
        <f t="shared" si="25"/>
        <v>2016</v>
      </c>
      <c r="M1396">
        <v>111770</v>
      </c>
    </row>
    <row r="1397" spans="1:13">
      <c r="A1397">
        <v>3558</v>
      </c>
      <c r="B1397" t="s">
        <v>25288</v>
      </c>
      <c r="C1397" t="s">
        <v>25289</v>
      </c>
      <c r="D1397" s="1">
        <v>42197</v>
      </c>
      <c r="E1397" t="s">
        <v>25290</v>
      </c>
      <c r="F1397">
        <v>48</v>
      </c>
      <c r="G1397" t="s">
        <v>37394</v>
      </c>
      <c r="H1397" t="s">
        <v>37580</v>
      </c>
      <c r="K1397">
        <v>378171</v>
      </c>
      <c r="L1397">
        <f t="shared" si="25"/>
        <v>2015</v>
      </c>
      <c r="M1397">
        <v>111807</v>
      </c>
    </row>
    <row r="1398" spans="1:13">
      <c r="A1398">
        <v>4498</v>
      </c>
      <c r="B1398" t="s">
        <v>22116</v>
      </c>
      <c r="C1398" t="s">
        <v>22117</v>
      </c>
      <c r="D1398" s="1">
        <v>42258</v>
      </c>
      <c r="E1398" t="s">
        <v>22118</v>
      </c>
      <c r="F1398">
        <v>60</v>
      </c>
      <c r="G1398" t="s">
        <v>37891</v>
      </c>
      <c r="H1398" t="s">
        <v>30628</v>
      </c>
      <c r="I1398" t="s">
        <v>22119</v>
      </c>
      <c r="K1398">
        <v>264574</v>
      </c>
      <c r="L1398">
        <f t="shared" si="25"/>
        <v>2015</v>
      </c>
      <c r="M1398">
        <v>111905</v>
      </c>
    </row>
    <row r="1399" spans="1:13">
      <c r="A1399">
        <v>3344</v>
      </c>
      <c r="B1399" t="s">
        <v>26100</v>
      </c>
      <c r="C1399" t="s">
        <v>26101</v>
      </c>
      <c r="D1399" s="1">
        <v>42185</v>
      </c>
      <c r="E1399" t="s">
        <v>26102</v>
      </c>
      <c r="F1399">
        <v>76</v>
      </c>
      <c r="G1399" t="s">
        <v>37562</v>
      </c>
      <c r="H1399" t="s">
        <v>26103</v>
      </c>
      <c r="K1399">
        <v>203952</v>
      </c>
      <c r="L1399">
        <f t="shared" si="25"/>
        <v>2015</v>
      </c>
      <c r="M1399">
        <v>112032</v>
      </c>
    </row>
    <row r="1400" spans="1:13">
      <c r="A1400">
        <v>1455</v>
      </c>
      <c r="B1400" t="s">
        <v>32669</v>
      </c>
      <c r="C1400" t="s">
        <v>32670</v>
      </c>
      <c r="D1400" s="1">
        <v>42079</v>
      </c>
      <c r="E1400" t="s">
        <v>32671</v>
      </c>
      <c r="F1400">
        <v>30</v>
      </c>
      <c r="G1400" t="s">
        <v>32672</v>
      </c>
      <c r="H1400" t="s">
        <v>32582</v>
      </c>
      <c r="I1400" t="s">
        <v>32583</v>
      </c>
      <c r="K1400">
        <v>59176</v>
      </c>
      <c r="L1400">
        <f t="shared" si="25"/>
        <v>2015</v>
      </c>
      <c r="M1400">
        <v>112065</v>
      </c>
    </row>
    <row r="1401" spans="1:13">
      <c r="A1401">
        <v>10548</v>
      </c>
      <c r="B1401" t="s">
        <v>2206</v>
      </c>
      <c r="C1401" t="s">
        <v>2124</v>
      </c>
      <c r="D1401" s="1">
        <v>42602</v>
      </c>
      <c r="E1401" t="s">
        <v>2125</v>
      </c>
      <c r="F1401">
        <v>91</v>
      </c>
      <c r="G1401" t="s">
        <v>37891</v>
      </c>
      <c r="H1401" t="s">
        <v>2126</v>
      </c>
      <c r="K1401">
        <v>764468</v>
      </c>
      <c r="L1401">
        <f t="shared" si="25"/>
        <v>2016</v>
      </c>
      <c r="M1401">
        <v>112076</v>
      </c>
    </row>
    <row r="1402" spans="1:13">
      <c r="A1402">
        <v>7855</v>
      </c>
      <c r="B1402" t="s">
        <v>10928</v>
      </c>
      <c r="C1402" t="s">
        <v>10929</v>
      </c>
      <c r="D1402" s="1">
        <v>42446</v>
      </c>
      <c r="E1402" t="s">
        <v>10930</v>
      </c>
      <c r="F1402">
        <v>91</v>
      </c>
      <c r="G1402" t="s">
        <v>37402</v>
      </c>
      <c r="H1402" t="s">
        <v>37012</v>
      </c>
      <c r="K1402">
        <v>227521</v>
      </c>
      <c r="L1402">
        <f t="shared" si="25"/>
        <v>2016</v>
      </c>
      <c r="M1402">
        <v>112140</v>
      </c>
    </row>
    <row r="1403" spans="1:13">
      <c r="A1403">
        <v>6957</v>
      </c>
      <c r="B1403" t="s">
        <v>13883</v>
      </c>
      <c r="C1403" t="s">
        <v>13884</v>
      </c>
      <c r="D1403" s="1">
        <v>42400</v>
      </c>
      <c r="E1403" t="s">
        <v>13885</v>
      </c>
      <c r="F1403">
        <v>88</v>
      </c>
      <c r="G1403" t="s">
        <v>37891</v>
      </c>
      <c r="H1403" t="s">
        <v>37922</v>
      </c>
      <c r="I1403" t="s">
        <v>37913</v>
      </c>
      <c r="K1403">
        <v>877055</v>
      </c>
      <c r="L1403">
        <f t="shared" si="25"/>
        <v>2016</v>
      </c>
      <c r="M1403">
        <v>112166</v>
      </c>
    </row>
    <row r="1404" spans="1:13">
      <c r="A1404">
        <v>6800</v>
      </c>
      <c r="B1404" t="s">
        <v>14424</v>
      </c>
      <c r="C1404" t="s">
        <v>14425</v>
      </c>
      <c r="D1404" s="1">
        <v>42392</v>
      </c>
      <c r="E1404" t="s">
        <v>14426</v>
      </c>
      <c r="F1404">
        <v>85</v>
      </c>
      <c r="G1404" t="s">
        <v>37816</v>
      </c>
      <c r="H1404" t="s">
        <v>21728</v>
      </c>
      <c r="K1404">
        <v>986052</v>
      </c>
      <c r="L1404">
        <f t="shared" si="25"/>
        <v>2016</v>
      </c>
      <c r="M1404">
        <v>112169</v>
      </c>
    </row>
    <row r="1405" spans="1:13">
      <c r="A1405">
        <v>1234</v>
      </c>
      <c r="B1405" t="s">
        <v>33409</v>
      </c>
      <c r="C1405" t="s">
        <v>33410</v>
      </c>
      <c r="D1405" s="1">
        <v>42068</v>
      </c>
      <c r="E1405" t="s">
        <v>33411</v>
      </c>
      <c r="F1405">
        <v>100</v>
      </c>
      <c r="G1405" t="s">
        <v>37891</v>
      </c>
      <c r="H1405" t="s">
        <v>33412</v>
      </c>
      <c r="K1405">
        <v>301521</v>
      </c>
      <c r="L1405">
        <f t="shared" si="25"/>
        <v>2015</v>
      </c>
      <c r="M1405">
        <v>112177</v>
      </c>
    </row>
    <row r="1406" spans="1:13">
      <c r="A1406">
        <v>5211</v>
      </c>
      <c r="B1406" t="s">
        <v>19739</v>
      </c>
      <c r="C1406" t="s">
        <v>19740</v>
      </c>
      <c r="D1406" s="1">
        <v>42300</v>
      </c>
      <c r="E1406" t="s">
        <v>19741</v>
      </c>
      <c r="F1406">
        <v>75</v>
      </c>
      <c r="G1406" t="s">
        <v>37921</v>
      </c>
      <c r="H1406" t="s">
        <v>37494</v>
      </c>
      <c r="I1406" t="s">
        <v>37734</v>
      </c>
      <c r="K1406">
        <v>948459</v>
      </c>
      <c r="L1406">
        <f t="shared" si="25"/>
        <v>2015</v>
      </c>
      <c r="M1406">
        <v>112314</v>
      </c>
    </row>
    <row r="1407" spans="1:13">
      <c r="A1407">
        <v>9705</v>
      </c>
      <c r="B1407" t="s">
        <v>4911</v>
      </c>
      <c r="C1407" t="s">
        <v>4912</v>
      </c>
      <c r="D1407" s="1">
        <v>42552</v>
      </c>
      <c r="E1407" t="s">
        <v>4913</v>
      </c>
      <c r="F1407">
        <v>91</v>
      </c>
      <c r="G1407" t="s">
        <v>37694</v>
      </c>
      <c r="H1407" t="s">
        <v>4914</v>
      </c>
      <c r="K1407">
        <v>100066</v>
      </c>
      <c r="L1407">
        <f t="shared" si="25"/>
        <v>2016</v>
      </c>
      <c r="M1407">
        <v>112485</v>
      </c>
    </row>
    <row r="1408" spans="1:13">
      <c r="A1408">
        <v>2350</v>
      </c>
      <c r="B1408" t="s">
        <v>29454</v>
      </c>
      <c r="C1408" t="s">
        <v>29365</v>
      </c>
      <c r="D1408" s="1">
        <v>42126</v>
      </c>
      <c r="E1408" t="s">
        <v>29455</v>
      </c>
      <c r="F1408">
        <v>96</v>
      </c>
      <c r="G1408" t="s">
        <v>37921</v>
      </c>
      <c r="H1408" t="s">
        <v>37494</v>
      </c>
      <c r="K1408">
        <v>889258</v>
      </c>
      <c r="L1408">
        <f t="shared" si="25"/>
        <v>2015</v>
      </c>
      <c r="M1408">
        <v>112511</v>
      </c>
    </row>
    <row r="1409" spans="1:13">
      <c r="A1409">
        <v>10848</v>
      </c>
      <c r="B1409" t="s">
        <v>1183</v>
      </c>
      <c r="C1409" t="s">
        <v>1184</v>
      </c>
      <c r="D1409" s="1">
        <v>42621</v>
      </c>
      <c r="E1409" t="s">
        <v>1185</v>
      </c>
      <c r="F1409">
        <v>51</v>
      </c>
      <c r="G1409" t="s">
        <v>37394</v>
      </c>
      <c r="H1409" t="s">
        <v>36215</v>
      </c>
      <c r="I1409" t="s">
        <v>37734</v>
      </c>
      <c r="K1409">
        <v>723571</v>
      </c>
      <c r="L1409">
        <f t="shared" si="25"/>
        <v>2016</v>
      </c>
      <c r="M1409">
        <v>112551</v>
      </c>
    </row>
    <row r="1410" spans="1:13">
      <c r="A1410">
        <v>10934</v>
      </c>
      <c r="B1410" t="s">
        <v>908</v>
      </c>
      <c r="C1410" t="s">
        <v>909</v>
      </c>
      <c r="D1410" s="1">
        <v>42626</v>
      </c>
      <c r="E1410" t="s">
        <v>910</v>
      </c>
      <c r="F1410">
        <v>83</v>
      </c>
      <c r="G1410" t="s">
        <v>37921</v>
      </c>
      <c r="H1410" t="s">
        <v>37494</v>
      </c>
      <c r="K1410">
        <v>585934</v>
      </c>
      <c r="L1410">
        <f t="shared" ref="L1410:L1473" si="26">YEAR(D1410)</f>
        <v>2016</v>
      </c>
      <c r="M1410">
        <v>112557</v>
      </c>
    </row>
    <row r="1411" spans="1:13">
      <c r="A1411">
        <v>356</v>
      </c>
      <c r="B1411" t="s">
        <v>36534</v>
      </c>
      <c r="C1411" t="s">
        <v>36535</v>
      </c>
      <c r="D1411" s="1">
        <v>42022</v>
      </c>
      <c r="E1411" t="s">
        <v>36536</v>
      </c>
      <c r="F1411">
        <v>85</v>
      </c>
      <c r="G1411" t="s">
        <v>37891</v>
      </c>
      <c r="H1411" t="s">
        <v>37922</v>
      </c>
      <c r="K1411">
        <v>224172</v>
      </c>
      <c r="L1411">
        <f t="shared" si="26"/>
        <v>2015</v>
      </c>
      <c r="M1411">
        <v>112771</v>
      </c>
    </row>
    <row r="1412" spans="1:13">
      <c r="A1412">
        <v>1062</v>
      </c>
      <c r="B1412" t="s">
        <v>33901</v>
      </c>
      <c r="C1412" t="s">
        <v>33902</v>
      </c>
      <c r="D1412" s="1">
        <v>42059</v>
      </c>
      <c r="E1412" t="s">
        <v>33903</v>
      </c>
      <c r="F1412">
        <v>61</v>
      </c>
      <c r="G1412" t="s">
        <v>37911</v>
      </c>
      <c r="H1412" t="s">
        <v>33904</v>
      </c>
      <c r="K1412">
        <v>200187</v>
      </c>
      <c r="L1412">
        <f t="shared" si="26"/>
        <v>2015</v>
      </c>
      <c r="M1412">
        <v>112852</v>
      </c>
    </row>
    <row r="1413" spans="1:13">
      <c r="A1413">
        <v>1117</v>
      </c>
      <c r="B1413" t="s">
        <v>33756</v>
      </c>
      <c r="C1413" t="s">
        <v>33757</v>
      </c>
      <c r="D1413" s="1">
        <v>42062</v>
      </c>
      <c r="E1413" t="s">
        <v>33844</v>
      </c>
      <c r="F1413">
        <v>86</v>
      </c>
      <c r="G1413" t="s">
        <v>33933</v>
      </c>
      <c r="H1413" t="s">
        <v>33845</v>
      </c>
      <c r="K1413">
        <v>121884</v>
      </c>
      <c r="L1413">
        <f t="shared" si="26"/>
        <v>2015</v>
      </c>
      <c r="M1413">
        <v>112873</v>
      </c>
    </row>
    <row r="1414" spans="1:13">
      <c r="A1414">
        <v>432</v>
      </c>
      <c r="B1414" t="s">
        <v>36299</v>
      </c>
      <c r="C1414" t="s">
        <v>36300</v>
      </c>
      <c r="D1414" s="1">
        <v>42025</v>
      </c>
      <c r="E1414" t="s">
        <v>36301</v>
      </c>
      <c r="F1414">
        <v>66</v>
      </c>
      <c r="G1414" t="s">
        <v>36302</v>
      </c>
      <c r="H1414" t="s">
        <v>36303</v>
      </c>
      <c r="I1414" t="s">
        <v>36304</v>
      </c>
      <c r="K1414">
        <v>431618</v>
      </c>
      <c r="L1414">
        <f t="shared" si="26"/>
        <v>2015</v>
      </c>
      <c r="M1414">
        <v>112874</v>
      </c>
    </row>
    <row r="1415" spans="1:13">
      <c r="A1415">
        <v>11138</v>
      </c>
      <c r="B1415" t="s">
        <v>281</v>
      </c>
      <c r="C1415" t="s">
        <v>282</v>
      </c>
      <c r="D1415" s="1">
        <v>42639</v>
      </c>
      <c r="E1415" t="s">
        <v>283</v>
      </c>
      <c r="F1415">
        <v>99</v>
      </c>
      <c r="G1415" t="s">
        <v>37841</v>
      </c>
      <c r="H1415" t="s">
        <v>284</v>
      </c>
      <c r="K1415">
        <v>552012</v>
      </c>
      <c r="L1415">
        <f t="shared" si="26"/>
        <v>2016</v>
      </c>
      <c r="M1415">
        <v>112933</v>
      </c>
    </row>
    <row r="1416" spans="1:13">
      <c r="A1416">
        <v>2015</v>
      </c>
      <c r="B1416" t="s">
        <v>30577</v>
      </c>
      <c r="C1416" t="s">
        <v>30578</v>
      </c>
      <c r="D1416" s="1">
        <v>42107</v>
      </c>
      <c r="E1416" t="s">
        <v>30579</v>
      </c>
      <c r="F1416">
        <v>74</v>
      </c>
      <c r="G1416" t="s">
        <v>37886</v>
      </c>
      <c r="H1416" t="s">
        <v>37887</v>
      </c>
      <c r="K1416">
        <v>590184</v>
      </c>
      <c r="L1416">
        <f t="shared" si="26"/>
        <v>2015</v>
      </c>
      <c r="M1416">
        <v>112942</v>
      </c>
    </row>
    <row r="1417" spans="1:13">
      <c r="A1417">
        <v>4684</v>
      </c>
      <c r="B1417" t="s">
        <v>21462</v>
      </c>
      <c r="C1417" t="s">
        <v>21463</v>
      </c>
      <c r="D1417" s="1">
        <v>42270</v>
      </c>
      <c r="E1417" t="s">
        <v>21464</v>
      </c>
      <c r="F1417">
        <v>75</v>
      </c>
      <c r="G1417" t="s">
        <v>37741</v>
      </c>
      <c r="H1417" t="s">
        <v>21465</v>
      </c>
      <c r="I1417" t="s">
        <v>36937</v>
      </c>
      <c r="K1417">
        <v>213987</v>
      </c>
      <c r="L1417">
        <f t="shared" si="26"/>
        <v>2015</v>
      </c>
      <c r="M1417">
        <v>113045</v>
      </c>
    </row>
    <row r="1418" spans="1:13">
      <c r="A1418">
        <v>4506</v>
      </c>
      <c r="B1418" t="s">
        <v>22065</v>
      </c>
      <c r="C1418" t="s">
        <v>22066</v>
      </c>
      <c r="D1418" s="1">
        <v>42259</v>
      </c>
      <c r="E1418" t="s">
        <v>22067</v>
      </c>
      <c r="F1418">
        <v>86</v>
      </c>
      <c r="G1418" t="s">
        <v>37910</v>
      </c>
      <c r="H1418" t="s">
        <v>22068</v>
      </c>
      <c r="K1418">
        <v>619676</v>
      </c>
      <c r="L1418">
        <f t="shared" si="26"/>
        <v>2015</v>
      </c>
      <c r="M1418">
        <v>113113</v>
      </c>
    </row>
    <row r="1419" spans="1:13">
      <c r="A1419">
        <v>2251</v>
      </c>
      <c r="B1419" t="s">
        <v>29850</v>
      </c>
      <c r="C1419" t="s">
        <v>29851</v>
      </c>
      <c r="D1419" s="1">
        <v>42120</v>
      </c>
      <c r="E1419" t="s">
        <v>29852</v>
      </c>
      <c r="F1419">
        <v>58</v>
      </c>
      <c r="G1419" t="s">
        <v>37625</v>
      </c>
      <c r="H1419" t="s">
        <v>37788</v>
      </c>
      <c r="I1419" t="s">
        <v>37849</v>
      </c>
      <c r="K1419">
        <v>901193</v>
      </c>
      <c r="L1419">
        <f t="shared" si="26"/>
        <v>2015</v>
      </c>
      <c r="M1419">
        <v>113293</v>
      </c>
    </row>
    <row r="1420" spans="1:13">
      <c r="A1420">
        <v>7188</v>
      </c>
      <c r="B1420" t="s">
        <v>13159</v>
      </c>
      <c r="C1420" t="s">
        <v>13160</v>
      </c>
      <c r="D1420" s="1">
        <v>42412</v>
      </c>
      <c r="E1420" t="s">
        <v>13161</v>
      </c>
      <c r="F1420">
        <v>79</v>
      </c>
      <c r="G1420" t="s">
        <v>37891</v>
      </c>
      <c r="H1420" t="s">
        <v>13162</v>
      </c>
      <c r="K1420">
        <v>779456</v>
      </c>
      <c r="L1420">
        <f t="shared" si="26"/>
        <v>2016</v>
      </c>
      <c r="M1420">
        <v>113330</v>
      </c>
    </row>
    <row r="1421" spans="1:13">
      <c r="A1421">
        <v>1538</v>
      </c>
      <c r="B1421" t="s">
        <v>32364</v>
      </c>
      <c r="C1421" t="s">
        <v>32365</v>
      </c>
      <c r="D1421" s="1">
        <v>42083</v>
      </c>
      <c r="E1421" t="s">
        <v>32366</v>
      </c>
      <c r="F1421">
        <v>33</v>
      </c>
      <c r="G1421" t="s">
        <v>35394</v>
      </c>
      <c r="H1421" t="s">
        <v>37922</v>
      </c>
      <c r="I1421" t="s">
        <v>37426</v>
      </c>
      <c r="K1421">
        <v>949979</v>
      </c>
      <c r="L1421">
        <f t="shared" si="26"/>
        <v>2015</v>
      </c>
      <c r="M1421">
        <v>113462</v>
      </c>
    </row>
    <row r="1422" spans="1:13">
      <c r="A1422">
        <v>2287</v>
      </c>
      <c r="B1422" t="s">
        <v>29722</v>
      </c>
      <c r="C1422" t="s">
        <v>29723</v>
      </c>
      <c r="D1422" s="1">
        <v>42123</v>
      </c>
      <c r="E1422" t="s">
        <v>29724</v>
      </c>
      <c r="F1422">
        <v>83</v>
      </c>
      <c r="G1422" t="s">
        <v>37394</v>
      </c>
      <c r="H1422" t="s">
        <v>37128</v>
      </c>
      <c r="K1422">
        <v>230022</v>
      </c>
      <c r="L1422">
        <f t="shared" si="26"/>
        <v>2015</v>
      </c>
      <c r="M1422">
        <v>113495</v>
      </c>
    </row>
    <row r="1423" spans="1:13">
      <c r="A1423">
        <v>8591</v>
      </c>
      <c r="B1423" t="s">
        <v>8502</v>
      </c>
      <c r="C1423" t="s">
        <v>8503</v>
      </c>
      <c r="D1423" s="1">
        <v>42485</v>
      </c>
      <c r="E1423" t="s">
        <v>8504</v>
      </c>
      <c r="F1423">
        <v>68</v>
      </c>
      <c r="G1423" t="s">
        <v>37921</v>
      </c>
      <c r="H1423" t="s">
        <v>37324</v>
      </c>
      <c r="I1423" t="s">
        <v>23470</v>
      </c>
      <c r="K1423">
        <v>698760</v>
      </c>
      <c r="L1423">
        <f t="shared" si="26"/>
        <v>2016</v>
      </c>
      <c r="M1423">
        <v>113704</v>
      </c>
    </row>
    <row r="1424" spans="1:13">
      <c r="A1424">
        <v>2535</v>
      </c>
      <c r="B1424" t="s">
        <v>28780</v>
      </c>
      <c r="C1424" t="s">
        <v>28781</v>
      </c>
      <c r="D1424" s="1">
        <v>42138</v>
      </c>
      <c r="E1424" t="s">
        <v>28782</v>
      </c>
      <c r="F1424">
        <v>91</v>
      </c>
      <c r="G1424" t="s">
        <v>37022</v>
      </c>
      <c r="H1424" t="s">
        <v>28783</v>
      </c>
      <c r="K1424">
        <v>676042</v>
      </c>
      <c r="L1424">
        <f t="shared" si="26"/>
        <v>2015</v>
      </c>
      <c r="M1424">
        <v>113833</v>
      </c>
    </row>
    <row r="1425" spans="1:13">
      <c r="A1425">
        <v>4637</v>
      </c>
      <c r="B1425" t="s">
        <v>21605</v>
      </c>
      <c r="C1425" t="s">
        <v>21606</v>
      </c>
      <c r="D1425" s="1">
        <v>42267</v>
      </c>
      <c r="E1425" t="s">
        <v>21607</v>
      </c>
      <c r="F1425">
        <v>82</v>
      </c>
      <c r="G1425" t="s">
        <v>37910</v>
      </c>
      <c r="H1425" t="s">
        <v>37518</v>
      </c>
      <c r="K1425">
        <v>582482</v>
      </c>
      <c r="L1425">
        <f t="shared" si="26"/>
        <v>2015</v>
      </c>
      <c r="M1425">
        <v>113864</v>
      </c>
    </row>
    <row r="1426" spans="1:13">
      <c r="A1426">
        <v>9884</v>
      </c>
      <c r="B1426" t="s">
        <v>4300</v>
      </c>
      <c r="C1426" t="s">
        <v>4301</v>
      </c>
      <c r="D1426" s="1">
        <v>42563</v>
      </c>
      <c r="E1426" t="s">
        <v>4302</v>
      </c>
      <c r="F1426">
        <v>82</v>
      </c>
      <c r="G1426" t="s">
        <v>37056</v>
      </c>
      <c r="H1426" t="s">
        <v>34242</v>
      </c>
      <c r="I1426" t="s">
        <v>29114</v>
      </c>
      <c r="K1426">
        <v>557789</v>
      </c>
      <c r="L1426">
        <f t="shared" si="26"/>
        <v>2016</v>
      </c>
      <c r="M1426">
        <v>114034</v>
      </c>
    </row>
    <row r="1427" spans="1:13">
      <c r="A1427">
        <v>7734</v>
      </c>
      <c r="B1427" t="s">
        <v>11383</v>
      </c>
      <c r="C1427" t="s">
        <v>11384</v>
      </c>
      <c r="D1427" s="1">
        <v>42439</v>
      </c>
      <c r="E1427" t="s">
        <v>11385</v>
      </c>
      <c r="F1427">
        <v>77</v>
      </c>
      <c r="G1427" t="s">
        <v>33246</v>
      </c>
      <c r="H1427" t="s">
        <v>31354</v>
      </c>
      <c r="K1427">
        <v>522227</v>
      </c>
      <c r="L1427">
        <f t="shared" si="26"/>
        <v>2016</v>
      </c>
      <c r="M1427">
        <v>114042</v>
      </c>
    </row>
    <row r="1428" spans="1:13">
      <c r="A1428">
        <v>7173</v>
      </c>
      <c r="B1428" t="s">
        <v>13275</v>
      </c>
      <c r="C1428" t="s">
        <v>13276</v>
      </c>
      <c r="D1428" s="1">
        <v>42411</v>
      </c>
      <c r="E1428" t="s">
        <v>13277</v>
      </c>
      <c r="F1428">
        <v>90</v>
      </c>
      <c r="G1428" t="s">
        <v>37816</v>
      </c>
      <c r="H1428" t="s">
        <v>26522</v>
      </c>
      <c r="K1428">
        <v>808209</v>
      </c>
      <c r="L1428">
        <f t="shared" si="26"/>
        <v>2016</v>
      </c>
      <c r="M1428">
        <v>114295</v>
      </c>
    </row>
    <row r="1429" spans="1:13">
      <c r="A1429">
        <v>2806</v>
      </c>
      <c r="B1429" t="s">
        <v>27906</v>
      </c>
      <c r="C1429" t="s">
        <v>27907</v>
      </c>
      <c r="D1429" s="1">
        <v>42154</v>
      </c>
      <c r="E1429" t="s">
        <v>27908</v>
      </c>
      <c r="F1429">
        <v>54</v>
      </c>
      <c r="G1429" t="s">
        <v>37891</v>
      </c>
      <c r="H1429" t="s">
        <v>27909</v>
      </c>
      <c r="K1429">
        <v>587772</v>
      </c>
      <c r="L1429">
        <f t="shared" si="26"/>
        <v>2015</v>
      </c>
      <c r="M1429">
        <v>114323</v>
      </c>
    </row>
    <row r="1430" spans="1:13">
      <c r="A1430">
        <v>8408</v>
      </c>
      <c r="B1430" t="s">
        <v>9133</v>
      </c>
      <c r="C1430" t="s">
        <v>9134</v>
      </c>
      <c r="D1430" s="1">
        <v>42476</v>
      </c>
      <c r="E1430" t="s">
        <v>9135</v>
      </c>
      <c r="F1430">
        <v>64</v>
      </c>
      <c r="G1430" t="s">
        <v>30760</v>
      </c>
      <c r="H1430" t="s">
        <v>9136</v>
      </c>
      <c r="K1430">
        <v>200534</v>
      </c>
      <c r="L1430">
        <f t="shared" si="26"/>
        <v>2016</v>
      </c>
      <c r="M1430">
        <v>114478</v>
      </c>
    </row>
    <row r="1431" spans="1:13">
      <c r="A1431">
        <v>6002</v>
      </c>
      <c r="B1431" t="s">
        <v>17086</v>
      </c>
      <c r="C1431" t="s">
        <v>17087</v>
      </c>
      <c r="D1431" s="1">
        <v>42349</v>
      </c>
      <c r="E1431" t="s">
        <v>17088</v>
      </c>
      <c r="F1431">
        <v>82</v>
      </c>
      <c r="G1431" t="s">
        <v>37741</v>
      </c>
      <c r="H1431" t="s">
        <v>36667</v>
      </c>
      <c r="K1431">
        <v>39577</v>
      </c>
      <c r="L1431">
        <f t="shared" si="26"/>
        <v>2015</v>
      </c>
      <c r="M1431">
        <v>114496</v>
      </c>
    </row>
    <row r="1432" spans="1:13">
      <c r="A1432">
        <v>8605</v>
      </c>
      <c r="B1432" t="s">
        <v>8462</v>
      </c>
      <c r="C1432" t="s">
        <v>8463</v>
      </c>
      <c r="D1432" s="1">
        <v>42486</v>
      </c>
      <c r="E1432" t="s">
        <v>8464</v>
      </c>
      <c r="F1432">
        <v>91</v>
      </c>
      <c r="G1432" t="s">
        <v>37778</v>
      </c>
      <c r="H1432" t="s">
        <v>35766</v>
      </c>
      <c r="K1432">
        <v>167894</v>
      </c>
      <c r="L1432">
        <f t="shared" si="26"/>
        <v>2016</v>
      </c>
      <c r="M1432">
        <v>114728</v>
      </c>
    </row>
    <row r="1433" spans="1:13">
      <c r="A1433">
        <v>5868</v>
      </c>
      <c r="B1433" t="s">
        <v>17529</v>
      </c>
      <c r="C1433" t="s">
        <v>17530</v>
      </c>
      <c r="D1433" s="1">
        <v>42340</v>
      </c>
      <c r="E1433" t="s">
        <v>17531</v>
      </c>
      <c r="F1433">
        <v>29</v>
      </c>
      <c r="K1433">
        <v>518467</v>
      </c>
      <c r="L1433">
        <f t="shared" si="26"/>
        <v>2015</v>
      </c>
      <c r="M1433">
        <v>114905</v>
      </c>
    </row>
    <row r="1434" spans="1:13">
      <c r="A1434">
        <v>2117</v>
      </c>
      <c r="B1434" t="s">
        <v>30204</v>
      </c>
      <c r="C1434" t="s">
        <v>30205</v>
      </c>
      <c r="D1434" s="1">
        <v>42113</v>
      </c>
      <c r="E1434" t="s">
        <v>30206</v>
      </c>
      <c r="F1434">
        <v>66</v>
      </c>
      <c r="G1434" t="s">
        <v>37891</v>
      </c>
      <c r="H1434" t="s">
        <v>35516</v>
      </c>
      <c r="I1434" t="s">
        <v>37734</v>
      </c>
      <c r="K1434">
        <v>818583</v>
      </c>
      <c r="L1434">
        <f t="shared" si="26"/>
        <v>2015</v>
      </c>
      <c r="M1434">
        <v>114943</v>
      </c>
    </row>
    <row r="1435" spans="1:13">
      <c r="A1435">
        <v>5317</v>
      </c>
      <c r="B1435" t="s">
        <v>19331</v>
      </c>
      <c r="C1435" t="s">
        <v>19332</v>
      </c>
      <c r="D1435" s="1">
        <v>42307</v>
      </c>
      <c r="E1435" t="s">
        <v>19333</v>
      </c>
      <c r="F1435">
        <v>78</v>
      </c>
      <c r="G1435" t="s">
        <v>37891</v>
      </c>
      <c r="H1435" t="s">
        <v>37395</v>
      </c>
      <c r="K1435">
        <v>124315</v>
      </c>
      <c r="L1435">
        <f t="shared" si="26"/>
        <v>2015</v>
      </c>
      <c r="M1435">
        <v>115125</v>
      </c>
    </row>
    <row r="1436" spans="1:13">
      <c r="A1436">
        <v>5711</v>
      </c>
      <c r="B1436" t="s">
        <v>18001</v>
      </c>
      <c r="C1436" t="s">
        <v>18002</v>
      </c>
      <c r="D1436" s="1">
        <v>42331</v>
      </c>
      <c r="E1436" t="s">
        <v>18003</v>
      </c>
      <c r="F1436">
        <v>77</v>
      </c>
      <c r="G1436" t="s">
        <v>36852</v>
      </c>
      <c r="H1436" t="s">
        <v>33589</v>
      </c>
      <c r="K1436">
        <v>369712</v>
      </c>
      <c r="L1436">
        <f t="shared" si="26"/>
        <v>2015</v>
      </c>
      <c r="M1436">
        <v>115169</v>
      </c>
    </row>
    <row r="1437" spans="1:13">
      <c r="A1437">
        <v>8313</v>
      </c>
      <c r="B1437" t="s">
        <v>9443</v>
      </c>
      <c r="C1437" t="s">
        <v>9444</v>
      </c>
      <c r="D1437" s="1">
        <v>42471</v>
      </c>
      <c r="E1437" t="s">
        <v>9445</v>
      </c>
      <c r="F1437">
        <v>57</v>
      </c>
      <c r="G1437" t="s">
        <v>37891</v>
      </c>
      <c r="H1437" t="s">
        <v>31352</v>
      </c>
      <c r="I1437" t="s">
        <v>37750</v>
      </c>
      <c r="K1437">
        <v>549956</v>
      </c>
      <c r="L1437">
        <f t="shared" si="26"/>
        <v>2016</v>
      </c>
      <c r="M1437">
        <v>115208</v>
      </c>
    </row>
    <row r="1438" spans="1:13">
      <c r="A1438">
        <v>9966</v>
      </c>
      <c r="B1438" t="s">
        <v>4034</v>
      </c>
      <c r="C1438" t="s">
        <v>4035</v>
      </c>
      <c r="D1438" s="1">
        <v>42568</v>
      </c>
      <c r="E1438" t="s">
        <v>4036</v>
      </c>
      <c r="F1438">
        <v>92</v>
      </c>
      <c r="G1438" t="s">
        <v>37886</v>
      </c>
      <c r="H1438" t="s">
        <v>4037</v>
      </c>
      <c r="K1438">
        <v>631826</v>
      </c>
      <c r="L1438">
        <f t="shared" si="26"/>
        <v>2016</v>
      </c>
      <c r="M1438">
        <v>115277</v>
      </c>
    </row>
    <row r="1439" spans="1:13">
      <c r="A1439">
        <v>3929</v>
      </c>
      <c r="B1439" t="s">
        <v>24129</v>
      </c>
      <c r="C1439" t="s">
        <v>24130</v>
      </c>
      <c r="D1439" s="1">
        <v>42221</v>
      </c>
      <c r="E1439" t="s">
        <v>24131</v>
      </c>
      <c r="F1439">
        <v>75</v>
      </c>
      <c r="G1439" t="s">
        <v>37891</v>
      </c>
      <c r="H1439" t="s">
        <v>37563</v>
      </c>
      <c r="K1439">
        <v>909946</v>
      </c>
      <c r="L1439">
        <f t="shared" si="26"/>
        <v>2015</v>
      </c>
      <c r="M1439">
        <v>115504</v>
      </c>
    </row>
    <row r="1440" spans="1:13">
      <c r="A1440">
        <v>4853</v>
      </c>
      <c r="B1440" t="s">
        <v>20940</v>
      </c>
      <c r="C1440" t="s">
        <v>20863</v>
      </c>
      <c r="D1440" s="1">
        <v>42280</v>
      </c>
      <c r="E1440" t="s">
        <v>20864</v>
      </c>
      <c r="F1440">
        <v>57</v>
      </c>
      <c r="G1440" t="s">
        <v>37634</v>
      </c>
      <c r="H1440" t="s">
        <v>37643</v>
      </c>
      <c r="I1440" t="s">
        <v>37849</v>
      </c>
      <c r="K1440">
        <v>734901</v>
      </c>
      <c r="L1440">
        <f t="shared" si="26"/>
        <v>2015</v>
      </c>
      <c r="M1440">
        <v>115525</v>
      </c>
    </row>
    <row r="1441" spans="1:13">
      <c r="A1441">
        <v>5025</v>
      </c>
      <c r="B1441" t="s">
        <v>20389</v>
      </c>
      <c r="C1441" t="s">
        <v>20390</v>
      </c>
      <c r="D1441" s="1">
        <v>42289</v>
      </c>
      <c r="E1441" t="s">
        <v>20391</v>
      </c>
      <c r="F1441">
        <v>48</v>
      </c>
      <c r="G1441" t="s">
        <v>37375</v>
      </c>
      <c r="H1441" t="s">
        <v>34751</v>
      </c>
      <c r="I1441" t="s">
        <v>37926</v>
      </c>
      <c r="K1441">
        <v>120745</v>
      </c>
      <c r="L1441">
        <f t="shared" si="26"/>
        <v>2015</v>
      </c>
      <c r="M1441">
        <v>115538</v>
      </c>
    </row>
    <row r="1442" spans="1:13">
      <c r="A1442">
        <v>8745</v>
      </c>
      <c r="B1442" t="s">
        <v>8028</v>
      </c>
      <c r="C1442" t="s">
        <v>8029</v>
      </c>
      <c r="D1442" s="1">
        <v>42494</v>
      </c>
      <c r="E1442" t="s">
        <v>8030</v>
      </c>
      <c r="F1442">
        <v>87</v>
      </c>
      <c r="G1442" t="s">
        <v>37891</v>
      </c>
      <c r="H1442" t="s">
        <v>37098</v>
      </c>
      <c r="K1442">
        <v>672668</v>
      </c>
      <c r="L1442">
        <f t="shared" si="26"/>
        <v>2016</v>
      </c>
      <c r="M1442">
        <v>115601</v>
      </c>
    </row>
    <row r="1443" spans="1:13">
      <c r="A1443">
        <v>2060</v>
      </c>
      <c r="B1443" t="s">
        <v>30403</v>
      </c>
      <c r="C1443" t="s">
        <v>30404</v>
      </c>
      <c r="D1443" s="1">
        <v>42109</v>
      </c>
      <c r="E1443" t="s">
        <v>30405</v>
      </c>
      <c r="F1443">
        <v>62</v>
      </c>
      <c r="G1443" t="s">
        <v>37489</v>
      </c>
      <c r="H1443" t="s">
        <v>37430</v>
      </c>
      <c r="K1443">
        <v>688437</v>
      </c>
      <c r="L1443">
        <f t="shared" si="26"/>
        <v>2015</v>
      </c>
      <c r="M1443">
        <v>115604</v>
      </c>
    </row>
    <row r="1444" spans="1:13">
      <c r="A1444">
        <v>11159</v>
      </c>
      <c r="B1444" t="s">
        <v>191</v>
      </c>
      <c r="C1444" t="s">
        <v>192</v>
      </c>
      <c r="D1444" s="1">
        <v>42641</v>
      </c>
      <c r="E1444" t="s">
        <v>193</v>
      </c>
      <c r="F1444">
        <v>32</v>
      </c>
      <c r="G1444" t="s">
        <v>194</v>
      </c>
      <c r="H1444" t="s">
        <v>195</v>
      </c>
      <c r="I1444" t="s">
        <v>28280</v>
      </c>
      <c r="K1444">
        <v>563658</v>
      </c>
      <c r="L1444">
        <f t="shared" si="26"/>
        <v>2016</v>
      </c>
      <c r="M1444">
        <v>115657</v>
      </c>
    </row>
    <row r="1445" spans="1:13">
      <c r="A1445">
        <v>10160</v>
      </c>
      <c r="B1445" t="s">
        <v>3420</v>
      </c>
      <c r="C1445" t="s">
        <v>3421</v>
      </c>
      <c r="D1445" s="1">
        <v>42578</v>
      </c>
      <c r="E1445" t="s">
        <v>3422</v>
      </c>
      <c r="F1445">
        <v>72</v>
      </c>
      <c r="G1445" t="s">
        <v>37891</v>
      </c>
      <c r="H1445" t="s">
        <v>36663</v>
      </c>
      <c r="I1445" t="s">
        <v>36311</v>
      </c>
      <c r="K1445">
        <v>716291</v>
      </c>
      <c r="L1445">
        <f t="shared" si="26"/>
        <v>2016</v>
      </c>
      <c r="M1445">
        <v>115668</v>
      </c>
    </row>
    <row r="1446" spans="1:13">
      <c r="A1446">
        <v>1182</v>
      </c>
      <c r="B1446" t="s">
        <v>33569</v>
      </c>
      <c r="C1446" t="s">
        <v>33570</v>
      </c>
      <c r="D1446" s="1">
        <v>42065</v>
      </c>
      <c r="E1446" t="s">
        <v>33571</v>
      </c>
      <c r="F1446">
        <v>85</v>
      </c>
      <c r="G1446" t="s">
        <v>37886</v>
      </c>
      <c r="H1446" t="s">
        <v>37324</v>
      </c>
      <c r="K1446">
        <v>276568</v>
      </c>
      <c r="L1446">
        <f t="shared" si="26"/>
        <v>2015</v>
      </c>
      <c r="M1446">
        <v>115703</v>
      </c>
    </row>
    <row r="1447" spans="1:13">
      <c r="A1447">
        <v>1490</v>
      </c>
      <c r="B1447" t="s">
        <v>32531</v>
      </c>
      <c r="C1447" t="s">
        <v>32532</v>
      </c>
      <c r="D1447" s="1">
        <v>42082</v>
      </c>
      <c r="E1447" t="s">
        <v>32533</v>
      </c>
      <c r="F1447">
        <v>85</v>
      </c>
      <c r="G1447" t="s">
        <v>37945</v>
      </c>
      <c r="H1447" t="s">
        <v>37395</v>
      </c>
      <c r="K1447">
        <v>849962</v>
      </c>
      <c r="L1447">
        <f t="shared" si="26"/>
        <v>2015</v>
      </c>
      <c r="M1447">
        <v>115722</v>
      </c>
    </row>
    <row r="1448" spans="1:13">
      <c r="A1448">
        <v>2288</v>
      </c>
      <c r="B1448" t="s">
        <v>29725</v>
      </c>
      <c r="C1448" t="s">
        <v>29726</v>
      </c>
      <c r="D1448" s="1">
        <v>42123</v>
      </c>
      <c r="E1448" t="s">
        <v>29727</v>
      </c>
      <c r="F1448">
        <v>90</v>
      </c>
      <c r="G1448" t="s">
        <v>37959</v>
      </c>
      <c r="H1448" t="s">
        <v>37339</v>
      </c>
      <c r="K1448">
        <v>197954</v>
      </c>
      <c r="L1448">
        <f t="shared" si="26"/>
        <v>2015</v>
      </c>
      <c r="M1448">
        <v>115803</v>
      </c>
    </row>
    <row r="1449" spans="1:13">
      <c r="A1449">
        <v>8141</v>
      </c>
      <c r="B1449" t="s">
        <v>10087</v>
      </c>
      <c r="C1449" t="s">
        <v>10088</v>
      </c>
      <c r="D1449" s="1">
        <v>42460</v>
      </c>
      <c r="E1449" t="s">
        <v>10089</v>
      </c>
      <c r="F1449">
        <v>96</v>
      </c>
      <c r="G1449" t="s">
        <v>37816</v>
      </c>
      <c r="H1449" t="s">
        <v>37580</v>
      </c>
      <c r="K1449">
        <v>576373</v>
      </c>
      <c r="L1449">
        <f t="shared" si="26"/>
        <v>2016</v>
      </c>
      <c r="M1449">
        <v>115806</v>
      </c>
    </row>
    <row r="1450" spans="1:13">
      <c r="A1450">
        <v>5539</v>
      </c>
      <c r="B1450" t="s">
        <v>18674</v>
      </c>
      <c r="C1450" t="s">
        <v>18675</v>
      </c>
      <c r="D1450" s="1">
        <v>42322</v>
      </c>
      <c r="E1450" t="s">
        <v>18676</v>
      </c>
      <c r="F1450">
        <v>79</v>
      </c>
      <c r="G1450" t="s">
        <v>37886</v>
      </c>
      <c r="H1450" t="s">
        <v>18594</v>
      </c>
      <c r="K1450">
        <v>62551</v>
      </c>
      <c r="L1450">
        <f t="shared" si="26"/>
        <v>2015</v>
      </c>
      <c r="M1450">
        <v>115901</v>
      </c>
    </row>
    <row r="1451" spans="1:13">
      <c r="A1451">
        <v>1938</v>
      </c>
      <c r="B1451" t="s">
        <v>30812</v>
      </c>
      <c r="C1451" t="s">
        <v>30813</v>
      </c>
      <c r="D1451" s="1">
        <v>42103</v>
      </c>
      <c r="E1451" t="s">
        <v>30814</v>
      </c>
      <c r="F1451">
        <v>89</v>
      </c>
      <c r="G1451" t="s">
        <v>37741</v>
      </c>
      <c r="H1451" t="s">
        <v>37922</v>
      </c>
      <c r="K1451">
        <v>401162</v>
      </c>
      <c r="L1451">
        <f t="shared" si="26"/>
        <v>2015</v>
      </c>
      <c r="M1451">
        <v>116072</v>
      </c>
    </row>
    <row r="1452" spans="1:13">
      <c r="A1452">
        <v>9572</v>
      </c>
      <c r="B1452" t="s">
        <v>5366</v>
      </c>
      <c r="C1452" t="s">
        <v>5367</v>
      </c>
      <c r="D1452" s="1">
        <v>42545</v>
      </c>
      <c r="E1452" t="s">
        <v>5368</v>
      </c>
      <c r="F1452">
        <v>81</v>
      </c>
      <c r="G1452" t="s">
        <v>37634</v>
      </c>
      <c r="H1452" t="s">
        <v>5369</v>
      </c>
      <c r="K1452">
        <v>12343</v>
      </c>
      <c r="L1452">
        <f t="shared" si="26"/>
        <v>2016</v>
      </c>
      <c r="M1452">
        <v>116182</v>
      </c>
    </row>
    <row r="1453" spans="1:13">
      <c r="A1453">
        <v>4704</v>
      </c>
      <c r="B1453" t="s">
        <v>21360</v>
      </c>
      <c r="C1453" t="s">
        <v>21361</v>
      </c>
      <c r="D1453" s="1">
        <v>42271</v>
      </c>
      <c r="E1453" t="s">
        <v>21362</v>
      </c>
      <c r="F1453">
        <v>31</v>
      </c>
      <c r="G1453" t="s">
        <v>37056</v>
      </c>
      <c r="H1453" t="s">
        <v>21363</v>
      </c>
      <c r="K1453">
        <v>319197</v>
      </c>
      <c r="L1453">
        <f t="shared" si="26"/>
        <v>2015</v>
      </c>
      <c r="M1453">
        <v>116221</v>
      </c>
    </row>
    <row r="1454" spans="1:13">
      <c r="A1454">
        <v>10392</v>
      </c>
      <c r="B1454" t="s">
        <v>2652</v>
      </c>
      <c r="C1454" t="s">
        <v>2653</v>
      </c>
      <c r="D1454" s="1">
        <v>42592</v>
      </c>
      <c r="E1454" t="s">
        <v>2654</v>
      </c>
      <c r="F1454">
        <v>90</v>
      </c>
      <c r="G1454" t="s">
        <v>37891</v>
      </c>
      <c r="H1454" t="s">
        <v>37681</v>
      </c>
      <c r="K1454">
        <v>144471</v>
      </c>
      <c r="L1454">
        <f t="shared" si="26"/>
        <v>2016</v>
      </c>
      <c r="M1454">
        <v>116312</v>
      </c>
    </row>
    <row r="1455" spans="1:13">
      <c r="A1455">
        <v>9372</v>
      </c>
      <c r="B1455" t="s">
        <v>6006</v>
      </c>
      <c r="C1455" t="s">
        <v>6007</v>
      </c>
      <c r="D1455" s="1">
        <v>42533</v>
      </c>
      <c r="E1455" t="s">
        <v>6008</v>
      </c>
      <c r="F1455">
        <v>79</v>
      </c>
      <c r="G1455" t="s">
        <v>37202</v>
      </c>
      <c r="H1455" t="s">
        <v>36074</v>
      </c>
      <c r="I1455" t="s">
        <v>37734</v>
      </c>
      <c r="K1455">
        <v>689680</v>
      </c>
      <c r="L1455">
        <f t="shared" si="26"/>
        <v>2016</v>
      </c>
      <c r="M1455">
        <v>116365</v>
      </c>
    </row>
    <row r="1456" spans="1:13">
      <c r="A1456">
        <v>9405</v>
      </c>
      <c r="B1456" t="s">
        <v>5865</v>
      </c>
      <c r="C1456" t="s">
        <v>5866</v>
      </c>
      <c r="D1456" s="1">
        <v>42534</v>
      </c>
      <c r="E1456" t="s">
        <v>5867</v>
      </c>
      <c r="F1456">
        <v>75</v>
      </c>
      <c r="G1456" t="s">
        <v>33694</v>
      </c>
      <c r="H1456" t="s">
        <v>37922</v>
      </c>
      <c r="K1456">
        <v>284079</v>
      </c>
      <c r="L1456">
        <f t="shared" si="26"/>
        <v>2016</v>
      </c>
      <c r="M1456">
        <v>116401</v>
      </c>
    </row>
    <row r="1457" spans="1:13">
      <c r="A1457">
        <v>10399</v>
      </c>
      <c r="B1457" t="s">
        <v>2671</v>
      </c>
      <c r="C1457" t="s">
        <v>2599</v>
      </c>
      <c r="D1457" s="1">
        <v>42592</v>
      </c>
      <c r="E1457" t="s">
        <v>2600</v>
      </c>
      <c r="F1457">
        <v>86</v>
      </c>
      <c r="G1457" t="s">
        <v>37891</v>
      </c>
      <c r="H1457" t="s">
        <v>37922</v>
      </c>
      <c r="K1457">
        <v>326840</v>
      </c>
      <c r="L1457">
        <f t="shared" si="26"/>
        <v>2016</v>
      </c>
      <c r="M1457">
        <v>116432</v>
      </c>
    </row>
    <row r="1458" spans="1:13">
      <c r="A1458">
        <v>773</v>
      </c>
      <c r="B1458" t="s">
        <v>35017</v>
      </c>
      <c r="C1458" t="s">
        <v>34935</v>
      </c>
      <c r="D1458" s="1">
        <v>42043</v>
      </c>
      <c r="E1458" t="s">
        <v>34936</v>
      </c>
      <c r="F1458">
        <v>63</v>
      </c>
      <c r="G1458" t="s">
        <v>37891</v>
      </c>
      <c r="H1458" t="s">
        <v>37724</v>
      </c>
      <c r="K1458">
        <v>686297</v>
      </c>
      <c r="L1458">
        <f t="shared" si="26"/>
        <v>2015</v>
      </c>
      <c r="M1458">
        <v>116470</v>
      </c>
    </row>
    <row r="1459" spans="1:13">
      <c r="A1459">
        <v>6679</v>
      </c>
      <c r="B1459" t="s">
        <v>14845</v>
      </c>
      <c r="C1459" t="s">
        <v>14846</v>
      </c>
      <c r="D1459" s="1">
        <v>42386</v>
      </c>
      <c r="E1459" t="s">
        <v>14847</v>
      </c>
      <c r="F1459">
        <v>80</v>
      </c>
      <c r="G1459" t="s">
        <v>37959</v>
      </c>
      <c r="H1459" t="s">
        <v>37922</v>
      </c>
      <c r="K1459">
        <v>827059</v>
      </c>
      <c r="L1459">
        <f t="shared" si="26"/>
        <v>2016</v>
      </c>
      <c r="M1459">
        <v>116482</v>
      </c>
    </row>
    <row r="1460" spans="1:13">
      <c r="A1460">
        <v>2509</v>
      </c>
      <c r="B1460" t="s">
        <v>28926</v>
      </c>
      <c r="C1460" t="s">
        <v>28927</v>
      </c>
      <c r="D1460" s="1">
        <v>42136</v>
      </c>
      <c r="E1460" t="s">
        <v>28928</v>
      </c>
      <c r="F1460">
        <v>63</v>
      </c>
      <c r="G1460" t="s">
        <v>37921</v>
      </c>
      <c r="H1460" t="s">
        <v>37922</v>
      </c>
      <c r="K1460">
        <v>284470</v>
      </c>
      <c r="L1460">
        <f t="shared" si="26"/>
        <v>2015</v>
      </c>
      <c r="M1460">
        <v>116506</v>
      </c>
    </row>
    <row r="1461" spans="1:13">
      <c r="A1461">
        <v>3723</v>
      </c>
      <c r="B1461" t="s">
        <v>24718</v>
      </c>
      <c r="C1461" t="s">
        <v>24719</v>
      </c>
      <c r="D1461" s="1">
        <v>42208</v>
      </c>
      <c r="E1461" t="s">
        <v>24720</v>
      </c>
      <c r="F1461">
        <v>77</v>
      </c>
      <c r="G1461" t="s">
        <v>37056</v>
      </c>
      <c r="H1461" t="s">
        <v>37563</v>
      </c>
      <c r="I1461" t="s">
        <v>37734</v>
      </c>
      <c r="K1461">
        <v>447347</v>
      </c>
      <c r="L1461">
        <f t="shared" si="26"/>
        <v>2015</v>
      </c>
      <c r="M1461">
        <v>116528</v>
      </c>
    </row>
    <row r="1462" spans="1:13">
      <c r="A1462">
        <v>8613</v>
      </c>
      <c r="B1462" t="s">
        <v>8489</v>
      </c>
      <c r="C1462" t="s">
        <v>8490</v>
      </c>
      <c r="D1462" s="1">
        <v>42487</v>
      </c>
      <c r="E1462" t="s">
        <v>8491</v>
      </c>
      <c r="F1462">
        <v>60</v>
      </c>
      <c r="G1462" t="s">
        <v>13243</v>
      </c>
      <c r="H1462" t="s">
        <v>37580</v>
      </c>
      <c r="K1462">
        <v>494422</v>
      </c>
      <c r="L1462">
        <f t="shared" si="26"/>
        <v>2016</v>
      </c>
      <c r="M1462">
        <v>116576</v>
      </c>
    </row>
    <row r="1463" spans="1:13">
      <c r="A1463">
        <v>11142</v>
      </c>
      <c r="B1463" t="s">
        <v>211</v>
      </c>
      <c r="C1463" t="s">
        <v>212</v>
      </c>
      <c r="D1463" s="1">
        <v>42639</v>
      </c>
      <c r="E1463" t="s">
        <v>213</v>
      </c>
      <c r="F1463">
        <v>89</v>
      </c>
      <c r="G1463" t="s">
        <v>37816</v>
      </c>
      <c r="H1463" t="s">
        <v>37643</v>
      </c>
      <c r="K1463">
        <v>685421</v>
      </c>
      <c r="L1463">
        <f t="shared" si="26"/>
        <v>2016</v>
      </c>
      <c r="M1463">
        <v>116757</v>
      </c>
    </row>
    <row r="1464" spans="1:13">
      <c r="A1464">
        <v>1648</v>
      </c>
      <c r="B1464" t="s">
        <v>31978</v>
      </c>
      <c r="C1464" t="s">
        <v>31979</v>
      </c>
      <c r="D1464" s="1">
        <v>42089</v>
      </c>
      <c r="E1464" t="s">
        <v>31980</v>
      </c>
      <c r="F1464">
        <v>39</v>
      </c>
      <c r="G1464" t="s">
        <v>32198</v>
      </c>
      <c r="H1464" t="s">
        <v>37455</v>
      </c>
      <c r="I1464" t="s">
        <v>37734</v>
      </c>
      <c r="K1464">
        <v>689888</v>
      </c>
      <c r="L1464">
        <f t="shared" si="26"/>
        <v>2015</v>
      </c>
      <c r="M1464">
        <v>116783</v>
      </c>
    </row>
    <row r="1465" spans="1:13">
      <c r="A1465">
        <v>6884</v>
      </c>
      <c r="B1465" t="s">
        <v>14132</v>
      </c>
      <c r="C1465" t="s">
        <v>14133</v>
      </c>
      <c r="D1465" s="1">
        <v>42396</v>
      </c>
      <c r="E1465" t="s">
        <v>14134</v>
      </c>
      <c r="F1465">
        <v>71</v>
      </c>
      <c r="G1465" t="s">
        <v>37891</v>
      </c>
      <c r="H1465" t="s">
        <v>29512</v>
      </c>
      <c r="K1465">
        <v>883653</v>
      </c>
      <c r="L1465">
        <f t="shared" si="26"/>
        <v>2016</v>
      </c>
      <c r="M1465">
        <v>116794</v>
      </c>
    </row>
    <row r="1466" spans="1:13">
      <c r="A1466">
        <v>6016</v>
      </c>
      <c r="B1466" t="s">
        <v>17049</v>
      </c>
      <c r="C1466" t="s">
        <v>16968</v>
      </c>
      <c r="D1466" s="1">
        <v>42350</v>
      </c>
      <c r="E1466" t="s">
        <v>16969</v>
      </c>
      <c r="F1466">
        <v>74</v>
      </c>
      <c r="G1466" t="s">
        <v>37891</v>
      </c>
      <c r="H1466" t="s">
        <v>37922</v>
      </c>
      <c r="I1466" t="s">
        <v>37734</v>
      </c>
      <c r="K1466">
        <v>600710</v>
      </c>
      <c r="L1466">
        <f t="shared" si="26"/>
        <v>2015</v>
      </c>
      <c r="M1466">
        <v>116823</v>
      </c>
    </row>
    <row r="1467" spans="1:13">
      <c r="A1467">
        <v>7011</v>
      </c>
      <c r="B1467" t="s">
        <v>13736</v>
      </c>
      <c r="C1467" t="s">
        <v>13737</v>
      </c>
      <c r="D1467" s="1">
        <v>42403</v>
      </c>
      <c r="E1467" t="s">
        <v>13738</v>
      </c>
      <c r="F1467">
        <v>45</v>
      </c>
      <c r="G1467" t="s">
        <v>37891</v>
      </c>
      <c r="H1467" t="s">
        <v>13739</v>
      </c>
      <c r="I1467" t="s">
        <v>37913</v>
      </c>
      <c r="K1467">
        <v>281812</v>
      </c>
      <c r="L1467">
        <f t="shared" si="26"/>
        <v>2016</v>
      </c>
      <c r="M1467">
        <v>116955</v>
      </c>
    </row>
    <row r="1468" spans="1:13">
      <c r="A1468">
        <v>1467</v>
      </c>
      <c r="B1468" t="s">
        <v>32619</v>
      </c>
      <c r="C1468" t="s">
        <v>32620</v>
      </c>
      <c r="D1468" s="1">
        <v>42080</v>
      </c>
      <c r="E1468" t="s">
        <v>32621</v>
      </c>
      <c r="F1468">
        <v>78</v>
      </c>
      <c r="G1468" t="s">
        <v>37056</v>
      </c>
      <c r="H1468" t="s">
        <v>36837</v>
      </c>
      <c r="I1468" t="s">
        <v>37926</v>
      </c>
      <c r="K1468">
        <v>290710</v>
      </c>
      <c r="L1468">
        <f t="shared" si="26"/>
        <v>2015</v>
      </c>
      <c r="M1468">
        <v>117154</v>
      </c>
    </row>
    <row r="1469" spans="1:13">
      <c r="A1469">
        <v>9579</v>
      </c>
      <c r="B1469" t="s">
        <v>5306</v>
      </c>
      <c r="C1469" t="s">
        <v>5307</v>
      </c>
      <c r="D1469" s="1">
        <v>42545</v>
      </c>
      <c r="E1469" t="s">
        <v>5308</v>
      </c>
      <c r="F1469">
        <v>82</v>
      </c>
      <c r="G1469" t="s">
        <v>37891</v>
      </c>
      <c r="H1469" t="s">
        <v>5309</v>
      </c>
      <c r="I1469" t="s">
        <v>30756</v>
      </c>
      <c r="K1469">
        <v>316481</v>
      </c>
      <c r="L1469">
        <f t="shared" si="26"/>
        <v>2016</v>
      </c>
      <c r="M1469">
        <v>117218</v>
      </c>
    </row>
    <row r="1470" spans="1:13">
      <c r="A1470">
        <v>4871</v>
      </c>
      <c r="B1470" t="s">
        <v>20846</v>
      </c>
      <c r="C1470" t="s">
        <v>20847</v>
      </c>
      <c r="D1470" s="1">
        <v>42281</v>
      </c>
      <c r="E1470" t="s">
        <v>20848</v>
      </c>
      <c r="F1470">
        <v>66</v>
      </c>
      <c r="G1470" t="s">
        <v>37891</v>
      </c>
      <c r="H1470" t="s">
        <v>20849</v>
      </c>
      <c r="I1470" t="s">
        <v>32378</v>
      </c>
      <c r="K1470">
        <v>943260</v>
      </c>
      <c r="L1470">
        <f t="shared" si="26"/>
        <v>2015</v>
      </c>
      <c r="M1470">
        <v>117303</v>
      </c>
    </row>
    <row r="1471" spans="1:13">
      <c r="A1471">
        <v>7205</v>
      </c>
      <c r="B1471" t="s">
        <v>13136</v>
      </c>
      <c r="C1471" t="s">
        <v>13063</v>
      </c>
      <c r="D1471" s="1">
        <v>42413</v>
      </c>
      <c r="E1471" t="s">
        <v>13064</v>
      </c>
      <c r="F1471">
        <v>69</v>
      </c>
      <c r="G1471" t="s">
        <v>37047</v>
      </c>
      <c r="H1471" t="s">
        <v>37501</v>
      </c>
      <c r="I1471" t="s">
        <v>37913</v>
      </c>
      <c r="K1471">
        <v>961236</v>
      </c>
      <c r="L1471">
        <f t="shared" si="26"/>
        <v>2016</v>
      </c>
      <c r="M1471">
        <v>117365</v>
      </c>
    </row>
    <row r="1472" spans="1:13">
      <c r="A1472">
        <v>6209</v>
      </c>
      <c r="B1472" t="s">
        <v>16397</v>
      </c>
      <c r="C1472" t="s">
        <v>16398</v>
      </c>
      <c r="D1472" s="1">
        <v>42364</v>
      </c>
      <c r="E1472" t="s">
        <v>16399</v>
      </c>
      <c r="F1472">
        <v>43</v>
      </c>
      <c r="G1472" t="s">
        <v>16400</v>
      </c>
      <c r="H1472" t="s">
        <v>16401</v>
      </c>
      <c r="K1472">
        <v>990813</v>
      </c>
      <c r="L1472">
        <f t="shared" si="26"/>
        <v>2015</v>
      </c>
      <c r="M1472">
        <v>117379</v>
      </c>
    </row>
    <row r="1473" spans="1:13">
      <c r="A1473">
        <v>5018</v>
      </c>
      <c r="B1473" t="s">
        <v>20365</v>
      </c>
      <c r="C1473" t="s">
        <v>20366</v>
      </c>
      <c r="D1473" s="1">
        <v>42289</v>
      </c>
      <c r="E1473" t="s">
        <v>20367</v>
      </c>
      <c r="F1473">
        <v>59</v>
      </c>
      <c r="G1473" t="s">
        <v>37891</v>
      </c>
      <c r="H1473" t="s">
        <v>20368</v>
      </c>
      <c r="I1473" t="s">
        <v>37913</v>
      </c>
      <c r="K1473">
        <v>933031</v>
      </c>
      <c r="L1473">
        <f t="shared" si="26"/>
        <v>2015</v>
      </c>
      <c r="M1473">
        <v>117482</v>
      </c>
    </row>
    <row r="1474" spans="1:13">
      <c r="A1474">
        <v>8024</v>
      </c>
      <c r="B1474" t="s">
        <v>10402</v>
      </c>
      <c r="C1474" t="s">
        <v>10403</v>
      </c>
      <c r="D1474" s="1">
        <v>42455</v>
      </c>
      <c r="E1474" t="s">
        <v>10404</v>
      </c>
      <c r="F1474">
        <v>93</v>
      </c>
      <c r="G1474" t="s">
        <v>37911</v>
      </c>
      <c r="H1474" t="s">
        <v>10405</v>
      </c>
      <c r="K1474">
        <v>473792</v>
      </c>
      <c r="L1474">
        <f t="shared" ref="L1474:L1537" si="27">YEAR(D1474)</f>
        <v>2016</v>
      </c>
      <c r="M1474">
        <v>117508</v>
      </c>
    </row>
    <row r="1475" spans="1:13">
      <c r="A1475">
        <v>6125</v>
      </c>
      <c r="B1475" t="s">
        <v>16675</v>
      </c>
      <c r="C1475" t="s">
        <v>16676</v>
      </c>
      <c r="D1475" s="1">
        <v>42358</v>
      </c>
      <c r="E1475" t="s">
        <v>16677</v>
      </c>
      <c r="F1475">
        <v>86</v>
      </c>
      <c r="G1475" t="s">
        <v>37891</v>
      </c>
      <c r="H1475" t="s">
        <v>34593</v>
      </c>
      <c r="K1475">
        <v>744056</v>
      </c>
      <c r="L1475">
        <f t="shared" si="27"/>
        <v>2015</v>
      </c>
      <c r="M1475">
        <v>117510</v>
      </c>
    </row>
    <row r="1476" spans="1:13">
      <c r="A1476">
        <v>9351</v>
      </c>
      <c r="B1476" t="s">
        <v>6018</v>
      </c>
      <c r="C1476" t="s">
        <v>6019</v>
      </c>
      <c r="D1476" s="1">
        <v>42531</v>
      </c>
      <c r="E1476" t="s">
        <v>6020</v>
      </c>
      <c r="F1476">
        <v>71</v>
      </c>
      <c r="G1476" t="s">
        <v>37022</v>
      </c>
      <c r="H1476" t="s">
        <v>26294</v>
      </c>
      <c r="K1476">
        <v>682647</v>
      </c>
      <c r="L1476">
        <f t="shared" si="27"/>
        <v>2016</v>
      </c>
      <c r="M1476">
        <v>117549</v>
      </c>
    </row>
    <row r="1477" spans="1:13">
      <c r="A1477">
        <v>7246</v>
      </c>
      <c r="B1477" t="s">
        <v>12956</v>
      </c>
      <c r="C1477" t="s">
        <v>12957</v>
      </c>
      <c r="D1477" s="1">
        <v>42415</v>
      </c>
      <c r="E1477" t="s">
        <v>12958</v>
      </c>
      <c r="F1477">
        <v>50</v>
      </c>
      <c r="G1477" t="s">
        <v>37891</v>
      </c>
      <c r="H1477" t="s">
        <v>37724</v>
      </c>
      <c r="K1477">
        <v>700707</v>
      </c>
      <c r="L1477">
        <f t="shared" si="27"/>
        <v>2016</v>
      </c>
      <c r="M1477">
        <v>117649</v>
      </c>
    </row>
    <row r="1478" spans="1:13">
      <c r="A1478">
        <v>4037</v>
      </c>
      <c r="B1478" t="s">
        <v>23739</v>
      </c>
      <c r="C1478" t="s">
        <v>23740</v>
      </c>
      <c r="D1478" s="1">
        <v>42229</v>
      </c>
      <c r="E1478" t="s">
        <v>23741</v>
      </c>
      <c r="F1478">
        <v>86</v>
      </c>
      <c r="G1478" t="s">
        <v>37959</v>
      </c>
      <c r="H1478" t="s">
        <v>34914</v>
      </c>
      <c r="K1478">
        <v>437229</v>
      </c>
      <c r="L1478">
        <f t="shared" si="27"/>
        <v>2015</v>
      </c>
      <c r="M1478">
        <v>117823</v>
      </c>
    </row>
    <row r="1479" spans="1:13">
      <c r="A1479">
        <v>5974</v>
      </c>
      <c r="B1479" t="s">
        <v>17158</v>
      </c>
      <c r="C1479" t="s">
        <v>17159</v>
      </c>
      <c r="D1479" s="1">
        <v>42347</v>
      </c>
      <c r="E1479" t="s">
        <v>17160</v>
      </c>
      <c r="F1479">
        <v>79</v>
      </c>
      <c r="G1479" t="s">
        <v>34801</v>
      </c>
      <c r="H1479" t="s">
        <v>37946</v>
      </c>
      <c r="K1479">
        <v>685803</v>
      </c>
      <c r="L1479">
        <f t="shared" si="27"/>
        <v>2015</v>
      </c>
      <c r="M1479">
        <v>118208</v>
      </c>
    </row>
    <row r="1480" spans="1:13">
      <c r="A1480">
        <v>3354</v>
      </c>
      <c r="B1480" t="s">
        <v>25968</v>
      </c>
      <c r="C1480" t="s">
        <v>25969</v>
      </c>
      <c r="D1480" s="1">
        <v>42186</v>
      </c>
      <c r="E1480" t="s">
        <v>25970</v>
      </c>
      <c r="F1480">
        <v>69</v>
      </c>
      <c r="G1480" t="s">
        <v>37792</v>
      </c>
      <c r="H1480" t="s">
        <v>35766</v>
      </c>
      <c r="K1480">
        <v>487495</v>
      </c>
      <c r="L1480">
        <f t="shared" si="27"/>
        <v>2015</v>
      </c>
      <c r="M1480">
        <v>118308</v>
      </c>
    </row>
    <row r="1481" spans="1:13">
      <c r="A1481">
        <v>4063</v>
      </c>
      <c r="B1481" t="s">
        <v>23667</v>
      </c>
      <c r="C1481" t="s">
        <v>23668</v>
      </c>
      <c r="D1481" s="1">
        <v>42231</v>
      </c>
      <c r="E1481" t="s">
        <v>23669</v>
      </c>
      <c r="F1481">
        <v>84</v>
      </c>
      <c r="G1481" t="s">
        <v>37891</v>
      </c>
      <c r="H1481" t="s">
        <v>37788</v>
      </c>
      <c r="K1481">
        <v>22741</v>
      </c>
      <c r="L1481">
        <f t="shared" si="27"/>
        <v>2015</v>
      </c>
      <c r="M1481">
        <v>118396</v>
      </c>
    </row>
    <row r="1482" spans="1:13">
      <c r="A1482">
        <v>497</v>
      </c>
      <c r="B1482" t="s">
        <v>35957</v>
      </c>
      <c r="C1482" t="s">
        <v>35958</v>
      </c>
      <c r="D1482" s="1">
        <v>42029</v>
      </c>
      <c r="E1482" t="s">
        <v>35959</v>
      </c>
      <c r="F1482">
        <v>87</v>
      </c>
      <c r="G1482" t="s">
        <v>35960</v>
      </c>
      <c r="H1482" t="s">
        <v>37331</v>
      </c>
      <c r="I1482" t="s">
        <v>37576</v>
      </c>
      <c r="K1482">
        <v>547528</v>
      </c>
      <c r="L1482">
        <f t="shared" si="27"/>
        <v>2015</v>
      </c>
      <c r="M1482">
        <v>118417</v>
      </c>
    </row>
    <row r="1483" spans="1:13">
      <c r="A1483">
        <v>591</v>
      </c>
      <c r="B1483" t="s">
        <v>35724</v>
      </c>
      <c r="C1483" t="s">
        <v>35725</v>
      </c>
      <c r="D1483" s="1">
        <v>42033</v>
      </c>
      <c r="E1483" t="s">
        <v>35726</v>
      </c>
      <c r="F1483">
        <v>96</v>
      </c>
      <c r="G1483" t="s">
        <v>37891</v>
      </c>
      <c r="H1483" t="s">
        <v>35638</v>
      </c>
      <c r="K1483">
        <v>129534</v>
      </c>
      <c r="L1483">
        <f t="shared" si="27"/>
        <v>2015</v>
      </c>
      <c r="M1483">
        <v>118477</v>
      </c>
    </row>
    <row r="1484" spans="1:13">
      <c r="A1484">
        <v>2854</v>
      </c>
      <c r="B1484" t="s">
        <v>27754</v>
      </c>
      <c r="C1484" t="s">
        <v>27755</v>
      </c>
      <c r="D1484" s="1">
        <v>42157</v>
      </c>
      <c r="E1484" t="s">
        <v>27756</v>
      </c>
      <c r="F1484">
        <v>89</v>
      </c>
      <c r="G1484" t="s">
        <v>37910</v>
      </c>
      <c r="H1484" t="s">
        <v>37501</v>
      </c>
      <c r="K1484">
        <v>227610</v>
      </c>
      <c r="L1484">
        <f t="shared" si="27"/>
        <v>2015</v>
      </c>
      <c r="M1484">
        <v>118635</v>
      </c>
    </row>
    <row r="1485" spans="1:13">
      <c r="A1485">
        <v>2828</v>
      </c>
      <c r="B1485" t="s">
        <v>27818</v>
      </c>
      <c r="C1485" t="s">
        <v>27819</v>
      </c>
      <c r="D1485" s="1">
        <v>42156</v>
      </c>
      <c r="E1485" t="s">
        <v>27820</v>
      </c>
      <c r="F1485">
        <v>94</v>
      </c>
      <c r="G1485" t="s">
        <v>37816</v>
      </c>
      <c r="H1485" t="s">
        <v>27821</v>
      </c>
      <c r="K1485">
        <v>944520</v>
      </c>
      <c r="L1485">
        <f t="shared" si="27"/>
        <v>2015</v>
      </c>
      <c r="M1485">
        <v>118648</v>
      </c>
    </row>
    <row r="1486" spans="1:13">
      <c r="A1486">
        <v>829</v>
      </c>
      <c r="B1486" t="s">
        <v>34864</v>
      </c>
      <c r="C1486" t="s">
        <v>34865</v>
      </c>
      <c r="D1486" s="1">
        <v>42045</v>
      </c>
      <c r="E1486" t="s">
        <v>34866</v>
      </c>
      <c r="F1486">
        <v>64</v>
      </c>
      <c r="G1486" t="s">
        <v>37741</v>
      </c>
      <c r="H1486" t="s">
        <v>34867</v>
      </c>
      <c r="K1486">
        <v>956837</v>
      </c>
      <c r="L1486">
        <f t="shared" si="27"/>
        <v>2015</v>
      </c>
      <c r="M1486">
        <v>118698</v>
      </c>
    </row>
    <row r="1487" spans="1:13">
      <c r="A1487">
        <v>3082</v>
      </c>
      <c r="B1487" t="s">
        <v>26939</v>
      </c>
      <c r="C1487" t="s">
        <v>26940</v>
      </c>
      <c r="D1487" s="1">
        <v>42169</v>
      </c>
      <c r="E1487" t="s">
        <v>26941</v>
      </c>
      <c r="F1487">
        <v>82</v>
      </c>
      <c r="G1487" t="s">
        <v>37634</v>
      </c>
      <c r="H1487" t="s">
        <v>37643</v>
      </c>
      <c r="I1487" t="s">
        <v>33500</v>
      </c>
      <c r="K1487">
        <v>598525</v>
      </c>
      <c r="L1487">
        <f t="shared" si="27"/>
        <v>2015</v>
      </c>
      <c r="M1487">
        <v>118810</v>
      </c>
    </row>
    <row r="1488" spans="1:13">
      <c r="A1488">
        <v>10130</v>
      </c>
      <c r="B1488" t="s">
        <v>3473</v>
      </c>
      <c r="C1488" t="s">
        <v>3474</v>
      </c>
      <c r="D1488" s="1">
        <v>42577</v>
      </c>
      <c r="E1488" t="s">
        <v>3545</v>
      </c>
      <c r="F1488">
        <v>89</v>
      </c>
      <c r="G1488" t="s">
        <v>37886</v>
      </c>
      <c r="H1488" t="s">
        <v>10658</v>
      </c>
      <c r="K1488">
        <v>535971</v>
      </c>
      <c r="L1488">
        <f t="shared" si="27"/>
        <v>2016</v>
      </c>
      <c r="M1488">
        <v>118892</v>
      </c>
    </row>
    <row r="1489" spans="1:13">
      <c r="A1489">
        <v>7284</v>
      </c>
      <c r="B1489" t="s">
        <v>12836</v>
      </c>
      <c r="C1489" t="s">
        <v>12837</v>
      </c>
      <c r="D1489" s="1">
        <v>42417</v>
      </c>
      <c r="E1489" t="s">
        <v>12919</v>
      </c>
      <c r="F1489">
        <v>62</v>
      </c>
      <c r="G1489" t="s">
        <v>37891</v>
      </c>
      <c r="H1489" t="s">
        <v>37554</v>
      </c>
      <c r="K1489">
        <v>97496</v>
      </c>
      <c r="L1489">
        <f t="shared" si="27"/>
        <v>2016</v>
      </c>
      <c r="M1489">
        <v>118927</v>
      </c>
    </row>
    <row r="1490" spans="1:13">
      <c r="A1490">
        <v>1724</v>
      </c>
      <c r="B1490" t="s">
        <v>31664</v>
      </c>
      <c r="C1490" t="s">
        <v>31665</v>
      </c>
      <c r="D1490" s="1">
        <v>42093</v>
      </c>
      <c r="E1490" t="s">
        <v>31666</v>
      </c>
      <c r="F1490">
        <v>84</v>
      </c>
      <c r="G1490" t="s">
        <v>37451</v>
      </c>
      <c r="H1490" t="s">
        <v>37681</v>
      </c>
      <c r="K1490">
        <v>245470</v>
      </c>
      <c r="L1490">
        <f t="shared" si="27"/>
        <v>2015</v>
      </c>
      <c r="M1490">
        <v>118964</v>
      </c>
    </row>
    <row r="1491" spans="1:13">
      <c r="A1491">
        <v>8060</v>
      </c>
      <c r="B1491" t="s">
        <v>10281</v>
      </c>
      <c r="C1491" t="s">
        <v>10282</v>
      </c>
      <c r="D1491" s="1">
        <v>42457</v>
      </c>
      <c r="E1491" t="s">
        <v>10283</v>
      </c>
      <c r="F1491">
        <v>86</v>
      </c>
      <c r="G1491" t="s">
        <v>37891</v>
      </c>
      <c r="H1491" t="s">
        <v>37912</v>
      </c>
      <c r="K1491">
        <v>76155</v>
      </c>
      <c r="L1491">
        <f t="shared" si="27"/>
        <v>2016</v>
      </c>
      <c r="M1491">
        <v>118976</v>
      </c>
    </row>
    <row r="1492" spans="1:13">
      <c r="A1492">
        <v>755</v>
      </c>
      <c r="B1492" t="s">
        <v>35124</v>
      </c>
      <c r="C1492" t="s">
        <v>35125</v>
      </c>
      <c r="D1492" s="1">
        <v>42042</v>
      </c>
      <c r="E1492" t="s">
        <v>35126</v>
      </c>
      <c r="F1492">
        <v>86</v>
      </c>
      <c r="G1492" t="s">
        <v>37151</v>
      </c>
      <c r="H1492" t="s">
        <v>35127</v>
      </c>
      <c r="K1492">
        <v>90389</v>
      </c>
      <c r="L1492">
        <f t="shared" si="27"/>
        <v>2015</v>
      </c>
      <c r="M1492">
        <v>119054</v>
      </c>
    </row>
    <row r="1493" spans="1:13">
      <c r="A1493">
        <v>2910</v>
      </c>
      <c r="B1493" t="s">
        <v>27534</v>
      </c>
      <c r="C1493" t="s">
        <v>27535</v>
      </c>
      <c r="D1493" s="1">
        <v>42160</v>
      </c>
      <c r="E1493" t="s">
        <v>27536</v>
      </c>
      <c r="F1493">
        <v>74</v>
      </c>
      <c r="G1493" t="s">
        <v>37945</v>
      </c>
      <c r="H1493" t="s">
        <v>37922</v>
      </c>
      <c r="K1493">
        <v>341093</v>
      </c>
      <c r="L1493">
        <f t="shared" si="27"/>
        <v>2015</v>
      </c>
      <c r="M1493">
        <v>119083</v>
      </c>
    </row>
    <row r="1494" spans="1:13">
      <c r="A1494">
        <v>5502</v>
      </c>
      <c r="B1494" t="s">
        <v>18723</v>
      </c>
      <c r="C1494" t="s">
        <v>18724</v>
      </c>
      <c r="D1494" s="1">
        <v>42319</v>
      </c>
      <c r="E1494" t="s">
        <v>18725</v>
      </c>
      <c r="F1494">
        <v>40</v>
      </c>
      <c r="G1494" t="s">
        <v>37891</v>
      </c>
      <c r="H1494" t="s">
        <v>37580</v>
      </c>
      <c r="I1494" t="s">
        <v>18726</v>
      </c>
      <c r="K1494">
        <v>13232</v>
      </c>
      <c r="L1494">
        <f t="shared" si="27"/>
        <v>2015</v>
      </c>
      <c r="M1494">
        <v>119130</v>
      </c>
    </row>
    <row r="1495" spans="1:13">
      <c r="A1495">
        <v>8273</v>
      </c>
      <c r="B1495" t="s">
        <v>9624</v>
      </c>
      <c r="C1495" t="s">
        <v>9625</v>
      </c>
      <c r="D1495" s="1">
        <v>42468</v>
      </c>
      <c r="E1495" t="s">
        <v>9541</v>
      </c>
      <c r="F1495">
        <v>81</v>
      </c>
      <c r="G1495" t="s">
        <v>21847</v>
      </c>
      <c r="H1495" t="s">
        <v>37228</v>
      </c>
      <c r="K1495">
        <v>649201</v>
      </c>
      <c r="L1495">
        <f t="shared" si="27"/>
        <v>2016</v>
      </c>
      <c r="M1495">
        <v>119164</v>
      </c>
    </row>
    <row r="1496" spans="1:13">
      <c r="A1496">
        <v>2072</v>
      </c>
      <c r="B1496" t="s">
        <v>30365</v>
      </c>
      <c r="C1496" t="s">
        <v>30366</v>
      </c>
      <c r="D1496" s="1">
        <v>42110</v>
      </c>
      <c r="E1496" t="s">
        <v>30367</v>
      </c>
      <c r="F1496">
        <v>45</v>
      </c>
      <c r="G1496" t="s">
        <v>35394</v>
      </c>
      <c r="H1496" t="s">
        <v>37324</v>
      </c>
      <c r="I1496" t="s">
        <v>37677</v>
      </c>
      <c r="K1496">
        <v>870939</v>
      </c>
      <c r="L1496">
        <f t="shared" si="27"/>
        <v>2015</v>
      </c>
      <c r="M1496">
        <v>119290</v>
      </c>
    </row>
    <row r="1497" spans="1:13">
      <c r="A1497">
        <v>5836</v>
      </c>
      <c r="B1497" t="s">
        <v>17671</v>
      </c>
      <c r="C1497" t="s">
        <v>17672</v>
      </c>
      <c r="D1497" s="1">
        <v>42339</v>
      </c>
      <c r="E1497" t="s">
        <v>17673</v>
      </c>
      <c r="F1497">
        <v>73</v>
      </c>
      <c r="G1497" t="s">
        <v>35848</v>
      </c>
      <c r="H1497" t="s">
        <v>37070</v>
      </c>
      <c r="K1497">
        <v>10850</v>
      </c>
      <c r="L1497">
        <f t="shared" si="27"/>
        <v>2015</v>
      </c>
      <c r="M1497">
        <v>119376</v>
      </c>
    </row>
    <row r="1498" spans="1:13">
      <c r="A1498">
        <v>8235</v>
      </c>
      <c r="B1498" t="s">
        <v>9730</v>
      </c>
      <c r="C1498" t="s">
        <v>9731</v>
      </c>
      <c r="D1498" s="1">
        <v>42465</v>
      </c>
      <c r="E1498" t="s">
        <v>9732</v>
      </c>
      <c r="F1498">
        <v>61</v>
      </c>
      <c r="G1498" t="s">
        <v>36649</v>
      </c>
      <c r="H1498" t="s">
        <v>10607</v>
      </c>
      <c r="K1498">
        <v>347694</v>
      </c>
      <c r="L1498">
        <f t="shared" si="27"/>
        <v>2016</v>
      </c>
      <c r="M1498">
        <v>119405</v>
      </c>
    </row>
    <row r="1499" spans="1:13">
      <c r="A1499">
        <v>10467</v>
      </c>
      <c r="B1499" t="s">
        <v>2404</v>
      </c>
      <c r="C1499" t="s">
        <v>2405</v>
      </c>
      <c r="D1499" s="1">
        <v>42597</v>
      </c>
      <c r="E1499" t="s">
        <v>2406</v>
      </c>
      <c r="F1499">
        <v>48</v>
      </c>
      <c r="G1499" t="s">
        <v>37816</v>
      </c>
      <c r="H1499" t="s">
        <v>37643</v>
      </c>
      <c r="K1499">
        <v>874224</v>
      </c>
      <c r="L1499">
        <f t="shared" si="27"/>
        <v>2016</v>
      </c>
      <c r="M1499">
        <v>119501</v>
      </c>
    </row>
    <row r="1500" spans="1:13">
      <c r="A1500">
        <v>8686</v>
      </c>
      <c r="B1500" t="s">
        <v>8233</v>
      </c>
      <c r="C1500" t="s">
        <v>8234</v>
      </c>
      <c r="D1500" s="1">
        <v>42492</v>
      </c>
      <c r="E1500" t="s">
        <v>8235</v>
      </c>
      <c r="F1500">
        <v>69</v>
      </c>
      <c r="G1500" t="s">
        <v>37702</v>
      </c>
      <c r="H1500" t="s">
        <v>37922</v>
      </c>
      <c r="K1500">
        <v>513011</v>
      </c>
      <c r="L1500">
        <f t="shared" si="27"/>
        <v>2016</v>
      </c>
      <c r="M1500">
        <v>119574</v>
      </c>
    </row>
    <row r="1501" spans="1:13">
      <c r="A1501">
        <v>1909</v>
      </c>
      <c r="B1501" t="s">
        <v>31042</v>
      </c>
      <c r="C1501" t="s">
        <v>31043</v>
      </c>
      <c r="D1501" s="1">
        <v>42102</v>
      </c>
      <c r="E1501" t="s">
        <v>31044</v>
      </c>
      <c r="F1501">
        <v>99</v>
      </c>
      <c r="G1501" t="s">
        <v>37816</v>
      </c>
      <c r="H1501" t="s">
        <v>31045</v>
      </c>
      <c r="K1501">
        <v>306444</v>
      </c>
      <c r="L1501">
        <f t="shared" si="27"/>
        <v>2015</v>
      </c>
      <c r="M1501">
        <v>119709</v>
      </c>
    </row>
    <row r="1502" spans="1:13">
      <c r="A1502">
        <v>8163</v>
      </c>
      <c r="B1502" t="s">
        <v>9908</v>
      </c>
      <c r="C1502" t="s">
        <v>9909</v>
      </c>
      <c r="D1502" s="1">
        <v>42462</v>
      </c>
      <c r="E1502" t="s">
        <v>9910</v>
      </c>
      <c r="F1502">
        <v>98</v>
      </c>
      <c r="G1502" t="s">
        <v>37891</v>
      </c>
      <c r="H1502" t="s">
        <v>9911</v>
      </c>
      <c r="K1502">
        <v>577846</v>
      </c>
      <c r="L1502">
        <f t="shared" si="27"/>
        <v>2016</v>
      </c>
      <c r="M1502">
        <v>119763</v>
      </c>
    </row>
    <row r="1503" spans="1:13">
      <c r="A1503">
        <v>4375</v>
      </c>
      <c r="B1503" t="s">
        <v>22541</v>
      </c>
      <c r="C1503" t="s">
        <v>22542</v>
      </c>
      <c r="D1503" s="1">
        <v>42251</v>
      </c>
      <c r="E1503" t="s">
        <v>22543</v>
      </c>
      <c r="F1503">
        <v>93</v>
      </c>
      <c r="G1503" t="s">
        <v>37911</v>
      </c>
      <c r="H1503" t="s">
        <v>37002</v>
      </c>
      <c r="K1503">
        <v>286823</v>
      </c>
      <c r="L1503">
        <f t="shared" si="27"/>
        <v>2015</v>
      </c>
      <c r="M1503">
        <v>119795</v>
      </c>
    </row>
    <row r="1504" spans="1:13">
      <c r="A1504">
        <v>6048</v>
      </c>
      <c r="B1504" t="s">
        <v>16910</v>
      </c>
      <c r="C1504" t="s">
        <v>16911</v>
      </c>
      <c r="D1504" s="1">
        <v>42353</v>
      </c>
      <c r="E1504" t="s">
        <v>16912</v>
      </c>
      <c r="F1504">
        <v>70</v>
      </c>
      <c r="G1504" t="s">
        <v>37886</v>
      </c>
      <c r="H1504" t="s">
        <v>31885</v>
      </c>
      <c r="K1504">
        <v>126845</v>
      </c>
      <c r="L1504">
        <f t="shared" si="27"/>
        <v>2015</v>
      </c>
      <c r="M1504">
        <v>119801</v>
      </c>
    </row>
    <row r="1505" spans="1:13">
      <c r="A1505">
        <v>10331</v>
      </c>
      <c r="B1505" t="s">
        <v>2855</v>
      </c>
      <c r="C1505" t="s">
        <v>2856</v>
      </c>
      <c r="D1505" s="1">
        <v>42588</v>
      </c>
      <c r="E1505" t="s">
        <v>2857</v>
      </c>
      <c r="F1505">
        <v>76</v>
      </c>
      <c r="G1505" t="s">
        <v>37959</v>
      </c>
      <c r="H1505" t="s">
        <v>29484</v>
      </c>
      <c r="K1505">
        <v>193295</v>
      </c>
      <c r="L1505">
        <f t="shared" si="27"/>
        <v>2016</v>
      </c>
      <c r="M1505">
        <v>119812</v>
      </c>
    </row>
    <row r="1506" spans="1:13">
      <c r="A1506">
        <v>3273</v>
      </c>
      <c r="B1506" t="s">
        <v>26282</v>
      </c>
      <c r="C1506" t="s">
        <v>26283</v>
      </c>
      <c r="D1506" s="1">
        <v>42181</v>
      </c>
      <c r="E1506" t="s">
        <v>26284</v>
      </c>
      <c r="F1506">
        <v>71</v>
      </c>
      <c r="G1506" t="s">
        <v>29955</v>
      </c>
      <c r="H1506" t="s">
        <v>26285</v>
      </c>
      <c r="K1506">
        <v>880579</v>
      </c>
      <c r="L1506">
        <f t="shared" si="27"/>
        <v>2015</v>
      </c>
      <c r="M1506">
        <v>119885</v>
      </c>
    </row>
    <row r="1507" spans="1:13">
      <c r="A1507">
        <v>2653</v>
      </c>
      <c r="B1507" t="s">
        <v>28440</v>
      </c>
      <c r="C1507" t="s">
        <v>28441</v>
      </c>
      <c r="D1507" s="1">
        <v>42145</v>
      </c>
      <c r="E1507" t="s">
        <v>28442</v>
      </c>
      <c r="F1507">
        <v>75</v>
      </c>
      <c r="G1507" t="s">
        <v>31105</v>
      </c>
      <c r="H1507" t="s">
        <v>28362</v>
      </c>
      <c r="I1507" t="s">
        <v>37913</v>
      </c>
      <c r="K1507">
        <v>362746</v>
      </c>
      <c r="L1507">
        <f t="shared" si="27"/>
        <v>2015</v>
      </c>
      <c r="M1507">
        <v>119903</v>
      </c>
    </row>
    <row r="1508" spans="1:13">
      <c r="A1508">
        <v>1935</v>
      </c>
      <c r="B1508" t="s">
        <v>30964</v>
      </c>
      <c r="C1508" t="s">
        <v>30965</v>
      </c>
      <c r="D1508" s="1">
        <v>42103</v>
      </c>
      <c r="E1508" t="s">
        <v>30966</v>
      </c>
      <c r="F1508">
        <v>94</v>
      </c>
      <c r="G1508" t="s">
        <v>37959</v>
      </c>
      <c r="H1508" t="s">
        <v>37922</v>
      </c>
      <c r="K1508">
        <v>497762</v>
      </c>
      <c r="L1508">
        <f t="shared" si="27"/>
        <v>2015</v>
      </c>
      <c r="M1508">
        <v>119935</v>
      </c>
    </row>
    <row r="1509" spans="1:13">
      <c r="A1509">
        <v>8966</v>
      </c>
      <c r="B1509" t="s">
        <v>7330</v>
      </c>
      <c r="C1509" t="s">
        <v>7331</v>
      </c>
      <c r="D1509" s="1">
        <v>42506</v>
      </c>
      <c r="E1509" t="s">
        <v>7332</v>
      </c>
      <c r="F1509">
        <v>86</v>
      </c>
      <c r="G1509" t="s">
        <v>28997</v>
      </c>
      <c r="H1509" t="s">
        <v>37335</v>
      </c>
      <c r="K1509">
        <v>442124</v>
      </c>
      <c r="L1509">
        <f t="shared" si="27"/>
        <v>2016</v>
      </c>
      <c r="M1509">
        <v>120189</v>
      </c>
    </row>
    <row r="1510" spans="1:13">
      <c r="A1510">
        <v>6587</v>
      </c>
      <c r="B1510" t="s">
        <v>15110</v>
      </c>
      <c r="C1510" t="s">
        <v>15111</v>
      </c>
      <c r="D1510" s="1">
        <v>42382</v>
      </c>
      <c r="E1510" t="s">
        <v>15112</v>
      </c>
      <c r="F1510">
        <v>88</v>
      </c>
      <c r="G1510" t="s">
        <v>36824</v>
      </c>
      <c r="H1510" t="s">
        <v>37554</v>
      </c>
      <c r="I1510" t="s">
        <v>37734</v>
      </c>
      <c r="K1510">
        <v>537789</v>
      </c>
      <c r="L1510">
        <f t="shared" si="27"/>
        <v>2016</v>
      </c>
      <c r="M1510">
        <v>120273</v>
      </c>
    </row>
    <row r="1511" spans="1:13">
      <c r="A1511">
        <v>3628</v>
      </c>
      <c r="B1511" t="s">
        <v>25039</v>
      </c>
      <c r="C1511" t="s">
        <v>25040</v>
      </c>
      <c r="D1511" s="1">
        <v>42202</v>
      </c>
      <c r="E1511" t="s">
        <v>25041</v>
      </c>
      <c r="F1511">
        <v>72</v>
      </c>
      <c r="G1511" t="s">
        <v>37886</v>
      </c>
      <c r="H1511" t="s">
        <v>29810</v>
      </c>
      <c r="I1511" t="s">
        <v>37913</v>
      </c>
      <c r="K1511">
        <v>338551</v>
      </c>
      <c r="L1511">
        <f t="shared" si="27"/>
        <v>2015</v>
      </c>
      <c r="M1511">
        <v>120354</v>
      </c>
    </row>
    <row r="1512" spans="1:13">
      <c r="A1512">
        <v>10400</v>
      </c>
      <c r="B1512" t="s">
        <v>2601</v>
      </c>
      <c r="C1512" t="s">
        <v>2677</v>
      </c>
      <c r="D1512" s="1">
        <v>42592</v>
      </c>
      <c r="E1512" t="s">
        <v>2678</v>
      </c>
      <c r="F1512">
        <v>74</v>
      </c>
      <c r="G1512" t="s">
        <v>37891</v>
      </c>
      <c r="H1512" t="s">
        <v>37922</v>
      </c>
      <c r="K1512">
        <v>171064</v>
      </c>
      <c r="L1512">
        <f t="shared" si="27"/>
        <v>2016</v>
      </c>
      <c r="M1512">
        <v>120393</v>
      </c>
    </row>
    <row r="1513" spans="1:13">
      <c r="A1513">
        <v>5259</v>
      </c>
      <c r="B1513" t="s">
        <v>19515</v>
      </c>
      <c r="C1513" t="s">
        <v>19516</v>
      </c>
      <c r="D1513" s="1">
        <v>42303</v>
      </c>
      <c r="E1513" t="s">
        <v>19517</v>
      </c>
      <c r="F1513">
        <v>77</v>
      </c>
      <c r="G1513" t="s">
        <v>19518</v>
      </c>
      <c r="H1513" t="s">
        <v>37946</v>
      </c>
      <c r="K1513">
        <v>16191</v>
      </c>
      <c r="L1513">
        <f t="shared" si="27"/>
        <v>2015</v>
      </c>
      <c r="M1513">
        <v>120455</v>
      </c>
    </row>
    <row r="1514" spans="1:13">
      <c r="A1514">
        <v>5515</v>
      </c>
      <c r="B1514" t="s">
        <v>18682</v>
      </c>
      <c r="C1514" t="s">
        <v>18683</v>
      </c>
      <c r="D1514" s="1">
        <v>42320</v>
      </c>
      <c r="E1514" t="s">
        <v>18684</v>
      </c>
      <c r="F1514">
        <v>32</v>
      </c>
      <c r="G1514" t="s">
        <v>37778</v>
      </c>
      <c r="H1514" t="s">
        <v>37643</v>
      </c>
      <c r="I1514" t="s">
        <v>37734</v>
      </c>
      <c r="K1514">
        <v>637063</v>
      </c>
      <c r="L1514">
        <f t="shared" si="27"/>
        <v>2015</v>
      </c>
      <c r="M1514">
        <v>120746</v>
      </c>
    </row>
    <row r="1515" spans="1:13">
      <c r="A1515">
        <v>10248</v>
      </c>
      <c r="B1515" t="s">
        <v>3139</v>
      </c>
      <c r="C1515" t="s">
        <v>3140</v>
      </c>
      <c r="D1515" s="1">
        <v>42584</v>
      </c>
      <c r="E1515" t="s">
        <v>3141</v>
      </c>
      <c r="F1515">
        <v>92</v>
      </c>
      <c r="G1515" t="s">
        <v>37921</v>
      </c>
      <c r="H1515" t="s">
        <v>37946</v>
      </c>
      <c r="K1515">
        <v>108213</v>
      </c>
      <c r="L1515">
        <f t="shared" si="27"/>
        <v>2016</v>
      </c>
      <c r="M1515">
        <v>120905</v>
      </c>
    </row>
    <row r="1516" spans="1:13">
      <c r="A1516">
        <v>2409</v>
      </c>
      <c r="B1516" t="s">
        <v>29316</v>
      </c>
      <c r="C1516" t="s">
        <v>29317</v>
      </c>
      <c r="D1516" s="1">
        <v>42130</v>
      </c>
      <c r="E1516" t="s">
        <v>29318</v>
      </c>
      <c r="F1516">
        <v>67</v>
      </c>
      <c r="G1516" t="s">
        <v>37891</v>
      </c>
      <c r="H1516" t="s">
        <v>37912</v>
      </c>
      <c r="K1516">
        <v>261844</v>
      </c>
      <c r="L1516">
        <f t="shared" si="27"/>
        <v>2015</v>
      </c>
      <c r="M1516">
        <v>120961</v>
      </c>
    </row>
    <row r="1517" spans="1:13">
      <c r="A1517">
        <v>2272</v>
      </c>
      <c r="B1517" t="s">
        <v>29674</v>
      </c>
      <c r="C1517" t="s">
        <v>29675</v>
      </c>
      <c r="D1517" s="1">
        <v>42122</v>
      </c>
      <c r="E1517" t="s">
        <v>29676</v>
      </c>
      <c r="F1517">
        <v>32</v>
      </c>
      <c r="G1517" t="s">
        <v>36704</v>
      </c>
      <c r="H1517" t="s">
        <v>37494</v>
      </c>
      <c r="I1517" t="s">
        <v>37038</v>
      </c>
      <c r="K1517">
        <v>362865</v>
      </c>
      <c r="L1517">
        <f t="shared" si="27"/>
        <v>2015</v>
      </c>
      <c r="M1517">
        <v>121105</v>
      </c>
    </row>
    <row r="1518" spans="1:13">
      <c r="A1518">
        <v>4326</v>
      </c>
      <c r="B1518" t="s">
        <v>22775</v>
      </c>
      <c r="C1518" t="s">
        <v>22697</v>
      </c>
      <c r="D1518" s="1">
        <v>42248</v>
      </c>
      <c r="E1518" t="s">
        <v>22698</v>
      </c>
      <c r="F1518">
        <v>80</v>
      </c>
      <c r="G1518" t="s">
        <v>37127</v>
      </c>
      <c r="H1518" t="s">
        <v>26847</v>
      </c>
      <c r="K1518">
        <v>806132</v>
      </c>
      <c r="L1518">
        <f t="shared" si="27"/>
        <v>2015</v>
      </c>
      <c r="M1518">
        <v>121494</v>
      </c>
    </row>
    <row r="1519" spans="1:13">
      <c r="A1519">
        <v>386</v>
      </c>
      <c r="B1519" t="s">
        <v>36471</v>
      </c>
      <c r="C1519" t="s">
        <v>36472</v>
      </c>
      <c r="D1519" s="1">
        <v>42023</v>
      </c>
      <c r="E1519" t="s">
        <v>36473</v>
      </c>
      <c r="F1519">
        <v>84</v>
      </c>
      <c r="G1519" t="s">
        <v>37950</v>
      </c>
      <c r="H1519" t="s">
        <v>37643</v>
      </c>
      <c r="K1519">
        <v>96154</v>
      </c>
      <c r="L1519">
        <f t="shared" si="27"/>
        <v>2015</v>
      </c>
      <c r="M1519">
        <v>121528</v>
      </c>
    </row>
    <row r="1520" spans="1:13">
      <c r="A1520">
        <v>6310</v>
      </c>
      <c r="B1520" t="s">
        <v>16071</v>
      </c>
      <c r="C1520" t="s">
        <v>16072</v>
      </c>
      <c r="D1520" s="1">
        <v>42369</v>
      </c>
      <c r="E1520" t="s">
        <v>16073</v>
      </c>
      <c r="F1520">
        <v>85</v>
      </c>
      <c r="G1520" t="s">
        <v>16074</v>
      </c>
      <c r="H1520" t="s">
        <v>25259</v>
      </c>
      <c r="K1520">
        <v>652371</v>
      </c>
      <c r="L1520">
        <f t="shared" si="27"/>
        <v>2015</v>
      </c>
      <c r="M1520">
        <v>121690</v>
      </c>
    </row>
    <row r="1521" spans="1:13">
      <c r="A1521">
        <v>2011</v>
      </c>
      <c r="B1521" t="s">
        <v>30656</v>
      </c>
      <c r="C1521" t="s">
        <v>30657</v>
      </c>
      <c r="D1521" s="1">
        <v>42107</v>
      </c>
      <c r="E1521" t="s">
        <v>30658</v>
      </c>
      <c r="F1521">
        <v>70</v>
      </c>
      <c r="G1521" t="s">
        <v>37891</v>
      </c>
      <c r="H1521" t="s">
        <v>30659</v>
      </c>
      <c r="K1521">
        <v>937937</v>
      </c>
      <c r="L1521">
        <f t="shared" si="27"/>
        <v>2015</v>
      </c>
      <c r="M1521">
        <v>121746</v>
      </c>
    </row>
    <row r="1522" spans="1:13">
      <c r="A1522">
        <v>9600</v>
      </c>
      <c r="B1522" t="s">
        <v>5298</v>
      </c>
      <c r="C1522" t="s">
        <v>5299</v>
      </c>
      <c r="D1522" s="1">
        <v>42546</v>
      </c>
      <c r="E1522" t="s">
        <v>5300</v>
      </c>
      <c r="F1522">
        <v>77</v>
      </c>
      <c r="G1522" t="s">
        <v>37127</v>
      </c>
      <c r="H1522" t="s">
        <v>36532</v>
      </c>
      <c r="K1522">
        <v>83074</v>
      </c>
      <c r="L1522">
        <f t="shared" si="27"/>
        <v>2016</v>
      </c>
      <c r="M1522">
        <v>121864</v>
      </c>
    </row>
    <row r="1523" spans="1:13">
      <c r="A1523">
        <v>891</v>
      </c>
      <c r="B1523" t="s">
        <v>34657</v>
      </c>
      <c r="C1523" t="s">
        <v>34658</v>
      </c>
      <c r="D1523" s="1">
        <v>42049</v>
      </c>
      <c r="E1523" t="s">
        <v>34659</v>
      </c>
      <c r="F1523">
        <v>75</v>
      </c>
      <c r="G1523" t="s">
        <v>37911</v>
      </c>
      <c r="H1523" t="s">
        <v>37324</v>
      </c>
      <c r="K1523">
        <v>499247</v>
      </c>
      <c r="L1523">
        <f t="shared" si="27"/>
        <v>2015</v>
      </c>
      <c r="M1523">
        <v>121970</v>
      </c>
    </row>
    <row r="1524" spans="1:13">
      <c r="A1524">
        <v>4101</v>
      </c>
      <c r="B1524" t="s">
        <v>23539</v>
      </c>
      <c r="C1524" t="s">
        <v>23540</v>
      </c>
      <c r="D1524" s="1">
        <v>42233</v>
      </c>
      <c r="E1524" t="s">
        <v>23541</v>
      </c>
      <c r="F1524">
        <v>83</v>
      </c>
      <c r="G1524" t="s">
        <v>35848</v>
      </c>
      <c r="H1524" t="s">
        <v>37887</v>
      </c>
      <c r="K1524">
        <v>991769</v>
      </c>
      <c r="L1524">
        <f t="shared" si="27"/>
        <v>2015</v>
      </c>
      <c r="M1524">
        <v>121971</v>
      </c>
    </row>
    <row r="1525" spans="1:13">
      <c r="A1525">
        <v>4968</v>
      </c>
      <c r="B1525" t="s">
        <v>20532</v>
      </c>
      <c r="C1525" t="s">
        <v>20533</v>
      </c>
      <c r="D1525" s="1">
        <v>42286</v>
      </c>
      <c r="E1525" t="s">
        <v>20534</v>
      </c>
      <c r="F1525">
        <v>66</v>
      </c>
      <c r="G1525" t="s">
        <v>37891</v>
      </c>
      <c r="H1525" t="s">
        <v>21363</v>
      </c>
      <c r="K1525">
        <v>706886</v>
      </c>
      <c r="L1525">
        <f t="shared" si="27"/>
        <v>2015</v>
      </c>
      <c r="M1525">
        <v>122100</v>
      </c>
    </row>
    <row r="1526" spans="1:13">
      <c r="A1526">
        <v>2171</v>
      </c>
      <c r="B1526" t="s">
        <v>30148</v>
      </c>
      <c r="C1526" t="s">
        <v>30149</v>
      </c>
      <c r="D1526" s="1">
        <v>42115</v>
      </c>
      <c r="E1526" t="s">
        <v>30150</v>
      </c>
      <c r="F1526">
        <v>73</v>
      </c>
      <c r="G1526" t="s">
        <v>37816</v>
      </c>
      <c r="H1526" t="s">
        <v>37643</v>
      </c>
      <c r="K1526">
        <v>887388</v>
      </c>
      <c r="L1526">
        <f t="shared" si="27"/>
        <v>2015</v>
      </c>
      <c r="M1526">
        <v>122300</v>
      </c>
    </row>
    <row r="1527" spans="1:13">
      <c r="A1527">
        <v>5217</v>
      </c>
      <c r="B1527" t="s">
        <v>19759</v>
      </c>
      <c r="C1527" t="s">
        <v>19760</v>
      </c>
      <c r="D1527" s="1">
        <v>42301</v>
      </c>
      <c r="E1527" t="s">
        <v>19761</v>
      </c>
      <c r="F1527">
        <v>92</v>
      </c>
      <c r="G1527" t="s">
        <v>37886</v>
      </c>
      <c r="H1527" t="s">
        <v>19762</v>
      </c>
      <c r="K1527">
        <v>907428</v>
      </c>
      <c r="L1527">
        <f t="shared" si="27"/>
        <v>2015</v>
      </c>
      <c r="M1527">
        <v>122375</v>
      </c>
    </row>
    <row r="1528" spans="1:13">
      <c r="A1528">
        <v>7628</v>
      </c>
      <c r="B1528" t="s">
        <v>11705</v>
      </c>
      <c r="C1528" t="s">
        <v>11706</v>
      </c>
      <c r="D1528" s="1">
        <v>42434</v>
      </c>
      <c r="E1528" t="s">
        <v>11707</v>
      </c>
      <c r="F1528">
        <v>91</v>
      </c>
      <c r="G1528" t="s">
        <v>37886</v>
      </c>
      <c r="H1528" t="s">
        <v>37455</v>
      </c>
      <c r="K1528">
        <v>512536</v>
      </c>
      <c r="L1528">
        <f t="shared" si="27"/>
        <v>2016</v>
      </c>
      <c r="M1528">
        <v>122452</v>
      </c>
    </row>
    <row r="1529" spans="1:13">
      <c r="A1529">
        <v>8266</v>
      </c>
      <c r="B1529" t="s">
        <v>9679</v>
      </c>
      <c r="C1529" t="s">
        <v>9602</v>
      </c>
      <c r="D1529" s="1">
        <v>42467</v>
      </c>
      <c r="E1529" t="s">
        <v>9603</v>
      </c>
      <c r="F1529">
        <v>85</v>
      </c>
      <c r="G1529" t="s">
        <v>37816</v>
      </c>
      <c r="H1529" t="s">
        <v>26958</v>
      </c>
      <c r="K1529">
        <v>125096</v>
      </c>
      <c r="L1529">
        <f t="shared" si="27"/>
        <v>2016</v>
      </c>
      <c r="M1529">
        <v>122695</v>
      </c>
    </row>
    <row r="1530" spans="1:13">
      <c r="A1530">
        <v>10920</v>
      </c>
      <c r="B1530" t="s">
        <v>944</v>
      </c>
      <c r="C1530" t="s">
        <v>945</v>
      </c>
      <c r="D1530" s="1">
        <v>42625</v>
      </c>
      <c r="E1530" t="s">
        <v>946</v>
      </c>
      <c r="F1530">
        <v>69</v>
      </c>
      <c r="G1530" t="s">
        <v>37891</v>
      </c>
      <c r="H1530" t="s">
        <v>37922</v>
      </c>
      <c r="K1530">
        <v>473572</v>
      </c>
      <c r="L1530">
        <f t="shared" si="27"/>
        <v>2016</v>
      </c>
      <c r="M1530">
        <v>122867</v>
      </c>
    </row>
    <row r="1531" spans="1:13">
      <c r="A1531">
        <v>9955</v>
      </c>
      <c r="B1531" t="s">
        <v>4153</v>
      </c>
      <c r="C1531" t="s">
        <v>4154</v>
      </c>
      <c r="D1531" s="1">
        <v>42567</v>
      </c>
      <c r="E1531" t="s">
        <v>4155</v>
      </c>
      <c r="F1531">
        <v>86</v>
      </c>
      <c r="G1531" t="s">
        <v>37959</v>
      </c>
      <c r="H1531" t="s">
        <v>37922</v>
      </c>
      <c r="K1531">
        <v>490103</v>
      </c>
      <c r="L1531">
        <f t="shared" si="27"/>
        <v>2016</v>
      </c>
      <c r="M1531">
        <v>122960</v>
      </c>
    </row>
    <row r="1532" spans="1:13">
      <c r="A1532">
        <v>9119</v>
      </c>
      <c r="B1532" t="s">
        <v>6785</v>
      </c>
      <c r="C1532" t="s">
        <v>6786</v>
      </c>
      <c r="D1532" s="1">
        <v>42516</v>
      </c>
      <c r="E1532" t="s">
        <v>6787</v>
      </c>
      <c r="F1532">
        <v>87</v>
      </c>
      <c r="G1532" t="s">
        <v>37891</v>
      </c>
      <c r="H1532" t="s">
        <v>37922</v>
      </c>
      <c r="K1532">
        <v>716285</v>
      </c>
      <c r="L1532">
        <f t="shared" si="27"/>
        <v>2016</v>
      </c>
      <c r="M1532">
        <v>123252</v>
      </c>
    </row>
    <row r="1533" spans="1:13">
      <c r="A1533">
        <v>319</v>
      </c>
      <c r="B1533" t="s">
        <v>36656</v>
      </c>
      <c r="C1533" t="s">
        <v>36657</v>
      </c>
      <c r="D1533" s="1">
        <v>42019</v>
      </c>
      <c r="E1533" t="s">
        <v>36658</v>
      </c>
      <c r="F1533">
        <v>59</v>
      </c>
      <c r="G1533" t="s">
        <v>36659</v>
      </c>
      <c r="H1533" t="s">
        <v>37946</v>
      </c>
      <c r="I1533" t="s">
        <v>37038</v>
      </c>
      <c r="K1533">
        <v>906034</v>
      </c>
      <c r="L1533">
        <f t="shared" si="27"/>
        <v>2015</v>
      </c>
      <c r="M1533">
        <v>123576</v>
      </c>
    </row>
    <row r="1534" spans="1:13">
      <c r="A1534">
        <v>5047</v>
      </c>
      <c r="B1534" t="s">
        <v>20227</v>
      </c>
      <c r="C1534" t="s">
        <v>20228</v>
      </c>
      <c r="D1534" s="1">
        <v>42290</v>
      </c>
      <c r="E1534" t="s">
        <v>20229</v>
      </c>
      <c r="F1534">
        <v>65</v>
      </c>
      <c r="G1534" t="s">
        <v>35156</v>
      </c>
      <c r="H1534" t="s">
        <v>20230</v>
      </c>
      <c r="K1534">
        <v>128700</v>
      </c>
      <c r="L1534">
        <f t="shared" si="27"/>
        <v>2015</v>
      </c>
      <c r="M1534">
        <v>123638</v>
      </c>
    </row>
    <row r="1535" spans="1:13">
      <c r="A1535">
        <v>1574</v>
      </c>
      <c r="B1535" t="s">
        <v>32238</v>
      </c>
      <c r="C1535" t="s">
        <v>32239</v>
      </c>
      <c r="D1535" s="1">
        <v>42085</v>
      </c>
      <c r="E1535" t="s">
        <v>32240</v>
      </c>
      <c r="F1535">
        <v>92</v>
      </c>
      <c r="G1535" t="s">
        <v>37816</v>
      </c>
      <c r="H1535" t="s">
        <v>37191</v>
      </c>
      <c r="K1535">
        <v>18678</v>
      </c>
      <c r="L1535">
        <f t="shared" si="27"/>
        <v>2015</v>
      </c>
      <c r="M1535">
        <v>123754</v>
      </c>
    </row>
    <row r="1536" spans="1:13">
      <c r="A1536">
        <v>3547</v>
      </c>
      <c r="B1536" t="s">
        <v>25325</v>
      </c>
      <c r="C1536" t="s">
        <v>25326</v>
      </c>
      <c r="D1536" s="1">
        <v>42197</v>
      </c>
      <c r="E1536" t="s">
        <v>25327</v>
      </c>
      <c r="F1536">
        <v>80</v>
      </c>
      <c r="G1536" t="s">
        <v>37625</v>
      </c>
      <c r="H1536" t="s">
        <v>37395</v>
      </c>
      <c r="K1536">
        <v>14180</v>
      </c>
      <c r="L1536">
        <f t="shared" si="27"/>
        <v>2015</v>
      </c>
      <c r="M1536">
        <v>123767</v>
      </c>
    </row>
    <row r="1537" spans="1:13">
      <c r="A1537">
        <v>10121</v>
      </c>
      <c r="B1537" t="s">
        <v>3514</v>
      </c>
      <c r="C1537" t="s">
        <v>3515</v>
      </c>
      <c r="D1537" s="1">
        <v>42576</v>
      </c>
      <c r="E1537" t="s">
        <v>3516</v>
      </c>
      <c r="F1537">
        <v>70</v>
      </c>
      <c r="G1537" t="s">
        <v>37891</v>
      </c>
      <c r="H1537" t="s">
        <v>3517</v>
      </c>
      <c r="I1537" t="s">
        <v>37734</v>
      </c>
      <c r="K1537">
        <v>824283</v>
      </c>
      <c r="L1537">
        <f t="shared" si="27"/>
        <v>2016</v>
      </c>
      <c r="M1537">
        <v>123808</v>
      </c>
    </row>
    <row r="1538" spans="1:13">
      <c r="A1538">
        <v>2898</v>
      </c>
      <c r="B1538" t="s">
        <v>27577</v>
      </c>
      <c r="C1538" t="s">
        <v>27578</v>
      </c>
      <c r="D1538" s="1">
        <v>42159</v>
      </c>
      <c r="E1538" t="s">
        <v>27579</v>
      </c>
      <c r="F1538">
        <v>86</v>
      </c>
      <c r="G1538" t="s">
        <v>36926</v>
      </c>
      <c r="H1538" t="s">
        <v>37643</v>
      </c>
      <c r="K1538">
        <v>395767</v>
      </c>
      <c r="L1538">
        <f t="shared" ref="L1538:L1601" si="28">YEAR(D1538)</f>
        <v>2015</v>
      </c>
      <c r="M1538">
        <v>124321</v>
      </c>
    </row>
    <row r="1539" spans="1:13">
      <c r="A1539">
        <v>9268</v>
      </c>
      <c r="B1539" t="s">
        <v>6295</v>
      </c>
      <c r="C1539" t="s">
        <v>6296</v>
      </c>
      <c r="D1539" s="1">
        <v>42526</v>
      </c>
      <c r="E1539" t="s">
        <v>6297</v>
      </c>
      <c r="F1539">
        <v>50</v>
      </c>
      <c r="G1539" t="s">
        <v>37910</v>
      </c>
      <c r="H1539" t="s">
        <v>37922</v>
      </c>
      <c r="I1539" t="s">
        <v>37038</v>
      </c>
      <c r="K1539">
        <v>797429</v>
      </c>
      <c r="L1539">
        <f t="shared" si="28"/>
        <v>2016</v>
      </c>
      <c r="M1539">
        <v>124581</v>
      </c>
    </row>
    <row r="1540" spans="1:13">
      <c r="A1540">
        <v>8056</v>
      </c>
      <c r="B1540" t="s">
        <v>10268</v>
      </c>
      <c r="C1540" t="s">
        <v>10351</v>
      </c>
      <c r="D1540" s="1">
        <v>42456</v>
      </c>
      <c r="E1540" t="s">
        <v>10352</v>
      </c>
      <c r="F1540">
        <v>93</v>
      </c>
      <c r="G1540" t="s">
        <v>37402</v>
      </c>
      <c r="H1540" t="s">
        <v>27213</v>
      </c>
      <c r="K1540">
        <v>891212</v>
      </c>
      <c r="L1540">
        <f t="shared" si="28"/>
        <v>2016</v>
      </c>
      <c r="M1540">
        <v>124650</v>
      </c>
    </row>
    <row r="1541" spans="1:13">
      <c r="A1541">
        <v>6260</v>
      </c>
      <c r="B1541" t="s">
        <v>16242</v>
      </c>
      <c r="C1541" t="s">
        <v>16243</v>
      </c>
      <c r="D1541" s="1">
        <v>42366</v>
      </c>
      <c r="E1541" t="s">
        <v>16244</v>
      </c>
      <c r="F1541">
        <v>42</v>
      </c>
      <c r="G1541" t="s">
        <v>37891</v>
      </c>
      <c r="H1541" t="s">
        <v>16245</v>
      </c>
      <c r="K1541">
        <v>163351</v>
      </c>
      <c r="L1541">
        <f t="shared" si="28"/>
        <v>2015</v>
      </c>
      <c r="M1541">
        <v>124830</v>
      </c>
    </row>
    <row r="1542" spans="1:13">
      <c r="A1542">
        <v>188</v>
      </c>
      <c r="B1542" t="s">
        <v>37175</v>
      </c>
      <c r="C1542" t="s">
        <v>37176</v>
      </c>
      <c r="D1542" s="1">
        <v>42013</v>
      </c>
      <c r="E1542" t="s">
        <v>37177</v>
      </c>
      <c r="F1542">
        <v>69</v>
      </c>
      <c r="G1542" t="s">
        <v>37741</v>
      </c>
      <c r="H1542" t="s">
        <v>37887</v>
      </c>
      <c r="I1542" t="s">
        <v>37391</v>
      </c>
      <c r="K1542">
        <v>256381</v>
      </c>
      <c r="L1542">
        <f t="shared" si="28"/>
        <v>2015</v>
      </c>
      <c r="M1542">
        <v>124951</v>
      </c>
    </row>
    <row r="1543" spans="1:13">
      <c r="A1543">
        <v>3094</v>
      </c>
      <c r="B1543" t="s">
        <v>26898</v>
      </c>
      <c r="C1543" t="s">
        <v>26899</v>
      </c>
      <c r="D1543" s="1">
        <v>42170</v>
      </c>
      <c r="E1543" t="s">
        <v>26900</v>
      </c>
      <c r="F1543">
        <v>72</v>
      </c>
      <c r="G1543" t="s">
        <v>37891</v>
      </c>
      <c r="H1543" t="s">
        <v>26901</v>
      </c>
      <c r="I1543" t="s">
        <v>37539</v>
      </c>
      <c r="K1543">
        <v>836331</v>
      </c>
      <c r="L1543">
        <f t="shared" si="28"/>
        <v>2015</v>
      </c>
      <c r="M1543">
        <v>125152</v>
      </c>
    </row>
    <row r="1544" spans="1:13">
      <c r="A1544">
        <v>8494</v>
      </c>
      <c r="B1544" t="s">
        <v>8887</v>
      </c>
      <c r="C1544" t="s">
        <v>8888</v>
      </c>
      <c r="D1544" s="1">
        <v>42480</v>
      </c>
      <c r="E1544" t="s">
        <v>8889</v>
      </c>
      <c r="F1544">
        <v>83</v>
      </c>
      <c r="G1544" t="s">
        <v>36824</v>
      </c>
      <c r="H1544" t="s">
        <v>25670</v>
      </c>
      <c r="K1544">
        <v>724758</v>
      </c>
      <c r="L1544">
        <f t="shared" si="28"/>
        <v>2016</v>
      </c>
      <c r="M1544">
        <v>125155</v>
      </c>
    </row>
    <row r="1545" spans="1:13">
      <c r="A1545">
        <v>1328</v>
      </c>
      <c r="B1545" t="s">
        <v>33066</v>
      </c>
      <c r="C1545" t="s">
        <v>33067</v>
      </c>
      <c r="D1545" s="1">
        <v>42073</v>
      </c>
      <c r="E1545" t="s">
        <v>33068</v>
      </c>
      <c r="F1545">
        <v>78</v>
      </c>
      <c r="G1545" t="s">
        <v>37959</v>
      </c>
      <c r="H1545" t="s">
        <v>33069</v>
      </c>
      <c r="K1545">
        <v>179915</v>
      </c>
      <c r="L1545">
        <f t="shared" si="28"/>
        <v>2015</v>
      </c>
      <c r="M1545">
        <v>125285</v>
      </c>
    </row>
    <row r="1546" spans="1:13">
      <c r="A1546">
        <v>6812</v>
      </c>
      <c r="B1546" t="s">
        <v>14389</v>
      </c>
      <c r="C1546" t="s">
        <v>14390</v>
      </c>
      <c r="D1546" s="1">
        <v>42392</v>
      </c>
      <c r="E1546" t="s">
        <v>14391</v>
      </c>
      <c r="F1546">
        <v>78</v>
      </c>
      <c r="G1546" t="s">
        <v>37959</v>
      </c>
      <c r="H1546" t="s">
        <v>37922</v>
      </c>
      <c r="K1546">
        <v>844607</v>
      </c>
      <c r="L1546">
        <f t="shared" si="28"/>
        <v>2016</v>
      </c>
      <c r="M1546">
        <v>125343</v>
      </c>
    </row>
    <row r="1547" spans="1:13">
      <c r="A1547">
        <v>10301</v>
      </c>
      <c r="B1547" t="s">
        <v>2922</v>
      </c>
      <c r="C1547" t="s">
        <v>3005</v>
      </c>
      <c r="D1547" s="1">
        <v>42587</v>
      </c>
      <c r="E1547" t="s">
        <v>3006</v>
      </c>
      <c r="F1547">
        <v>50</v>
      </c>
      <c r="G1547" t="s">
        <v>37634</v>
      </c>
      <c r="H1547" t="s">
        <v>36303</v>
      </c>
      <c r="K1547">
        <v>347940</v>
      </c>
      <c r="L1547">
        <f t="shared" si="28"/>
        <v>2016</v>
      </c>
      <c r="M1547">
        <v>125351</v>
      </c>
    </row>
    <row r="1548" spans="1:13">
      <c r="A1548">
        <v>7682</v>
      </c>
      <c r="B1548" t="s">
        <v>11496</v>
      </c>
      <c r="C1548" t="s">
        <v>11497</v>
      </c>
      <c r="D1548" s="1">
        <v>42437</v>
      </c>
      <c r="E1548" t="s">
        <v>11498</v>
      </c>
      <c r="F1548">
        <v>78</v>
      </c>
      <c r="G1548" t="s">
        <v>37910</v>
      </c>
      <c r="H1548" t="s">
        <v>11499</v>
      </c>
      <c r="K1548">
        <v>527472</v>
      </c>
      <c r="L1548">
        <f t="shared" si="28"/>
        <v>2016</v>
      </c>
      <c r="M1548">
        <v>125368</v>
      </c>
    </row>
    <row r="1549" spans="1:13">
      <c r="A1549">
        <v>10068</v>
      </c>
      <c r="B1549" t="s">
        <v>3726</v>
      </c>
      <c r="C1549" t="s">
        <v>3727</v>
      </c>
      <c r="D1549" s="1">
        <v>42574</v>
      </c>
      <c r="E1549" t="s">
        <v>3728</v>
      </c>
      <c r="F1549">
        <v>60</v>
      </c>
      <c r="G1549" t="s">
        <v>37618</v>
      </c>
      <c r="H1549" t="s">
        <v>37922</v>
      </c>
      <c r="K1549">
        <v>519553</v>
      </c>
      <c r="L1549">
        <f t="shared" si="28"/>
        <v>2016</v>
      </c>
      <c r="M1549">
        <v>125555</v>
      </c>
    </row>
    <row r="1550" spans="1:13">
      <c r="A1550">
        <v>11156</v>
      </c>
      <c r="B1550" t="s">
        <v>181</v>
      </c>
      <c r="C1550" t="s">
        <v>182</v>
      </c>
      <c r="D1550" s="1">
        <v>42640</v>
      </c>
      <c r="E1550" t="s">
        <v>183</v>
      </c>
      <c r="F1550">
        <v>21</v>
      </c>
      <c r="G1550" t="s">
        <v>184</v>
      </c>
      <c r="H1550" t="s">
        <v>37643</v>
      </c>
      <c r="I1550" t="s">
        <v>37734</v>
      </c>
      <c r="K1550">
        <v>50978</v>
      </c>
      <c r="L1550">
        <f t="shared" si="28"/>
        <v>2016</v>
      </c>
      <c r="M1550">
        <v>125622</v>
      </c>
    </row>
    <row r="1551" spans="1:13">
      <c r="A1551">
        <v>3124</v>
      </c>
      <c r="B1551" t="s">
        <v>26762</v>
      </c>
      <c r="C1551" t="s">
        <v>26839</v>
      </c>
      <c r="D1551" s="1">
        <v>42172</v>
      </c>
      <c r="E1551" t="s">
        <v>26840</v>
      </c>
      <c r="F1551">
        <v>85</v>
      </c>
      <c r="G1551" t="s">
        <v>37047</v>
      </c>
      <c r="H1551" t="s">
        <v>37580</v>
      </c>
      <c r="K1551">
        <v>764004</v>
      </c>
      <c r="L1551">
        <f t="shared" si="28"/>
        <v>2015</v>
      </c>
      <c r="M1551">
        <v>125858</v>
      </c>
    </row>
    <row r="1552" spans="1:13">
      <c r="A1552">
        <v>3873</v>
      </c>
      <c r="B1552" t="s">
        <v>24195</v>
      </c>
      <c r="C1552" t="s">
        <v>24196</v>
      </c>
      <c r="D1552" s="1">
        <v>42218</v>
      </c>
      <c r="E1552" t="s">
        <v>24197</v>
      </c>
      <c r="G1552" t="s">
        <v>28247</v>
      </c>
      <c r="H1552" t="s">
        <v>36848</v>
      </c>
      <c r="K1552">
        <v>477861</v>
      </c>
      <c r="L1552">
        <f t="shared" si="28"/>
        <v>2015</v>
      </c>
      <c r="M1552">
        <v>126246</v>
      </c>
    </row>
    <row r="1553" spans="1:13">
      <c r="A1553">
        <v>11078</v>
      </c>
      <c r="B1553" t="s">
        <v>417</v>
      </c>
      <c r="C1553" t="s">
        <v>418</v>
      </c>
      <c r="D1553" s="1">
        <v>42636</v>
      </c>
      <c r="E1553" t="s">
        <v>419</v>
      </c>
      <c r="F1553">
        <v>78</v>
      </c>
      <c r="G1553" t="s">
        <v>37945</v>
      </c>
      <c r="H1553" t="s">
        <v>37643</v>
      </c>
      <c r="K1553">
        <v>362713</v>
      </c>
      <c r="L1553">
        <f t="shared" si="28"/>
        <v>2016</v>
      </c>
      <c r="M1553">
        <v>126372</v>
      </c>
    </row>
    <row r="1554" spans="1:13">
      <c r="A1554">
        <v>9437</v>
      </c>
      <c r="B1554" t="s">
        <v>5805</v>
      </c>
      <c r="C1554" t="s">
        <v>5806</v>
      </c>
      <c r="D1554" s="1">
        <v>42535</v>
      </c>
      <c r="E1554" t="s">
        <v>5807</v>
      </c>
      <c r="F1554">
        <v>79</v>
      </c>
      <c r="G1554" t="s">
        <v>37056</v>
      </c>
      <c r="H1554" t="s">
        <v>37887</v>
      </c>
      <c r="K1554">
        <v>829117</v>
      </c>
      <c r="L1554">
        <f t="shared" si="28"/>
        <v>2016</v>
      </c>
      <c r="M1554">
        <v>126427</v>
      </c>
    </row>
    <row r="1555" spans="1:13">
      <c r="A1555">
        <v>7109</v>
      </c>
      <c r="B1555" t="s">
        <v>13480</v>
      </c>
      <c r="C1555" t="s">
        <v>13481</v>
      </c>
      <c r="D1555" s="1">
        <v>42408</v>
      </c>
      <c r="E1555" t="s">
        <v>13402</v>
      </c>
      <c r="F1555">
        <v>90</v>
      </c>
      <c r="G1555" t="s">
        <v>37891</v>
      </c>
      <c r="H1555" t="s">
        <v>37864</v>
      </c>
      <c r="K1555">
        <v>388452</v>
      </c>
      <c r="L1555">
        <f t="shared" si="28"/>
        <v>2016</v>
      </c>
      <c r="M1555">
        <v>126492</v>
      </c>
    </row>
    <row r="1556" spans="1:13">
      <c r="A1556">
        <v>3173</v>
      </c>
      <c r="B1556" t="s">
        <v>26686</v>
      </c>
      <c r="C1556" t="s">
        <v>26687</v>
      </c>
      <c r="D1556" s="1">
        <v>42175</v>
      </c>
      <c r="E1556" t="s">
        <v>26688</v>
      </c>
      <c r="F1556">
        <v>91</v>
      </c>
      <c r="G1556" t="s">
        <v>31550</v>
      </c>
      <c r="H1556" t="s">
        <v>36837</v>
      </c>
      <c r="K1556">
        <v>525717</v>
      </c>
      <c r="L1556">
        <f t="shared" si="28"/>
        <v>2015</v>
      </c>
      <c r="M1556">
        <v>126509</v>
      </c>
    </row>
    <row r="1557" spans="1:13">
      <c r="A1557">
        <v>9144</v>
      </c>
      <c r="B1557" t="s">
        <v>6707</v>
      </c>
      <c r="C1557" t="s">
        <v>6708</v>
      </c>
      <c r="D1557" s="1">
        <v>42518</v>
      </c>
      <c r="E1557" t="s">
        <v>6709</v>
      </c>
      <c r="F1557">
        <v>41</v>
      </c>
      <c r="G1557" t="s">
        <v>37489</v>
      </c>
      <c r="H1557" t="s">
        <v>36110</v>
      </c>
      <c r="I1557" t="s">
        <v>25054</v>
      </c>
      <c r="K1557">
        <v>141251</v>
      </c>
      <c r="L1557">
        <f t="shared" si="28"/>
        <v>2016</v>
      </c>
      <c r="M1557">
        <v>126761</v>
      </c>
    </row>
    <row r="1558" spans="1:13">
      <c r="A1558">
        <v>7446</v>
      </c>
      <c r="B1558" t="s">
        <v>12338</v>
      </c>
      <c r="C1558" t="s">
        <v>12339</v>
      </c>
      <c r="D1558" s="1">
        <v>42426</v>
      </c>
      <c r="E1558" t="s">
        <v>12340</v>
      </c>
      <c r="F1558">
        <v>82</v>
      </c>
      <c r="G1558" t="s">
        <v>37921</v>
      </c>
      <c r="H1558" t="s">
        <v>12341</v>
      </c>
      <c r="I1558" t="s">
        <v>37926</v>
      </c>
      <c r="K1558">
        <v>462230</v>
      </c>
      <c r="L1558">
        <f t="shared" si="28"/>
        <v>2016</v>
      </c>
      <c r="M1558">
        <v>126857</v>
      </c>
    </row>
    <row r="1559" spans="1:13">
      <c r="A1559">
        <v>9368</v>
      </c>
      <c r="B1559" t="s">
        <v>5994</v>
      </c>
      <c r="C1559" t="s">
        <v>5995</v>
      </c>
      <c r="D1559" s="1">
        <v>42532</v>
      </c>
      <c r="E1559" t="s">
        <v>5996</v>
      </c>
      <c r="F1559">
        <v>41</v>
      </c>
      <c r="G1559" t="s">
        <v>37891</v>
      </c>
      <c r="H1559" t="s">
        <v>37724</v>
      </c>
      <c r="K1559">
        <v>943945</v>
      </c>
      <c r="L1559">
        <f t="shared" si="28"/>
        <v>2016</v>
      </c>
      <c r="M1559">
        <v>126916</v>
      </c>
    </row>
    <row r="1560" spans="1:13">
      <c r="A1560">
        <v>7464</v>
      </c>
      <c r="B1560" t="s">
        <v>12244</v>
      </c>
      <c r="C1560" t="s">
        <v>12245</v>
      </c>
      <c r="D1560" s="1">
        <v>42427</v>
      </c>
      <c r="E1560" t="s">
        <v>12246</v>
      </c>
      <c r="F1560">
        <v>92</v>
      </c>
      <c r="G1560" t="s">
        <v>32116</v>
      </c>
      <c r="H1560" t="s">
        <v>37626</v>
      </c>
      <c r="K1560">
        <v>408188</v>
      </c>
      <c r="L1560">
        <f t="shared" si="28"/>
        <v>2016</v>
      </c>
      <c r="M1560">
        <v>127055</v>
      </c>
    </row>
    <row r="1561" spans="1:13">
      <c r="A1561">
        <v>11051</v>
      </c>
      <c r="B1561" t="s">
        <v>555</v>
      </c>
      <c r="C1561" t="s">
        <v>556</v>
      </c>
      <c r="D1561" s="1">
        <v>42633</v>
      </c>
      <c r="E1561" t="s">
        <v>557</v>
      </c>
      <c r="F1561">
        <v>100</v>
      </c>
      <c r="G1561" t="s">
        <v>37891</v>
      </c>
      <c r="H1561" t="s">
        <v>558</v>
      </c>
      <c r="K1561">
        <v>967115</v>
      </c>
      <c r="L1561">
        <f t="shared" si="28"/>
        <v>2016</v>
      </c>
      <c r="M1561">
        <v>127174</v>
      </c>
    </row>
    <row r="1562" spans="1:13">
      <c r="A1562">
        <v>4024</v>
      </c>
      <c r="B1562" t="s">
        <v>23699</v>
      </c>
      <c r="C1562" t="s">
        <v>23700</v>
      </c>
      <c r="D1562" s="1">
        <v>42228</v>
      </c>
      <c r="E1562" t="s">
        <v>23701</v>
      </c>
      <c r="F1562">
        <v>88</v>
      </c>
      <c r="G1562" t="s">
        <v>37886</v>
      </c>
      <c r="H1562" t="s">
        <v>23786</v>
      </c>
      <c r="K1562">
        <v>237006</v>
      </c>
      <c r="L1562">
        <f t="shared" si="28"/>
        <v>2015</v>
      </c>
      <c r="M1562">
        <v>127274</v>
      </c>
    </row>
    <row r="1563" spans="1:13">
      <c r="A1563">
        <v>4137</v>
      </c>
      <c r="B1563" t="s">
        <v>23420</v>
      </c>
      <c r="C1563" t="s">
        <v>23421</v>
      </c>
      <c r="D1563" s="1">
        <v>42236</v>
      </c>
      <c r="E1563" t="s">
        <v>23422</v>
      </c>
      <c r="F1563">
        <v>91</v>
      </c>
      <c r="G1563" t="s">
        <v>37911</v>
      </c>
      <c r="H1563" t="s">
        <v>29944</v>
      </c>
      <c r="K1563">
        <v>491383</v>
      </c>
      <c r="L1563">
        <f t="shared" si="28"/>
        <v>2015</v>
      </c>
      <c r="M1563">
        <v>127291</v>
      </c>
    </row>
    <row r="1564" spans="1:13">
      <c r="A1564">
        <v>7541</v>
      </c>
      <c r="B1564" t="s">
        <v>12035</v>
      </c>
      <c r="C1564" t="s">
        <v>12036</v>
      </c>
      <c r="D1564" s="1">
        <v>42431</v>
      </c>
      <c r="E1564" t="s">
        <v>11954</v>
      </c>
      <c r="F1564">
        <v>85</v>
      </c>
      <c r="G1564" t="s">
        <v>37425</v>
      </c>
      <c r="H1564" t="s">
        <v>36663</v>
      </c>
      <c r="K1564">
        <v>816035</v>
      </c>
      <c r="L1564">
        <f t="shared" si="28"/>
        <v>2016</v>
      </c>
      <c r="M1564">
        <v>127365</v>
      </c>
    </row>
    <row r="1565" spans="1:13">
      <c r="A1565">
        <v>9507</v>
      </c>
      <c r="B1565" t="s">
        <v>5560</v>
      </c>
      <c r="C1565" t="s">
        <v>5561</v>
      </c>
      <c r="D1565" s="1">
        <v>42540</v>
      </c>
      <c r="E1565" t="s">
        <v>5562</v>
      </c>
      <c r="F1565">
        <v>73</v>
      </c>
      <c r="G1565" t="s">
        <v>33883</v>
      </c>
      <c r="H1565" t="s">
        <v>34780</v>
      </c>
      <c r="K1565">
        <v>487561</v>
      </c>
      <c r="L1565">
        <f t="shared" si="28"/>
        <v>2016</v>
      </c>
      <c r="M1565">
        <v>127448</v>
      </c>
    </row>
    <row r="1566" spans="1:13">
      <c r="A1566">
        <v>11187</v>
      </c>
      <c r="B1566" t="s">
        <v>56</v>
      </c>
      <c r="C1566" t="s">
        <v>57</v>
      </c>
      <c r="D1566" s="1">
        <v>42642</v>
      </c>
      <c r="E1566" t="s">
        <v>58</v>
      </c>
      <c r="F1566">
        <v>88</v>
      </c>
      <c r="G1566" t="s">
        <v>37778</v>
      </c>
      <c r="H1566" t="s">
        <v>59</v>
      </c>
      <c r="K1566">
        <v>737250</v>
      </c>
      <c r="L1566">
        <f t="shared" si="28"/>
        <v>2016</v>
      </c>
      <c r="M1566">
        <v>127459</v>
      </c>
    </row>
    <row r="1567" spans="1:13">
      <c r="A1567">
        <v>239</v>
      </c>
      <c r="B1567" t="s">
        <v>37028</v>
      </c>
      <c r="C1567" t="s">
        <v>37029</v>
      </c>
      <c r="D1567" s="1">
        <v>42015</v>
      </c>
      <c r="E1567" t="s">
        <v>37030</v>
      </c>
      <c r="F1567">
        <v>73</v>
      </c>
      <c r="G1567" t="s">
        <v>37702</v>
      </c>
      <c r="H1567" t="s">
        <v>37031</v>
      </c>
      <c r="K1567">
        <v>968911</v>
      </c>
      <c r="L1567">
        <f t="shared" si="28"/>
        <v>2015</v>
      </c>
      <c r="M1567">
        <v>127743</v>
      </c>
    </row>
    <row r="1568" spans="1:13">
      <c r="A1568">
        <v>607</v>
      </c>
      <c r="B1568" t="s">
        <v>35614</v>
      </c>
      <c r="C1568" t="s">
        <v>35615</v>
      </c>
      <c r="D1568" s="1">
        <v>42034</v>
      </c>
      <c r="E1568" t="s">
        <v>35616</v>
      </c>
      <c r="F1568">
        <v>84</v>
      </c>
      <c r="G1568" t="s">
        <v>37891</v>
      </c>
      <c r="H1568" t="s">
        <v>37922</v>
      </c>
      <c r="I1568" t="s">
        <v>37734</v>
      </c>
      <c r="K1568">
        <v>244421</v>
      </c>
      <c r="L1568">
        <f t="shared" si="28"/>
        <v>2015</v>
      </c>
      <c r="M1568">
        <v>127833</v>
      </c>
    </row>
    <row r="1569" spans="1:13">
      <c r="A1569">
        <v>2875</v>
      </c>
      <c r="B1569" t="s">
        <v>27663</v>
      </c>
      <c r="C1569" t="s">
        <v>27664</v>
      </c>
      <c r="D1569" s="1">
        <v>42157</v>
      </c>
      <c r="E1569" t="s">
        <v>27665</v>
      </c>
      <c r="F1569">
        <v>76</v>
      </c>
      <c r="G1569" t="s">
        <v>37891</v>
      </c>
      <c r="H1569" t="s">
        <v>27666</v>
      </c>
      <c r="I1569" t="s">
        <v>35746</v>
      </c>
      <c r="K1569">
        <v>333740</v>
      </c>
      <c r="L1569">
        <f t="shared" si="28"/>
        <v>2015</v>
      </c>
      <c r="M1569">
        <v>128045</v>
      </c>
    </row>
    <row r="1570" spans="1:13">
      <c r="A1570">
        <v>10511</v>
      </c>
      <c r="B1570" t="s">
        <v>2244</v>
      </c>
      <c r="C1570" t="s">
        <v>2245</v>
      </c>
      <c r="D1570" s="1">
        <v>42600</v>
      </c>
      <c r="E1570" t="s">
        <v>2246</v>
      </c>
      <c r="F1570">
        <v>86</v>
      </c>
      <c r="G1570" t="s">
        <v>37945</v>
      </c>
      <c r="H1570" t="s">
        <v>27713</v>
      </c>
      <c r="K1570">
        <v>856935</v>
      </c>
      <c r="L1570">
        <f t="shared" si="28"/>
        <v>2016</v>
      </c>
      <c r="M1570">
        <v>128116</v>
      </c>
    </row>
    <row r="1571" spans="1:13">
      <c r="A1571">
        <v>2029</v>
      </c>
      <c r="B1571" t="s">
        <v>30629</v>
      </c>
      <c r="C1571" t="s">
        <v>30630</v>
      </c>
      <c r="D1571" s="1">
        <v>42108</v>
      </c>
      <c r="E1571" t="s">
        <v>30631</v>
      </c>
      <c r="F1571">
        <v>92</v>
      </c>
      <c r="G1571" t="s">
        <v>37921</v>
      </c>
      <c r="H1571" t="s">
        <v>30632</v>
      </c>
      <c r="K1571">
        <v>208852</v>
      </c>
      <c r="L1571">
        <f t="shared" si="28"/>
        <v>2015</v>
      </c>
      <c r="M1571">
        <v>128163</v>
      </c>
    </row>
    <row r="1572" spans="1:13">
      <c r="A1572">
        <v>4921</v>
      </c>
      <c r="B1572" t="s">
        <v>20691</v>
      </c>
      <c r="C1572" t="s">
        <v>20692</v>
      </c>
      <c r="D1572" s="1">
        <v>42284</v>
      </c>
      <c r="E1572" t="s">
        <v>20693</v>
      </c>
      <c r="F1572">
        <v>66</v>
      </c>
      <c r="G1572" t="s">
        <v>20694</v>
      </c>
      <c r="H1572" t="s">
        <v>37523</v>
      </c>
      <c r="K1572">
        <v>665898</v>
      </c>
      <c r="L1572">
        <f t="shared" si="28"/>
        <v>2015</v>
      </c>
      <c r="M1572">
        <v>128217</v>
      </c>
    </row>
    <row r="1573" spans="1:13">
      <c r="A1573">
        <v>4674</v>
      </c>
      <c r="B1573" t="s">
        <v>21505</v>
      </c>
      <c r="C1573" t="s">
        <v>21506</v>
      </c>
      <c r="D1573" s="1">
        <v>42269</v>
      </c>
      <c r="E1573" t="s">
        <v>21588</v>
      </c>
      <c r="F1573">
        <v>78</v>
      </c>
      <c r="G1573" t="s">
        <v>37891</v>
      </c>
      <c r="H1573" t="s">
        <v>37922</v>
      </c>
      <c r="I1573" t="s">
        <v>23220</v>
      </c>
      <c r="K1573">
        <v>877154</v>
      </c>
      <c r="L1573">
        <f t="shared" si="28"/>
        <v>2015</v>
      </c>
      <c r="M1573">
        <v>128482</v>
      </c>
    </row>
    <row r="1574" spans="1:13">
      <c r="A1574">
        <v>3334</v>
      </c>
      <c r="B1574" t="s">
        <v>26153</v>
      </c>
      <c r="C1574" t="s">
        <v>26154</v>
      </c>
      <c r="D1574" s="1">
        <v>42185</v>
      </c>
      <c r="E1574" t="s">
        <v>26069</v>
      </c>
      <c r="F1574">
        <v>98</v>
      </c>
      <c r="G1574" t="s">
        <v>37816</v>
      </c>
      <c r="H1574" t="s">
        <v>37580</v>
      </c>
      <c r="K1574">
        <v>141704</v>
      </c>
      <c r="L1574">
        <f t="shared" si="28"/>
        <v>2015</v>
      </c>
      <c r="M1574">
        <v>128629</v>
      </c>
    </row>
    <row r="1575" spans="1:13">
      <c r="A1575">
        <v>4392</v>
      </c>
      <c r="B1575" t="s">
        <v>22432</v>
      </c>
      <c r="C1575" t="s">
        <v>22518</v>
      </c>
      <c r="D1575" s="1">
        <v>42252</v>
      </c>
      <c r="E1575" t="s">
        <v>22519</v>
      </c>
      <c r="F1575">
        <v>66</v>
      </c>
      <c r="G1575" t="s">
        <v>37891</v>
      </c>
      <c r="H1575" t="s">
        <v>37716</v>
      </c>
      <c r="I1575" t="s">
        <v>23220</v>
      </c>
      <c r="K1575">
        <v>829106</v>
      </c>
      <c r="L1575">
        <f t="shared" si="28"/>
        <v>2015</v>
      </c>
      <c r="M1575">
        <v>128707</v>
      </c>
    </row>
    <row r="1576" spans="1:13">
      <c r="A1576">
        <v>6485</v>
      </c>
      <c r="B1576" t="s">
        <v>15485</v>
      </c>
      <c r="C1576" t="s">
        <v>15486</v>
      </c>
      <c r="D1576" s="1">
        <v>42377</v>
      </c>
      <c r="E1576" t="s">
        <v>15487</v>
      </c>
      <c r="F1576">
        <v>89</v>
      </c>
      <c r="G1576" t="s">
        <v>37910</v>
      </c>
      <c r="H1576" t="s">
        <v>29871</v>
      </c>
      <c r="K1576">
        <v>812808</v>
      </c>
      <c r="L1576">
        <f t="shared" si="28"/>
        <v>2016</v>
      </c>
      <c r="M1576">
        <v>128801</v>
      </c>
    </row>
    <row r="1577" spans="1:13">
      <c r="A1577">
        <v>4478</v>
      </c>
      <c r="B1577" t="s">
        <v>22211</v>
      </c>
      <c r="C1577" t="s">
        <v>22212</v>
      </c>
      <c r="D1577" s="1">
        <v>42257</v>
      </c>
      <c r="E1577" t="s">
        <v>22213</v>
      </c>
      <c r="F1577">
        <v>89</v>
      </c>
      <c r="G1577" t="s">
        <v>37732</v>
      </c>
      <c r="H1577" t="s">
        <v>22214</v>
      </c>
      <c r="K1577">
        <v>510290</v>
      </c>
      <c r="L1577">
        <f t="shared" si="28"/>
        <v>2015</v>
      </c>
      <c r="M1577">
        <v>128847</v>
      </c>
    </row>
    <row r="1578" spans="1:13">
      <c r="A1578">
        <v>10432</v>
      </c>
      <c r="B1578" t="s">
        <v>2538</v>
      </c>
      <c r="C1578" t="s">
        <v>2539</v>
      </c>
      <c r="D1578" s="1">
        <v>42595</v>
      </c>
      <c r="E1578" t="s">
        <v>2540</v>
      </c>
      <c r="F1578">
        <v>74</v>
      </c>
      <c r="G1578" t="s">
        <v>37675</v>
      </c>
      <c r="H1578" t="s">
        <v>37922</v>
      </c>
      <c r="I1578" t="s">
        <v>37734</v>
      </c>
      <c r="K1578">
        <v>352368</v>
      </c>
      <c r="L1578">
        <f t="shared" si="28"/>
        <v>2016</v>
      </c>
      <c r="M1578">
        <v>128882</v>
      </c>
    </row>
    <row r="1579" spans="1:13">
      <c r="A1579">
        <v>1618</v>
      </c>
      <c r="B1579" t="s">
        <v>31960</v>
      </c>
      <c r="C1579" t="s">
        <v>32047</v>
      </c>
      <c r="D1579" s="1">
        <v>42087</v>
      </c>
      <c r="E1579" t="s">
        <v>32048</v>
      </c>
      <c r="F1579">
        <v>94</v>
      </c>
      <c r="G1579" t="s">
        <v>37891</v>
      </c>
      <c r="H1579" t="s">
        <v>37209</v>
      </c>
      <c r="K1579">
        <v>688266</v>
      </c>
      <c r="L1579">
        <f t="shared" si="28"/>
        <v>2015</v>
      </c>
      <c r="M1579">
        <v>128897</v>
      </c>
    </row>
    <row r="1580" spans="1:13">
      <c r="A1580">
        <v>9307</v>
      </c>
      <c r="B1580" t="s">
        <v>6181</v>
      </c>
      <c r="C1580" t="s">
        <v>6182</v>
      </c>
      <c r="D1580" s="1">
        <v>42528</v>
      </c>
      <c r="E1580" t="s">
        <v>6183</v>
      </c>
      <c r="F1580">
        <v>95</v>
      </c>
      <c r="G1580" t="s">
        <v>37886</v>
      </c>
      <c r="H1580" t="s">
        <v>6184</v>
      </c>
      <c r="K1580">
        <v>410704</v>
      </c>
      <c r="L1580">
        <f t="shared" si="28"/>
        <v>2016</v>
      </c>
      <c r="M1580">
        <v>128956</v>
      </c>
    </row>
    <row r="1581" spans="1:13">
      <c r="A1581">
        <v>9348</v>
      </c>
      <c r="B1581" t="s">
        <v>6088</v>
      </c>
      <c r="C1581" t="s">
        <v>6089</v>
      </c>
      <c r="D1581" s="1">
        <v>42531</v>
      </c>
      <c r="E1581" t="s">
        <v>6090</v>
      </c>
      <c r="F1581">
        <v>80</v>
      </c>
      <c r="G1581" t="s">
        <v>28182</v>
      </c>
      <c r="H1581" t="s">
        <v>17768</v>
      </c>
      <c r="K1581">
        <v>627621</v>
      </c>
      <c r="L1581">
        <f t="shared" si="28"/>
        <v>2016</v>
      </c>
      <c r="M1581">
        <v>129058</v>
      </c>
    </row>
    <row r="1582" spans="1:13">
      <c r="A1582">
        <v>10534</v>
      </c>
      <c r="B1582" t="s">
        <v>2243</v>
      </c>
      <c r="C1582" t="s">
        <v>2164</v>
      </c>
      <c r="D1582" s="1">
        <v>42601</v>
      </c>
      <c r="E1582" t="s">
        <v>2165</v>
      </c>
      <c r="F1582">
        <v>100</v>
      </c>
      <c r="G1582" t="s">
        <v>37151</v>
      </c>
      <c r="H1582" t="s">
        <v>2166</v>
      </c>
      <c r="K1582">
        <v>615499</v>
      </c>
      <c r="L1582">
        <f t="shared" si="28"/>
        <v>2016</v>
      </c>
      <c r="M1582">
        <v>129066</v>
      </c>
    </row>
    <row r="1583" spans="1:13">
      <c r="A1583">
        <v>1992</v>
      </c>
      <c r="B1583" t="s">
        <v>30763</v>
      </c>
      <c r="C1583" t="s">
        <v>30764</v>
      </c>
      <c r="D1583" s="1">
        <v>42106</v>
      </c>
      <c r="E1583" t="s">
        <v>30765</v>
      </c>
      <c r="F1583">
        <v>45</v>
      </c>
      <c r="G1583" t="s">
        <v>37950</v>
      </c>
      <c r="H1583" t="s">
        <v>36110</v>
      </c>
      <c r="K1583">
        <v>672101</v>
      </c>
      <c r="L1583">
        <f t="shared" si="28"/>
        <v>2015</v>
      </c>
      <c r="M1583">
        <v>129195</v>
      </c>
    </row>
    <row r="1584" spans="1:13">
      <c r="A1584">
        <v>659</v>
      </c>
      <c r="B1584" t="s">
        <v>35467</v>
      </c>
      <c r="C1584" t="s">
        <v>35468</v>
      </c>
      <c r="D1584" s="1">
        <v>42037</v>
      </c>
      <c r="E1584" t="s">
        <v>35469</v>
      </c>
      <c r="F1584">
        <v>82</v>
      </c>
      <c r="G1584" t="s">
        <v>37634</v>
      </c>
      <c r="H1584" t="s">
        <v>37643</v>
      </c>
      <c r="K1584">
        <v>75851</v>
      </c>
      <c r="L1584">
        <f t="shared" si="28"/>
        <v>2015</v>
      </c>
      <c r="M1584">
        <v>129324</v>
      </c>
    </row>
    <row r="1585" spans="1:13">
      <c r="A1585">
        <v>142</v>
      </c>
      <c r="B1585" t="s">
        <v>37280</v>
      </c>
      <c r="C1585" t="s">
        <v>37281</v>
      </c>
      <c r="D1585" s="1">
        <v>42011</v>
      </c>
      <c r="E1585" t="s">
        <v>37282</v>
      </c>
      <c r="F1585">
        <v>68</v>
      </c>
      <c r="G1585" t="s">
        <v>37886</v>
      </c>
      <c r="H1585" t="s">
        <v>37187</v>
      </c>
      <c r="I1585" t="s">
        <v>37734</v>
      </c>
      <c r="K1585">
        <v>147221</v>
      </c>
      <c r="L1585">
        <f t="shared" si="28"/>
        <v>2015</v>
      </c>
      <c r="M1585">
        <v>129395</v>
      </c>
    </row>
    <row r="1586" spans="1:13">
      <c r="A1586">
        <v>6540</v>
      </c>
      <c r="B1586" t="s">
        <v>15267</v>
      </c>
      <c r="C1586" t="s">
        <v>15268</v>
      </c>
      <c r="D1586" s="1">
        <v>42379</v>
      </c>
      <c r="E1586" t="s">
        <v>15269</v>
      </c>
      <c r="F1586">
        <v>87</v>
      </c>
      <c r="G1586" t="s">
        <v>37685</v>
      </c>
      <c r="H1586" t="s">
        <v>37643</v>
      </c>
      <c r="K1586">
        <v>924698</v>
      </c>
      <c r="L1586">
        <f t="shared" si="28"/>
        <v>2016</v>
      </c>
      <c r="M1586">
        <v>129440</v>
      </c>
    </row>
    <row r="1587" spans="1:13">
      <c r="A1587">
        <v>2858</v>
      </c>
      <c r="B1587" t="s">
        <v>27688</v>
      </c>
      <c r="C1587" t="s">
        <v>27689</v>
      </c>
      <c r="D1587" s="1">
        <v>42157</v>
      </c>
      <c r="E1587" t="s">
        <v>27690</v>
      </c>
      <c r="F1587">
        <v>95</v>
      </c>
      <c r="G1587" t="s">
        <v>37891</v>
      </c>
      <c r="H1587" t="s">
        <v>27691</v>
      </c>
      <c r="K1587">
        <v>910459</v>
      </c>
      <c r="L1587">
        <f t="shared" si="28"/>
        <v>2015</v>
      </c>
      <c r="M1587">
        <v>129592</v>
      </c>
    </row>
    <row r="1588" spans="1:13">
      <c r="A1588">
        <v>2803</v>
      </c>
      <c r="B1588" t="s">
        <v>27895</v>
      </c>
      <c r="C1588" t="s">
        <v>27896</v>
      </c>
      <c r="D1588" s="1">
        <v>42154</v>
      </c>
      <c r="E1588" t="s">
        <v>27897</v>
      </c>
      <c r="F1588">
        <v>98</v>
      </c>
      <c r="G1588" t="s">
        <v>37891</v>
      </c>
      <c r="H1588" t="s">
        <v>37554</v>
      </c>
      <c r="K1588">
        <v>800593</v>
      </c>
      <c r="L1588">
        <f t="shared" si="28"/>
        <v>2015</v>
      </c>
      <c r="M1588">
        <v>129647</v>
      </c>
    </row>
    <row r="1589" spans="1:13">
      <c r="A1589">
        <v>3135</v>
      </c>
      <c r="B1589" t="s">
        <v>26719</v>
      </c>
      <c r="C1589" t="s">
        <v>26720</v>
      </c>
      <c r="D1589" s="1">
        <v>42173</v>
      </c>
      <c r="E1589" t="s">
        <v>26721</v>
      </c>
      <c r="F1589">
        <v>80</v>
      </c>
      <c r="G1589" t="s">
        <v>37056</v>
      </c>
      <c r="H1589" t="s">
        <v>36715</v>
      </c>
      <c r="I1589" t="s">
        <v>29114</v>
      </c>
      <c r="K1589">
        <v>416572</v>
      </c>
      <c r="L1589">
        <f t="shared" si="28"/>
        <v>2015</v>
      </c>
      <c r="M1589">
        <v>129651</v>
      </c>
    </row>
    <row r="1590" spans="1:13">
      <c r="A1590">
        <v>9012</v>
      </c>
      <c r="B1590" t="s">
        <v>7154</v>
      </c>
      <c r="C1590" t="s">
        <v>7155</v>
      </c>
      <c r="D1590" s="1">
        <v>42509</v>
      </c>
      <c r="E1590" t="s">
        <v>7156</v>
      </c>
      <c r="F1590">
        <v>91</v>
      </c>
      <c r="G1590" t="s">
        <v>37886</v>
      </c>
      <c r="H1590" t="s">
        <v>18655</v>
      </c>
      <c r="K1590">
        <v>77584</v>
      </c>
      <c r="L1590">
        <f t="shared" si="28"/>
        <v>2016</v>
      </c>
      <c r="M1590">
        <v>129767</v>
      </c>
    </row>
    <row r="1591" spans="1:13">
      <c r="A1591">
        <v>1623</v>
      </c>
      <c r="B1591" t="s">
        <v>32060</v>
      </c>
      <c r="C1591" t="s">
        <v>32061</v>
      </c>
      <c r="D1591" s="1">
        <v>42088</v>
      </c>
      <c r="E1591" t="s">
        <v>32062</v>
      </c>
      <c r="F1591">
        <v>92</v>
      </c>
      <c r="G1591" t="s">
        <v>37891</v>
      </c>
      <c r="H1591" t="s">
        <v>32063</v>
      </c>
      <c r="K1591">
        <v>209932</v>
      </c>
      <c r="L1591">
        <f t="shared" si="28"/>
        <v>2015</v>
      </c>
      <c r="M1591">
        <v>129868</v>
      </c>
    </row>
    <row r="1592" spans="1:13">
      <c r="A1592">
        <v>705</v>
      </c>
      <c r="B1592" t="s">
        <v>35197</v>
      </c>
      <c r="C1592" t="s">
        <v>35198</v>
      </c>
      <c r="D1592" s="1">
        <v>42039</v>
      </c>
      <c r="E1592" t="s">
        <v>35199</v>
      </c>
      <c r="G1592" t="s">
        <v>35200</v>
      </c>
      <c r="H1592" t="s">
        <v>35201</v>
      </c>
      <c r="I1592" t="s">
        <v>35202</v>
      </c>
      <c r="K1592">
        <v>620878</v>
      </c>
      <c r="L1592">
        <f t="shared" si="28"/>
        <v>2015</v>
      </c>
      <c r="M1592">
        <v>129932</v>
      </c>
    </row>
    <row r="1593" spans="1:13">
      <c r="A1593">
        <v>10535</v>
      </c>
      <c r="B1593" t="s">
        <v>2167</v>
      </c>
      <c r="C1593" t="s">
        <v>2168</v>
      </c>
      <c r="D1593" s="1">
        <v>42601</v>
      </c>
      <c r="E1593" t="s">
        <v>2169</v>
      </c>
      <c r="F1593">
        <v>85</v>
      </c>
      <c r="G1593" t="s">
        <v>36671</v>
      </c>
      <c r="H1593" t="s">
        <v>37922</v>
      </c>
      <c r="K1593">
        <v>53033</v>
      </c>
      <c r="L1593">
        <f t="shared" si="28"/>
        <v>2016</v>
      </c>
      <c r="M1593">
        <v>130109</v>
      </c>
    </row>
    <row r="1594" spans="1:13">
      <c r="A1594">
        <v>1295</v>
      </c>
      <c r="B1594" t="s">
        <v>33118</v>
      </c>
      <c r="C1594" t="s">
        <v>33119</v>
      </c>
      <c r="D1594" s="1">
        <v>42071</v>
      </c>
      <c r="E1594" t="s">
        <v>33120</v>
      </c>
      <c r="F1594">
        <v>80</v>
      </c>
      <c r="G1594" t="s">
        <v>37451</v>
      </c>
      <c r="H1594" t="s">
        <v>36110</v>
      </c>
      <c r="K1594">
        <v>210760</v>
      </c>
      <c r="L1594">
        <f t="shared" si="28"/>
        <v>2015</v>
      </c>
      <c r="M1594">
        <v>130159</v>
      </c>
    </row>
    <row r="1595" spans="1:13">
      <c r="A1595">
        <v>8389</v>
      </c>
      <c r="B1595" t="s">
        <v>9225</v>
      </c>
      <c r="C1595" t="s">
        <v>9226</v>
      </c>
      <c r="D1595" s="1">
        <v>42474</v>
      </c>
      <c r="E1595" t="s">
        <v>9227</v>
      </c>
      <c r="F1595">
        <v>91</v>
      </c>
      <c r="G1595" t="s">
        <v>37625</v>
      </c>
      <c r="H1595" t="s">
        <v>9228</v>
      </c>
      <c r="K1595">
        <v>399600</v>
      </c>
      <c r="L1595">
        <f t="shared" si="28"/>
        <v>2016</v>
      </c>
      <c r="M1595">
        <v>130497</v>
      </c>
    </row>
    <row r="1596" spans="1:13">
      <c r="A1596">
        <v>1106</v>
      </c>
      <c r="B1596" t="s">
        <v>33886</v>
      </c>
      <c r="C1596" t="s">
        <v>33887</v>
      </c>
      <c r="D1596" s="1">
        <v>42061</v>
      </c>
      <c r="E1596" t="s">
        <v>33888</v>
      </c>
      <c r="F1596">
        <v>77</v>
      </c>
      <c r="G1596" t="s">
        <v>37047</v>
      </c>
      <c r="H1596" t="s">
        <v>35219</v>
      </c>
      <c r="K1596">
        <v>116487</v>
      </c>
      <c r="L1596">
        <f t="shared" si="28"/>
        <v>2015</v>
      </c>
      <c r="M1596">
        <v>130507</v>
      </c>
    </row>
    <row r="1597" spans="1:13">
      <c r="A1597">
        <v>10769</v>
      </c>
      <c r="B1597" t="s">
        <v>1477</v>
      </c>
      <c r="C1597" t="s">
        <v>1478</v>
      </c>
      <c r="D1597" s="1">
        <v>42616</v>
      </c>
      <c r="E1597" t="s">
        <v>1479</v>
      </c>
      <c r="F1597">
        <v>96</v>
      </c>
      <c r="G1597" t="s">
        <v>37891</v>
      </c>
      <c r="H1597" t="s">
        <v>37922</v>
      </c>
      <c r="K1597">
        <v>814059</v>
      </c>
      <c r="L1597">
        <f t="shared" si="28"/>
        <v>2016</v>
      </c>
      <c r="M1597">
        <v>130624</v>
      </c>
    </row>
    <row r="1598" spans="1:13">
      <c r="A1598">
        <v>9927</v>
      </c>
      <c r="B1598" t="s">
        <v>4219</v>
      </c>
      <c r="C1598" t="s">
        <v>4220</v>
      </c>
      <c r="D1598" s="1">
        <v>42566</v>
      </c>
      <c r="E1598" t="s">
        <v>4221</v>
      </c>
      <c r="F1598">
        <v>83</v>
      </c>
      <c r="G1598" t="s">
        <v>37891</v>
      </c>
      <c r="H1598" t="s">
        <v>35409</v>
      </c>
      <c r="K1598">
        <v>556214</v>
      </c>
      <c r="L1598">
        <f t="shared" si="28"/>
        <v>2016</v>
      </c>
      <c r="M1598">
        <v>130787</v>
      </c>
    </row>
    <row r="1599" spans="1:13">
      <c r="A1599">
        <v>5886</v>
      </c>
      <c r="B1599" t="s">
        <v>17505</v>
      </c>
      <c r="C1599" t="s">
        <v>17506</v>
      </c>
      <c r="D1599" s="1">
        <v>42342</v>
      </c>
      <c r="E1599" t="s">
        <v>17507</v>
      </c>
      <c r="F1599">
        <v>85</v>
      </c>
      <c r="G1599" t="s">
        <v>37891</v>
      </c>
      <c r="H1599" t="s">
        <v>37580</v>
      </c>
      <c r="I1599" t="s">
        <v>37695</v>
      </c>
      <c r="K1599">
        <v>399283</v>
      </c>
      <c r="L1599">
        <f t="shared" si="28"/>
        <v>2015</v>
      </c>
      <c r="M1599">
        <v>130823</v>
      </c>
    </row>
    <row r="1600" spans="1:13">
      <c r="A1600">
        <v>10803</v>
      </c>
      <c r="B1600" t="s">
        <v>1353</v>
      </c>
      <c r="C1600" t="s">
        <v>1354</v>
      </c>
      <c r="D1600" s="1">
        <v>42618</v>
      </c>
      <c r="E1600" t="s">
        <v>1355</v>
      </c>
      <c r="F1600">
        <v>86</v>
      </c>
      <c r="G1600" t="s">
        <v>37382</v>
      </c>
      <c r="H1600" t="s">
        <v>37501</v>
      </c>
      <c r="K1600">
        <v>912548</v>
      </c>
      <c r="L1600">
        <f t="shared" si="28"/>
        <v>2016</v>
      </c>
      <c r="M1600">
        <v>130855</v>
      </c>
    </row>
    <row r="1601" spans="1:13">
      <c r="A1601">
        <v>6665</v>
      </c>
      <c r="B1601" t="s">
        <v>14883</v>
      </c>
      <c r="C1601" t="s">
        <v>14884</v>
      </c>
      <c r="D1601" s="1">
        <v>42386</v>
      </c>
      <c r="E1601" t="s">
        <v>14885</v>
      </c>
      <c r="F1601">
        <v>92</v>
      </c>
      <c r="G1601" t="s">
        <v>37062</v>
      </c>
      <c r="H1601" t="s">
        <v>37563</v>
      </c>
      <c r="K1601">
        <v>4489</v>
      </c>
      <c r="L1601">
        <f t="shared" si="28"/>
        <v>2016</v>
      </c>
      <c r="M1601">
        <v>131013</v>
      </c>
    </row>
    <row r="1602" spans="1:13">
      <c r="A1602">
        <v>1985</v>
      </c>
      <c r="B1602" t="s">
        <v>30649</v>
      </c>
      <c r="C1602" t="s">
        <v>30735</v>
      </c>
      <c r="D1602" s="1">
        <v>42105</v>
      </c>
      <c r="E1602" t="s">
        <v>30736</v>
      </c>
      <c r="F1602">
        <v>79</v>
      </c>
      <c r="G1602" t="s">
        <v>37886</v>
      </c>
      <c r="H1602" t="s">
        <v>30737</v>
      </c>
      <c r="I1602" t="s">
        <v>30738</v>
      </c>
      <c r="K1602">
        <v>709215</v>
      </c>
      <c r="L1602">
        <f t="shared" ref="L1602:L1665" si="29">YEAR(D1602)</f>
        <v>2015</v>
      </c>
      <c r="M1602">
        <v>131209</v>
      </c>
    </row>
    <row r="1603" spans="1:13">
      <c r="A1603">
        <v>4227</v>
      </c>
      <c r="B1603" t="s">
        <v>22997</v>
      </c>
      <c r="C1603" t="s">
        <v>22998</v>
      </c>
      <c r="D1603" s="1">
        <v>42242</v>
      </c>
      <c r="E1603" t="s">
        <v>22999</v>
      </c>
      <c r="F1603">
        <v>92</v>
      </c>
      <c r="G1603" t="s">
        <v>37921</v>
      </c>
      <c r="H1603" t="s">
        <v>37922</v>
      </c>
      <c r="K1603">
        <v>295336</v>
      </c>
      <c r="L1603">
        <f t="shared" si="29"/>
        <v>2015</v>
      </c>
      <c r="M1603">
        <v>131259</v>
      </c>
    </row>
    <row r="1604" spans="1:13">
      <c r="A1604">
        <v>5443</v>
      </c>
      <c r="B1604" t="s">
        <v>18903</v>
      </c>
      <c r="C1604" t="s">
        <v>18904</v>
      </c>
      <c r="D1604" s="1">
        <v>42315</v>
      </c>
      <c r="E1604" t="s">
        <v>18905</v>
      </c>
      <c r="F1604">
        <v>90</v>
      </c>
      <c r="G1604" t="s">
        <v>32198</v>
      </c>
      <c r="H1604" t="s">
        <v>18982</v>
      </c>
      <c r="K1604">
        <v>51091</v>
      </c>
      <c r="L1604">
        <f t="shared" si="29"/>
        <v>2015</v>
      </c>
      <c r="M1604">
        <v>131319</v>
      </c>
    </row>
    <row r="1605" spans="1:13">
      <c r="A1605">
        <v>2932</v>
      </c>
      <c r="B1605" t="s">
        <v>27444</v>
      </c>
      <c r="C1605" t="s">
        <v>27445</v>
      </c>
      <c r="D1605" s="1">
        <v>42161</v>
      </c>
      <c r="E1605" t="s">
        <v>27446</v>
      </c>
      <c r="F1605">
        <v>80</v>
      </c>
      <c r="G1605" t="s">
        <v>37959</v>
      </c>
      <c r="H1605" t="s">
        <v>27447</v>
      </c>
      <c r="K1605">
        <v>530741</v>
      </c>
      <c r="L1605">
        <f t="shared" si="29"/>
        <v>2015</v>
      </c>
      <c r="M1605">
        <v>131487</v>
      </c>
    </row>
    <row r="1606" spans="1:13">
      <c r="A1606">
        <v>909</v>
      </c>
      <c r="B1606" t="s">
        <v>34543</v>
      </c>
      <c r="C1606" t="s">
        <v>34544</v>
      </c>
      <c r="D1606" s="1">
        <v>42049</v>
      </c>
      <c r="E1606" t="s">
        <v>34545</v>
      </c>
      <c r="F1606">
        <v>77</v>
      </c>
      <c r="G1606" t="s">
        <v>37816</v>
      </c>
      <c r="H1606" t="s">
        <v>34546</v>
      </c>
      <c r="K1606">
        <v>424947</v>
      </c>
      <c r="L1606">
        <f t="shared" si="29"/>
        <v>2015</v>
      </c>
      <c r="M1606">
        <v>131598</v>
      </c>
    </row>
    <row r="1607" spans="1:13">
      <c r="A1607">
        <v>8194</v>
      </c>
      <c r="B1607" t="s">
        <v>9846</v>
      </c>
      <c r="C1607" t="s">
        <v>9847</v>
      </c>
      <c r="D1607" s="1">
        <v>42463</v>
      </c>
      <c r="E1607" t="s">
        <v>9848</v>
      </c>
      <c r="F1607">
        <v>33</v>
      </c>
      <c r="G1607" t="s">
        <v>36824</v>
      </c>
      <c r="H1607" t="s">
        <v>9849</v>
      </c>
      <c r="I1607" t="s">
        <v>37677</v>
      </c>
      <c r="K1607">
        <v>837375</v>
      </c>
      <c r="L1607">
        <f t="shared" si="29"/>
        <v>2016</v>
      </c>
      <c r="M1607">
        <v>131607</v>
      </c>
    </row>
    <row r="1608" spans="1:13">
      <c r="A1608">
        <v>8450</v>
      </c>
      <c r="B1608" t="s">
        <v>9050</v>
      </c>
      <c r="C1608" t="s">
        <v>9051</v>
      </c>
      <c r="D1608" s="1">
        <v>42478</v>
      </c>
      <c r="E1608" t="s">
        <v>8972</v>
      </c>
      <c r="F1608">
        <v>78</v>
      </c>
      <c r="G1608" t="s">
        <v>37886</v>
      </c>
      <c r="H1608" t="s">
        <v>37324</v>
      </c>
      <c r="K1608">
        <v>57458</v>
      </c>
      <c r="L1608">
        <f t="shared" si="29"/>
        <v>2016</v>
      </c>
      <c r="M1608">
        <v>131632</v>
      </c>
    </row>
    <row r="1609" spans="1:13">
      <c r="A1609">
        <v>4979</v>
      </c>
      <c r="B1609" t="s">
        <v>20488</v>
      </c>
      <c r="C1609" t="s">
        <v>20489</v>
      </c>
      <c r="D1609" s="1">
        <v>42287</v>
      </c>
      <c r="E1609" t="s">
        <v>20490</v>
      </c>
      <c r="F1609">
        <v>62</v>
      </c>
      <c r="G1609" t="s">
        <v>37808</v>
      </c>
      <c r="H1609" t="s">
        <v>37922</v>
      </c>
      <c r="K1609">
        <v>710463</v>
      </c>
      <c r="L1609">
        <f t="shared" si="29"/>
        <v>2015</v>
      </c>
      <c r="M1609">
        <v>131791</v>
      </c>
    </row>
    <row r="1610" spans="1:13">
      <c r="A1610">
        <v>7967</v>
      </c>
      <c r="B1610" t="s">
        <v>10530</v>
      </c>
      <c r="C1610" t="s">
        <v>10531</v>
      </c>
      <c r="D1610" s="1">
        <v>42452</v>
      </c>
      <c r="E1610" t="s">
        <v>10532</v>
      </c>
      <c r="F1610">
        <v>57</v>
      </c>
      <c r="G1610" t="s">
        <v>36725</v>
      </c>
      <c r="H1610" t="s">
        <v>10533</v>
      </c>
      <c r="K1610">
        <v>816834</v>
      </c>
      <c r="L1610">
        <f t="shared" si="29"/>
        <v>2016</v>
      </c>
      <c r="M1610">
        <v>131967</v>
      </c>
    </row>
    <row r="1611" spans="1:13">
      <c r="A1611">
        <v>2120</v>
      </c>
      <c r="B1611" t="s">
        <v>30213</v>
      </c>
      <c r="C1611" t="s">
        <v>30214</v>
      </c>
      <c r="D1611" s="1">
        <v>42113</v>
      </c>
      <c r="E1611" t="s">
        <v>30215</v>
      </c>
      <c r="F1611">
        <v>89</v>
      </c>
      <c r="G1611" t="s">
        <v>37891</v>
      </c>
      <c r="H1611" t="s">
        <v>37002</v>
      </c>
      <c r="K1611">
        <v>844422</v>
      </c>
      <c r="L1611">
        <f t="shared" si="29"/>
        <v>2015</v>
      </c>
      <c r="M1611">
        <v>132533</v>
      </c>
    </row>
    <row r="1612" spans="1:13">
      <c r="A1612">
        <v>1704</v>
      </c>
      <c r="B1612" t="s">
        <v>31762</v>
      </c>
      <c r="C1612" t="s">
        <v>31763</v>
      </c>
      <c r="D1612" s="1">
        <v>42092</v>
      </c>
      <c r="E1612" t="s">
        <v>31764</v>
      </c>
      <c r="F1612">
        <v>86</v>
      </c>
      <c r="G1612" t="s">
        <v>37886</v>
      </c>
      <c r="H1612" t="s">
        <v>31765</v>
      </c>
      <c r="K1612">
        <v>535700</v>
      </c>
      <c r="L1612">
        <f t="shared" si="29"/>
        <v>2015</v>
      </c>
      <c r="M1612">
        <v>132540</v>
      </c>
    </row>
    <row r="1613" spans="1:13">
      <c r="A1613">
        <v>1105</v>
      </c>
      <c r="B1613" t="s">
        <v>33798</v>
      </c>
      <c r="C1613" t="s">
        <v>33799</v>
      </c>
      <c r="D1613" s="1">
        <v>42061</v>
      </c>
      <c r="E1613" t="s">
        <v>33885</v>
      </c>
      <c r="F1613">
        <v>86</v>
      </c>
      <c r="G1613" t="s">
        <v>37891</v>
      </c>
      <c r="H1613" t="s">
        <v>37662</v>
      </c>
      <c r="K1613">
        <v>417565</v>
      </c>
      <c r="L1613">
        <f t="shared" si="29"/>
        <v>2015</v>
      </c>
      <c r="M1613">
        <v>132660</v>
      </c>
    </row>
    <row r="1614" spans="1:13">
      <c r="A1614">
        <v>3775</v>
      </c>
      <c r="B1614" t="s">
        <v>24593</v>
      </c>
      <c r="C1614" t="s">
        <v>24594</v>
      </c>
      <c r="D1614" s="1">
        <v>42212</v>
      </c>
      <c r="E1614" t="s">
        <v>24595</v>
      </c>
      <c r="F1614">
        <v>56</v>
      </c>
      <c r="G1614" t="s">
        <v>37891</v>
      </c>
      <c r="H1614" t="s">
        <v>36378</v>
      </c>
      <c r="K1614">
        <v>702979</v>
      </c>
      <c r="L1614">
        <f t="shared" si="29"/>
        <v>2015</v>
      </c>
      <c r="M1614">
        <v>132719</v>
      </c>
    </row>
    <row r="1615" spans="1:13">
      <c r="A1615">
        <v>7006</v>
      </c>
      <c r="B1615" t="s">
        <v>13719</v>
      </c>
      <c r="C1615" t="s">
        <v>13720</v>
      </c>
      <c r="D1615" s="1">
        <v>42402</v>
      </c>
      <c r="E1615" t="s">
        <v>13721</v>
      </c>
      <c r="F1615">
        <v>52</v>
      </c>
      <c r="G1615" t="s">
        <v>37056</v>
      </c>
      <c r="H1615" t="s">
        <v>13722</v>
      </c>
      <c r="I1615" t="s">
        <v>36645</v>
      </c>
      <c r="K1615">
        <v>543061</v>
      </c>
      <c r="L1615">
        <f t="shared" si="29"/>
        <v>2016</v>
      </c>
      <c r="M1615">
        <v>132765</v>
      </c>
    </row>
    <row r="1616" spans="1:13">
      <c r="A1616">
        <v>4858</v>
      </c>
      <c r="B1616" t="s">
        <v>20956</v>
      </c>
      <c r="C1616" t="s">
        <v>20957</v>
      </c>
      <c r="D1616" s="1">
        <v>42280</v>
      </c>
      <c r="E1616" t="s">
        <v>20958</v>
      </c>
      <c r="F1616">
        <v>77</v>
      </c>
      <c r="G1616" t="s">
        <v>37921</v>
      </c>
      <c r="H1616" t="s">
        <v>37563</v>
      </c>
      <c r="I1616" t="s">
        <v>37734</v>
      </c>
      <c r="K1616">
        <v>278892</v>
      </c>
      <c r="L1616">
        <f t="shared" si="29"/>
        <v>2015</v>
      </c>
      <c r="M1616">
        <v>132840</v>
      </c>
    </row>
    <row r="1617" spans="1:13">
      <c r="A1617">
        <v>4083</v>
      </c>
      <c r="B1617" t="s">
        <v>23561</v>
      </c>
      <c r="C1617" t="s">
        <v>23562</v>
      </c>
      <c r="D1617" s="1">
        <v>42232</v>
      </c>
      <c r="E1617" t="s">
        <v>23563</v>
      </c>
      <c r="F1617">
        <v>59</v>
      </c>
      <c r="G1617" t="s">
        <v>37891</v>
      </c>
      <c r="H1617" t="s">
        <v>37518</v>
      </c>
      <c r="K1617">
        <v>132960</v>
      </c>
      <c r="L1617">
        <f t="shared" si="29"/>
        <v>2015</v>
      </c>
      <c r="M1617">
        <v>132900</v>
      </c>
    </row>
    <row r="1618" spans="1:13">
      <c r="A1618">
        <v>3583</v>
      </c>
      <c r="B1618" t="s">
        <v>25204</v>
      </c>
      <c r="C1618" t="s">
        <v>25205</v>
      </c>
      <c r="D1618" s="1">
        <v>42199</v>
      </c>
      <c r="E1618" t="s">
        <v>25206</v>
      </c>
      <c r="F1618">
        <v>81</v>
      </c>
      <c r="G1618" t="s">
        <v>25207</v>
      </c>
      <c r="H1618" t="s">
        <v>37716</v>
      </c>
      <c r="I1618" t="s">
        <v>37930</v>
      </c>
      <c r="K1618">
        <v>261207</v>
      </c>
      <c r="L1618">
        <f t="shared" si="29"/>
        <v>2015</v>
      </c>
      <c r="M1618">
        <v>132950</v>
      </c>
    </row>
    <row r="1619" spans="1:13">
      <c r="A1619">
        <v>5260</v>
      </c>
      <c r="B1619" t="s">
        <v>19519</v>
      </c>
      <c r="C1619" t="s">
        <v>19520</v>
      </c>
      <c r="D1619" s="1">
        <v>42303</v>
      </c>
      <c r="E1619" t="s">
        <v>19521</v>
      </c>
      <c r="F1619">
        <v>63</v>
      </c>
      <c r="G1619" t="s">
        <v>37891</v>
      </c>
      <c r="H1619" t="s">
        <v>36303</v>
      </c>
      <c r="K1619">
        <v>721955</v>
      </c>
      <c r="L1619">
        <f t="shared" si="29"/>
        <v>2015</v>
      </c>
      <c r="M1619">
        <v>133015</v>
      </c>
    </row>
    <row r="1620" spans="1:13">
      <c r="A1620">
        <v>1149</v>
      </c>
      <c r="B1620" t="s">
        <v>33623</v>
      </c>
      <c r="C1620" t="s">
        <v>33624</v>
      </c>
      <c r="D1620" s="1">
        <v>42063</v>
      </c>
      <c r="E1620" t="s">
        <v>33625</v>
      </c>
      <c r="F1620">
        <v>48</v>
      </c>
      <c r="G1620" t="s">
        <v>37891</v>
      </c>
      <c r="H1620" t="s">
        <v>37662</v>
      </c>
      <c r="I1620" t="s">
        <v>37926</v>
      </c>
      <c r="K1620">
        <v>72069</v>
      </c>
      <c r="L1620">
        <f t="shared" si="29"/>
        <v>2015</v>
      </c>
      <c r="M1620">
        <v>133064</v>
      </c>
    </row>
    <row r="1621" spans="1:13">
      <c r="A1621">
        <v>2577</v>
      </c>
      <c r="B1621" t="s">
        <v>28670</v>
      </c>
      <c r="C1621" t="s">
        <v>28671</v>
      </c>
      <c r="D1621" s="1">
        <v>42140</v>
      </c>
      <c r="E1621" t="s">
        <v>28672</v>
      </c>
      <c r="F1621">
        <v>25</v>
      </c>
      <c r="G1621" t="s">
        <v>37891</v>
      </c>
      <c r="H1621" t="s">
        <v>37724</v>
      </c>
      <c r="I1621" t="s">
        <v>31203</v>
      </c>
      <c r="K1621">
        <v>928539</v>
      </c>
      <c r="L1621">
        <f t="shared" si="29"/>
        <v>2015</v>
      </c>
      <c r="M1621">
        <v>133088</v>
      </c>
    </row>
    <row r="1622" spans="1:13">
      <c r="A1622">
        <v>321</v>
      </c>
      <c r="B1622" t="s">
        <v>36664</v>
      </c>
      <c r="C1622" t="s">
        <v>36665</v>
      </c>
      <c r="D1622" s="1">
        <v>42020</v>
      </c>
      <c r="E1622" t="s">
        <v>36666</v>
      </c>
      <c r="F1622">
        <v>74</v>
      </c>
      <c r="G1622" t="s">
        <v>37062</v>
      </c>
      <c r="H1622" t="s">
        <v>36667</v>
      </c>
      <c r="K1622">
        <v>983173</v>
      </c>
      <c r="L1622">
        <f t="shared" si="29"/>
        <v>2015</v>
      </c>
      <c r="M1622">
        <v>133177</v>
      </c>
    </row>
    <row r="1623" spans="1:13">
      <c r="A1623">
        <v>9907</v>
      </c>
      <c r="B1623" t="s">
        <v>4228</v>
      </c>
      <c r="C1623" t="s">
        <v>4303</v>
      </c>
      <c r="D1623" s="1">
        <v>42565</v>
      </c>
      <c r="E1623" t="s">
        <v>4304</v>
      </c>
      <c r="F1623">
        <v>84</v>
      </c>
      <c r="G1623" t="s">
        <v>37921</v>
      </c>
      <c r="H1623" t="s">
        <v>37671</v>
      </c>
      <c r="I1623" t="s">
        <v>37930</v>
      </c>
      <c r="K1623">
        <v>406810</v>
      </c>
      <c r="L1623">
        <f t="shared" si="29"/>
        <v>2016</v>
      </c>
      <c r="M1623">
        <v>133206</v>
      </c>
    </row>
    <row r="1624" spans="1:13">
      <c r="A1624">
        <v>1303</v>
      </c>
      <c r="B1624" t="s">
        <v>33062</v>
      </c>
      <c r="C1624" t="s">
        <v>33063</v>
      </c>
      <c r="D1624" s="1">
        <v>42072</v>
      </c>
      <c r="E1624" t="s">
        <v>33064</v>
      </c>
      <c r="F1624">
        <v>94</v>
      </c>
      <c r="G1624" t="s">
        <v>37022</v>
      </c>
      <c r="H1624" t="s">
        <v>37922</v>
      </c>
      <c r="K1624">
        <v>892294</v>
      </c>
      <c r="L1624">
        <f t="shared" si="29"/>
        <v>2015</v>
      </c>
      <c r="M1624">
        <v>133416</v>
      </c>
    </row>
    <row r="1625" spans="1:13">
      <c r="A1625">
        <v>3525</v>
      </c>
      <c r="B1625" t="s">
        <v>25396</v>
      </c>
      <c r="C1625" t="s">
        <v>25397</v>
      </c>
      <c r="D1625" s="1">
        <v>42196</v>
      </c>
      <c r="E1625" t="s">
        <v>25398</v>
      </c>
      <c r="F1625">
        <v>92</v>
      </c>
      <c r="G1625" t="s">
        <v>37816</v>
      </c>
      <c r="H1625" t="s">
        <v>36114</v>
      </c>
      <c r="K1625">
        <v>178626</v>
      </c>
      <c r="L1625">
        <f t="shared" si="29"/>
        <v>2015</v>
      </c>
      <c r="M1625">
        <v>133423</v>
      </c>
    </row>
    <row r="1626" spans="1:13">
      <c r="A1626">
        <v>3874</v>
      </c>
      <c r="B1626" t="s">
        <v>24198</v>
      </c>
      <c r="C1626" t="s">
        <v>24199</v>
      </c>
      <c r="D1626" s="1">
        <v>42218</v>
      </c>
      <c r="E1626" t="s">
        <v>24200</v>
      </c>
      <c r="F1626">
        <v>97</v>
      </c>
      <c r="G1626" t="s">
        <v>37891</v>
      </c>
      <c r="H1626" t="s">
        <v>24201</v>
      </c>
      <c r="K1626">
        <v>313692</v>
      </c>
      <c r="L1626">
        <f t="shared" si="29"/>
        <v>2015</v>
      </c>
      <c r="M1626">
        <v>133550</v>
      </c>
    </row>
    <row r="1627" spans="1:13">
      <c r="A1627">
        <v>8395</v>
      </c>
      <c r="B1627" t="s">
        <v>9171</v>
      </c>
      <c r="C1627" t="s">
        <v>9172</v>
      </c>
      <c r="D1627" s="1">
        <v>42474</v>
      </c>
      <c r="E1627" t="s">
        <v>9173</v>
      </c>
      <c r="F1627">
        <v>72</v>
      </c>
      <c r="G1627" t="s">
        <v>37891</v>
      </c>
      <c r="H1627" t="s">
        <v>37554</v>
      </c>
      <c r="K1627">
        <v>952836</v>
      </c>
      <c r="L1627">
        <f t="shared" si="29"/>
        <v>2016</v>
      </c>
      <c r="M1627">
        <v>133595</v>
      </c>
    </row>
    <row r="1628" spans="1:13">
      <c r="A1628">
        <v>9334</v>
      </c>
      <c r="B1628" t="s">
        <v>6118</v>
      </c>
      <c r="C1628" t="s">
        <v>6119</v>
      </c>
      <c r="D1628" s="1">
        <v>42530</v>
      </c>
      <c r="E1628" t="s">
        <v>6120</v>
      </c>
      <c r="F1628">
        <v>76</v>
      </c>
      <c r="G1628" t="s">
        <v>37959</v>
      </c>
      <c r="H1628" t="s">
        <v>37922</v>
      </c>
      <c r="K1628">
        <v>427110</v>
      </c>
      <c r="L1628">
        <f t="shared" si="29"/>
        <v>2016</v>
      </c>
      <c r="M1628">
        <v>133779</v>
      </c>
    </row>
    <row r="1629" spans="1:13">
      <c r="A1629">
        <v>8919</v>
      </c>
      <c r="B1629" t="s">
        <v>7485</v>
      </c>
      <c r="C1629" t="s">
        <v>7486</v>
      </c>
      <c r="D1629" s="1">
        <v>42504</v>
      </c>
      <c r="E1629" t="s">
        <v>7487</v>
      </c>
      <c r="F1629">
        <v>71</v>
      </c>
      <c r="G1629" t="s">
        <v>37816</v>
      </c>
      <c r="H1629" t="s">
        <v>7488</v>
      </c>
      <c r="K1629">
        <v>882443</v>
      </c>
      <c r="L1629">
        <f t="shared" si="29"/>
        <v>2016</v>
      </c>
      <c r="M1629">
        <v>133885</v>
      </c>
    </row>
    <row r="1630" spans="1:13">
      <c r="A1630">
        <v>7186</v>
      </c>
      <c r="B1630" t="s">
        <v>13153</v>
      </c>
      <c r="C1630" t="s">
        <v>13238</v>
      </c>
      <c r="D1630" s="1">
        <v>42412</v>
      </c>
      <c r="E1630" t="s">
        <v>13239</v>
      </c>
      <c r="F1630">
        <v>70</v>
      </c>
      <c r="G1630" t="s">
        <v>33246</v>
      </c>
      <c r="H1630" t="s">
        <v>13155</v>
      </c>
      <c r="K1630">
        <v>988248</v>
      </c>
      <c r="L1630">
        <f t="shared" si="29"/>
        <v>2016</v>
      </c>
      <c r="M1630">
        <v>133932</v>
      </c>
    </row>
    <row r="1631" spans="1:13">
      <c r="A1631">
        <v>3350</v>
      </c>
      <c r="B1631" t="s">
        <v>26032</v>
      </c>
      <c r="C1631" t="s">
        <v>26033</v>
      </c>
      <c r="D1631" s="1">
        <v>42186</v>
      </c>
      <c r="E1631" t="s">
        <v>26034</v>
      </c>
      <c r="F1631">
        <v>82</v>
      </c>
      <c r="G1631" t="s">
        <v>32116</v>
      </c>
      <c r="H1631" t="s">
        <v>26035</v>
      </c>
      <c r="K1631">
        <v>140115</v>
      </c>
      <c r="L1631">
        <f t="shared" si="29"/>
        <v>2015</v>
      </c>
      <c r="M1631">
        <v>133991</v>
      </c>
    </row>
    <row r="1632" spans="1:13">
      <c r="A1632">
        <v>8228</v>
      </c>
      <c r="B1632" t="s">
        <v>9712</v>
      </c>
      <c r="C1632" t="s">
        <v>9713</v>
      </c>
      <c r="D1632" s="1">
        <v>42465</v>
      </c>
      <c r="E1632" t="s">
        <v>9794</v>
      </c>
      <c r="G1632" t="s">
        <v>33337</v>
      </c>
      <c r="H1632" t="s">
        <v>37430</v>
      </c>
      <c r="K1632">
        <v>479316</v>
      </c>
      <c r="L1632">
        <f t="shared" si="29"/>
        <v>2016</v>
      </c>
      <c r="M1632">
        <v>134270</v>
      </c>
    </row>
    <row r="1633" spans="1:13">
      <c r="A1633">
        <v>900</v>
      </c>
      <c r="B1633" t="s">
        <v>34511</v>
      </c>
      <c r="C1633" t="s">
        <v>34512</v>
      </c>
      <c r="D1633" s="1">
        <v>42049</v>
      </c>
      <c r="E1633" t="s">
        <v>34513</v>
      </c>
      <c r="F1633">
        <v>77</v>
      </c>
      <c r="G1633" t="s">
        <v>37816</v>
      </c>
      <c r="H1633" t="s">
        <v>37580</v>
      </c>
      <c r="I1633" t="s">
        <v>36311</v>
      </c>
      <c r="K1633">
        <v>627718</v>
      </c>
      <c r="L1633">
        <f t="shared" si="29"/>
        <v>2015</v>
      </c>
      <c r="M1633">
        <v>134378</v>
      </c>
    </row>
    <row r="1634" spans="1:13">
      <c r="A1634">
        <v>4967</v>
      </c>
      <c r="B1634" t="s">
        <v>20529</v>
      </c>
      <c r="C1634" t="s">
        <v>20530</v>
      </c>
      <c r="D1634" s="1">
        <v>42286</v>
      </c>
      <c r="E1634" t="s">
        <v>20531</v>
      </c>
      <c r="F1634">
        <v>62</v>
      </c>
      <c r="G1634" t="s">
        <v>37891</v>
      </c>
      <c r="H1634" t="s">
        <v>37662</v>
      </c>
      <c r="I1634" t="s">
        <v>37734</v>
      </c>
      <c r="K1634">
        <v>598956</v>
      </c>
      <c r="L1634">
        <f t="shared" si="29"/>
        <v>2015</v>
      </c>
      <c r="M1634">
        <v>134449</v>
      </c>
    </row>
    <row r="1635" spans="1:13">
      <c r="A1635">
        <v>404</v>
      </c>
      <c r="B1635" t="s">
        <v>36365</v>
      </c>
      <c r="C1635" t="s">
        <v>36278</v>
      </c>
      <c r="D1635" s="1">
        <v>42024</v>
      </c>
      <c r="E1635" t="s">
        <v>36279</v>
      </c>
      <c r="F1635">
        <v>85</v>
      </c>
      <c r="G1635" t="s">
        <v>36280</v>
      </c>
      <c r="H1635" t="s">
        <v>37671</v>
      </c>
      <c r="K1635">
        <v>69016</v>
      </c>
      <c r="L1635">
        <f t="shared" si="29"/>
        <v>2015</v>
      </c>
      <c r="M1635">
        <v>134576</v>
      </c>
    </row>
    <row r="1636" spans="1:13">
      <c r="A1636">
        <v>7040</v>
      </c>
      <c r="B1636" t="s">
        <v>13670</v>
      </c>
      <c r="C1636" t="s">
        <v>13671</v>
      </c>
      <c r="D1636" s="1">
        <v>42404</v>
      </c>
      <c r="E1636" t="s">
        <v>13672</v>
      </c>
      <c r="F1636">
        <v>93</v>
      </c>
      <c r="G1636" t="s">
        <v>37022</v>
      </c>
      <c r="H1636" t="s">
        <v>13673</v>
      </c>
      <c r="K1636">
        <v>843956</v>
      </c>
      <c r="L1636">
        <f t="shared" si="29"/>
        <v>2016</v>
      </c>
      <c r="M1636">
        <v>134712</v>
      </c>
    </row>
    <row r="1637" spans="1:13">
      <c r="A1637">
        <v>1085</v>
      </c>
      <c r="B1637" t="s">
        <v>33985</v>
      </c>
      <c r="C1637" t="s">
        <v>33986</v>
      </c>
      <c r="D1637" s="1">
        <v>42060</v>
      </c>
      <c r="E1637" t="s">
        <v>33987</v>
      </c>
      <c r="F1637">
        <v>85</v>
      </c>
      <c r="G1637" t="s">
        <v>37886</v>
      </c>
      <c r="H1637" t="s">
        <v>33988</v>
      </c>
      <c r="K1637">
        <v>367693</v>
      </c>
      <c r="L1637">
        <f t="shared" si="29"/>
        <v>2015</v>
      </c>
      <c r="M1637">
        <v>134825</v>
      </c>
    </row>
    <row r="1638" spans="1:13">
      <c r="A1638">
        <v>6115</v>
      </c>
      <c r="B1638" t="s">
        <v>16724</v>
      </c>
      <c r="C1638" t="s">
        <v>16725</v>
      </c>
      <c r="D1638" s="1">
        <v>42357</v>
      </c>
      <c r="E1638" t="s">
        <v>16726</v>
      </c>
      <c r="F1638">
        <v>83</v>
      </c>
      <c r="G1638" t="s">
        <v>37151</v>
      </c>
      <c r="H1638" t="s">
        <v>35645</v>
      </c>
      <c r="K1638">
        <v>685095</v>
      </c>
      <c r="L1638">
        <f t="shared" si="29"/>
        <v>2015</v>
      </c>
      <c r="M1638">
        <v>134863</v>
      </c>
    </row>
    <row r="1639" spans="1:13">
      <c r="A1639">
        <v>1006</v>
      </c>
      <c r="B1639" t="s">
        <v>34218</v>
      </c>
      <c r="C1639" t="s">
        <v>34219</v>
      </c>
      <c r="D1639" s="1">
        <v>42055</v>
      </c>
      <c r="E1639" t="s">
        <v>34135</v>
      </c>
      <c r="F1639">
        <v>91</v>
      </c>
      <c r="G1639" t="s">
        <v>37891</v>
      </c>
      <c r="H1639" t="s">
        <v>34136</v>
      </c>
      <c r="K1639">
        <v>63816</v>
      </c>
      <c r="L1639">
        <f t="shared" si="29"/>
        <v>2015</v>
      </c>
      <c r="M1639">
        <v>134898</v>
      </c>
    </row>
    <row r="1640" spans="1:13">
      <c r="A1640">
        <v>5703</v>
      </c>
      <c r="B1640" t="s">
        <v>18060</v>
      </c>
      <c r="C1640" t="s">
        <v>18061</v>
      </c>
      <c r="D1640" s="1">
        <v>42331</v>
      </c>
      <c r="E1640" t="s">
        <v>18062</v>
      </c>
      <c r="F1640">
        <v>86</v>
      </c>
      <c r="G1640" t="s">
        <v>37950</v>
      </c>
      <c r="H1640" t="s">
        <v>25563</v>
      </c>
      <c r="K1640">
        <v>89484</v>
      </c>
      <c r="L1640">
        <f t="shared" si="29"/>
        <v>2015</v>
      </c>
      <c r="M1640">
        <v>134948</v>
      </c>
    </row>
    <row r="1641" spans="1:13">
      <c r="A1641">
        <v>10923</v>
      </c>
      <c r="B1641" t="s">
        <v>954</v>
      </c>
      <c r="C1641" t="s">
        <v>955</v>
      </c>
      <c r="D1641" s="1">
        <v>42626</v>
      </c>
      <c r="E1641" t="s">
        <v>956</v>
      </c>
      <c r="F1641">
        <v>77</v>
      </c>
      <c r="G1641" t="s">
        <v>37816</v>
      </c>
      <c r="H1641" t="s">
        <v>37643</v>
      </c>
      <c r="K1641">
        <v>616541</v>
      </c>
      <c r="L1641">
        <f t="shared" si="29"/>
        <v>2016</v>
      </c>
      <c r="M1641">
        <v>135070</v>
      </c>
    </row>
    <row r="1642" spans="1:13">
      <c r="A1642">
        <v>3878</v>
      </c>
      <c r="B1642" t="s">
        <v>24296</v>
      </c>
      <c r="C1642" t="s">
        <v>24297</v>
      </c>
      <c r="D1642" s="1">
        <v>42219</v>
      </c>
      <c r="E1642" t="s">
        <v>24298</v>
      </c>
      <c r="F1642">
        <v>88</v>
      </c>
      <c r="G1642" t="s">
        <v>37945</v>
      </c>
      <c r="H1642" t="s">
        <v>24299</v>
      </c>
      <c r="K1642">
        <v>196588</v>
      </c>
      <c r="L1642">
        <f t="shared" si="29"/>
        <v>2015</v>
      </c>
      <c r="M1642">
        <v>135357</v>
      </c>
    </row>
    <row r="1643" spans="1:13">
      <c r="A1643">
        <v>2922</v>
      </c>
      <c r="B1643" t="s">
        <v>27490</v>
      </c>
      <c r="C1643" t="s">
        <v>27491</v>
      </c>
      <c r="D1643" s="1">
        <v>42160</v>
      </c>
      <c r="E1643" t="s">
        <v>27492</v>
      </c>
      <c r="F1643">
        <v>91</v>
      </c>
      <c r="G1643" t="s">
        <v>37891</v>
      </c>
      <c r="H1643" t="s">
        <v>27493</v>
      </c>
      <c r="K1643">
        <v>249824</v>
      </c>
      <c r="L1643">
        <f t="shared" si="29"/>
        <v>2015</v>
      </c>
      <c r="M1643">
        <v>135472</v>
      </c>
    </row>
    <row r="1644" spans="1:13">
      <c r="A1644">
        <v>5781</v>
      </c>
      <c r="B1644" t="s">
        <v>17818</v>
      </c>
      <c r="C1644" t="s">
        <v>17819</v>
      </c>
      <c r="D1644" s="1">
        <v>42336</v>
      </c>
      <c r="E1644" t="s">
        <v>17820</v>
      </c>
      <c r="F1644">
        <v>77</v>
      </c>
      <c r="G1644" t="s">
        <v>37816</v>
      </c>
      <c r="H1644" t="s">
        <v>37643</v>
      </c>
      <c r="I1644" t="s">
        <v>37695</v>
      </c>
      <c r="K1644">
        <v>881470</v>
      </c>
      <c r="L1644">
        <f t="shared" si="29"/>
        <v>2015</v>
      </c>
      <c r="M1644">
        <v>135478</v>
      </c>
    </row>
    <row r="1645" spans="1:13">
      <c r="A1645">
        <v>9314</v>
      </c>
      <c r="B1645" t="s">
        <v>6205</v>
      </c>
      <c r="C1645" t="s">
        <v>6206</v>
      </c>
      <c r="D1645" s="1">
        <v>42528</v>
      </c>
      <c r="E1645" t="s">
        <v>6207</v>
      </c>
      <c r="F1645">
        <v>77</v>
      </c>
      <c r="G1645" t="s">
        <v>37891</v>
      </c>
      <c r="H1645" t="s">
        <v>36663</v>
      </c>
      <c r="I1645" t="s">
        <v>36546</v>
      </c>
      <c r="K1645">
        <v>233382</v>
      </c>
      <c r="L1645">
        <f t="shared" si="29"/>
        <v>2016</v>
      </c>
      <c r="M1645">
        <v>135737</v>
      </c>
    </row>
    <row r="1646" spans="1:13">
      <c r="A1646">
        <v>4805</v>
      </c>
      <c r="B1646" t="s">
        <v>21034</v>
      </c>
      <c r="C1646" t="s">
        <v>21035</v>
      </c>
      <c r="D1646" s="1">
        <v>42277</v>
      </c>
      <c r="E1646" t="s">
        <v>21036</v>
      </c>
      <c r="F1646">
        <v>72</v>
      </c>
      <c r="G1646" t="s">
        <v>37816</v>
      </c>
      <c r="H1646" t="s">
        <v>37128</v>
      </c>
      <c r="K1646">
        <v>888713</v>
      </c>
      <c r="L1646">
        <f t="shared" si="29"/>
        <v>2015</v>
      </c>
      <c r="M1646">
        <v>135741</v>
      </c>
    </row>
    <row r="1647" spans="1:13">
      <c r="A1647">
        <v>9717</v>
      </c>
      <c r="B1647" t="s">
        <v>4870</v>
      </c>
      <c r="C1647" t="s">
        <v>4871</v>
      </c>
      <c r="D1647" s="1">
        <v>42553</v>
      </c>
      <c r="E1647" t="s">
        <v>4872</v>
      </c>
      <c r="F1647">
        <v>97</v>
      </c>
      <c r="G1647" t="s">
        <v>37151</v>
      </c>
      <c r="H1647" t="s">
        <v>4873</v>
      </c>
      <c r="K1647">
        <v>159802</v>
      </c>
      <c r="L1647">
        <f t="shared" si="29"/>
        <v>2016</v>
      </c>
      <c r="M1647">
        <v>135950</v>
      </c>
    </row>
    <row r="1648" spans="1:13">
      <c r="A1648">
        <v>8754</v>
      </c>
      <c r="B1648" t="s">
        <v>7972</v>
      </c>
      <c r="C1648" t="s">
        <v>7973</v>
      </c>
      <c r="D1648" s="1">
        <v>42495</v>
      </c>
      <c r="E1648" t="s">
        <v>7974</v>
      </c>
      <c r="F1648">
        <v>94</v>
      </c>
      <c r="G1648" t="s">
        <v>37891</v>
      </c>
      <c r="H1648" t="s">
        <v>37887</v>
      </c>
      <c r="I1648" t="s">
        <v>37913</v>
      </c>
      <c r="K1648">
        <v>289936</v>
      </c>
      <c r="L1648">
        <f t="shared" si="29"/>
        <v>2016</v>
      </c>
      <c r="M1648">
        <v>135997</v>
      </c>
    </row>
    <row r="1649" spans="1:13">
      <c r="A1649">
        <v>9821</v>
      </c>
      <c r="B1649" t="s">
        <v>4567</v>
      </c>
      <c r="C1649" t="s">
        <v>4568</v>
      </c>
      <c r="D1649" s="1">
        <v>42559</v>
      </c>
      <c r="E1649" t="s">
        <v>4569</v>
      </c>
      <c r="F1649">
        <v>61</v>
      </c>
      <c r="G1649" t="s">
        <v>37950</v>
      </c>
      <c r="H1649" t="s">
        <v>23130</v>
      </c>
      <c r="K1649">
        <v>809248</v>
      </c>
      <c r="L1649">
        <f t="shared" si="29"/>
        <v>2016</v>
      </c>
      <c r="M1649">
        <v>136076</v>
      </c>
    </row>
    <row r="1650" spans="1:13">
      <c r="A1650">
        <v>7160</v>
      </c>
      <c r="B1650" t="s">
        <v>13316</v>
      </c>
      <c r="C1650" t="s">
        <v>13317</v>
      </c>
      <c r="D1650" s="1">
        <v>42411</v>
      </c>
      <c r="E1650" t="s">
        <v>13318</v>
      </c>
      <c r="F1650">
        <v>75</v>
      </c>
      <c r="G1650" t="s">
        <v>37690</v>
      </c>
      <c r="H1650" t="s">
        <v>37501</v>
      </c>
      <c r="K1650">
        <v>713645</v>
      </c>
      <c r="L1650">
        <f t="shared" si="29"/>
        <v>2016</v>
      </c>
      <c r="M1650">
        <v>136086</v>
      </c>
    </row>
    <row r="1651" spans="1:13">
      <c r="A1651">
        <v>6651</v>
      </c>
      <c r="B1651" t="s">
        <v>14923</v>
      </c>
      <c r="C1651" t="s">
        <v>14924</v>
      </c>
      <c r="D1651" s="1">
        <v>42385</v>
      </c>
      <c r="E1651" t="s">
        <v>14925</v>
      </c>
      <c r="F1651">
        <v>79</v>
      </c>
      <c r="G1651" t="s">
        <v>37891</v>
      </c>
      <c r="H1651" t="s">
        <v>37724</v>
      </c>
      <c r="K1651">
        <v>566140</v>
      </c>
      <c r="L1651">
        <f t="shared" si="29"/>
        <v>2016</v>
      </c>
      <c r="M1651">
        <v>136170</v>
      </c>
    </row>
    <row r="1652" spans="1:13">
      <c r="A1652">
        <v>5745</v>
      </c>
      <c r="B1652" t="s">
        <v>17869</v>
      </c>
      <c r="C1652" t="s">
        <v>17870</v>
      </c>
      <c r="D1652" s="1">
        <v>42334</v>
      </c>
      <c r="E1652" t="s">
        <v>17871</v>
      </c>
      <c r="F1652">
        <v>99</v>
      </c>
      <c r="G1652" t="s">
        <v>37891</v>
      </c>
      <c r="H1652" t="s">
        <v>37563</v>
      </c>
      <c r="K1652">
        <v>68658</v>
      </c>
      <c r="L1652">
        <f t="shared" si="29"/>
        <v>2015</v>
      </c>
      <c r="M1652">
        <v>136194</v>
      </c>
    </row>
    <row r="1653" spans="1:13">
      <c r="A1653">
        <v>7027</v>
      </c>
      <c r="B1653" t="s">
        <v>13706</v>
      </c>
      <c r="C1653" t="s">
        <v>13707</v>
      </c>
      <c r="D1653" s="1">
        <v>42403</v>
      </c>
      <c r="E1653" t="s">
        <v>13708</v>
      </c>
      <c r="F1653">
        <v>91</v>
      </c>
      <c r="G1653" t="s">
        <v>37921</v>
      </c>
      <c r="H1653" t="s">
        <v>37922</v>
      </c>
      <c r="K1653">
        <v>661569</v>
      </c>
      <c r="L1653">
        <f t="shared" si="29"/>
        <v>2016</v>
      </c>
      <c r="M1653">
        <v>136214</v>
      </c>
    </row>
    <row r="1654" spans="1:13">
      <c r="A1654">
        <v>4119</v>
      </c>
      <c r="B1654" t="s">
        <v>23441</v>
      </c>
      <c r="C1654" t="s">
        <v>23358</v>
      </c>
      <c r="D1654" s="1">
        <v>42234</v>
      </c>
      <c r="E1654" t="s">
        <v>23359</v>
      </c>
      <c r="G1654" t="s">
        <v>35200</v>
      </c>
      <c r="H1654" t="s">
        <v>23360</v>
      </c>
      <c r="I1654" t="s">
        <v>36533</v>
      </c>
      <c r="K1654">
        <v>305643</v>
      </c>
      <c r="L1654">
        <f t="shared" si="29"/>
        <v>2015</v>
      </c>
      <c r="M1654">
        <v>136337</v>
      </c>
    </row>
    <row r="1655" spans="1:13">
      <c r="A1655">
        <v>9097</v>
      </c>
      <c r="B1655" t="s">
        <v>6878</v>
      </c>
      <c r="C1655" t="s">
        <v>6879</v>
      </c>
      <c r="D1655" s="1">
        <v>42515</v>
      </c>
      <c r="E1655" t="s">
        <v>6880</v>
      </c>
      <c r="F1655">
        <v>92</v>
      </c>
      <c r="G1655" t="s">
        <v>6881</v>
      </c>
      <c r="H1655" t="s">
        <v>6882</v>
      </c>
      <c r="K1655">
        <v>343527</v>
      </c>
      <c r="L1655">
        <f t="shared" si="29"/>
        <v>2016</v>
      </c>
      <c r="M1655">
        <v>136350</v>
      </c>
    </row>
    <row r="1656" spans="1:13">
      <c r="A1656">
        <v>2273</v>
      </c>
      <c r="B1656" t="s">
        <v>29677</v>
      </c>
      <c r="C1656" t="s">
        <v>29678</v>
      </c>
      <c r="D1656" s="1">
        <v>42122</v>
      </c>
      <c r="E1656" t="s">
        <v>29679</v>
      </c>
      <c r="F1656">
        <v>90</v>
      </c>
      <c r="G1656" t="s">
        <v>37891</v>
      </c>
      <c r="H1656" t="s">
        <v>29761</v>
      </c>
      <c r="K1656">
        <v>228649</v>
      </c>
      <c r="L1656">
        <f t="shared" si="29"/>
        <v>2015</v>
      </c>
      <c r="M1656">
        <v>136372</v>
      </c>
    </row>
    <row r="1657" spans="1:13">
      <c r="A1657">
        <v>1899</v>
      </c>
      <c r="B1657" t="s">
        <v>31090</v>
      </c>
      <c r="C1657" t="s">
        <v>31091</v>
      </c>
      <c r="D1657" s="1">
        <v>42101</v>
      </c>
      <c r="E1657" t="s">
        <v>31092</v>
      </c>
      <c r="F1657">
        <v>81</v>
      </c>
      <c r="G1657" t="s">
        <v>37816</v>
      </c>
      <c r="H1657" t="s">
        <v>34285</v>
      </c>
      <c r="K1657">
        <v>560627</v>
      </c>
      <c r="L1657">
        <f t="shared" si="29"/>
        <v>2015</v>
      </c>
      <c r="M1657">
        <v>136695</v>
      </c>
    </row>
    <row r="1658" spans="1:13">
      <c r="A1658">
        <v>704</v>
      </c>
      <c r="B1658" t="s">
        <v>35285</v>
      </c>
      <c r="C1658" t="s">
        <v>35195</v>
      </c>
      <c r="D1658" s="1">
        <v>42039</v>
      </c>
      <c r="E1658" t="s">
        <v>35196</v>
      </c>
      <c r="F1658">
        <v>67</v>
      </c>
      <c r="G1658" t="s">
        <v>37891</v>
      </c>
      <c r="H1658" t="s">
        <v>37922</v>
      </c>
      <c r="K1658">
        <v>358656</v>
      </c>
      <c r="L1658">
        <f t="shared" si="29"/>
        <v>2015</v>
      </c>
      <c r="M1658">
        <v>136753</v>
      </c>
    </row>
    <row r="1659" spans="1:13">
      <c r="A1659">
        <v>7813</v>
      </c>
      <c r="B1659" t="s">
        <v>11098</v>
      </c>
      <c r="C1659" t="s">
        <v>11099</v>
      </c>
      <c r="D1659" s="1">
        <v>42443</v>
      </c>
      <c r="E1659" t="s">
        <v>11100</v>
      </c>
      <c r="F1659">
        <v>91</v>
      </c>
      <c r="G1659" t="s">
        <v>37891</v>
      </c>
      <c r="H1659" t="s">
        <v>37681</v>
      </c>
      <c r="K1659">
        <v>72879</v>
      </c>
      <c r="L1659">
        <f t="shared" si="29"/>
        <v>2016</v>
      </c>
      <c r="M1659">
        <v>136766</v>
      </c>
    </row>
    <row r="1660" spans="1:13">
      <c r="A1660">
        <v>7453</v>
      </c>
      <c r="B1660" t="s">
        <v>12285</v>
      </c>
      <c r="C1660" t="s">
        <v>12286</v>
      </c>
      <c r="D1660" s="1">
        <v>42426</v>
      </c>
      <c r="E1660" t="s">
        <v>12287</v>
      </c>
      <c r="F1660">
        <v>71</v>
      </c>
      <c r="G1660" t="s">
        <v>33694</v>
      </c>
      <c r="H1660" t="s">
        <v>37922</v>
      </c>
      <c r="K1660">
        <v>775053</v>
      </c>
      <c r="L1660">
        <f t="shared" si="29"/>
        <v>2016</v>
      </c>
      <c r="M1660">
        <v>136938</v>
      </c>
    </row>
    <row r="1661" spans="1:13">
      <c r="A1661">
        <v>854</v>
      </c>
      <c r="B1661" t="s">
        <v>34781</v>
      </c>
      <c r="C1661" t="s">
        <v>34782</v>
      </c>
      <c r="D1661" s="1">
        <v>42047</v>
      </c>
      <c r="E1661" t="s">
        <v>34783</v>
      </c>
      <c r="F1661">
        <v>93</v>
      </c>
      <c r="G1661" t="s">
        <v>37945</v>
      </c>
      <c r="H1661" t="s">
        <v>35675</v>
      </c>
      <c r="K1661">
        <v>94087</v>
      </c>
      <c r="L1661">
        <f t="shared" si="29"/>
        <v>2015</v>
      </c>
      <c r="M1661">
        <v>137050</v>
      </c>
    </row>
    <row r="1662" spans="1:13">
      <c r="A1662">
        <v>8391</v>
      </c>
      <c r="B1662" t="s">
        <v>9157</v>
      </c>
      <c r="C1662" t="s">
        <v>9158</v>
      </c>
      <c r="D1662" s="1">
        <v>42474</v>
      </c>
      <c r="E1662" t="s">
        <v>9159</v>
      </c>
      <c r="F1662">
        <v>80</v>
      </c>
      <c r="G1662" t="s">
        <v>33694</v>
      </c>
      <c r="H1662" t="s">
        <v>9160</v>
      </c>
      <c r="I1662" t="s">
        <v>37926</v>
      </c>
      <c r="K1662">
        <v>795825</v>
      </c>
      <c r="L1662">
        <f t="shared" si="29"/>
        <v>2016</v>
      </c>
      <c r="M1662">
        <v>137057</v>
      </c>
    </row>
    <row r="1663" spans="1:13">
      <c r="A1663">
        <v>3968</v>
      </c>
      <c r="B1663" t="s">
        <v>23929</v>
      </c>
      <c r="C1663" t="s">
        <v>23930</v>
      </c>
      <c r="D1663" s="1">
        <v>42224</v>
      </c>
      <c r="E1663" t="s">
        <v>23931</v>
      </c>
      <c r="F1663">
        <v>87</v>
      </c>
      <c r="G1663" t="s">
        <v>37891</v>
      </c>
      <c r="H1663" t="s">
        <v>23932</v>
      </c>
      <c r="K1663">
        <v>527666</v>
      </c>
      <c r="L1663">
        <f t="shared" si="29"/>
        <v>2015</v>
      </c>
      <c r="M1663">
        <v>137154</v>
      </c>
    </row>
    <row r="1664" spans="1:13">
      <c r="A1664">
        <v>5532</v>
      </c>
      <c r="B1664" t="s">
        <v>18656</v>
      </c>
      <c r="C1664" t="s">
        <v>18657</v>
      </c>
      <c r="D1664" s="1">
        <v>42321</v>
      </c>
      <c r="E1664" t="s">
        <v>18658</v>
      </c>
      <c r="F1664">
        <v>86</v>
      </c>
      <c r="G1664" t="s">
        <v>37891</v>
      </c>
      <c r="H1664" t="s">
        <v>37191</v>
      </c>
      <c r="K1664">
        <v>495508</v>
      </c>
      <c r="L1664">
        <f t="shared" si="29"/>
        <v>2015</v>
      </c>
      <c r="M1664">
        <v>137315</v>
      </c>
    </row>
    <row r="1665" spans="1:13">
      <c r="A1665">
        <v>2664</v>
      </c>
      <c r="B1665" t="s">
        <v>28395</v>
      </c>
      <c r="C1665" t="s">
        <v>28396</v>
      </c>
      <c r="D1665" s="1">
        <v>42145</v>
      </c>
      <c r="E1665" t="s">
        <v>28397</v>
      </c>
      <c r="F1665">
        <v>59</v>
      </c>
      <c r="G1665" t="s">
        <v>37675</v>
      </c>
      <c r="H1665" t="s">
        <v>37922</v>
      </c>
      <c r="I1665" t="s">
        <v>33137</v>
      </c>
      <c r="K1665">
        <v>170750</v>
      </c>
      <c r="L1665">
        <f t="shared" si="29"/>
        <v>2015</v>
      </c>
      <c r="M1665">
        <v>137774</v>
      </c>
    </row>
    <row r="1666" spans="1:13">
      <c r="A1666">
        <v>1995</v>
      </c>
      <c r="B1666" t="s">
        <v>30684</v>
      </c>
      <c r="C1666" t="s">
        <v>30685</v>
      </c>
      <c r="D1666" s="1">
        <v>42106</v>
      </c>
      <c r="E1666" t="s">
        <v>30599</v>
      </c>
      <c r="F1666">
        <v>65</v>
      </c>
      <c r="G1666" t="s">
        <v>37945</v>
      </c>
      <c r="H1666" t="s">
        <v>37291</v>
      </c>
      <c r="K1666">
        <v>254534</v>
      </c>
      <c r="L1666">
        <f t="shared" ref="L1666:L1729" si="30">YEAR(D1666)</f>
        <v>2015</v>
      </c>
      <c r="M1666">
        <v>137793</v>
      </c>
    </row>
    <row r="1667" spans="1:13">
      <c r="A1667">
        <v>5040</v>
      </c>
      <c r="B1667" t="s">
        <v>20281</v>
      </c>
      <c r="C1667" t="s">
        <v>20282</v>
      </c>
      <c r="D1667" s="1">
        <v>42290</v>
      </c>
      <c r="E1667" t="s">
        <v>20283</v>
      </c>
      <c r="F1667">
        <v>76</v>
      </c>
      <c r="G1667" t="s">
        <v>37816</v>
      </c>
      <c r="H1667" t="s">
        <v>20284</v>
      </c>
      <c r="K1667">
        <v>386682</v>
      </c>
      <c r="L1667">
        <f t="shared" si="30"/>
        <v>2015</v>
      </c>
      <c r="M1667">
        <v>137928</v>
      </c>
    </row>
    <row r="1668" spans="1:13">
      <c r="A1668">
        <v>7958</v>
      </c>
      <c r="B1668" t="s">
        <v>10655</v>
      </c>
      <c r="C1668" t="s">
        <v>10656</v>
      </c>
      <c r="D1668" s="1">
        <v>42451</v>
      </c>
      <c r="E1668" t="s">
        <v>10657</v>
      </c>
      <c r="F1668">
        <v>88</v>
      </c>
      <c r="G1668" t="s">
        <v>37891</v>
      </c>
      <c r="H1668" t="s">
        <v>10658</v>
      </c>
      <c r="K1668">
        <v>587321</v>
      </c>
      <c r="L1668">
        <f t="shared" si="30"/>
        <v>2016</v>
      </c>
      <c r="M1668">
        <v>138034</v>
      </c>
    </row>
    <row r="1669" spans="1:13">
      <c r="A1669">
        <v>7041</v>
      </c>
      <c r="B1669" t="s">
        <v>13674</v>
      </c>
      <c r="C1669" t="s">
        <v>13675</v>
      </c>
      <c r="D1669" s="1">
        <v>42404</v>
      </c>
      <c r="E1669" t="s">
        <v>13676</v>
      </c>
      <c r="F1669">
        <v>74</v>
      </c>
      <c r="G1669" t="s">
        <v>37950</v>
      </c>
      <c r="H1669" t="s">
        <v>19678</v>
      </c>
      <c r="K1669">
        <v>927595</v>
      </c>
      <c r="L1669">
        <f t="shared" si="30"/>
        <v>2016</v>
      </c>
      <c r="M1669">
        <v>138086</v>
      </c>
    </row>
    <row r="1670" spans="1:13">
      <c r="A1670">
        <v>8856</v>
      </c>
      <c r="B1670" t="s">
        <v>7671</v>
      </c>
      <c r="C1670" t="s">
        <v>7672</v>
      </c>
      <c r="D1670" s="1">
        <v>42501</v>
      </c>
      <c r="E1670" t="s">
        <v>7673</v>
      </c>
      <c r="F1670">
        <v>73</v>
      </c>
      <c r="G1670" t="s">
        <v>37702</v>
      </c>
      <c r="H1670" t="s">
        <v>30805</v>
      </c>
      <c r="I1670" t="s">
        <v>35202</v>
      </c>
      <c r="K1670">
        <v>869998</v>
      </c>
      <c r="L1670">
        <f t="shared" si="30"/>
        <v>2016</v>
      </c>
      <c r="M1670">
        <v>138413</v>
      </c>
    </row>
    <row r="1671" spans="1:13">
      <c r="A1671">
        <v>3453</v>
      </c>
      <c r="B1671" t="s">
        <v>25737</v>
      </c>
      <c r="C1671" t="s">
        <v>25738</v>
      </c>
      <c r="D1671" s="1">
        <v>42191</v>
      </c>
      <c r="E1671" t="s">
        <v>25739</v>
      </c>
      <c r="F1671">
        <v>71</v>
      </c>
      <c r="G1671" t="s">
        <v>37910</v>
      </c>
      <c r="H1671" t="s">
        <v>27405</v>
      </c>
      <c r="K1671">
        <v>257336</v>
      </c>
      <c r="L1671">
        <f t="shared" si="30"/>
        <v>2015</v>
      </c>
      <c r="M1671">
        <v>138612</v>
      </c>
    </row>
    <row r="1672" spans="1:13">
      <c r="A1672">
        <v>4399</v>
      </c>
      <c r="B1672" t="s">
        <v>22458</v>
      </c>
      <c r="C1672" t="s">
        <v>22459</v>
      </c>
      <c r="D1672" s="1">
        <v>42252</v>
      </c>
      <c r="E1672" t="s">
        <v>22460</v>
      </c>
      <c r="F1672">
        <v>79</v>
      </c>
      <c r="G1672" t="s">
        <v>37910</v>
      </c>
      <c r="H1672" t="s">
        <v>22461</v>
      </c>
      <c r="K1672">
        <v>676746</v>
      </c>
      <c r="L1672">
        <f t="shared" si="30"/>
        <v>2015</v>
      </c>
      <c r="M1672">
        <v>138615</v>
      </c>
    </row>
    <row r="1673" spans="1:13">
      <c r="A1673">
        <v>4616</v>
      </c>
      <c r="B1673" t="s">
        <v>21698</v>
      </c>
      <c r="C1673" t="s">
        <v>21699</v>
      </c>
      <c r="D1673" s="1">
        <v>42265</v>
      </c>
      <c r="E1673" t="s">
        <v>21700</v>
      </c>
      <c r="F1673">
        <v>53</v>
      </c>
      <c r="G1673" t="s">
        <v>36540</v>
      </c>
      <c r="H1673" t="s">
        <v>37501</v>
      </c>
      <c r="I1673" t="s">
        <v>29715</v>
      </c>
      <c r="K1673">
        <v>605594</v>
      </c>
      <c r="L1673">
        <f t="shared" si="30"/>
        <v>2015</v>
      </c>
      <c r="M1673">
        <v>138696</v>
      </c>
    </row>
    <row r="1674" spans="1:13">
      <c r="A1674">
        <v>5094</v>
      </c>
      <c r="B1674" t="s">
        <v>20161</v>
      </c>
      <c r="C1674" t="s">
        <v>20162</v>
      </c>
      <c r="D1674" s="1">
        <v>42293</v>
      </c>
      <c r="E1674" t="s">
        <v>20163</v>
      </c>
      <c r="F1674">
        <v>61</v>
      </c>
      <c r="G1674" t="s">
        <v>37891</v>
      </c>
      <c r="H1674" t="s">
        <v>20164</v>
      </c>
      <c r="I1674" t="s">
        <v>29715</v>
      </c>
      <c r="K1674">
        <v>577182</v>
      </c>
      <c r="L1674">
        <f t="shared" si="30"/>
        <v>2015</v>
      </c>
      <c r="M1674">
        <v>138730</v>
      </c>
    </row>
    <row r="1675" spans="1:13">
      <c r="A1675">
        <v>7496</v>
      </c>
      <c r="B1675" t="s">
        <v>12199</v>
      </c>
      <c r="C1675" t="s">
        <v>12200</v>
      </c>
      <c r="D1675" s="1">
        <v>42428</v>
      </c>
      <c r="E1675" t="s">
        <v>12201</v>
      </c>
      <c r="F1675">
        <v>83</v>
      </c>
      <c r="G1675" t="s">
        <v>37062</v>
      </c>
      <c r="H1675" t="s">
        <v>12202</v>
      </c>
      <c r="K1675">
        <v>508605</v>
      </c>
      <c r="L1675">
        <f t="shared" si="30"/>
        <v>2016</v>
      </c>
      <c r="M1675">
        <v>138823</v>
      </c>
    </row>
    <row r="1676" spans="1:13">
      <c r="A1676">
        <v>11146</v>
      </c>
      <c r="B1676" t="s">
        <v>224</v>
      </c>
      <c r="C1676" t="s">
        <v>225</v>
      </c>
      <c r="D1676" s="1">
        <v>42640</v>
      </c>
      <c r="E1676" t="s">
        <v>226</v>
      </c>
      <c r="F1676">
        <v>69</v>
      </c>
      <c r="G1676" t="s">
        <v>37198</v>
      </c>
      <c r="H1676" t="s">
        <v>37922</v>
      </c>
      <c r="K1676">
        <v>50681</v>
      </c>
      <c r="L1676">
        <f t="shared" si="30"/>
        <v>2016</v>
      </c>
      <c r="M1676">
        <v>138996</v>
      </c>
    </row>
    <row r="1677" spans="1:13">
      <c r="A1677">
        <v>1699</v>
      </c>
      <c r="B1677" t="s">
        <v>31658</v>
      </c>
      <c r="C1677" t="s">
        <v>31659</v>
      </c>
      <c r="D1677" s="1">
        <v>42092</v>
      </c>
      <c r="E1677" t="s">
        <v>31660</v>
      </c>
      <c r="F1677">
        <v>91</v>
      </c>
      <c r="G1677" t="s">
        <v>37886</v>
      </c>
      <c r="H1677" t="s">
        <v>31661</v>
      </c>
      <c r="K1677">
        <v>266701</v>
      </c>
      <c r="L1677">
        <f t="shared" si="30"/>
        <v>2015</v>
      </c>
      <c r="M1677">
        <v>139002</v>
      </c>
    </row>
    <row r="1678" spans="1:13">
      <c r="A1678">
        <v>2379</v>
      </c>
      <c r="B1678" t="s">
        <v>29298</v>
      </c>
      <c r="C1678" t="s">
        <v>29299</v>
      </c>
      <c r="D1678" s="1">
        <v>42128</v>
      </c>
      <c r="E1678" t="s">
        <v>29300</v>
      </c>
      <c r="F1678">
        <v>101</v>
      </c>
      <c r="G1678" t="s">
        <v>37891</v>
      </c>
      <c r="H1678" t="s">
        <v>37887</v>
      </c>
      <c r="I1678" t="s">
        <v>36311</v>
      </c>
      <c r="K1678">
        <v>445621</v>
      </c>
      <c r="L1678">
        <f t="shared" si="30"/>
        <v>2015</v>
      </c>
      <c r="M1678">
        <v>139173</v>
      </c>
    </row>
    <row r="1679" spans="1:13">
      <c r="A1679">
        <v>4314</v>
      </c>
      <c r="B1679" t="s">
        <v>22740</v>
      </c>
      <c r="C1679" t="s">
        <v>22741</v>
      </c>
      <c r="D1679" s="1">
        <v>42248</v>
      </c>
      <c r="E1679" t="s">
        <v>22742</v>
      </c>
      <c r="F1679">
        <v>67</v>
      </c>
      <c r="G1679" t="s">
        <v>37022</v>
      </c>
      <c r="H1679" t="s">
        <v>37395</v>
      </c>
      <c r="K1679">
        <v>508068</v>
      </c>
      <c r="L1679">
        <f t="shared" si="30"/>
        <v>2015</v>
      </c>
      <c r="M1679">
        <v>139186</v>
      </c>
    </row>
    <row r="1680" spans="1:13">
      <c r="A1680">
        <v>2311</v>
      </c>
      <c r="B1680" t="s">
        <v>29639</v>
      </c>
      <c r="C1680" t="s">
        <v>29640</v>
      </c>
      <c r="D1680" s="1">
        <v>42124</v>
      </c>
      <c r="E1680" t="s">
        <v>29641</v>
      </c>
      <c r="F1680">
        <v>69</v>
      </c>
      <c r="G1680" t="s">
        <v>37792</v>
      </c>
      <c r="H1680" t="s">
        <v>37096</v>
      </c>
      <c r="K1680">
        <v>505234</v>
      </c>
      <c r="L1680">
        <f t="shared" si="30"/>
        <v>2015</v>
      </c>
      <c r="M1680">
        <v>139262</v>
      </c>
    </row>
    <row r="1681" spans="1:13">
      <c r="A1681">
        <v>7379</v>
      </c>
      <c r="B1681" t="s">
        <v>12586</v>
      </c>
      <c r="C1681" t="s">
        <v>12587</v>
      </c>
      <c r="D1681" s="1">
        <v>42422</v>
      </c>
      <c r="E1681" t="s">
        <v>12588</v>
      </c>
      <c r="F1681">
        <v>84</v>
      </c>
      <c r="G1681" t="s">
        <v>37950</v>
      </c>
      <c r="H1681" t="s">
        <v>36837</v>
      </c>
      <c r="K1681">
        <v>605770</v>
      </c>
      <c r="L1681">
        <f t="shared" si="30"/>
        <v>2016</v>
      </c>
      <c r="M1681">
        <v>139570</v>
      </c>
    </row>
    <row r="1682" spans="1:13">
      <c r="A1682">
        <v>26</v>
      </c>
      <c r="B1682" t="s">
        <v>37813</v>
      </c>
      <c r="C1682" t="s">
        <v>37814</v>
      </c>
      <c r="D1682" s="1">
        <v>42006</v>
      </c>
      <c r="E1682" t="s">
        <v>37815</v>
      </c>
      <c r="F1682">
        <v>90</v>
      </c>
      <c r="G1682" t="s">
        <v>37816</v>
      </c>
      <c r="H1682" t="s">
        <v>37817</v>
      </c>
      <c r="K1682">
        <v>70075</v>
      </c>
      <c r="L1682">
        <f t="shared" si="30"/>
        <v>2015</v>
      </c>
      <c r="M1682">
        <v>139753</v>
      </c>
    </row>
    <row r="1683" spans="1:13">
      <c r="A1683">
        <v>6704</v>
      </c>
      <c r="B1683" t="s">
        <v>14777</v>
      </c>
      <c r="C1683" t="s">
        <v>14778</v>
      </c>
      <c r="D1683" s="1">
        <v>42387</v>
      </c>
      <c r="E1683" t="s">
        <v>14779</v>
      </c>
      <c r="F1683">
        <v>79</v>
      </c>
      <c r="G1683" t="s">
        <v>37959</v>
      </c>
      <c r="H1683" t="s">
        <v>37887</v>
      </c>
      <c r="K1683">
        <v>124997</v>
      </c>
      <c r="L1683">
        <f t="shared" si="30"/>
        <v>2016</v>
      </c>
      <c r="M1683">
        <v>139854</v>
      </c>
    </row>
    <row r="1684" spans="1:13">
      <c r="A1684">
        <v>5404</v>
      </c>
      <c r="B1684" t="s">
        <v>19087</v>
      </c>
      <c r="C1684" t="s">
        <v>19088</v>
      </c>
      <c r="D1684" s="1">
        <v>42312</v>
      </c>
      <c r="E1684" t="s">
        <v>19089</v>
      </c>
      <c r="F1684">
        <v>54</v>
      </c>
      <c r="G1684" t="s">
        <v>37741</v>
      </c>
      <c r="H1684" t="s">
        <v>37574</v>
      </c>
      <c r="I1684" t="s">
        <v>37913</v>
      </c>
      <c r="K1684">
        <v>253131</v>
      </c>
      <c r="L1684">
        <f t="shared" si="30"/>
        <v>2015</v>
      </c>
      <c r="M1684">
        <v>140123</v>
      </c>
    </row>
    <row r="1685" spans="1:13">
      <c r="A1685">
        <v>1100</v>
      </c>
      <c r="B1685" t="s">
        <v>33862</v>
      </c>
      <c r="C1685" t="s">
        <v>33863</v>
      </c>
      <c r="D1685" s="1">
        <v>42061</v>
      </c>
      <c r="E1685" t="s">
        <v>33864</v>
      </c>
      <c r="F1685">
        <v>98</v>
      </c>
      <c r="G1685" t="s">
        <v>37886</v>
      </c>
      <c r="H1685" t="s">
        <v>33865</v>
      </c>
      <c r="K1685">
        <v>212807</v>
      </c>
      <c r="L1685">
        <f t="shared" si="30"/>
        <v>2015</v>
      </c>
      <c r="M1685">
        <v>140172</v>
      </c>
    </row>
    <row r="1686" spans="1:13">
      <c r="A1686">
        <v>354</v>
      </c>
      <c r="B1686" t="s">
        <v>36525</v>
      </c>
      <c r="C1686" t="s">
        <v>36526</v>
      </c>
      <c r="D1686" s="1">
        <v>42021</v>
      </c>
      <c r="E1686" t="s">
        <v>36527</v>
      </c>
      <c r="F1686">
        <v>75</v>
      </c>
      <c r="G1686" t="s">
        <v>37816</v>
      </c>
      <c r="H1686" t="s">
        <v>36528</v>
      </c>
      <c r="K1686">
        <v>550928</v>
      </c>
      <c r="L1686">
        <f t="shared" si="30"/>
        <v>2015</v>
      </c>
      <c r="M1686">
        <v>140237</v>
      </c>
    </row>
    <row r="1687" spans="1:13">
      <c r="A1687">
        <v>8871</v>
      </c>
      <c r="B1687" t="s">
        <v>7646</v>
      </c>
      <c r="C1687" t="s">
        <v>7647</v>
      </c>
      <c r="D1687" s="1">
        <v>42502</v>
      </c>
      <c r="E1687" t="s">
        <v>7648</v>
      </c>
      <c r="F1687">
        <v>86</v>
      </c>
      <c r="G1687" t="s">
        <v>37891</v>
      </c>
      <c r="H1687" t="s">
        <v>7649</v>
      </c>
      <c r="K1687">
        <v>438877</v>
      </c>
      <c r="L1687">
        <f t="shared" si="30"/>
        <v>2016</v>
      </c>
      <c r="M1687">
        <v>140245</v>
      </c>
    </row>
    <row r="1688" spans="1:13">
      <c r="A1688">
        <v>6175</v>
      </c>
      <c r="B1688" t="s">
        <v>16518</v>
      </c>
      <c r="C1688" t="s">
        <v>16519</v>
      </c>
      <c r="D1688" s="1">
        <v>42361</v>
      </c>
      <c r="E1688" t="s">
        <v>16520</v>
      </c>
      <c r="F1688">
        <v>85</v>
      </c>
      <c r="G1688" t="s">
        <v>33933</v>
      </c>
      <c r="H1688" t="s">
        <v>36918</v>
      </c>
      <c r="K1688">
        <v>432320</v>
      </c>
      <c r="L1688">
        <f t="shared" si="30"/>
        <v>2015</v>
      </c>
      <c r="M1688">
        <v>140285</v>
      </c>
    </row>
    <row r="1689" spans="1:13">
      <c r="A1689">
        <v>8146</v>
      </c>
      <c r="B1689" t="s">
        <v>10025</v>
      </c>
      <c r="C1689" t="s">
        <v>10026</v>
      </c>
      <c r="D1689" s="1">
        <v>42461</v>
      </c>
      <c r="E1689" t="s">
        <v>10027</v>
      </c>
      <c r="F1689">
        <v>71</v>
      </c>
      <c r="G1689" t="s">
        <v>37891</v>
      </c>
      <c r="H1689" t="s">
        <v>35516</v>
      </c>
      <c r="K1689">
        <v>765019</v>
      </c>
      <c r="L1689">
        <f t="shared" si="30"/>
        <v>2016</v>
      </c>
      <c r="M1689">
        <v>140420</v>
      </c>
    </row>
    <row r="1690" spans="1:13">
      <c r="A1690">
        <v>6879</v>
      </c>
      <c r="B1690" t="s">
        <v>14202</v>
      </c>
      <c r="C1690" t="s">
        <v>14203</v>
      </c>
      <c r="D1690" s="1">
        <v>42395</v>
      </c>
      <c r="E1690" t="s">
        <v>14204</v>
      </c>
      <c r="F1690">
        <v>88</v>
      </c>
      <c r="G1690" t="s">
        <v>36704</v>
      </c>
      <c r="H1690" t="s">
        <v>14205</v>
      </c>
      <c r="K1690">
        <v>410956</v>
      </c>
      <c r="L1690">
        <f t="shared" si="30"/>
        <v>2016</v>
      </c>
      <c r="M1690">
        <v>140823</v>
      </c>
    </row>
    <row r="1691" spans="1:13">
      <c r="A1691">
        <v>410</v>
      </c>
      <c r="B1691" t="s">
        <v>36383</v>
      </c>
      <c r="C1691" t="s">
        <v>36384</v>
      </c>
      <c r="D1691" s="1">
        <v>42024</v>
      </c>
      <c r="E1691" t="s">
        <v>36385</v>
      </c>
      <c r="F1691">
        <v>63</v>
      </c>
      <c r="G1691" t="s">
        <v>37402</v>
      </c>
      <c r="H1691" t="s">
        <v>37339</v>
      </c>
      <c r="I1691" t="s">
        <v>36386</v>
      </c>
      <c r="K1691">
        <v>5864</v>
      </c>
      <c r="L1691">
        <f t="shared" si="30"/>
        <v>2015</v>
      </c>
      <c r="M1691">
        <v>140966</v>
      </c>
    </row>
    <row r="1692" spans="1:13">
      <c r="A1692">
        <v>3864</v>
      </c>
      <c r="B1692" t="s">
        <v>24332</v>
      </c>
      <c r="C1692" t="s">
        <v>24333</v>
      </c>
      <c r="D1692" s="1">
        <v>42218</v>
      </c>
      <c r="E1692" t="s">
        <v>24334</v>
      </c>
      <c r="F1692">
        <v>91</v>
      </c>
      <c r="G1692" t="s">
        <v>37921</v>
      </c>
      <c r="H1692" t="s">
        <v>28206</v>
      </c>
      <c r="K1692">
        <v>10052</v>
      </c>
      <c r="L1692">
        <f t="shared" si="30"/>
        <v>2015</v>
      </c>
      <c r="M1692">
        <v>141003</v>
      </c>
    </row>
    <row r="1693" spans="1:13">
      <c r="A1693">
        <v>9108</v>
      </c>
      <c r="B1693" t="s">
        <v>6829</v>
      </c>
      <c r="C1693" t="s">
        <v>6830</v>
      </c>
      <c r="D1693" s="1">
        <v>42516</v>
      </c>
      <c r="E1693" t="s">
        <v>6831</v>
      </c>
      <c r="F1693">
        <v>76</v>
      </c>
      <c r="G1693" t="s">
        <v>36443</v>
      </c>
      <c r="H1693" t="s">
        <v>29587</v>
      </c>
      <c r="I1693" t="s">
        <v>37913</v>
      </c>
      <c r="K1693">
        <v>261114</v>
      </c>
      <c r="L1693">
        <f t="shared" si="30"/>
        <v>2016</v>
      </c>
      <c r="M1693">
        <v>141018</v>
      </c>
    </row>
    <row r="1694" spans="1:13">
      <c r="A1694">
        <v>4337</v>
      </c>
      <c r="B1694" t="s">
        <v>22730</v>
      </c>
      <c r="C1694" t="s">
        <v>22731</v>
      </c>
      <c r="D1694" s="1">
        <v>42249</v>
      </c>
      <c r="E1694" t="s">
        <v>22732</v>
      </c>
      <c r="F1694">
        <v>85</v>
      </c>
      <c r="G1694" t="s">
        <v>30258</v>
      </c>
      <c r="H1694" t="s">
        <v>37681</v>
      </c>
      <c r="K1694">
        <v>286815</v>
      </c>
      <c r="L1694">
        <f t="shared" si="30"/>
        <v>2015</v>
      </c>
      <c r="M1694">
        <v>141069</v>
      </c>
    </row>
    <row r="1695" spans="1:13">
      <c r="A1695">
        <v>8952</v>
      </c>
      <c r="B1695" t="s">
        <v>7363</v>
      </c>
      <c r="C1695" t="s">
        <v>7364</v>
      </c>
      <c r="D1695" s="1">
        <v>42506</v>
      </c>
      <c r="E1695" t="s">
        <v>7365</v>
      </c>
      <c r="F1695">
        <v>82</v>
      </c>
      <c r="G1695" t="s">
        <v>37702</v>
      </c>
      <c r="H1695" t="s">
        <v>32339</v>
      </c>
      <c r="K1695">
        <v>503357</v>
      </c>
      <c r="L1695">
        <f t="shared" si="30"/>
        <v>2016</v>
      </c>
      <c r="M1695">
        <v>141150</v>
      </c>
    </row>
    <row r="1696" spans="1:13">
      <c r="A1696">
        <v>2068</v>
      </c>
      <c r="B1696" t="s">
        <v>30433</v>
      </c>
      <c r="C1696" t="s">
        <v>30434</v>
      </c>
      <c r="D1696" s="1">
        <v>42110</v>
      </c>
      <c r="E1696" t="s">
        <v>30435</v>
      </c>
      <c r="F1696">
        <v>73</v>
      </c>
      <c r="G1696" t="s">
        <v>34446</v>
      </c>
      <c r="H1696" t="s">
        <v>37643</v>
      </c>
      <c r="K1696">
        <v>674402</v>
      </c>
      <c r="L1696">
        <f t="shared" si="30"/>
        <v>2015</v>
      </c>
      <c r="M1696">
        <v>141224</v>
      </c>
    </row>
    <row r="1697" spans="1:13">
      <c r="A1697">
        <v>1449</v>
      </c>
      <c r="B1697" t="s">
        <v>32648</v>
      </c>
      <c r="C1697" t="s">
        <v>32649</v>
      </c>
      <c r="D1697" s="1">
        <v>42079</v>
      </c>
      <c r="E1697" t="s">
        <v>32650</v>
      </c>
      <c r="F1697">
        <v>92</v>
      </c>
      <c r="G1697" t="s">
        <v>37891</v>
      </c>
      <c r="H1697" t="s">
        <v>36757</v>
      </c>
      <c r="K1697">
        <v>513872</v>
      </c>
      <c r="L1697">
        <f t="shared" si="30"/>
        <v>2015</v>
      </c>
      <c r="M1697">
        <v>141283</v>
      </c>
    </row>
    <row r="1698" spans="1:13">
      <c r="A1698">
        <v>3513</v>
      </c>
      <c r="B1698" t="s">
        <v>25518</v>
      </c>
      <c r="C1698" t="s">
        <v>25437</v>
      </c>
      <c r="D1698" s="1">
        <v>42195</v>
      </c>
      <c r="E1698" t="s">
        <v>30801</v>
      </c>
      <c r="F1698">
        <v>85</v>
      </c>
      <c r="G1698" t="s">
        <v>37886</v>
      </c>
      <c r="H1698" t="s">
        <v>33768</v>
      </c>
      <c r="I1698" t="s">
        <v>37926</v>
      </c>
      <c r="K1698">
        <v>660880</v>
      </c>
      <c r="L1698">
        <f t="shared" si="30"/>
        <v>2015</v>
      </c>
      <c r="M1698">
        <v>141314</v>
      </c>
    </row>
    <row r="1699" spans="1:13">
      <c r="A1699">
        <v>10228</v>
      </c>
      <c r="B1699" t="s">
        <v>3230</v>
      </c>
      <c r="C1699" t="s">
        <v>3231</v>
      </c>
      <c r="D1699" s="1">
        <v>42583</v>
      </c>
      <c r="E1699" t="s">
        <v>3232</v>
      </c>
      <c r="F1699">
        <v>75</v>
      </c>
      <c r="G1699" t="s">
        <v>33895</v>
      </c>
      <c r="H1699" t="s">
        <v>37922</v>
      </c>
      <c r="I1699" t="s">
        <v>37734</v>
      </c>
      <c r="K1699">
        <v>146521</v>
      </c>
      <c r="L1699">
        <f t="shared" si="30"/>
        <v>2016</v>
      </c>
      <c r="M1699">
        <v>141371</v>
      </c>
    </row>
    <row r="1700" spans="1:13">
      <c r="A1700">
        <v>2811</v>
      </c>
      <c r="B1700" t="s">
        <v>27922</v>
      </c>
      <c r="C1700" t="s">
        <v>27923</v>
      </c>
      <c r="D1700" s="1">
        <v>42155</v>
      </c>
      <c r="E1700" t="s">
        <v>27924</v>
      </c>
      <c r="F1700">
        <v>87</v>
      </c>
      <c r="G1700" t="s">
        <v>37816</v>
      </c>
      <c r="H1700" t="s">
        <v>37128</v>
      </c>
      <c r="K1700">
        <v>883912</v>
      </c>
      <c r="L1700">
        <f t="shared" si="30"/>
        <v>2015</v>
      </c>
      <c r="M1700">
        <v>141390</v>
      </c>
    </row>
    <row r="1701" spans="1:13">
      <c r="A1701">
        <v>2686</v>
      </c>
      <c r="B1701" t="s">
        <v>28306</v>
      </c>
      <c r="C1701" t="s">
        <v>28307</v>
      </c>
      <c r="D1701" s="1">
        <v>42147</v>
      </c>
      <c r="E1701" t="s">
        <v>28308</v>
      </c>
      <c r="F1701">
        <v>79</v>
      </c>
      <c r="G1701" t="s">
        <v>37022</v>
      </c>
      <c r="H1701" t="s">
        <v>35695</v>
      </c>
      <c r="K1701">
        <v>603631</v>
      </c>
      <c r="L1701">
        <f t="shared" si="30"/>
        <v>2015</v>
      </c>
      <c r="M1701">
        <v>141477</v>
      </c>
    </row>
    <row r="1702" spans="1:13">
      <c r="A1702">
        <v>388</v>
      </c>
      <c r="B1702" t="s">
        <v>36391</v>
      </c>
      <c r="C1702" t="s">
        <v>36392</v>
      </c>
      <c r="D1702" s="1">
        <v>42023</v>
      </c>
      <c r="E1702" t="s">
        <v>36393</v>
      </c>
      <c r="F1702">
        <v>85</v>
      </c>
      <c r="G1702" t="s">
        <v>37959</v>
      </c>
      <c r="H1702" t="s">
        <v>36918</v>
      </c>
      <c r="K1702">
        <v>33940</v>
      </c>
      <c r="L1702">
        <f t="shared" si="30"/>
        <v>2015</v>
      </c>
      <c r="M1702">
        <v>141517</v>
      </c>
    </row>
    <row r="1703" spans="1:13">
      <c r="A1703">
        <v>11111</v>
      </c>
      <c r="B1703" t="s">
        <v>368</v>
      </c>
      <c r="C1703" t="s">
        <v>369</v>
      </c>
      <c r="D1703" s="1">
        <v>42638</v>
      </c>
      <c r="E1703" t="s">
        <v>370</v>
      </c>
      <c r="F1703">
        <v>56</v>
      </c>
      <c r="G1703" t="s">
        <v>37654</v>
      </c>
      <c r="H1703" t="s">
        <v>36663</v>
      </c>
      <c r="I1703" t="s">
        <v>37677</v>
      </c>
      <c r="K1703">
        <v>427468</v>
      </c>
      <c r="L1703">
        <f t="shared" si="30"/>
        <v>2016</v>
      </c>
      <c r="M1703">
        <v>141518</v>
      </c>
    </row>
    <row r="1704" spans="1:13">
      <c r="A1704">
        <v>11045</v>
      </c>
      <c r="B1704" t="s">
        <v>537</v>
      </c>
      <c r="C1704" t="s">
        <v>538</v>
      </c>
      <c r="D1704" s="1">
        <v>42633</v>
      </c>
      <c r="E1704" t="s">
        <v>539</v>
      </c>
      <c r="F1704">
        <v>71</v>
      </c>
      <c r="G1704" t="s">
        <v>37891</v>
      </c>
      <c r="H1704" t="s">
        <v>31354</v>
      </c>
      <c r="K1704">
        <v>931396</v>
      </c>
      <c r="L1704">
        <f t="shared" si="30"/>
        <v>2016</v>
      </c>
      <c r="M1704">
        <v>141531</v>
      </c>
    </row>
    <row r="1705" spans="1:13">
      <c r="A1705">
        <v>3081</v>
      </c>
      <c r="B1705" t="s">
        <v>26935</v>
      </c>
      <c r="C1705" t="s">
        <v>26936</v>
      </c>
      <c r="D1705" s="1">
        <v>42169</v>
      </c>
      <c r="E1705" t="s">
        <v>26937</v>
      </c>
      <c r="F1705">
        <v>75</v>
      </c>
      <c r="G1705" t="s">
        <v>37375</v>
      </c>
      <c r="H1705" t="s">
        <v>26938</v>
      </c>
      <c r="K1705">
        <v>699942</v>
      </c>
      <c r="L1705">
        <f t="shared" si="30"/>
        <v>2015</v>
      </c>
      <c r="M1705">
        <v>141638</v>
      </c>
    </row>
    <row r="1706" spans="1:13">
      <c r="A1706">
        <v>8539</v>
      </c>
      <c r="B1706" t="s">
        <v>8728</v>
      </c>
      <c r="C1706" t="s">
        <v>8729</v>
      </c>
      <c r="D1706" s="1">
        <v>42483</v>
      </c>
      <c r="E1706" t="s">
        <v>8730</v>
      </c>
      <c r="F1706">
        <v>69</v>
      </c>
      <c r="G1706" t="s">
        <v>37778</v>
      </c>
      <c r="H1706" t="s">
        <v>29871</v>
      </c>
      <c r="K1706">
        <v>854550</v>
      </c>
      <c r="L1706">
        <f t="shared" si="30"/>
        <v>2016</v>
      </c>
      <c r="M1706">
        <v>141673</v>
      </c>
    </row>
    <row r="1707" spans="1:13">
      <c r="A1707">
        <v>5545</v>
      </c>
      <c r="B1707" t="s">
        <v>18613</v>
      </c>
      <c r="C1707" t="s">
        <v>18614</v>
      </c>
      <c r="D1707" s="1">
        <v>42323</v>
      </c>
      <c r="E1707" t="s">
        <v>18615</v>
      </c>
      <c r="F1707">
        <v>86</v>
      </c>
      <c r="G1707" t="s">
        <v>37891</v>
      </c>
      <c r="H1707" t="s">
        <v>37455</v>
      </c>
      <c r="I1707" t="s">
        <v>37391</v>
      </c>
      <c r="K1707">
        <v>287982</v>
      </c>
      <c r="L1707">
        <f t="shared" si="30"/>
        <v>2015</v>
      </c>
      <c r="M1707">
        <v>141711</v>
      </c>
    </row>
    <row r="1708" spans="1:13">
      <c r="A1708">
        <v>9259</v>
      </c>
      <c r="B1708" t="s">
        <v>6348</v>
      </c>
      <c r="C1708" t="s">
        <v>6349</v>
      </c>
      <c r="D1708" s="1">
        <v>42525</v>
      </c>
      <c r="E1708" t="s">
        <v>6350</v>
      </c>
      <c r="F1708">
        <v>57</v>
      </c>
      <c r="G1708" t="s">
        <v>37816</v>
      </c>
      <c r="H1708" t="s">
        <v>37574</v>
      </c>
      <c r="K1708">
        <v>136459</v>
      </c>
      <c r="L1708">
        <f t="shared" si="30"/>
        <v>2016</v>
      </c>
      <c r="M1708">
        <v>141749</v>
      </c>
    </row>
    <row r="1709" spans="1:13">
      <c r="A1709">
        <v>3390</v>
      </c>
      <c r="B1709" t="s">
        <v>25927</v>
      </c>
      <c r="C1709" t="s">
        <v>25846</v>
      </c>
      <c r="D1709" s="1">
        <v>42188</v>
      </c>
      <c r="E1709" t="s">
        <v>25847</v>
      </c>
      <c r="F1709">
        <v>43</v>
      </c>
      <c r="G1709" t="s">
        <v>37891</v>
      </c>
      <c r="H1709" t="s">
        <v>37887</v>
      </c>
      <c r="K1709">
        <v>520229</v>
      </c>
      <c r="L1709">
        <f t="shared" si="30"/>
        <v>2015</v>
      </c>
      <c r="M1709">
        <v>141765</v>
      </c>
    </row>
    <row r="1710" spans="1:13">
      <c r="A1710">
        <v>7391</v>
      </c>
      <c r="B1710" t="s">
        <v>12545</v>
      </c>
      <c r="C1710" t="s">
        <v>12546</v>
      </c>
      <c r="D1710" s="1">
        <v>42423</v>
      </c>
      <c r="E1710" t="s">
        <v>12547</v>
      </c>
      <c r="F1710">
        <v>78</v>
      </c>
      <c r="G1710" t="s">
        <v>37911</v>
      </c>
      <c r="H1710" t="s">
        <v>12548</v>
      </c>
      <c r="K1710">
        <v>224312</v>
      </c>
      <c r="L1710">
        <f t="shared" si="30"/>
        <v>2016</v>
      </c>
      <c r="M1710">
        <v>141816</v>
      </c>
    </row>
    <row r="1711" spans="1:13">
      <c r="A1711">
        <v>4235</v>
      </c>
      <c r="B1711" t="s">
        <v>23023</v>
      </c>
      <c r="C1711" t="s">
        <v>23024</v>
      </c>
      <c r="D1711" s="1">
        <v>42242</v>
      </c>
      <c r="E1711" t="s">
        <v>23025</v>
      </c>
      <c r="F1711">
        <v>88</v>
      </c>
      <c r="G1711" t="s">
        <v>37831</v>
      </c>
      <c r="H1711" t="s">
        <v>22989</v>
      </c>
      <c r="K1711">
        <v>711340</v>
      </c>
      <c r="L1711">
        <f t="shared" si="30"/>
        <v>2015</v>
      </c>
      <c r="M1711">
        <v>141893</v>
      </c>
    </row>
    <row r="1712" spans="1:13">
      <c r="A1712">
        <v>343</v>
      </c>
      <c r="B1712" t="s">
        <v>36567</v>
      </c>
      <c r="C1712" t="s">
        <v>36568</v>
      </c>
      <c r="D1712" s="1">
        <v>42021</v>
      </c>
      <c r="E1712" t="s">
        <v>36569</v>
      </c>
      <c r="F1712">
        <v>76</v>
      </c>
      <c r="G1712" t="s">
        <v>37056</v>
      </c>
      <c r="H1712" t="s">
        <v>36570</v>
      </c>
      <c r="K1712">
        <v>14713</v>
      </c>
      <c r="L1712">
        <f t="shared" si="30"/>
        <v>2015</v>
      </c>
      <c r="M1712">
        <v>142065</v>
      </c>
    </row>
    <row r="1713" spans="1:13">
      <c r="A1713">
        <v>6423</v>
      </c>
      <c r="B1713" t="s">
        <v>15664</v>
      </c>
      <c r="C1713" t="s">
        <v>15665</v>
      </c>
      <c r="D1713" s="1">
        <v>42374</v>
      </c>
      <c r="E1713" t="s">
        <v>15666</v>
      </c>
      <c r="F1713">
        <v>70</v>
      </c>
      <c r="G1713" t="s">
        <v>37741</v>
      </c>
      <c r="H1713" t="s">
        <v>35621</v>
      </c>
      <c r="K1713">
        <v>322764</v>
      </c>
      <c r="L1713">
        <f t="shared" si="30"/>
        <v>2016</v>
      </c>
      <c r="M1713">
        <v>142071</v>
      </c>
    </row>
    <row r="1714" spans="1:13">
      <c r="A1714">
        <v>9488</v>
      </c>
      <c r="B1714" t="s">
        <v>5653</v>
      </c>
      <c r="C1714" t="s">
        <v>5654</v>
      </c>
      <c r="D1714" s="1">
        <v>42539</v>
      </c>
      <c r="E1714" t="s">
        <v>5655</v>
      </c>
      <c r="F1714">
        <v>45</v>
      </c>
      <c r="G1714" t="s">
        <v>37891</v>
      </c>
      <c r="H1714" t="s">
        <v>37716</v>
      </c>
      <c r="I1714" t="s">
        <v>37677</v>
      </c>
      <c r="K1714">
        <v>130297</v>
      </c>
      <c r="L1714">
        <f t="shared" si="30"/>
        <v>2016</v>
      </c>
      <c r="M1714">
        <v>142259</v>
      </c>
    </row>
    <row r="1715" spans="1:13">
      <c r="A1715">
        <v>8442</v>
      </c>
      <c r="B1715" t="s">
        <v>9019</v>
      </c>
      <c r="C1715" t="s">
        <v>9020</v>
      </c>
      <c r="D1715" s="1">
        <v>42477</v>
      </c>
      <c r="E1715" t="s">
        <v>9021</v>
      </c>
      <c r="F1715">
        <v>92</v>
      </c>
      <c r="G1715" t="s">
        <v>29882</v>
      </c>
      <c r="H1715" t="s">
        <v>9022</v>
      </c>
      <c r="K1715">
        <v>926098</v>
      </c>
      <c r="L1715">
        <f t="shared" si="30"/>
        <v>2016</v>
      </c>
      <c r="M1715">
        <v>142430</v>
      </c>
    </row>
    <row r="1716" spans="1:13">
      <c r="A1716">
        <v>3934</v>
      </c>
      <c r="B1716" t="s">
        <v>24061</v>
      </c>
      <c r="C1716" t="s">
        <v>24062</v>
      </c>
      <c r="D1716" s="1">
        <v>42222</v>
      </c>
      <c r="E1716" t="s">
        <v>24063</v>
      </c>
      <c r="F1716">
        <v>72</v>
      </c>
      <c r="G1716" t="s">
        <v>33183</v>
      </c>
      <c r="H1716" t="s">
        <v>37643</v>
      </c>
      <c r="I1716" t="s">
        <v>37734</v>
      </c>
      <c r="K1716">
        <v>763862</v>
      </c>
      <c r="L1716">
        <f t="shared" si="30"/>
        <v>2015</v>
      </c>
      <c r="M1716">
        <v>142496</v>
      </c>
    </row>
    <row r="1717" spans="1:13">
      <c r="A1717">
        <v>2920</v>
      </c>
      <c r="B1717" t="s">
        <v>27484</v>
      </c>
      <c r="C1717" t="s">
        <v>27485</v>
      </c>
      <c r="D1717" s="1">
        <v>42160</v>
      </c>
      <c r="E1717" t="s">
        <v>27486</v>
      </c>
      <c r="F1717">
        <v>88</v>
      </c>
      <c r="G1717" t="s">
        <v>37891</v>
      </c>
      <c r="H1717" t="s">
        <v>29311</v>
      </c>
      <c r="K1717">
        <v>936634</v>
      </c>
      <c r="L1717">
        <f t="shared" si="30"/>
        <v>2015</v>
      </c>
      <c r="M1717">
        <v>142592</v>
      </c>
    </row>
    <row r="1718" spans="1:13">
      <c r="A1718">
        <v>2841</v>
      </c>
      <c r="B1718" t="s">
        <v>27785</v>
      </c>
      <c r="C1718" t="s">
        <v>27786</v>
      </c>
      <c r="D1718" s="1">
        <v>42156</v>
      </c>
      <c r="E1718" t="s">
        <v>27787</v>
      </c>
      <c r="F1718">
        <v>98</v>
      </c>
      <c r="G1718" t="s">
        <v>37891</v>
      </c>
      <c r="H1718" t="s">
        <v>27788</v>
      </c>
      <c r="K1718">
        <v>969777</v>
      </c>
      <c r="L1718">
        <f t="shared" si="30"/>
        <v>2015</v>
      </c>
      <c r="M1718">
        <v>142631</v>
      </c>
    </row>
    <row r="1719" spans="1:13">
      <c r="A1719">
        <v>5859</v>
      </c>
      <c r="B1719" t="s">
        <v>17500</v>
      </c>
      <c r="C1719" t="s">
        <v>17585</v>
      </c>
      <c r="D1719" s="1">
        <v>42340</v>
      </c>
      <c r="E1719" t="s">
        <v>17586</v>
      </c>
      <c r="F1719">
        <v>84</v>
      </c>
      <c r="G1719" t="s">
        <v>37959</v>
      </c>
      <c r="H1719" t="s">
        <v>31926</v>
      </c>
      <c r="K1719">
        <v>601611</v>
      </c>
      <c r="L1719">
        <f t="shared" si="30"/>
        <v>2015</v>
      </c>
      <c r="M1719">
        <v>142859</v>
      </c>
    </row>
    <row r="1720" spans="1:13">
      <c r="A1720">
        <v>9848</v>
      </c>
      <c r="B1720" t="s">
        <v>4411</v>
      </c>
      <c r="C1720" t="s">
        <v>4412</v>
      </c>
      <c r="D1720" s="1">
        <v>42561</v>
      </c>
      <c r="E1720" t="s">
        <v>4488</v>
      </c>
      <c r="F1720">
        <v>93</v>
      </c>
      <c r="G1720" t="s">
        <v>37911</v>
      </c>
      <c r="H1720" t="s">
        <v>37922</v>
      </c>
      <c r="K1720">
        <v>376409</v>
      </c>
      <c r="L1720">
        <f t="shared" si="30"/>
        <v>2016</v>
      </c>
      <c r="M1720">
        <v>142874</v>
      </c>
    </row>
    <row r="1721" spans="1:13">
      <c r="A1721">
        <v>7335</v>
      </c>
      <c r="B1721" t="s">
        <v>12684</v>
      </c>
      <c r="C1721" t="s">
        <v>12685</v>
      </c>
      <c r="D1721" s="1">
        <v>42420</v>
      </c>
      <c r="E1721" t="s">
        <v>12686</v>
      </c>
      <c r="F1721">
        <v>62</v>
      </c>
      <c r="G1721" t="s">
        <v>37891</v>
      </c>
      <c r="H1721" t="s">
        <v>37724</v>
      </c>
      <c r="K1721">
        <v>363668</v>
      </c>
      <c r="L1721">
        <f t="shared" si="30"/>
        <v>2016</v>
      </c>
      <c r="M1721">
        <v>143106</v>
      </c>
    </row>
    <row r="1722" spans="1:13">
      <c r="A1722">
        <v>933</v>
      </c>
      <c r="B1722" t="s">
        <v>34451</v>
      </c>
      <c r="C1722" t="s">
        <v>34452</v>
      </c>
      <c r="D1722" s="1">
        <v>42051</v>
      </c>
      <c r="E1722" t="s">
        <v>34453</v>
      </c>
      <c r="F1722">
        <v>54</v>
      </c>
      <c r="G1722" t="s">
        <v>37891</v>
      </c>
      <c r="H1722" t="s">
        <v>37724</v>
      </c>
      <c r="K1722">
        <v>505155</v>
      </c>
      <c r="L1722">
        <f t="shared" si="30"/>
        <v>2015</v>
      </c>
      <c r="M1722">
        <v>143134</v>
      </c>
    </row>
    <row r="1723" spans="1:13">
      <c r="A1723">
        <v>7955</v>
      </c>
      <c r="B1723" t="s">
        <v>10563</v>
      </c>
      <c r="C1723" t="s">
        <v>10564</v>
      </c>
      <c r="D1723" s="1">
        <v>42451</v>
      </c>
      <c r="E1723" t="s">
        <v>10565</v>
      </c>
      <c r="F1723">
        <v>80</v>
      </c>
      <c r="G1723" t="s">
        <v>29469</v>
      </c>
      <c r="H1723" t="s">
        <v>32419</v>
      </c>
      <c r="K1723">
        <v>928756</v>
      </c>
      <c r="L1723">
        <f t="shared" si="30"/>
        <v>2016</v>
      </c>
      <c r="M1723">
        <v>143140</v>
      </c>
    </row>
    <row r="1724" spans="1:13">
      <c r="A1724">
        <v>8099</v>
      </c>
      <c r="B1724" t="s">
        <v>10109</v>
      </c>
      <c r="C1724" t="s">
        <v>10110</v>
      </c>
      <c r="D1724" s="1">
        <v>42459</v>
      </c>
      <c r="E1724" t="s">
        <v>10111</v>
      </c>
      <c r="F1724">
        <v>84</v>
      </c>
      <c r="G1724" t="s">
        <v>37778</v>
      </c>
      <c r="H1724" t="s">
        <v>37887</v>
      </c>
      <c r="K1724">
        <v>908703</v>
      </c>
      <c r="L1724">
        <f t="shared" si="30"/>
        <v>2016</v>
      </c>
      <c r="M1724">
        <v>143178</v>
      </c>
    </row>
    <row r="1725" spans="1:13">
      <c r="A1725">
        <v>4763</v>
      </c>
      <c r="B1725" t="s">
        <v>21236</v>
      </c>
      <c r="C1725" t="s">
        <v>21237</v>
      </c>
      <c r="D1725" s="1">
        <v>42275</v>
      </c>
      <c r="E1725" t="s">
        <v>21238</v>
      </c>
      <c r="F1725">
        <v>71</v>
      </c>
      <c r="G1725" t="s">
        <v>37891</v>
      </c>
      <c r="H1725" t="s">
        <v>21239</v>
      </c>
      <c r="I1725" t="s">
        <v>37734</v>
      </c>
      <c r="K1725">
        <v>546004</v>
      </c>
      <c r="L1725">
        <f t="shared" si="30"/>
        <v>2015</v>
      </c>
      <c r="M1725">
        <v>143247</v>
      </c>
    </row>
    <row r="1726" spans="1:13">
      <c r="A1726">
        <v>3301</v>
      </c>
      <c r="B1726" t="s">
        <v>26208</v>
      </c>
      <c r="C1726" t="s">
        <v>26128</v>
      </c>
      <c r="D1726" s="1">
        <v>42182</v>
      </c>
      <c r="E1726" t="s">
        <v>26129</v>
      </c>
      <c r="F1726">
        <v>92</v>
      </c>
      <c r="G1726" t="s">
        <v>31286</v>
      </c>
      <c r="H1726" t="s">
        <v>37784</v>
      </c>
      <c r="K1726">
        <v>866167</v>
      </c>
      <c r="L1726">
        <f t="shared" si="30"/>
        <v>2015</v>
      </c>
      <c r="M1726">
        <v>143257</v>
      </c>
    </row>
    <row r="1727" spans="1:13">
      <c r="A1727">
        <v>8938</v>
      </c>
      <c r="B1727" t="s">
        <v>7391</v>
      </c>
      <c r="C1727" t="s">
        <v>7392</v>
      </c>
      <c r="D1727" s="1">
        <v>42505</v>
      </c>
      <c r="E1727" t="s">
        <v>7393</v>
      </c>
      <c r="F1727">
        <v>52</v>
      </c>
      <c r="G1727" t="s">
        <v>37921</v>
      </c>
      <c r="H1727" t="s">
        <v>37580</v>
      </c>
      <c r="K1727">
        <v>681193</v>
      </c>
      <c r="L1727">
        <f t="shared" si="30"/>
        <v>2016</v>
      </c>
      <c r="M1727">
        <v>143437</v>
      </c>
    </row>
    <row r="1728" spans="1:13">
      <c r="A1728">
        <v>1968</v>
      </c>
      <c r="B1728" t="s">
        <v>30837</v>
      </c>
      <c r="C1728" t="s">
        <v>30838</v>
      </c>
      <c r="D1728" s="1">
        <v>42104</v>
      </c>
      <c r="E1728" t="s">
        <v>30839</v>
      </c>
      <c r="F1728">
        <v>56</v>
      </c>
      <c r="G1728" t="s">
        <v>37891</v>
      </c>
      <c r="H1728" t="s">
        <v>37554</v>
      </c>
      <c r="K1728">
        <v>324272</v>
      </c>
      <c r="L1728">
        <f t="shared" si="30"/>
        <v>2015</v>
      </c>
      <c r="M1728">
        <v>143536</v>
      </c>
    </row>
    <row r="1729" spans="1:13">
      <c r="A1729">
        <v>10193</v>
      </c>
      <c r="B1729" t="s">
        <v>3287</v>
      </c>
      <c r="C1729" t="s">
        <v>3288</v>
      </c>
      <c r="D1729" s="1">
        <v>42580</v>
      </c>
      <c r="E1729" t="s">
        <v>3289</v>
      </c>
      <c r="F1729">
        <v>84</v>
      </c>
      <c r="G1729" t="s">
        <v>37959</v>
      </c>
      <c r="H1729" t="s">
        <v>37228</v>
      </c>
      <c r="K1729">
        <v>989835</v>
      </c>
      <c r="L1729">
        <f t="shared" si="30"/>
        <v>2016</v>
      </c>
      <c r="M1729">
        <v>143693</v>
      </c>
    </row>
    <row r="1730" spans="1:13">
      <c r="A1730">
        <v>4803</v>
      </c>
      <c r="B1730" t="s">
        <v>21028</v>
      </c>
      <c r="C1730" t="s">
        <v>21029</v>
      </c>
      <c r="D1730" s="1">
        <v>42277</v>
      </c>
      <c r="E1730" t="s">
        <v>21030</v>
      </c>
      <c r="F1730">
        <v>82</v>
      </c>
      <c r="G1730" t="s">
        <v>37911</v>
      </c>
      <c r="H1730" t="s">
        <v>37671</v>
      </c>
      <c r="K1730">
        <v>459906</v>
      </c>
      <c r="L1730">
        <f t="shared" ref="L1730:L1793" si="31">YEAR(D1730)</f>
        <v>2015</v>
      </c>
      <c r="M1730">
        <v>143795</v>
      </c>
    </row>
    <row r="1731" spans="1:13">
      <c r="A1731">
        <v>2436</v>
      </c>
      <c r="B1731" t="s">
        <v>29169</v>
      </c>
      <c r="C1731" t="s">
        <v>29092</v>
      </c>
      <c r="D1731" s="1">
        <v>42132</v>
      </c>
      <c r="E1731" t="s">
        <v>29093</v>
      </c>
      <c r="F1731">
        <v>61</v>
      </c>
      <c r="G1731" t="s">
        <v>37841</v>
      </c>
      <c r="H1731" t="s">
        <v>37505</v>
      </c>
      <c r="K1731">
        <v>402923</v>
      </c>
      <c r="L1731">
        <f t="shared" si="31"/>
        <v>2015</v>
      </c>
      <c r="M1731">
        <v>143801</v>
      </c>
    </row>
    <row r="1732" spans="1:13">
      <c r="A1732">
        <v>71</v>
      </c>
      <c r="B1732" t="s">
        <v>37636</v>
      </c>
      <c r="C1732" t="s">
        <v>37637</v>
      </c>
      <c r="D1732" s="1">
        <v>42008</v>
      </c>
      <c r="E1732" t="s">
        <v>37638</v>
      </c>
      <c r="F1732">
        <v>75</v>
      </c>
      <c r="G1732" t="s">
        <v>37639</v>
      </c>
      <c r="H1732" t="s">
        <v>37922</v>
      </c>
      <c r="K1732">
        <v>811859</v>
      </c>
      <c r="L1732">
        <f t="shared" si="31"/>
        <v>2015</v>
      </c>
      <c r="M1732">
        <v>143834</v>
      </c>
    </row>
    <row r="1733" spans="1:13">
      <c r="A1733">
        <v>1271</v>
      </c>
      <c r="B1733" t="s">
        <v>33210</v>
      </c>
      <c r="C1733" t="s">
        <v>33211</v>
      </c>
      <c r="D1733" s="1">
        <v>42070</v>
      </c>
      <c r="E1733" t="s">
        <v>33212</v>
      </c>
      <c r="F1733">
        <v>91</v>
      </c>
      <c r="G1733" t="s">
        <v>37945</v>
      </c>
      <c r="H1733" t="s">
        <v>37395</v>
      </c>
      <c r="K1733">
        <v>781542</v>
      </c>
      <c r="L1733">
        <f t="shared" si="31"/>
        <v>2015</v>
      </c>
      <c r="M1733">
        <v>144044</v>
      </c>
    </row>
    <row r="1734" spans="1:13">
      <c r="A1734">
        <v>3203</v>
      </c>
      <c r="B1734" t="s">
        <v>26544</v>
      </c>
      <c r="C1734" t="s">
        <v>26458</v>
      </c>
      <c r="D1734" s="1">
        <v>42177</v>
      </c>
      <c r="E1734" t="s">
        <v>26459</v>
      </c>
      <c r="F1734">
        <v>75</v>
      </c>
      <c r="G1734" t="s">
        <v>37891</v>
      </c>
      <c r="H1734" t="s">
        <v>26460</v>
      </c>
      <c r="K1734">
        <v>947949</v>
      </c>
      <c r="L1734">
        <f t="shared" si="31"/>
        <v>2015</v>
      </c>
      <c r="M1734">
        <v>144132</v>
      </c>
    </row>
    <row r="1735" spans="1:13">
      <c r="A1735">
        <v>10942</v>
      </c>
      <c r="B1735" t="s">
        <v>847</v>
      </c>
      <c r="C1735" t="s">
        <v>848</v>
      </c>
      <c r="D1735" s="1">
        <v>42627</v>
      </c>
      <c r="E1735" t="s">
        <v>849</v>
      </c>
      <c r="F1735">
        <v>60</v>
      </c>
      <c r="G1735" t="s">
        <v>37891</v>
      </c>
      <c r="H1735" t="s">
        <v>37887</v>
      </c>
      <c r="I1735" t="s">
        <v>36311</v>
      </c>
      <c r="K1735">
        <v>153928</v>
      </c>
      <c r="L1735">
        <f t="shared" si="31"/>
        <v>2016</v>
      </c>
      <c r="M1735">
        <v>144138</v>
      </c>
    </row>
    <row r="1736" spans="1:13">
      <c r="A1736">
        <v>889</v>
      </c>
      <c r="B1736" t="s">
        <v>34651</v>
      </c>
      <c r="C1736" t="s">
        <v>34652</v>
      </c>
      <c r="D1736" s="1">
        <v>42049</v>
      </c>
      <c r="E1736" t="s">
        <v>34653</v>
      </c>
      <c r="F1736">
        <v>68</v>
      </c>
      <c r="G1736" t="s">
        <v>37891</v>
      </c>
      <c r="H1736" t="s">
        <v>34669</v>
      </c>
      <c r="K1736">
        <v>956597</v>
      </c>
      <c r="L1736">
        <f t="shared" si="31"/>
        <v>2015</v>
      </c>
      <c r="M1736">
        <v>144160</v>
      </c>
    </row>
    <row r="1737" spans="1:13">
      <c r="A1737">
        <v>6764</v>
      </c>
      <c r="B1737" t="s">
        <v>14571</v>
      </c>
      <c r="C1737" t="s">
        <v>14572</v>
      </c>
      <c r="D1737" s="1">
        <v>42390</v>
      </c>
      <c r="E1737" t="s">
        <v>14573</v>
      </c>
      <c r="F1737">
        <v>85</v>
      </c>
      <c r="G1737" t="s">
        <v>37921</v>
      </c>
      <c r="H1737" t="s">
        <v>37371</v>
      </c>
      <c r="K1737">
        <v>891130</v>
      </c>
      <c r="L1737">
        <f t="shared" si="31"/>
        <v>2016</v>
      </c>
      <c r="M1737">
        <v>144161</v>
      </c>
    </row>
    <row r="1738" spans="1:13">
      <c r="A1738">
        <v>7842</v>
      </c>
      <c r="B1738" t="s">
        <v>11038</v>
      </c>
      <c r="C1738" t="s">
        <v>11039</v>
      </c>
      <c r="D1738" s="1">
        <v>42445</v>
      </c>
      <c r="E1738" t="s">
        <v>10967</v>
      </c>
      <c r="F1738">
        <v>91</v>
      </c>
      <c r="G1738" t="s">
        <v>24071</v>
      </c>
      <c r="H1738" t="s">
        <v>10968</v>
      </c>
      <c r="K1738">
        <v>934046</v>
      </c>
      <c r="L1738">
        <f t="shared" si="31"/>
        <v>2016</v>
      </c>
      <c r="M1738">
        <v>144312</v>
      </c>
    </row>
    <row r="1739" spans="1:13">
      <c r="A1739">
        <v>8547</v>
      </c>
      <c r="B1739" t="s">
        <v>8675</v>
      </c>
      <c r="C1739" t="s">
        <v>8676</v>
      </c>
      <c r="D1739" s="1">
        <v>42483</v>
      </c>
      <c r="E1739" t="s">
        <v>8677</v>
      </c>
      <c r="F1739">
        <v>85</v>
      </c>
      <c r="G1739" t="s">
        <v>37816</v>
      </c>
      <c r="H1739" t="s">
        <v>29263</v>
      </c>
      <c r="K1739">
        <v>798158</v>
      </c>
      <c r="L1739">
        <f t="shared" si="31"/>
        <v>2016</v>
      </c>
      <c r="M1739">
        <v>144319</v>
      </c>
    </row>
    <row r="1740" spans="1:13">
      <c r="A1740">
        <v>270</v>
      </c>
      <c r="B1740" t="s">
        <v>36802</v>
      </c>
      <c r="C1740" t="s">
        <v>36803</v>
      </c>
      <c r="D1740" s="1">
        <v>42017</v>
      </c>
      <c r="E1740" t="s">
        <v>36804</v>
      </c>
      <c r="F1740">
        <v>89</v>
      </c>
      <c r="G1740" t="s">
        <v>37891</v>
      </c>
      <c r="H1740" t="s">
        <v>36805</v>
      </c>
      <c r="I1740" t="s">
        <v>37906</v>
      </c>
      <c r="K1740">
        <v>674067</v>
      </c>
      <c r="L1740">
        <f t="shared" si="31"/>
        <v>2015</v>
      </c>
      <c r="M1740">
        <v>144360</v>
      </c>
    </row>
    <row r="1741" spans="1:13">
      <c r="A1741">
        <v>10959</v>
      </c>
      <c r="B1741" t="s">
        <v>823</v>
      </c>
      <c r="C1741" t="s">
        <v>824</v>
      </c>
      <c r="D1741" s="1">
        <v>42629</v>
      </c>
      <c r="E1741" t="s">
        <v>825</v>
      </c>
      <c r="F1741">
        <v>91</v>
      </c>
      <c r="G1741" t="s">
        <v>37910</v>
      </c>
      <c r="H1741" t="s">
        <v>826</v>
      </c>
      <c r="I1741" t="s">
        <v>12388</v>
      </c>
      <c r="K1741">
        <v>236040</v>
      </c>
      <c r="L1741">
        <f t="shared" si="31"/>
        <v>2016</v>
      </c>
      <c r="M1741">
        <v>144395</v>
      </c>
    </row>
    <row r="1742" spans="1:13">
      <c r="A1742">
        <v>3985</v>
      </c>
      <c r="B1742" t="s">
        <v>23820</v>
      </c>
      <c r="C1742" t="s">
        <v>23821</v>
      </c>
      <c r="D1742" s="1">
        <v>42225</v>
      </c>
      <c r="E1742" t="s">
        <v>23822</v>
      </c>
      <c r="F1742">
        <v>100</v>
      </c>
      <c r="G1742" t="s">
        <v>37959</v>
      </c>
      <c r="H1742" t="s">
        <v>36825</v>
      </c>
      <c r="I1742" t="s">
        <v>36311</v>
      </c>
      <c r="K1742">
        <v>386410</v>
      </c>
      <c r="L1742">
        <f t="shared" si="31"/>
        <v>2015</v>
      </c>
      <c r="M1742">
        <v>144573</v>
      </c>
    </row>
    <row r="1743" spans="1:13">
      <c r="A1743">
        <v>8535</v>
      </c>
      <c r="B1743" t="s">
        <v>8716</v>
      </c>
      <c r="C1743" t="s">
        <v>8717</v>
      </c>
      <c r="D1743" s="1">
        <v>42482</v>
      </c>
      <c r="E1743" t="s">
        <v>8718</v>
      </c>
      <c r="F1743">
        <v>93</v>
      </c>
      <c r="G1743" t="s">
        <v>37886</v>
      </c>
      <c r="H1743" t="s">
        <v>21903</v>
      </c>
      <c r="K1743">
        <v>351198</v>
      </c>
      <c r="L1743">
        <f t="shared" si="31"/>
        <v>2016</v>
      </c>
      <c r="M1743">
        <v>144579</v>
      </c>
    </row>
    <row r="1744" spans="1:13">
      <c r="A1744">
        <v>4780</v>
      </c>
      <c r="B1744" t="s">
        <v>21122</v>
      </c>
      <c r="C1744" t="s">
        <v>21123</v>
      </c>
      <c r="D1744" s="1">
        <v>42276</v>
      </c>
      <c r="E1744" t="s">
        <v>21124</v>
      </c>
      <c r="F1744">
        <v>96</v>
      </c>
      <c r="G1744" t="s">
        <v>37891</v>
      </c>
      <c r="H1744" t="s">
        <v>21125</v>
      </c>
      <c r="K1744">
        <v>74484</v>
      </c>
      <c r="L1744">
        <f t="shared" si="31"/>
        <v>2015</v>
      </c>
      <c r="M1744">
        <v>144651</v>
      </c>
    </row>
    <row r="1745" spans="1:13">
      <c r="A1745">
        <v>2720</v>
      </c>
      <c r="B1745" t="s">
        <v>28186</v>
      </c>
      <c r="C1745" t="s">
        <v>28187</v>
      </c>
      <c r="D1745" s="1">
        <v>42149</v>
      </c>
      <c r="E1745" t="s">
        <v>28188</v>
      </c>
      <c r="F1745">
        <v>65</v>
      </c>
      <c r="G1745" t="s">
        <v>37921</v>
      </c>
      <c r="H1745" t="s">
        <v>37922</v>
      </c>
      <c r="I1745" t="s">
        <v>28189</v>
      </c>
      <c r="K1745">
        <v>388578</v>
      </c>
      <c r="L1745">
        <f t="shared" si="31"/>
        <v>2015</v>
      </c>
      <c r="M1745">
        <v>144801</v>
      </c>
    </row>
    <row r="1746" spans="1:13">
      <c r="A1746">
        <v>4056</v>
      </c>
      <c r="B1746" t="s">
        <v>23647</v>
      </c>
      <c r="C1746" t="s">
        <v>23648</v>
      </c>
      <c r="D1746" s="1">
        <v>42231</v>
      </c>
      <c r="E1746" t="s">
        <v>23649</v>
      </c>
      <c r="F1746">
        <v>74</v>
      </c>
      <c r="G1746" t="s">
        <v>37891</v>
      </c>
      <c r="H1746" t="s">
        <v>36298</v>
      </c>
      <c r="K1746">
        <v>926108</v>
      </c>
      <c r="L1746">
        <f t="shared" si="31"/>
        <v>2015</v>
      </c>
      <c r="M1746">
        <v>144812</v>
      </c>
    </row>
    <row r="1747" spans="1:13">
      <c r="A1747">
        <v>10721</v>
      </c>
      <c r="B1747" t="s">
        <v>1567</v>
      </c>
      <c r="C1747" t="s">
        <v>1568</v>
      </c>
      <c r="D1747" s="1">
        <v>42612</v>
      </c>
      <c r="E1747" t="s">
        <v>1569</v>
      </c>
      <c r="F1747">
        <v>93</v>
      </c>
      <c r="G1747" t="s">
        <v>37945</v>
      </c>
      <c r="H1747" t="s">
        <v>35766</v>
      </c>
      <c r="K1747">
        <v>398138</v>
      </c>
      <c r="L1747">
        <f t="shared" si="31"/>
        <v>2016</v>
      </c>
      <c r="M1747">
        <v>144935</v>
      </c>
    </row>
    <row r="1748" spans="1:13">
      <c r="A1748">
        <v>6118</v>
      </c>
      <c r="B1748" t="s">
        <v>16731</v>
      </c>
      <c r="C1748" t="s">
        <v>16732</v>
      </c>
      <c r="D1748" s="1">
        <v>42357</v>
      </c>
      <c r="E1748" t="s">
        <v>16733</v>
      </c>
      <c r="F1748">
        <v>90</v>
      </c>
      <c r="G1748" t="s">
        <v>37891</v>
      </c>
      <c r="H1748" t="s">
        <v>34593</v>
      </c>
      <c r="K1748">
        <v>948317</v>
      </c>
      <c r="L1748">
        <f t="shared" si="31"/>
        <v>2015</v>
      </c>
      <c r="M1748">
        <v>145116</v>
      </c>
    </row>
    <row r="1749" spans="1:13">
      <c r="A1749">
        <v>1986</v>
      </c>
      <c r="B1749" t="s">
        <v>30739</v>
      </c>
      <c r="C1749" t="s">
        <v>30740</v>
      </c>
      <c r="D1749" s="1">
        <v>42105</v>
      </c>
      <c r="E1749" t="s">
        <v>30741</v>
      </c>
      <c r="F1749">
        <v>77</v>
      </c>
      <c r="G1749" t="s">
        <v>37685</v>
      </c>
      <c r="H1749" t="s">
        <v>37494</v>
      </c>
      <c r="K1749">
        <v>974550</v>
      </c>
      <c r="L1749">
        <f t="shared" si="31"/>
        <v>2015</v>
      </c>
      <c r="M1749">
        <v>145222</v>
      </c>
    </row>
    <row r="1750" spans="1:13">
      <c r="A1750">
        <v>7724</v>
      </c>
      <c r="B1750" t="s">
        <v>11421</v>
      </c>
      <c r="C1750" t="s">
        <v>11422</v>
      </c>
      <c r="D1750" s="1">
        <v>42439</v>
      </c>
      <c r="E1750" t="s">
        <v>11423</v>
      </c>
      <c r="F1750">
        <v>89</v>
      </c>
      <c r="G1750" t="s">
        <v>33998</v>
      </c>
      <c r="H1750" t="s">
        <v>37788</v>
      </c>
      <c r="K1750">
        <v>746253</v>
      </c>
      <c r="L1750">
        <f t="shared" si="31"/>
        <v>2016</v>
      </c>
      <c r="M1750">
        <v>145240</v>
      </c>
    </row>
    <row r="1751" spans="1:13">
      <c r="A1751">
        <v>1663</v>
      </c>
      <c r="B1751" t="s">
        <v>31865</v>
      </c>
      <c r="C1751" t="s">
        <v>31866</v>
      </c>
      <c r="D1751" s="1">
        <v>42090</v>
      </c>
      <c r="E1751" t="s">
        <v>31867</v>
      </c>
      <c r="F1751">
        <v>80</v>
      </c>
      <c r="G1751" t="s">
        <v>37891</v>
      </c>
      <c r="H1751" t="s">
        <v>31868</v>
      </c>
      <c r="K1751">
        <v>440993</v>
      </c>
      <c r="L1751">
        <f t="shared" si="31"/>
        <v>2015</v>
      </c>
      <c r="M1751">
        <v>145351</v>
      </c>
    </row>
    <row r="1752" spans="1:13">
      <c r="A1752">
        <v>9942</v>
      </c>
      <c r="B1752" t="s">
        <v>4113</v>
      </c>
      <c r="C1752" t="s">
        <v>4114</v>
      </c>
      <c r="D1752" s="1">
        <v>42567</v>
      </c>
      <c r="E1752" t="s">
        <v>4115</v>
      </c>
      <c r="F1752">
        <v>77</v>
      </c>
      <c r="G1752" t="s">
        <v>37891</v>
      </c>
      <c r="H1752" t="s">
        <v>27121</v>
      </c>
      <c r="I1752" t="s">
        <v>37391</v>
      </c>
      <c r="K1752">
        <v>291545</v>
      </c>
      <c r="L1752">
        <f t="shared" si="31"/>
        <v>2016</v>
      </c>
      <c r="M1752">
        <v>145644</v>
      </c>
    </row>
    <row r="1753" spans="1:13">
      <c r="A1753">
        <v>5008</v>
      </c>
      <c r="B1753" t="s">
        <v>20414</v>
      </c>
      <c r="C1753" t="s">
        <v>20415</v>
      </c>
      <c r="D1753" s="1">
        <v>42288</v>
      </c>
      <c r="E1753" t="s">
        <v>20416</v>
      </c>
      <c r="F1753">
        <v>85</v>
      </c>
      <c r="G1753" t="s">
        <v>33694</v>
      </c>
      <c r="H1753" t="s">
        <v>37946</v>
      </c>
      <c r="K1753">
        <v>236510</v>
      </c>
      <c r="L1753">
        <f t="shared" si="31"/>
        <v>2015</v>
      </c>
      <c r="M1753">
        <v>145779</v>
      </c>
    </row>
    <row r="1754" spans="1:13">
      <c r="A1754">
        <v>2067</v>
      </c>
      <c r="B1754" t="s">
        <v>30515</v>
      </c>
      <c r="C1754" t="s">
        <v>30516</v>
      </c>
      <c r="D1754" s="1">
        <v>42110</v>
      </c>
      <c r="E1754" t="s">
        <v>30432</v>
      </c>
      <c r="F1754">
        <v>88</v>
      </c>
      <c r="G1754" t="s">
        <v>37062</v>
      </c>
      <c r="H1754" t="s">
        <v>37922</v>
      </c>
      <c r="K1754">
        <v>136526</v>
      </c>
      <c r="L1754">
        <f t="shared" si="31"/>
        <v>2015</v>
      </c>
      <c r="M1754">
        <v>145892</v>
      </c>
    </row>
    <row r="1755" spans="1:13">
      <c r="A1755">
        <v>2252</v>
      </c>
      <c r="B1755" t="s">
        <v>29853</v>
      </c>
      <c r="C1755" t="s">
        <v>29854</v>
      </c>
      <c r="D1755" s="1">
        <v>42121</v>
      </c>
      <c r="E1755" t="s">
        <v>29855</v>
      </c>
      <c r="F1755">
        <v>95</v>
      </c>
      <c r="G1755" t="s">
        <v>37886</v>
      </c>
      <c r="H1755" t="s">
        <v>35550</v>
      </c>
      <c r="K1755">
        <v>337411</v>
      </c>
      <c r="L1755">
        <f t="shared" si="31"/>
        <v>2015</v>
      </c>
      <c r="M1755">
        <v>146043</v>
      </c>
    </row>
    <row r="1756" spans="1:13">
      <c r="A1756">
        <v>10192</v>
      </c>
      <c r="B1756" t="s">
        <v>3368</v>
      </c>
      <c r="C1756" t="s">
        <v>3369</v>
      </c>
      <c r="D1756" s="1">
        <v>42580</v>
      </c>
      <c r="E1756" t="s">
        <v>3370</v>
      </c>
      <c r="F1756">
        <v>37</v>
      </c>
      <c r="G1756" t="s">
        <v>30258</v>
      </c>
      <c r="H1756" t="s">
        <v>37070</v>
      </c>
      <c r="K1756">
        <v>107627</v>
      </c>
      <c r="L1756">
        <f t="shared" si="31"/>
        <v>2016</v>
      </c>
      <c r="M1756">
        <v>146161</v>
      </c>
    </row>
    <row r="1757" spans="1:13">
      <c r="A1757">
        <v>2051</v>
      </c>
      <c r="B1757" t="s">
        <v>30455</v>
      </c>
      <c r="C1757" t="s">
        <v>30456</v>
      </c>
      <c r="D1757" s="1">
        <v>42109</v>
      </c>
      <c r="E1757" t="s">
        <v>30457</v>
      </c>
      <c r="F1757">
        <v>65</v>
      </c>
      <c r="G1757" t="s">
        <v>30458</v>
      </c>
      <c r="H1757" t="s">
        <v>37922</v>
      </c>
      <c r="K1757">
        <v>907774</v>
      </c>
      <c r="L1757">
        <f t="shared" si="31"/>
        <v>2015</v>
      </c>
      <c r="M1757">
        <v>146161</v>
      </c>
    </row>
    <row r="1758" spans="1:13">
      <c r="A1758">
        <v>2731</v>
      </c>
      <c r="B1758" t="s">
        <v>28145</v>
      </c>
      <c r="C1758" t="s">
        <v>28146</v>
      </c>
      <c r="D1758" s="1">
        <v>42150</v>
      </c>
      <c r="E1758" t="s">
        <v>28147</v>
      </c>
      <c r="F1758">
        <v>67</v>
      </c>
      <c r="G1758" t="s">
        <v>37910</v>
      </c>
      <c r="H1758" t="s">
        <v>28148</v>
      </c>
      <c r="K1758">
        <v>167843</v>
      </c>
      <c r="L1758">
        <f t="shared" si="31"/>
        <v>2015</v>
      </c>
      <c r="M1758">
        <v>146279</v>
      </c>
    </row>
    <row r="1759" spans="1:13">
      <c r="A1759">
        <v>3119</v>
      </c>
      <c r="B1759" t="s">
        <v>26818</v>
      </c>
      <c r="C1759" t="s">
        <v>26819</v>
      </c>
      <c r="D1759" s="1">
        <v>42172</v>
      </c>
      <c r="E1759" t="s">
        <v>26820</v>
      </c>
      <c r="F1759">
        <v>92</v>
      </c>
      <c r="G1759" t="s">
        <v>37891</v>
      </c>
      <c r="H1759" t="s">
        <v>26821</v>
      </c>
      <c r="K1759">
        <v>71014</v>
      </c>
      <c r="L1759">
        <f t="shared" si="31"/>
        <v>2015</v>
      </c>
      <c r="M1759">
        <v>146379</v>
      </c>
    </row>
    <row r="1760" spans="1:13">
      <c r="A1760">
        <v>8827</v>
      </c>
      <c r="B1760" t="s">
        <v>7740</v>
      </c>
      <c r="C1760" t="s">
        <v>7741</v>
      </c>
      <c r="D1760" s="1">
        <v>42499</v>
      </c>
      <c r="E1760" t="s">
        <v>7742</v>
      </c>
      <c r="F1760">
        <v>21</v>
      </c>
      <c r="G1760" t="s">
        <v>37402</v>
      </c>
      <c r="H1760" t="s">
        <v>27867</v>
      </c>
      <c r="I1760" t="s">
        <v>37913</v>
      </c>
      <c r="K1760">
        <v>979551</v>
      </c>
      <c r="L1760">
        <f t="shared" si="31"/>
        <v>2016</v>
      </c>
      <c r="M1760">
        <v>146675</v>
      </c>
    </row>
    <row r="1761" spans="1:13">
      <c r="A1761">
        <v>4956</v>
      </c>
      <c r="B1761" t="s">
        <v>20574</v>
      </c>
      <c r="C1761" t="s">
        <v>20575</v>
      </c>
      <c r="D1761" s="1">
        <v>42286</v>
      </c>
      <c r="E1761" t="s">
        <v>20576</v>
      </c>
      <c r="F1761">
        <v>88</v>
      </c>
      <c r="G1761" t="s">
        <v>37891</v>
      </c>
      <c r="H1761" t="s">
        <v>20577</v>
      </c>
      <c r="K1761">
        <v>772871</v>
      </c>
      <c r="L1761">
        <f t="shared" si="31"/>
        <v>2015</v>
      </c>
      <c r="M1761">
        <v>146675</v>
      </c>
    </row>
    <row r="1762" spans="1:13">
      <c r="A1762">
        <v>6391</v>
      </c>
      <c r="B1762" t="s">
        <v>15796</v>
      </c>
      <c r="C1762" t="s">
        <v>15797</v>
      </c>
      <c r="D1762" s="1">
        <v>42373</v>
      </c>
      <c r="E1762" t="s">
        <v>15798</v>
      </c>
      <c r="F1762">
        <v>93</v>
      </c>
      <c r="G1762" t="s">
        <v>37891</v>
      </c>
      <c r="H1762" t="s">
        <v>25808</v>
      </c>
      <c r="K1762">
        <v>367136</v>
      </c>
      <c r="L1762">
        <f t="shared" si="31"/>
        <v>2016</v>
      </c>
      <c r="M1762">
        <v>147020</v>
      </c>
    </row>
    <row r="1763" spans="1:13">
      <c r="A1763">
        <v>7302</v>
      </c>
      <c r="B1763" t="s">
        <v>12813</v>
      </c>
      <c r="C1763" t="s">
        <v>12814</v>
      </c>
      <c r="D1763" s="1">
        <v>42418</v>
      </c>
      <c r="E1763" t="s">
        <v>12815</v>
      </c>
      <c r="F1763">
        <v>67</v>
      </c>
      <c r="G1763" t="s">
        <v>37891</v>
      </c>
      <c r="H1763" t="s">
        <v>12816</v>
      </c>
      <c r="K1763">
        <v>996703</v>
      </c>
      <c r="L1763">
        <f t="shared" si="31"/>
        <v>2016</v>
      </c>
      <c r="M1763">
        <v>147037</v>
      </c>
    </row>
    <row r="1764" spans="1:13">
      <c r="A1764">
        <v>2907</v>
      </c>
      <c r="B1764" t="s">
        <v>27523</v>
      </c>
      <c r="C1764" t="s">
        <v>27524</v>
      </c>
      <c r="D1764" s="1">
        <v>42160</v>
      </c>
      <c r="E1764" t="s">
        <v>27525</v>
      </c>
      <c r="F1764">
        <v>69</v>
      </c>
      <c r="G1764" t="s">
        <v>37675</v>
      </c>
      <c r="H1764" t="s">
        <v>37922</v>
      </c>
      <c r="K1764">
        <v>407933</v>
      </c>
      <c r="L1764">
        <f t="shared" si="31"/>
        <v>2015</v>
      </c>
      <c r="M1764">
        <v>147189</v>
      </c>
    </row>
    <row r="1765" spans="1:13">
      <c r="A1765">
        <v>1596</v>
      </c>
      <c r="B1765" t="s">
        <v>32054</v>
      </c>
      <c r="C1765" t="s">
        <v>32055</v>
      </c>
      <c r="D1765" s="1">
        <v>42086</v>
      </c>
      <c r="E1765" t="s">
        <v>32056</v>
      </c>
      <c r="F1765">
        <v>75</v>
      </c>
      <c r="G1765" t="s">
        <v>37891</v>
      </c>
      <c r="H1765" t="s">
        <v>32057</v>
      </c>
      <c r="K1765">
        <v>455850</v>
      </c>
      <c r="L1765">
        <f t="shared" si="31"/>
        <v>2015</v>
      </c>
      <c r="M1765">
        <v>147242</v>
      </c>
    </row>
    <row r="1766" spans="1:13">
      <c r="A1766">
        <v>9477</v>
      </c>
      <c r="B1766" t="s">
        <v>5614</v>
      </c>
      <c r="C1766" t="s">
        <v>5693</v>
      </c>
      <c r="D1766" s="1">
        <v>42538</v>
      </c>
      <c r="E1766" t="s">
        <v>5694</v>
      </c>
      <c r="F1766">
        <v>70</v>
      </c>
      <c r="G1766" t="s">
        <v>37891</v>
      </c>
      <c r="H1766" t="s">
        <v>37554</v>
      </c>
      <c r="K1766">
        <v>209508</v>
      </c>
      <c r="L1766">
        <f t="shared" si="31"/>
        <v>2016</v>
      </c>
      <c r="M1766">
        <v>147329</v>
      </c>
    </row>
    <row r="1767" spans="1:13">
      <c r="A1767">
        <v>2710</v>
      </c>
      <c r="B1767" t="s">
        <v>28229</v>
      </c>
      <c r="C1767" t="s">
        <v>28230</v>
      </c>
      <c r="D1767" s="1">
        <v>42148</v>
      </c>
      <c r="E1767" t="s">
        <v>28231</v>
      </c>
      <c r="F1767">
        <v>79</v>
      </c>
      <c r="G1767" t="s">
        <v>37891</v>
      </c>
      <c r="H1767" t="s">
        <v>37922</v>
      </c>
      <c r="K1767">
        <v>139125</v>
      </c>
      <c r="L1767">
        <f t="shared" si="31"/>
        <v>2015</v>
      </c>
      <c r="M1767">
        <v>147349</v>
      </c>
    </row>
    <row r="1768" spans="1:13">
      <c r="A1768">
        <v>10110</v>
      </c>
      <c r="B1768" t="s">
        <v>3634</v>
      </c>
      <c r="C1768" t="s">
        <v>3550</v>
      </c>
      <c r="D1768" s="1">
        <v>42576</v>
      </c>
      <c r="E1768" t="s">
        <v>3551</v>
      </c>
      <c r="F1768">
        <v>82</v>
      </c>
      <c r="G1768" t="s">
        <v>37741</v>
      </c>
      <c r="H1768" t="s">
        <v>3552</v>
      </c>
      <c r="K1768">
        <v>777794</v>
      </c>
      <c r="L1768">
        <f t="shared" si="31"/>
        <v>2016</v>
      </c>
      <c r="M1768">
        <v>147769</v>
      </c>
    </row>
    <row r="1769" spans="1:13">
      <c r="A1769">
        <v>8133</v>
      </c>
      <c r="B1769" t="s">
        <v>10061</v>
      </c>
      <c r="C1769" t="s">
        <v>10062</v>
      </c>
      <c r="D1769" s="1">
        <v>42460</v>
      </c>
      <c r="E1769" t="s">
        <v>10063</v>
      </c>
      <c r="F1769">
        <v>83</v>
      </c>
      <c r="G1769" t="s">
        <v>37886</v>
      </c>
      <c r="H1769" t="s">
        <v>10064</v>
      </c>
      <c r="I1769" t="s">
        <v>37930</v>
      </c>
      <c r="K1769">
        <v>538546</v>
      </c>
      <c r="L1769">
        <f t="shared" si="31"/>
        <v>2016</v>
      </c>
      <c r="M1769">
        <v>147841</v>
      </c>
    </row>
    <row r="1770" spans="1:13">
      <c r="A1770">
        <v>8379</v>
      </c>
      <c r="B1770" t="s">
        <v>9266</v>
      </c>
      <c r="C1770" t="s">
        <v>9267</v>
      </c>
      <c r="D1770" s="1">
        <v>42474</v>
      </c>
      <c r="E1770" t="s">
        <v>9268</v>
      </c>
      <c r="F1770">
        <v>78</v>
      </c>
      <c r="G1770" t="s">
        <v>37886</v>
      </c>
      <c r="H1770" t="s">
        <v>35226</v>
      </c>
      <c r="K1770">
        <v>332087</v>
      </c>
      <c r="L1770">
        <f t="shared" si="31"/>
        <v>2016</v>
      </c>
      <c r="M1770">
        <v>147897</v>
      </c>
    </row>
    <row r="1771" spans="1:13">
      <c r="A1771">
        <v>10247</v>
      </c>
      <c r="B1771" t="s">
        <v>3137</v>
      </c>
      <c r="C1771" t="s">
        <v>3138</v>
      </c>
      <c r="D1771" s="1">
        <v>42584</v>
      </c>
      <c r="E1771" t="s">
        <v>34832</v>
      </c>
      <c r="F1771">
        <v>87</v>
      </c>
      <c r="G1771" t="s">
        <v>37816</v>
      </c>
      <c r="H1771" t="s">
        <v>37128</v>
      </c>
      <c r="K1771">
        <v>336412</v>
      </c>
      <c r="L1771">
        <f t="shared" si="31"/>
        <v>2016</v>
      </c>
      <c r="M1771">
        <v>147938</v>
      </c>
    </row>
    <row r="1772" spans="1:13">
      <c r="A1772">
        <v>3328</v>
      </c>
      <c r="B1772" t="s">
        <v>26045</v>
      </c>
      <c r="C1772" t="s">
        <v>26046</v>
      </c>
      <c r="D1772" s="1">
        <v>42184</v>
      </c>
      <c r="E1772" t="s">
        <v>26047</v>
      </c>
      <c r="F1772">
        <v>84</v>
      </c>
      <c r="G1772" t="s">
        <v>37382</v>
      </c>
      <c r="H1772" t="s">
        <v>37501</v>
      </c>
      <c r="K1772">
        <v>593894</v>
      </c>
      <c r="L1772">
        <f t="shared" si="31"/>
        <v>2015</v>
      </c>
      <c r="M1772">
        <v>148009</v>
      </c>
    </row>
    <row r="1773" spans="1:13">
      <c r="A1773">
        <v>1164</v>
      </c>
      <c r="B1773" t="s">
        <v>33674</v>
      </c>
      <c r="C1773" t="s">
        <v>33675</v>
      </c>
      <c r="D1773" s="1">
        <v>42064</v>
      </c>
      <c r="E1773" t="s">
        <v>33676</v>
      </c>
      <c r="F1773">
        <v>81</v>
      </c>
      <c r="G1773" t="s">
        <v>37886</v>
      </c>
      <c r="H1773" t="s">
        <v>33677</v>
      </c>
      <c r="K1773">
        <v>510805</v>
      </c>
      <c r="L1773">
        <f t="shared" si="31"/>
        <v>2015</v>
      </c>
      <c r="M1773">
        <v>148143</v>
      </c>
    </row>
    <row r="1774" spans="1:13">
      <c r="A1774">
        <v>2498</v>
      </c>
      <c r="B1774" t="s">
        <v>28970</v>
      </c>
      <c r="C1774" t="s">
        <v>28971</v>
      </c>
      <c r="D1774" s="1">
        <v>42136</v>
      </c>
      <c r="E1774" t="s">
        <v>28972</v>
      </c>
      <c r="F1774">
        <v>83</v>
      </c>
      <c r="G1774" t="s">
        <v>37886</v>
      </c>
      <c r="H1774" t="s">
        <v>37922</v>
      </c>
      <c r="K1774">
        <v>551274</v>
      </c>
      <c r="L1774">
        <f t="shared" si="31"/>
        <v>2015</v>
      </c>
      <c r="M1774">
        <v>148177</v>
      </c>
    </row>
    <row r="1775" spans="1:13">
      <c r="A1775">
        <v>994</v>
      </c>
      <c r="B1775" t="s">
        <v>34259</v>
      </c>
      <c r="C1775" t="s">
        <v>34260</v>
      </c>
      <c r="D1775" s="1">
        <v>42054</v>
      </c>
      <c r="E1775" t="s">
        <v>34261</v>
      </c>
      <c r="F1775">
        <v>30</v>
      </c>
      <c r="G1775" t="s">
        <v>37891</v>
      </c>
      <c r="H1775" t="s">
        <v>34262</v>
      </c>
      <c r="I1775" t="s">
        <v>34263</v>
      </c>
      <c r="K1775">
        <v>944353</v>
      </c>
      <c r="L1775">
        <f t="shared" si="31"/>
        <v>2015</v>
      </c>
      <c r="M1775">
        <v>148292</v>
      </c>
    </row>
    <row r="1776" spans="1:13">
      <c r="A1776">
        <v>6716</v>
      </c>
      <c r="B1776" t="s">
        <v>14736</v>
      </c>
      <c r="C1776" t="s">
        <v>14737</v>
      </c>
      <c r="D1776" s="1">
        <v>42388</v>
      </c>
      <c r="E1776" t="s">
        <v>14738</v>
      </c>
      <c r="F1776">
        <v>68</v>
      </c>
      <c r="G1776" t="s">
        <v>35156</v>
      </c>
      <c r="H1776" t="s">
        <v>37922</v>
      </c>
      <c r="K1776">
        <v>276455</v>
      </c>
      <c r="L1776">
        <f t="shared" si="31"/>
        <v>2016</v>
      </c>
      <c r="M1776">
        <v>148408</v>
      </c>
    </row>
    <row r="1777" spans="1:13">
      <c r="A1777">
        <v>7514</v>
      </c>
      <c r="B1777" t="s">
        <v>12104</v>
      </c>
      <c r="C1777" t="s">
        <v>12105</v>
      </c>
      <c r="D1777" s="1">
        <v>42429</v>
      </c>
      <c r="E1777" t="s">
        <v>12106</v>
      </c>
      <c r="F1777">
        <v>86</v>
      </c>
      <c r="G1777" t="s">
        <v>37891</v>
      </c>
      <c r="H1777" t="s">
        <v>37671</v>
      </c>
      <c r="K1777">
        <v>684473</v>
      </c>
      <c r="L1777">
        <f t="shared" si="31"/>
        <v>2016</v>
      </c>
      <c r="M1777">
        <v>148498</v>
      </c>
    </row>
    <row r="1778" spans="1:13">
      <c r="A1778">
        <v>10711</v>
      </c>
      <c r="B1778" t="s">
        <v>1615</v>
      </c>
      <c r="C1778" t="s">
        <v>1616</v>
      </c>
      <c r="D1778" s="1">
        <v>42612</v>
      </c>
      <c r="E1778" t="s">
        <v>1617</v>
      </c>
      <c r="F1778">
        <v>66</v>
      </c>
      <c r="G1778" t="s">
        <v>37891</v>
      </c>
      <c r="H1778" t="s">
        <v>34159</v>
      </c>
      <c r="K1778">
        <v>993713</v>
      </c>
      <c r="L1778">
        <f t="shared" si="31"/>
        <v>2016</v>
      </c>
      <c r="M1778">
        <v>148507</v>
      </c>
    </row>
    <row r="1779" spans="1:13">
      <c r="A1779">
        <v>11035</v>
      </c>
      <c r="B1779" t="s">
        <v>584</v>
      </c>
      <c r="C1779" t="s">
        <v>585</v>
      </c>
      <c r="D1779" s="1">
        <v>42633</v>
      </c>
      <c r="E1779" t="s">
        <v>586</v>
      </c>
      <c r="F1779">
        <v>87</v>
      </c>
      <c r="G1779" t="s">
        <v>37886</v>
      </c>
      <c r="H1779" t="s">
        <v>34297</v>
      </c>
      <c r="K1779">
        <v>405187</v>
      </c>
      <c r="L1779">
        <f t="shared" si="31"/>
        <v>2016</v>
      </c>
      <c r="M1779">
        <v>148540</v>
      </c>
    </row>
    <row r="1780" spans="1:13">
      <c r="A1780">
        <v>697</v>
      </c>
      <c r="B1780" t="s">
        <v>35258</v>
      </c>
      <c r="C1780" t="s">
        <v>35259</v>
      </c>
      <c r="D1780" s="1">
        <v>42039</v>
      </c>
      <c r="E1780" t="s">
        <v>35260</v>
      </c>
      <c r="F1780">
        <v>89</v>
      </c>
      <c r="G1780" t="s">
        <v>37891</v>
      </c>
      <c r="H1780" t="s">
        <v>35261</v>
      </c>
      <c r="K1780">
        <v>353119</v>
      </c>
      <c r="L1780">
        <f t="shared" si="31"/>
        <v>2015</v>
      </c>
      <c r="M1780">
        <v>148556</v>
      </c>
    </row>
    <row r="1781" spans="1:13">
      <c r="A1781">
        <v>5514</v>
      </c>
      <c r="B1781" t="s">
        <v>18678</v>
      </c>
      <c r="C1781" t="s">
        <v>18679</v>
      </c>
      <c r="D1781" s="1">
        <v>42320</v>
      </c>
      <c r="E1781" t="s">
        <v>18680</v>
      </c>
      <c r="F1781">
        <v>37</v>
      </c>
      <c r="G1781" t="s">
        <v>36122</v>
      </c>
      <c r="H1781" t="s">
        <v>18681</v>
      </c>
      <c r="K1781">
        <v>480999</v>
      </c>
      <c r="L1781">
        <f t="shared" si="31"/>
        <v>2015</v>
      </c>
      <c r="M1781">
        <v>148639</v>
      </c>
    </row>
    <row r="1782" spans="1:13">
      <c r="A1782">
        <v>5682</v>
      </c>
      <c r="B1782" t="s">
        <v>18163</v>
      </c>
      <c r="C1782" t="s">
        <v>18077</v>
      </c>
      <c r="D1782" s="1">
        <v>42330</v>
      </c>
      <c r="E1782" t="s">
        <v>18078</v>
      </c>
      <c r="F1782">
        <v>90</v>
      </c>
      <c r="G1782" t="s">
        <v>37891</v>
      </c>
      <c r="H1782" t="s">
        <v>36837</v>
      </c>
      <c r="I1782" t="s">
        <v>36311</v>
      </c>
      <c r="K1782">
        <v>243817</v>
      </c>
      <c r="L1782">
        <f t="shared" si="31"/>
        <v>2015</v>
      </c>
      <c r="M1782">
        <v>148729</v>
      </c>
    </row>
    <row r="1783" spans="1:13">
      <c r="A1783">
        <v>5834</v>
      </c>
      <c r="B1783" t="s">
        <v>17581</v>
      </c>
      <c r="C1783" t="s">
        <v>17582</v>
      </c>
      <c r="D1783" s="1">
        <v>42339</v>
      </c>
      <c r="E1783" t="s">
        <v>17583</v>
      </c>
      <c r="F1783">
        <v>89</v>
      </c>
      <c r="G1783" t="s">
        <v>37891</v>
      </c>
      <c r="H1783" t="s">
        <v>17584</v>
      </c>
      <c r="K1783">
        <v>933532</v>
      </c>
      <c r="L1783">
        <f t="shared" si="31"/>
        <v>2015</v>
      </c>
      <c r="M1783">
        <v>148798</v>
      </c>
    </row>
    <row r="1784" spans="1:13">
      <c r="A1784">
        <v>6368</v>
      </c>
      <c r="B1784" t="s">
        <v>15874</v>
      </c>
      <c r="C1784" t="s">
        <v>15875</v>
      </c>
      <c r="D1784" s="1">
        <v>42372</v>
      </c>
      <c r="E1784" t="s">
        <v>15876</v>
      </c>
      <c r="F1784">
        <v>67</v>
      </c>
      <c r="G1784" t="s">
        <v>37891</v>
      </c>
      <c r="H1784" t="s">
        <v>37724</v>
      </c>
      <c r="I1784" t="s">
        <v>37734</v>
      </c>
      <c r="K1784">
        <v>897446</v>
      </c>
      <c r="L1784">
        <f t="shared" si="31"/>
        <v>2016</v>
      </c>
      <c r="M1784">
        <v>148835</v>
      </c>
    </row>
    <row r="1785" spans="1:13">
      <c r="A1785">
        <v>1439</v>
      </c>
      <c r="B1785" t="s">
        <v>32611</v>
      </c>
      <c r="C1785" t="s">
        <v>32612</v>
      </c>
      <c r="D1785" s="1">
        <v>42079</v>
      </c>
      <c r="E1785" t="s">
        <v>32613</v>
      </c>
      <c r="F1785">
        <v>86</v>
      </c>
      <c r="G1785" t="s">
        <v>37891</v>
      </c>
      <c r="H1785" t="s">
        <v>37662</v>
      </c>
      <c r="I1785" t="s">
        <v>37539</v>
      </c>
      <c r="K1785">
        <v>31491</v>
      </c>
      <c r="L1785">
        <f t="shared" si="31"/>
        <v>2015</v>
      </c>
      <c r="M1785">
        <v>148851</v>
      </c>
    </row>
    <row r="1786" spans="1:13">
      <c r="A1786">
        <v>6985</v>
      </c>
      <c r="B1786" t="s">
        <v>13811</v>
      </c>
      <c r="C1786" t="s">
        <v>13812</v>
      </c>
      <c r="D1786" s="1">
        <v>42401</v>
      </c>
      <c r="E1786" t="s">
        <v>13813</v>
      </c>
      <c r="F1786">
        <v>73</v>
      </c>
      <c r="G1786" t="s">
        <v>37945</v>
      </c>
      <c r="H1786" t="s">
        <v>37922</v>
      </c>
      <c r="I1786" t="s">
        <v>37734</v>
      </c>
      <c r="K1786">
        <v>980705</v>
      </c>
      <c r="L1786">
        <f t="shared" si="31"/>
        <v>2016</v>
      </c>
      <c r="M1786">
        <v>148927</v>
      </c>
    </row>
    <row r="1787" spans="1:13">
      <c r="A1787">
        <v>3129</v>
      </c>
      <c r="B1787" t="s">
        <v>26777</v>
      </c>
      <c r="C1787" t="s">
        <v>26778</v>
      </c>
      <c r="D1787" s="1">
        <v>42173</v>
      </c>
      <c r="E1787" t="s">
        <v>26779</v>
      </c>
      <c r="F1787">
        <v>94</v>
      </c>
      <c r="G1787" t="s">
        <v>37945</v>
      </c>
      <c r="H1787" t="s">
        <v>32496</v>
      </c>
      <c r="K1787">
        <v>3099</v>
      </c>
      <c r="L1787">
        <f t="shared" si="31"/>
        <v>2015</v>
      </c>
      <c r="M1787">
        <v>148992</v>
      </c>
    </row>
    <row r="1788" spans="1:13">
      <c r="A1788">
        <v>5263</v>
      </c>
      <c r="B1788" t="s">
        <v>19608</v>
      </c>
      <c r="C1788" t="s">
        <v>19532</v>
      </c>
      <c r="D1788" s="1">
        <v>42304</v>
      </c>
      <c r="E1788" t="s">
        <v>19533</v>
      </c>
      <c r="F1788">
        <v>66</v>
      </c>
      <c r="G1788" t="s">
        <v>37891</v>
      </c>
      <c r="H1788" t="s">
        <v>37724</v>
      </c>
      <c r="K1788">
        <v>601355</v>
      </c>
      <c r="L1788">
        <f t="shared" si="31"/>
        <v>2015</v>
      </c>
      <c r="M1788">
        <v>149083</v>
      </c>
    </row>
    <row r="1789" spans="1:13">
      <c r="A1789">
        <v>3791</v>
      </c>
      <c r="B1789" t="s">
        <v>24484</v>
      </c>
      <c r="C1789" t="s">
        <v>24485</v>
      </c>
      <c r="D1789" s="1">
        <v>42213</v>
      </c>
      <c r="E1789" t="s">
        <v>24486</v>
      </c>
      <c r="F1789">
        <v>80</v>
      </c>
      <c r="G1789" t="s">
        <v>37886</v>
      </c>
      <c r="H1789" t="s">
        <v>33173</v>
      </c>
      <c r="K1789">
        <v>502053</v>
      </c>
      <c r="L1789">
        <f t="shared" si="31"/>
        <v>2015</v>
      </c>
      <c r="M1789">
        <v>149259</v>
      </c>
    </row>
    <row r="1790" spans="1:13">
      <c r="A1790">
        <v>10080</v>
      </c>
      <c r="B1790" t="s">
        <v>3692</v>
      </c>
      <c r="C1790" t="s">
        <v>3693</v>
      </c>
      <c r="D1790" s="1">
        <v>42574</v>
      </c>
      <c r="E1790" t="s">
        <v>3694</v>
      </c>
      <c r="F1790">
        <v>67</v>
      </c>
      <c r="G1790" t="s">
        <v>37891</v>
      </c>
      <c r="H1790" t="s">
        <v>3695</v>
      </c>
      <c r="I1790" t="s">
        <v>37734</v>
      </c>
      <c r="K1790">
        <v>193011</v>
      </c>
      <c r="L1790">
        <f t="shared" si="31"/>
        <v>2016</v>
      </c>
      <c r="M1790">
        <v>149296</v>
      </c>
    </row>
    <row r="1791" spans="1:13">
      <c r="A1791">
        <v>10599</v>
      </c>
      <c r="B1791" t="s">
        <v>1968</v>
      </c>
      <c r="C1791" t="s">
        <v>1969</v>
      </c>
      <c r="D1791" s="1">
        <v>42605</v>
      </c>
      <c r="E1791" t="s">
        <v>1970</v>
      </c>
      <c r="F1791">
        <v>94</v>
      </c>
      <c r="G1791" t="s">
        <v>37891</v>
      </c>
      <c r="H1791" t="s">
        <v>37580</v>
      </c>
      <c r="K1791">
        <v>225685</v>
      </c>
      <c r="L1791">
        <f t="shared" si="31"/>
        <v>2016</v>
      </c>
      <c r="M1791">
        <v>149326</v>
      </c>
    </row>
    <row r="1792" spans="1:13">
      <c r="A1792">
        <v>923</v>
      </c>
      <c r="B1792" t="s">
        <v>34417</v>
      </c>
      <c r="C1792" t="s">
        <v>34418</v>
      </c>
      <c r="D1792" s="1">
        <v>42050</v>
      </c>
      <c r="E1792" t="s">
        <v>34419</v>
      </c>
      <c r="F1792">
        <v>35</v>
      </c>
      <c r="G1792" t="s">
        <v>37921</v>
      </c>
      <c r="H1792" t="s">
        <v>37494</v>
      </c>
      <c r="K1792">
        <v>99734</v>
      </c>
      <c r="L1792">
        <f t="shared" si="31"/>
        <v>2015</v>
      </c>
      <c r="M1792">
        <v>149520</v>
      </c>
    </row>
    <row r="1793" spans="1:13">
      <c r="A1793">
        <v>10832</v>
      </c>
      <c r="B1793" t="s">
        <v>1213</v>
      </c>
      <c r="C1793" t="s">
        <v>1214</v>
      </c>
      <c r="D1793" s="1">
        <v>42620</v>
      </c>
      <c r="E1793" t="s">
        <v>1215</v>
      </c>
      <c r="F1793">
        <v>64</v>
      </c>
      <c r="G1793" t="s">
        <v>37891</v>
      </c>
      <c r="H1793" t="s">
        <v>36967</v>
      </c>
      <c r="I1793" t="s">
        <v>32466</v>
      </c>
      <c r="K1793">
        <v>622313</v>
      </c>
      <c r="L1793">
        <f t="shared" si="31"/>
        <v>2016</v>
      </c>
      <c r="M1793">
        <v>149533</v>
      </c>
    </row>
    <row r="1794" spans="1:13">
      <c r="A1794">
        <v>6647</v>
      </c>
      <c r="B1794" t="s">
        <v>14913</v>
      </c>
      <c r="C1794" t="s">
        <v>14914</v>
      </c>
      <c r="D1794" s="1">
        <v>42385</v>
      </c>
      <c r="E1794" t="s">
        <v>14996</v>
      </c>
      <c r="F1794">
        <v>92</v>
      </c>
      <c r="G1794" t="s">
        <v>37959</v>
      </c>
      <c r="H1794" t="s">
        <v>37209</v>
      </c>
      <c r="K1794">
        <v>844062</v>
      </c>
      <c r="L1794">
        <f t="shared" ref="L1794:L1857" si="32">YEAR(D1794)</f>
        <v>2016</v>
      </c>
      <c r="M1794">
        <v>149789</v>
      </c>
    </row>
    <row r="1795" spans="1:13">
      <c r="A1795">
        <v>8345</v>
      </c>
      <c r="B1795" t="s">
        <v>9317</v>
      </c>
      <c r="C1795" t="s">
        <v>9397</v>
      </c>
      <c r="D1795" s="1">
        <v>42472</v>
      </c>
      <c r="E1795" t="s">
        <v>9398</v>
      </c>
      <c r="F1795">
        <v>65</v>
      </c>
      <c r="G1795" t="s">
        <v>32755</v>
      </c>
      <c r="H1795" t="s">
        <v>36663</v>
      </c>
      <c r="I1795" t="s">
        <v>37926</v>
      </c>
      <c r="K1795">
        <v>521003</v>
      </c>
      <c r="L1795">
        <f t="shared" si="32"/>
        <v>2016</v>
      </c>
      <c r="M1795">
        <v>149842</v>
      </c>
    </row>
    <row r="1796" spans="1:13">
      <c r="A1796">
        <v>7595</v>
      </c>
      <c r="B1796" t="s">
        <v>11826</v>
      </c>
      <c r="C1796" t="s">
        <v>11827</v>
      </c>
      <c r="D1796" s="1">
        <v>42433</v>
      </c>
      <c r="E1796" t="s">
        <v>11828</v>
      </c>
      <c r="F1796">
        <v>85</v>
      </c>
      <c r="G1796" t="s">
        <v>37841</v>
      </c>
      <c r="H1796" t="s">
        <v>37922</v>
      </c>
      <c r="K1796">
        <v>63995</v>
      </c>
      <c r="L1796">
        <f t="shared" si="32"/>
        <v>2016</v>
      </c>
      <c r="M1796">
        <v>149910</v>
      </c>
    </row>
    <row r="1797" spans="1:13">
      <c r="A1797">
        <v>977</v>
      </c>
      <c r="B1797" t="s">
        <v>34363</v>
      </c>
      <c r="C1797" t="s">
        <v>34290</v>
      </c>
      <c r="D1797" s="1">
        <v>42054</v>
      </c>
      <c r="E1797" t="s">
        <v>34291</v>
      </c>
      <c r="F1797">
        <v>80</v>
      </c>
      <c r="G1797" t="s">
        <v>37891</v>
      </c>
      <c r="H1797" t="s">
        <v>34286</v>
      </c>
      <c r="I1797" t="s">
        <v>37391</v>
      </c>
      <c r="K1797">
        <v>759974</v>
      </c>
      <c r="L1797">
        <f t="shared" si="32"/>
        <v>2015</v>
      </c>
      <c r="M1797">
        <v>150080</v>
      </c>
    </row>
    <row r="1798" spans="1:13">
      <c r="A1798">
        <v>7155</v>
      </c>
      <c r="B1798" t="s">
        <v>13301</v>
      </c>
      <c r="C1798" t="s">
        <v>13302</v>
      </c>
      <c r="D1798" s="1">
        <v>42411</v>
      </c>
      <c r="E1798" t="s">
        <v>13303</v>
      </c>
      <c r="F1798">
        <v>84</v>
      </c>
      <c r="G1798" t="s">
        <v>37891</v>
      </c>
      <c r="H1798" t="s">
        <v>37912</v>
      </c>
      <c r="I1798" t="s">
        <v>37930</v>
      </c>
      <c r="K1798">
        <v>119986</v>
      </c>
      <c r="L1798">
        <f t="shared" si="32"/>
        <v>2016</v>
      </c>
      <c r="M1798">
        <v>150091</v>
      </c>
    </row>
    <row r="1799" spans="1:13">
      <c r="A1799">
        <v>3053</v>
      </c>
      <c r="B1799" t="s">
        <v>27091</v>
      </c>
      <c r="C1799" t="s">
        <v>27092</v>
      </c>
      <c r="D1799" s="1">
        <v>42168</v>
      </c>
      <c r="E1799" t="s">
        <v>27093</v>
      </c>
      <c r="F1799">
        <v>95</v>
      </c>
      <c r="G1799" t="s">
        <v>27094</v>
      </c>
      <c r="H1799" t="s">
        <v>36663</v>
      </c>
      <c r="K1799">
        <v>439511</v>
      </c>
      <c r="L1799">
        <f t="shared" si="32"/>
        <v>2015</v>
      </c>
      <c r="M1799">
        <v>150244</v>
      </c>
    </row>
    <row r="1800" spans="1:13">
      <c r="A1800">
        <v>11172</v>
      </c>
      <c r="B1800" t="s">
        <v>159</v>
      </c>
      <c r="C1800" t="s">
        <v>160</v>
      </c>
      <c r="D1800" s="1">
        <v>42641</v>
      </c>
      <c r="E1800" t="s">
        <v>161</v>
      </c>
      <c r="F1800">
        <v>66</v>
      </c>
      <c r="G1800" t="s">
        <v>37891</v>
      </c>
      <c r="H1800" t="s">
        <v>37002</v>
      </c>
      <c r="K1800">
        <v>283373</v>
      </c>
      <c r="L1800">
        <f t="shared" si="32"/>
        <v>2016</v>
      </c>
      <c r="M1800">
        <v>150308</v>
      </c>
    </row>
    <row r="1801" spans="1:13">
      <c r="A1801">
        <v>4746</v>
      </c>
      <c r="B1801" t="s">
        <v>21337</v>
      </c>
      <c r="C1801" t="s">
        <v>21256</v>
      </c>
      <c r="D1801" s="1">
        <v>42274</v>
      </c>
      <c r="E1801" t="s">
        <v>21257</v>
      </c>
      <c r="F1801">
        <v>82</v>
      </c>
      <c r="G1801" t="s">
        <v>37921</v>
      </c>
      <c r="H1801" t="s">
        <v>37494</v>
      </c>
      <c r="K1801">
        <v>170122</v>
      </c>
      <c r="L1801">
        <f t="shared" si="32"/>
        <v>2015</v>
      </c>
      <c r="M1801">
        <v>150315</v>
      </c>
    </row>
    <row r="1802" spans="1:13">
      <c r="A1802">
        <v>4161</v>
      </c>
      <c r="B1802" t="s">
        <v>23334</v>
      </c>
      <c r="C1802" t="s">
        <v>23335</v>
      </c>
      <c r="D1802" s="1">
        <v>42237</v>
      </c>
      <c r="E1802" t="s">
        <v>23336</v>
      </c>
      <c r="F1802">
        <v>35</v>
      </c>
      <c r="G1802" t="s">
        <v>37891</v>
      </c>
      <c r="H1802" t="s">
        <v>23337</v>
      </c>
      <c r="K1802">
        <v>958471</v>
      </c>
      <c r="L1802">
        <f t="shared" si="32"/>
        <v>2015</v>
      </c>
      <c r="M1802">
        <v>150361</v>
      </c>
    </row>
    <row r="1803" spans="1:13">
      <c r="A1803">
        <v>1738</v>
      </c>
      <c r="B1803" t="s">
        <v>31545</v>
      </c>
      <c r="C1803" t="s">
        <v>31546</v>
      </c>
      <c r="D1803" s="1">
        <v>42094</v>
      </c>
      <c r="E1803" t="s">
        <v>31547</v>
      </c>
      <c r="F1803">
        <v>83</v>
      </c>
      <c r="G1803" t="s">
        <v>37690</v>
      </c>
      <c r="H1803" t="s">
        <v>37788</v>
      </c>
      <c r="K1803">
        <v>388053</v>
      </c>
      <c r="L1803">
        <f t="shared" si="32"/>
        <v>2015</v>
      </c>
      <c r="M1803">
        <v>150371</v>
      </c>
    </row>
    <row r="1804" spans="1:13">
      <c r="A1804">
        <v>6410</v>
      </c>
      <c r="B1804" t="s">
        <v>15705</v>
      </c>
      <c r="C1804" t="s">
        <v>15706</v>
      </c>
      <c r="D1804" s="1">
        <v>42374</v>
      </c>
      <c r="E1804" t="s">
        <v>15707</v>
      </c>
      <c r="F1804">
        <v>47</v>
      </c>
      <c r="G1804" t="s">
        <v>37891</v>
      </c>
      <c r="H1804" t="s">
        <v>15832</v>
      </c>
      <c r="K1804">
        <v>87562</v>
      </c>
      <c r="L1804">
        <f t="shared" si="32"/>
        <v>2016</v>
      </c>
      <c r="M1804">
        <v>150451</v>
      </c>
    </row>
    <row r="1805" spans="1:13">
      <c r="A1805">
        <v>2349</v>
      </c>
      <c r="B1805" t="s">
        <v>29531</v>
      </c>
      <c r="C1805" t="s">
        <v>29532</v>
      </c>
      <c r="D1805" s="1">
        <v>42126</v>
      </c>
      <c r="E1805" t="s">
        <v>29533</v>
      </c>
      <c r="F1805">
        <v>75</v>
      </c>
      <c r="G1805" t="s">
        <v>33998</v>
      </c>
      <c r="H1805" t="s">
        <v>35675</v>
      </c>
      <c r="K1805">
        <v>207897</v>
      </c>
      <c r="L1805">
        <f t="shared" si="32"/>
        <v>2015</v>
      </c>
      <c r="M1805">
        <v>150717</v>
      </c>
    </row>
    <row r="1806" spans="1:13">
      <c r="A1806">
        <v>13</v>
      </c>
      <c r="B1806" t="s">
        <v>37947</v>
      </c>
      <c r="C1806" t="s">
        <v>37948</v>
      </c>
      <c r="D1806" s="1">
        <v>42005</v>
      </c>
      <c r="E1806" t="s">
        <v>37949</v>
      </c>
      <c r="F1806">
        <v>64</v>
      </c>
      <c r="G1806" t="s">
        <v>37950</v>
      </c>
      <c r="H1806" t="s">
        <v>37951</v>
      </c>
      <c r="K1806">
        <v>592531</v>
      </c>
      <c r="L1806">
        <f t="shared" si="32"/>
        <v>2015</v>
      </c>
      <c r="M1806">
        <v>150851</v>
      </c>
    </row>
    <row r="1807" spans="1:13">
      <c r="A1807">
        <v>9492</v>
      </c>
      <c r="B1807" t="s">
        <v>5585</v>
      </c>
      <c r="C1807" t="s">
        <v>5586</v>
      </c>
      <c r="D1807" s="1">
        <v>42539</v>
      </c>
      <c r="E1807" t="s">
        <v>5587</v>
      </c>
      <c r="F1807">
        <v>80</v>
      </c>
      <c r="G1807" t="s">
        <v>37685</v>
      </c>
      <c r="H1807" t="s">
        <v>28475</v>
      </c>
      <c r="K1807">
        <v>305109</v>
      </c>
      <c r="L1807">
        <f t="shared" si="32"/>
        <v>2016</v>
      </c>
      <c r="M1807">
        <v>150879</v>
      </c>
    </row>
    <row r="1808" spans="1:13">
      <c r="A1808">
        <v>1758</v>
      </c>
      <c r="B1808" t="s">
        <v>31535</v>
      </c>
      <c r="C1808" t="s">
        <v>31536</v>
      </c>
      <c r="D1808" s="1">
        <v>42095</v>
      </c>
      <c r="E1808" t="s">
        <v>31537</v>
      </c>
      <c r="F1808">
        <v>52</v>
      </c>
      <c r="G1808" t="s">
        <v>37921</v>
      </c>
      <c r="H1808" t="s">
        <v>31538</v>
      </c>
      <c r="K1808">
        <v>956253</v>
      </c>
      <c r="L1808">
        <f t="shared" si="32"/>
        <v>2015</v>
      </c>
      <c r="M1808">
        <v>151025</v>
      </c>
    </row>
    <row r="1809" spans="1:13">
      <c r="A1809">
        <v>1650</v>
      </c>
      <c r="B1809" t="s">
        <v>31901</v>
      </c>
      <c r="C1809" t="s">
        <v>31902</v>
      </c>
      <c r="D1809" s="1">
        <v>42089</v>
      </c>
      <c r="E1809" t="s">
        <v>31903</v>
      </c>
      <c r="F1809">
        <v>50</v>
      </c>
      <c r="G1809" t="s">
        <v>37891</v>
      </c>
      <c r="H1809" t="s">
        <v>37887</v>
      </c>
      <c r="I1809" t="s">
        <v>36895</v>
      </c>
      <c r="K1809">
        <v>35607</v>
      </c>
      <c r="L1809">
        <f t="shared" si="32"/>
        <v>2015</v>
      </c>
      <c r="M1809">
        <v>151229</v>
      </c>
    </row>
    <row r="1810" spans="1:13">
      <c r="A1810">
        <v>9725</v>
      </c>
      <c r="B1810" t="s">
        <v>4823</v>
      </c>
      <c r="C1810" t="s">
        <v>4894</v>
      </c>
      <c r="D1810" s="1">
        <v>42553</v>
      </c>
      <c r="E1810" t="s">
        <v>4895</v>
      </c>
      <c r="F1810">
        <v>77</v>
      </c>
      <c r="G1810" t="s">
        <v>37886</v>
      </c>
      <c r="H1810" t="s">
        <v>37788</v>
      </c>
      <c r="K1810">
        <v>202136</v>
      </c>
      <c r="L1810">
        <f t="shared" si="32"/>
        <v>2016</v>
      </c>
      <c r="M1810">
        <v>151372</v>
      </c>
    </row>
    <row r="1811" spans="1:13">
      <c r="A1811">
        <v>4268</v>
      </c>
      <c r="B1811" t="s">
        <v>22975</v>
      </c>
      <c r="C1811" t="s">
        <v>22895</v>
      </c>
      <c r="D1811" s="1">
        <v>42245</v>
      </c>
      <c r="E1811" t="s">
        <v>22896</v>
      </c>
      <c r="F1811">
        <v>73</v>
      </c>
      <c r="G1811" t="s">
        <v>37816</v>
      </c>
      <c r="H1811" t="s">
        <v>37128</v>
      </c>
      <c r="K1811">
        <v>662420</v>
      </c>
      <c r="L1811">
        <f t="shared" si="32"/>
        <v>2015</v>
      </c>
      <c r="M1811">
        <v>151455</v>
      </c>
    </row>
    <row r="1812" spans="1:13">
      <c r="A1812">
        <v>6911</v>
      </c>
      <c r="B1812" t="s">
        <v>14059</v>
      </c>
      <c r="C1812" t="s">
        <v>14060</v>
      </c>
      <c r="D1812" s="1">
        <v>42397</v>
      </c>
      <c r="E1812" t="s">
        <v>14061</v>
      </c>
      <c r="F1812">
        <v>90</v>
      </c>
      <c r="G1812" t="s">
        <v>37198</v>
      </c>
      <c r="H1812" t="s">
        <v>32879</v>
      </c>
      <c r="K1812">
        <v>526261</v>
      </c>
      <c r="L1812">
        <f t="shared" si="32"/>
        <v>2016</v>
      </c>
      <c r="M1812">
        <v>151552</v>
      </c>
    </row>
    <row r="1813" spans="1:13">
      <c r="A1813">
        <v>8301</v>
      </c>
      <c r="B1813" t="s">
        <v>9556</v>
      </c>
      <c r="C1813" t="s">
        <v>9557</v>
      </c>
      <c r="D1813" s="1">
        <v>42469</v>
      </c>
      <c r="E1813" t="s">
        <v>9558</v>
      </c>
      <c r="F1813">
        <v>48</v>
      </c>
      <c r="G1813" t="s">
        <v>37816</v>
      </c>
      <c r="H1813" t="s">
        <v>35621</v>
      </c>
      <c r="K1813">
        <v>161608</v>
      </c>
      <c r="L1813">
        <f t="shared" si="32"/>
        <v>2016</v>
      </c>
      <c r="M1813">
        <v>151610</v>
      </c>
    </row>
    <row r="1814" spans="1:13">
      <c r="A1814">
        <v>9612</v>
      </c>
      <c r="B1814" t="s">
        <v>5261</v>
      </c>
      <c r="C1814" t="s">
        <v>5186</v>
      </c>
      <c r="D1814" s="1">
        <v>42547</v>
      </c>
      <c r="E1814" t="s">
        <v>5187</v>
      </c>
      <c r="F1814">
        <v>81</v>
      </c>
      <c r="G1814" t="s">
        <v>5188</v>
      </c>
      <c r="H1814" t="s">
        <v>35675</v>
      </c>
      <c r="K1814">
        <v>542106</v>
      </c>
      <c r="L1814">
        <f t="shared" si="32"/>
        <v>2016</v>
      </c>
      <c r="M1814">
        <v>151694</v>
      </c>
    </row>
    <row r="1815" spans="1:13">
      <c r="A1815">
        <v>7319</v>
      </c>
      <c r="B1815" t="s">
        <v>12785</v>
      </c>
      <c r="C1815" t="s">
        <v>12786</v>
      </c>
      <c r="D1815" s="1">
        <v>42419</v>
      </c>
      <c r="E1815" t="s">
        <v>12787</v>
      </c>
      <c r="F1815">
        <v>79</v>
      </c>
      <c r="G1815" t="s">
        <v>37886</v>
      </c>
      <c r="H1815" t="s">
        <v>37430</v>
      </c>
      <c r="K1815">
        <v>264505</v>
      </c>
      <c r="L1815">
        <f t="shared" si="32"/>
        <v>2016</v>
      </c>
      <c r="M1815">
        <v>151732</v>
      </c>
    </row>
    <row r="1816" spans="1:13">
      <c r="A1816">
        <v>5633</v>
      </c>
      <c r="B1816" t="s">
        <v>18248</v>
      </c>
      <c r="C1816" t="s">
        <v>18249</v>
      </c>
      <c r="D1816" s="1">
        <v>42327</v>
      </c>
      <c r="E1816" t="s">
        <v>18250</v>
      </c>
      <c r="F1816">
        <v>91</v>
      </c>
      <c r="G1816" t="s">
        <v>37891</v>
      </c>
      <c r="H1816" t="s">
        <v>18251</v>
      </c>
      <c r="K1816">
        <v>991939</v>
      </c>
      <c r="L1816">
        <f t="shared" si="32"/>
        <v>2015</v>
      </c>
      <c r="M1816">
        <v>151816</v>
      </c>
    </row>
    <row r="1817" spans="1:13">
      <c r="A1817">
        <v>5374</v>
      </c>
      <c r="B1817" t="s">
        <v>19218</v>
      </c>
      <c r="C1817" t="s">
        <v>19219</v>
      </c>
      <c r="D1817" s="1">
        <v>42310</v>
      </c>
      <c r="E1817" t="s">
        <v>19220</v>
      </c>
      <c r="F1817">
        <v>87</v>
      </c>
      <c r="G1817" t="s">
        <v>37891</v>
      </c>
      <c r="H1817" t="s">
        <v>37922</v>
      </c>
      <c r="K1817">
        <v>181124</v>
      </c>
      <c r="L1817">
        <f t="shared" si="32"/>
        <v>2015</v>
      </c>
      <c r="M1817">
        <v>151973</v>
      </c>
    </row>
    <row r="1818" spans="1:13">
      <c r="A1818">
        <v>8088</v>
      </c>
      <c r="B1818" t="s">
        <v>10150</v>
      </c>
      <c r="C1818" t="s">
        <v>10151</v>
      </c>
      <c r="D1818" s="1">
        <v>42458</v>
      </c>
      <c r="E1818" t="s">
        <v>10152</v>
      </c>
      <c r="F1818">
        <v>87</v>
      </c>
      <c r="G1818" t="s">
        <v>33694</v>
      </c>
      <c r="H1818" t="s">
        <v>30027</v>
      </c>
      <c r="K1818">
        <v>392750</v>
      </c>
      <c r="L1818">
        <f t="shared" si="32"/>
        <v>2016</v>
      </c>
      <c r="M1818">
        <v>151982</v>
      </c>
    </row>
    <row r="1819" spans="1:13">
      <c r="A1819">
        <v>8615</v>
      </c>
      <c r="B1819" t="s">
        <v>8496</v>
      </c>
      <c r="C1819" t="s">
        <v>8497</v>
      </c>
      <c r="D1819" s="1">
        <v>42487</v>
      </c>
      <c r="E1819" t="s">
        <v>8498</v>
      </c>
      <c r="F1819">
        <v>88</v>
      </c>
      <c r="G1819" t="s">
        <v>37886</v>
      </c>
      <c r="H1819" t="s">
        <v>8499</v>
      </c>
      <c r="K1819">
        <v>132529</v>
      </c>
      <c r="L1819">
        <f t="shared" si="32"/>
        <v>2016</v>
      </c>
      <c r="M1819">
        <v>152072</v>
      </c>
    </row>
    <row r="1820" spans="1:13">
      <c r="A1820">
        <v>5012</v>
      </c>
      <c r="B1820" t="s">
        <v>20343</v>
      </c>
      <c r="C1820" t="s">
        <v>20344</v>
      </c>
      <c r="D1820" s="1">
        <v>42289</v>
      </c>
      <c r="E1820" t="s">
        <v>20345</v>
      </c>
      <c r="F1820">
        <v>49</v>
      </c>
      <c r="G1820" t="s">
        <v>29469</v>
      </c>
      <c r="H1820" t="s">
        <v>37681</v>
      </c>
      <c r="K1820">
        <v>660922</v>
      </c>
      <c r="L1820">
        <f t="shared" si="32"/>
        <v>2015</v>
      </c>
      <c r="M1820">
        <v>152072</v>
      </c>
    </row>
    <row r="1821" spans="1:13">
      <c r="A1821">
        <v>10235</v>
      </c>
      <c r="B1821" t="s">
        <v>3172</v>
      </c>
      <c r="C1821" t="s">
        <v>3173</v>
      </c>
      <c r="D1821" s="1">
        <v>42583</v>
      </c>
      <c r="E1821" t="s">
        <v>3174</v>
      </c>
      <c r="F1821">
        <v>65</v>
      </c>
      <c r="G1821" t="s">
        <v>37891</v>
      </c>
      <c r="H1821" t="s">
        <v>37614</v>
      </c>
      <c r="K1821">
        <v>866192</v>
      </c>
      <c r="L1821">
        <f t="shared" si="32"/>
        <v>2016</v>
      </c>
      <c r="M1821">
        <v>152191</v>
      </c>
    </row>
    <row r="1822" spans="1:13">
      <c r="A1822">
        <v>1725</v>
      </c>
      <c r="B1822" t="s">
        <v>31581</v>
      </c>
      <c r="C1822" t="s">
        <v>31582</v>
      </c>
      <c r="D1822" s="1">
        <v>42093</v>
      </c>
      <c r="E1822" t="s">
        <v>31583</v>
      </c>
      <c r="F1822">
        <v>64</v>
      </c>
      <c r="G1822" t="s">
        <v>37891</v>
      </c>
      <c r="H1822" t="s">
        <v>31584</v>
      </c>
      <c r="K1822">
        <v>64359</v>
      </c>
      <c r="L1822">
        <f t="shared" si="32"/>
        <v>2015</v>
      </c>
      <c r="M1822">
        <v>152351</v>
      </c>
    </row>
    <row r="1823" spans="1:13">
      <c r="A1823">
        <v>2360</v>
      </c>
      <c r="B1823" t="s">
        <v>29489</v>
      </c>
      <c r="C1823" t="s">
        <v>29490</v>
      </c>
      <c r="D1823" s="1">
        <v>42127</v>
      </c>
      <c r="E1823" t="s">
        <v>29491</v>
      </c>
      <c r="F1823">
        <v>65</v>
      </c>
      <c r="G1823" t="s">
        <v>37127</v>
      </c>
      <c r="H1823" t="s">
        <v>37922</v>
      </c>
      <c r="K1823">
        <v>928304</v>
      </c>
      <c r="L1823">
        <f t="shared" si="32"/>
        <v>2015</v>
      </c>
      <c r="M1823">
        <v>152564</v>
      </c>
    </row>
    <row r="1824" spans="1:13">
      <c r="A1824">
        <v>1800</v>
      </c>
      <c r="B1824" t="s">
        <v>31433</v>
      </c>
      <c r="C1824" t="s">
        <v>31434</v>
      </c>
      <c r="D1824" s="1">
        <v>42097</v>
      </c>
      <c r="E1824" t="s">
        <v>31435</v>
      </c>
      <c r="F1824">
        <v>71</v>
      </c>
      <c r="G1824" t="s">
        <v>37868</v>
      </c>
      <c r="H1824" t="s">
        <v>37922</v>
      </c>
      <c r="K1824">
        <v>705883</v>
      </c>
      <c r="L1824">
        <f t="shared" si="32"/>
        <v>2015</v>
      </c>
      <c r="M1824">
        <v>152802</v>
      </c>
    </row>
    <row r="1825" spans="1:13">
      <c r="A1825">
        <v>4734</v>
      </c>
      <c r="B1825" t="s">
        <v>21297</v>
      </c>
      <c r="C1825" t="s">
        <v>21298</v>
      </c>
      <c r="D1825" s="1">
        <v>42273</v>
      </c>
      <c r="E1825" t="s">
        <v>21299</v>
      </c>
      <c r="F1825">
        <v>90</v>
      </c>
      <c r="G1825" t="s">
        <v>37921</v>
      </c>
      <c r="H1825" t="s">
        <v>37494</v>
      </c>
      <c r="K1825">
        <v>402689</v>
      </c>
      <c r="L1825">
        <f t="shared" si="32"/>
        <v>2015</v>
      </c>
      <c r="M1825">
        <v>152840</v>
      </c>
    </row>
    <row r="1826" spans="1:13">
      <c r="A1826">
        <v>6514</v>
      </c>
      <c r="B1826" t="s">
        <v>15339</v>
      </c>
      <c r="C1826" t="s">
        <v>15340</v>
      </c>
      <c r="D1826" s="1">
        <v>42378</v>
      </c>
      <c r="E1826" t="s">
        <v>15341</v>
      </c>
      <c r="F1826">
        <v>57</v>
      </c>
      <c r="G1826" t="s">
        <v>23104</v>
      </c>
      <c r="H1826" t="s">
        <v>37643</v>
      </c>
      <c r="I1826" t="s">
        <v>36514</v>
      </c>
      <c r="K1826">
        <v>687620</v>
      </c>
      <c r="L1826">
        <f t="shared" si="32"/>
        <v>2016</v>
      </c>
      <c r="M1826">
        <v>152851</v>
      </c>
    </row>
    <row r="1827" spans="1:13">
      <c r="A1827">
        <v>10924</v>
      </c>
      <c r="B1827" t="s">
        <v>957</v>
      </c>
      <c r="C1827" t="s">
        <v>958</v>
      </c>
      <c r="D1827" s="1">
        <v>42626</v>
      </c>
      <c r="E1827" t="s">
        <v>959</v>
      </c>
      <c r="F1827">
        <v>44</v>
      </c>
      <c r="G1827" t="s">
        <v>31303</v>
      </c>
      <c r="H1827" t="s">
        <v>13653</v>
      </c>
      <c r="K1827">
        <v>846228</v>
      </c>
      <c r="L1827">
        <f t="shared" si="32"/>
        <v>2016</v>
      </c>
      <c r="M1827">
        <v>152938</v>
      </c>
    </row>
    <row r="1828" spans="1:13">
      <c r="A1828">
        <v>11136</v>
      </c>
      <c r="B1828" t="s">
        <v>275</v>
      </c>
      <c r="C1828" t="s">
        <v>276</v>
      </c>
      <c r="D1828" s="1">
        <v>42639</v>
      </c>
      <c r="E1828" t="s">
        <v>277</v>
      </c>
      <c r="F1828">
        <v>87</v>
      </c>
      <c r="G1828" t="s">
        <v>37891</v>
      </c>
      <c r="H1828" t="s">
        <v>37518</v>
      </c>
      <c r="K1828">
        <v>272812</v>
      </c>
      <c r="L1828">
        <f t="shared" si="32"/>
        <v>2016</v>
      </c>
      <c r="M1828">
        <v>153056</v>
      </c>
    </row>
    <row r="1829" spans="1:13">
      <c r="A1829">
        <v>9722</v>
      </c>
      <c r="B1829" t="s">
        <v>4813</v>
      </c>
      <c r="C1829" t="s">
        <v>4884</v>
      </c>
      <c r="D1829" s="1">
        <v>42553</v>
      </c>
      <c r="E1829" t="s">
        <v>4885</v>
      </c>
      <c r="F1829">
        <v>77</v>
      </c>
      <c r="G1829" t="s">
        <v>37891</v>
      </c>
      <c r="H1829" t="s">
        <v>37922</v>
      </c>
      <c r="K1829">
        <v>582299</v>
      </c>
      <c r="L1829">
        <f t="shared" si="32"/>
        <v>2016</v>
      </c>
      <c r="M1829">
        <v>153187</v>
      </c>
    </row>
    <row r="1830" spans="1:13">
      <c r="A1830">
        <v>234</v>
      </c>
      <c r="B1830" t="s">
        <v>37008</v>
      </c>
      <c r="C1830" t="s">
        <v>37009</v>
      </c>
      <c r="D1830" s="1">
        <v>42014</v>
      </c>
      <c r="E1830" t="s">
        <v>37010</v>
      </c>
      <c r="F1830">
        <v>30</v>
      </c>
      <c r="G1830" t="s">
        <v>37011</v>
      </c>
      <c r="H1830" t="s">
        <v>37012</v>
      </c>
      <c r="K1830">
        <v>549793</v>
      </c>
      <c r="L1830">
        <f t="shared" si="32"/>
        <v>2015</v>
      </c>
      <c r="M1830">
        <v>153242</v>
      </c>
    </row>
    <row r="1831" spans="1:13">
      <c r="A1831">
        <v>10981</v>
      </c>
      <c r="B1831" t="s">
        <v>738</v>
      </c>
      <c r="C1831" t="s">
        <v>739</v>
      </c>
      <c r="D1831" s="1">
        <v>42629</v>
      </c>
      <c r="E1831" t="s">
        <v>740</v>
      </c>
      <c r="F1831">
        <v>45</v>
      </c>
      <c r="G1831" t="s">
        <v>37891</v>
      </c>
      <c r="H1831" t="s">
        <v>15438</v>
      </c>
      <c r="I1831" t="s">
        <v>37038</v>
      </c>
      <c r="K1831">
        <v>185285</v>
      </c>
      <c r="L1831">
        <f t="shared" si="32"/>
        <v>2016</v>
      </c>
      <c r="M1831">
        <v>153324</v>
      </c>
    </row>
    <row r="1832" spans="1:13">
      <c r="A1832">
        <v>2877</v>
      </c>
      <c r="B1832" t="s">
        <v>27670</v>
      </c>
      <c r="C1832" t="s">
        <v>27671</v>
      </c>
      <c r="D1832" s="1">
        <v>42158</v>
      </c>
      <c r="E1832" t="s">
        <v>27672</v>
      </c>
      <c r="F1832">
        <v>81</v>
      </c>
      <c r="G1832" t="s">
        <v>37911</v>
      </c>
      <c r="H1832" t="s">
        <v>27673</v>
      </c>
      <c r="K1832">
        <v>898219</v>
      </c>
      <c r="L1832">
        <f t="shared" si="32"/>
        <v>2015</v>
      </c>
      <c r="M1832">
        <v>153345</v>
      </c>
    </row>
    <row r="1833" spans="1:13">
      <c r="A1833">
        <v>2548</v>
      </c>
      <c r="B1833" t="s">
        <v>28828</v>
      </c>
      <c r="C1833" t="s">
        <v>28829</v>
      </c>
      <c r="D1833" s="1">
        <v>42139</v>
      </c>
      <c r="E1833" t="s">
        <v>28830</v>
      </c>
      <c r="F1833">
        <v>36</v>
      </c>
      <c r="G1833" t="s">
        <v>37891</v>
      </c>
      <c r="H1833" t="s">
        <v>28831</v>
      </c>
      <c r="I1833" t="s">
        <v>28832</v>
      </c>
      <c r="K1833">
        <v>906375</v>
      </c>
      <c r="L1833">
        <f t="shared" si="32"/>
        <v>2015</v>
      </c>
      <c r="M1833">
        <v>153648</v>
      </c>
    </row>
    <row r="1834" spans="1:13">
      <c r="A1834">
        <v>10286</v>
      </c>
      <c r="B1834" t="s">
        <v>3032</v>
      </c>
      <c r="C1834" t="s">
        <v>3033</v>
      </c>
      <c r="D1834" s="1">
        <v>42587</v>
      </c>
      <c r="E1834" t="s">
        <v>3034</v>
      </c>
      <c r="F1834">
        <v>64</v>
      </c>
      <c r="G1834" t="s">
        <v>37911</v>
      </c>
      <c r="H1834" t="s">
        <v>37960</v>
      </c>
      <c r="K1834">
        <v>51561</v>
      </c>
      <c r="L1834">
        <f t="shared" si="32"/>
        <v>2016</v>
      </c>
      <c r="M1834">
        <v>153681</v>
      </c>
    </row>
    <row r="1835" spans="1:13">
      <c r="A1835">
        <v>3016</v>
      </c>
      <c r="B1835" t="s">
        <v>27220</v>
      </c>
      <c r="C1835" t="s">
        <v>27221</v>
      </c>
      <c r="D1835" s="1">
        <v>42166</v>
      </c>
      <c r="E1835" t="s">
        <v>27222</v>
      </c>
      <c r="F1835">
        <v>59</v>
      </c>
      <c r="G1835" t="s">
        <v>36052</v>
      </c>
      <c r="H1835" t="s">
        <v>37809</v>
      </c>
      <c r="K1835">
        <v>986219</v>
      </c>
      <c r="L1835">
        <f t="shared" si="32"/>
        <v>2015</v>
      </c>
      <c r="M1835">
        <v>153710</v>
      </c>
    </row>
    <row r="1836" spans="1:13">
      <c r="A1836">
        <v>11152</v>
      </c>
      <c r="B1836" t="s">
        <v>166</v>
      </c>
      <c r="C1836" t="s">
        <v>167</v>
      </c>
      <c r="D1836" s="1">
        <v>42640</v>
      </c>
      <c r="E1836" t="s">
        <v>168</v>
      </c>
      <c r="F1836">
        <v>80</v>
      </c>
      <c r="G1836" t="s">
        <v>36443</v>
      </c>
      <c r="H1836" t="s">
        <v>169</v>
      </c>
      <c r="K1836">
        <v>136410</v>
      </c>
      <c r="L1836">
        <f t="shared" si="32"/>
        <v>2016</v>
      </c>
      <c r="M1836">
        <v>154036</v>
      </c>
    </row>
    <row r="1837" spans="1:13">
      <c r="A1837">
        <v>8224</v>
      </c>
      <c r="B1837" t="s">
        <v>9702</v>
      </c>
      <c r="C1837" t="s">
        <v>9703</v>
      </c>
      <c r="D1837" s="1">
        <v>42465</v>
      </c>
      <c r="E1837" t="s">
        <v>9704</v>
      </c>
      <c r="F1837">
        <v>90</v>
      </c>
      <c r="G1837" t="s">
        <v>37891</v>
      </c>
      <c r="H1837" t="s">
        <v>37922</v>
      </c>
      <c r="K1837">
        <v>94120</v>
      </c>
      <c r="L1837">
        <f t="shared" si="32"/>
        <v>2016</v>
      </c>
      <c r="M1837">
        <v>154136</v>
      </c>
    </row>
    <row r="1838" spans="1:13">
      <c r="A1838">
        <v>9924</v>
      </c>
      <c r="B1838" t="s">
        <v>4208</v>
      </c>
      <c r="C1838" t="s">
        <v>4209</v>
      </c>
      <c r="D1838" s="1">
        <v>42566</v>
      </c>
      <c r="E1838" t="s">
        <v>4133</v>
      </c>
      <c r="F1838">
        <v>82</v>
      </c>
      <c r="G1838" t="s">
        <v>37891</v>
      </c>
      <c r="H1838" t="s">
        <v>37922</v>
      </c>
      <c r="K1838">
        <v>926661</v>
      </c>
      <c r="L1838">
        <f t="shared" si="32"/>
        <v>2016</v>
      </c>
      <c r="M1838">
        <v>154193</v>
      </c>
    </row>
    <row r="1839" spans="1:13">
      <c r="A1839">
        <v>932</v>
      </c>
      <c r="B1839" t="s">
        <v>34370</v>
      </c>
      <c r="C1839" t="s">
        <v>34371</v>
      </c>
      <c r="D1839" s="1">
        <v>42051</v>
      </c>
      <c r="E1839" t="s">
        <v>34372</v>
      </c>
      <c r="F1839">
        <v>67</v>
      </c>
      <c r="G1839" t="s">
        <v>37062</v>
      </c>
      <c r="H1839" t="s">
        <v>34373</v>
      </c>
      <c r="I1839" t="s">
        <v>34529</v>
      </c>
      <c r="K1839">
        <v>581843</v>
      </c>
      <c r="L1839">
        <f t="shared" si="32"/>
        <v>2015</v>
      </c>
      <c r="M1839">
        <v>154240</v>
      </c>
    </row>
    <row r="1840" spans="1:13">
      <c r="A1840">
        <v>7463</v>
      </c>
      <c r="B1840" t="s">
        <v>12241</v>
      </c>
      <c r="C1840" t="s">
        <v>12242</v>
      </c>
      <c r="D1840" s="1">
        <v>42427</v>
      </c>
      <c r="E1840" t="s">
        <v>12243</v>
      </c>
      <c r="F1840">
        <v>86</v>
      </c>
      <c r="G1840" t="s">
        <v>23134</v>
      </c>
      <c r="H1840" t="s">
        <v>37922</v>
      </c>
      <c r="K1840">
        <v>217410</v>
      </c>
      <c r="L1840">
        <f t="shared" si="32"/>
        <v>2016</v>
      </c>
      <c r="M1840">
        <v>154411</v>
      </c>
    </row>
    <row r="1841" spans="1:13">
      <c r="A1841">
        <v>475</v>
      </c>
      <c r="B1841" t="s">
        <v>36046</v>
      </c>
      <c r="C1841" t="s">
        <v>36047</v>
      </c>
      <c r="D1841" s="1">
        <v>42028</v>
      </c>
      <c r="E1841" t="s">
        <v>36048</v>
      </c>
      <c r="F1841">
        <v>18</v>
      </c>
      <c r="G1841" t="s">
        <v>37959</v>
      </c>
      <c r="H1841" t="s">
        <v>36049</v>
      </c>
      <c r="K1841">
        <v>454340</v>
      </c>
      <c r="L1841">
        <f t="shared" si="32"/>
        <v>2015</v>
      </c>
      <c r="M1841">
        <v>154418</v>
      </c>
    </row>
    <row r="1842" spans="1:13">
      <c r="A1842">
        <v>9053</v>
      </c>
      <c r="B1842" t="s">
        <v>7058</v>
      </c>
      <c r="C1842" t="s">
        <v>7059</v>
      </c>
      <c r="D1842" s="1">
        <v>42512</v>
      </c>
      <c r="E1842" t="s">
        <v>7060</v>
      </c>
      <c r="F1842">
        <v>91</v>
      </c>
      <c r="G1842" t="s">
        <v>37741</v>
      </c>
      <c r="H1842" t="s">
        <v>7061</v>
      </c>
      <c r="K1842">
        <v>641606</v>
      </c>
      <c r="L1842">
        <f t="shared" si="32"/>
        <v>2016</v>
      </c>
      <c r="M1842">
        <v>154450</v>
      </c>
    </row>
    <row r="1843" spans="1:13">
      <c r="A1843">
        <v>3705</v>
      </c>
      <c r="B1843" t="s">
        <v>24889</v>
      </c>
      <c r="C1843" t="s">
        <v>24890</v>
      </c>
      <c r="D1843" s="1">
        <v>42207</v>
      </c>
      <c r="E1843" t="s">
        <v>24891</v>
      </c>
      <c r="F1843">
        <v>41</v>
      </c>
      <c r="G1843" t="s">
        <v>37402</v>
      </c>
      <c r="H1843" t="s">
        <v>24892</v>
      </c>
      <c r="I1843" t="s">
        <v>35710</v>
      </c>
      <c r="K1843">
        <v>618085</v>
      </c>
      <c r="L1843">
        <f t="shared" si="32"/>
        <v>2015</v>
      </c>
      <c r="M1843">
        <v>154486</v>
      </c>
    </row>
    <row r="1844" spans="1:13">
      <c r="A1844">
        <v>9215</v>
      </c>
      <c r="B1844" t="s">
        <v>6529</v>
      </c>
      <c r="C1844" t="s">
        <v>6530</v>
      </c>
      <c r="D1844" s="1">
        <v>42523</v>
      </c>
      <c r="E1844" t="s">
        <v>6531</v>
      </c>
      <c r="F1844">
        <v>85</v>
      </c>
      <c r="G1844" t="s">
        <v>35394</v>
      </c>
      <c r="H1844" t="s">
        <v>35516</v>
      </c>
      <c r="K1844">
        <v>913384</v>
      </c>
      <c r="L1844">
        <f t="shared" si="32"/>
        <v>2016</v>
      </c>
      <c r="M1844">
        <v>154517</v>
      </c>
    </row>
    <row r="1845" spans="1:13">
      <c r="A1845">
        <v>8452</v>
      </c>
      <c r="B1845" t="s">
        <v>8976</v>
      </c>
      <c r="C1845" t="s">
        <v>8977</v>
      </c>
      <c r="D1845" s="1">
        <v>42478</v>
      </c>
      <c r="E1845" t="s">
        <v>8978</v>
      </c>
      <c r="F1845">
        <v>71</v>
      </c>
      <c r="G1845" t="s">
        <v>37886</v>
      </c>
      <c r="H1845" t="s">
        <v>8979</v>
      </c>
      <c r="K1845">
        <v>509485</v>
      </c>
      <c r="L1845">
        <f t="shared" si="32"/>
        <v>2016</v>
      </c>
      <c r="M1845">
        <v>154520</v>
      </c>
    </row>
    <row r="1846" spans="1:13">
      <c r="A1846">
        <v>4820</v>
      </c>
      <c r="B1846" t="s">
        <v>21086</v>
      </c>
      <c r="C1846" t="s">
        <v>21087</v>
      </c>
      <c r="D1846" s="1">
        <v>42278</v>
      </c>
      <c r="E1846" t="s">
        <v>21088</v>
      </c>
      <c r="F1846">
        <v>80</v>
      </c>
      <c r="G1846" t="s">
        <v>36704</v>
      </c>
      <c r="H1846" t="s">
        <v>37593</v>
      </c>
      <c r="K1846">
        <v>569381</v>
      </c>
      <c r="L1846">
        <f t="shared" si="32"/>
        <v>2015</v>
      </c>
      <c r="M1846">
        <v>154645</v>
      </c>
    </row>
    <row r="1847" spans="1:13">
      <c r="A1847">
        <v>367</v>
      </c>
      <c r="B1847" t="s">
        <v>36484</v>
      </c>
      <c r="C1847" t="s">
        <v>36485</v>
      </c>
      <c r="D1847" s="1">
        <v>42022</v>
      </c>
      <c r="E1847" t="s">
        <v>36486</v>
      </c>
      <c r="F1847">
        <v>87</v>
      </c>
      <c r="G1847" t="s">
        <v>37886</v>
      </c>
      <c r="H1847" t="s">
        <v>36487</v>
      </c>
      <c r="K1847">
        <v>354217</v>
      </c>
      <c r="L1847">
        <f t="shared" si="32"/>
        <v>2015</v>
      </c>
      <c r="M1847">
        <v>154763</v>
      </c>
    </row>
    <row r="1848" spans="1:13">
      <c r="A1848">
        <v>8552</v>
      </c>
      <c r="B1848" t="s">
        <v>8691</v>
      </c>
      <c r="C1848" t="s">
        <v>8692</v>
      </c>
      <c r="D1848" s="1">
        <v>42483</v>
      </c>
      <c r="E1848" t="s">
        <v>8693</v>
      </c>
      <c r="F1848">
        <v>61</v>
      </c>
      <c r="G1848" t="s">
        <v>37702</v>
      </c>
      <c r="H1848" t="s">
        <v>34161</v>
      </c>
      <c r="K1848">
        <v>713713</v>
      </c>
      <c r="L1848">
        <f t="shared" si="32"/>
        <v>2016</v>
      </c>
      <c r="M1848">
        <v>154914</v>
      </c>
    </row>
    <row r="1849" spans="1:13">
      <c r="A1849">
        <v>952</v>
      </c>
      <c r="B1849" t="s">
        <v>34435</v>
      </c>
      <c r="C1849" t="s">
        <v>34436</v>
      </c>
      <c r="D1849" s="1">
        <v>42052</v>
      </c>
      <c r="E1849" t="s">
        <v>34437</v>
      </c>
      <c r="F1849">
        <v>79</v>
      </c>
      <c r="G1849" t="s">
        <v>34438</v>
      </c>
      <c r="H1849" t="s">
        <v>37946</v>
      </c>
      <c r="K1849">
        <v>54580</v>
      </c>
      <c r="L1849">
        <f t="shared" si="32"/>
        <v>2015</v>
      </c>
      <c r="M1849">
        <v>154981</v>
      </c>
    </row>
    <row r="1850" spans="1:13">
      <c r="A1850">
        <v>894</v>
      </c>
      <c r="B1850" t="s">
        <v>34491</v>
      </c>
      <c r="C1850" t="s">
        <v>34492</v>
      </c>
      <c r="D1850" s="1">
        <v>42049</v>
      </c>
      <c r="E1850" t="s">
        <v>34493</v>
      </c>
      <c r="F1850">
        <v>97</v>
      </c>
      <c r="G1850" t="s">
        <v>37921</v>
      </c>
      <c r="H1850" t="s">
        <v>34494</v>
      </c>
      <c r="K1850">
        <v>966931</v>
      </c>
      <c r="L1850">
        <f t="shared" si="32"/>
        <v>2015</v>
      </c>
      <c r="M1850">
        <v>155176</v>
      </c>
    </row>
    <row r="1851" spans="1:13">
      <c r="A1851">
        <v>4660</v>
      </c>
      <c r="B1851" t="s">
        <v>21608</v>
      </c>
      <c r="C1851" t="s">
        <v>21609</v>
      </c>
      <c r="D1851" s="1">
        <v>42268</v>
      </c>
      <c r="E1851" t="s">
        <v>21610</v>
      </c>
      <c r="F1851">
        <v>53</v>
      </c>
      <c r="G1851" t="s">
        <v>36434</v>
      </c>
      <c r="H1851" t="s">
        <v>37922</v>
      </c>
      <c r="I1851" t="s">
        <v>37734</v>
      </c>
      <c r="K1851">
        <v>795764</v>
      </c>
      <c r="L1851">
        <f t="shared" si="32"/>
        <v>2015</v>
      </c>
      <c r="M1851">
        <v>155217</v>
      </c>
    </row>
    <row r="1852" spans="1:13">
      <c r="A1852">
        <v>5246</v>
      </c>
      <c r="B1852" t="s">
        <v>19625</v>
      </c>
      <c r="C1852" t="s">
        <v>19626</v>
      </c>
      <c r="D1852" s="1">
        <v>42302</v>
      </c>
      <c r="E1852" t="s">
        <v>19627</v>
      </c>
      <c r="F1852">
        <v>64</v>
      </c>
      <c r="G1852" t="s">
        <v>19628</v>
      </c>
      <c r="H1852" t="s">
        <v>37946</v>
      </c>
      <c r="K1852">
        <v>115809</v>
      </c>
      <c r="L1852">
        <f t="shared" si="32"/>
        <v>2015</v>
      </c>
      <c r="M1852">
        <v>155280</v>
      </c>
    </row>
    <row r="1853" spans="1:13">
      <c r="A1853">
        <v>8059</v>
      </c>
      <c r="B1853" t="s">
        <v>10278</v>
      </c>
      <c r="C1853" t="s">
        <v>10279</v>
      </c>
      <c r="D1853" s="1">
        <v>42457</v>
      </c>
      <c r="E1853" t="s">
        <v>10280</v>
      </c>
      <c r="F1853">
        <v>92</v>
      </c>
      <c r="G1853" t="s">
        <v>37921</v>
      </c>
      <c r="H1853" t="s">
        <v>30956</v>
      </c>
      <c r="K1853">
        <v>903326</v>
      </c>
      <c r="L1853">
        <f t="shared" si="32"/>
        <v>2016</v>
      </c>
      <c r="M1853">
        <v>155384</v>
      </c>
    </row>
    <row r="1854" spans="1:13">
      <c r="A1854">
        <v>471</v>
      </c>
      <c r="B1854" t="s">
        <v>36028</v>
      </c>
      <c r="C1854" t="s">
        <v>36029</v>
      </c>
      <c r="D1854" s="1">
        <v>42028</v>
      </c>
      <c r="E1854" t="s">
        <v>36030</v>
      </c>
      <c r="F1854">
        <v>63</v>
      </c>
      <c r="G1854" t="s">
        <v>37921</v>
      </c>
      <c r="H1854" t="s">
        <v>36031</v>
      </c>
      <c r="I1854" t="s">
        <v>36032</v>
      </c>
      <c r="K1854">
        <v>697863</v>
      </c>
      <c r="L1854">
        <f t="shared" si="32"/>
        <v>2015</v>
      </c>
      <c r="M1854">
        <v>155409</v>
      </c>
    </row>
    <row r="1855" spans="1:13">
      <c r="A1855">
        <v>3142</v>
      </c>
      <c r="B1855" t="s">
        <v>26745</v>
      </c>
      <c r="C1855" t="s">
        <v>26666</v>
      </c>
      <c r="D1855" s="1">
        <v>42174</v>
      </c>
      <c r="E1855" t="s">
        <v>26667</v>
      </c>
      <c r="F1855">
        <v>74</v>
      </c>
      <c r="G1855" t="s">
        <v>37891</v>
      </c>
      <c r="H1855" t="s">
        <v>36566</v>
      </c>
      <c r="K1855">
        <v>997396</v>
      </c>
      <c r="L1855">
        <f t="shared" si="32"/>
        <v>2015</v>
      </c>
      <c r="M1855">
        <v>155534</v>
      </c>
    </row>
    <row r="1856" spans="1:13">
      <c r="A1856">
        <v>6593</v>
      </c>
      <c r="B1856" t="s">
        <v>15130</v>
      </c>
      <c r="C1856" t="s">
        <v>15131</v>
      </c>
      <c r="D1856" s="1">
        <v>42382</v>
      </c>
      <c r="E1856" t="s">
        <v>15132</v>
      </c>
      <c r="F1856">
        <v>98</v>
      </c>
      <c r="G1856" t="s">
        <v>37694</v>
      </c>
      <c r="H1856" t="s">
        <v>37922</v>
      </c>
      <c r="K1856">
        <v>440925</v>
      </c>
      <c r="L1856">
        <f t="shared" si="32"/>
        <v>2016</v>
      </c>
      <c r="M1856">
        <v>155551</v>
      </c>
    </row>
    <row r="1857" spans="1:13">
      <c r="A1857">
        <v>1463</v>
      </c>
      <c r="B1857" t="s">
        <v>32518</v>
      </c>
      <c r="C1857" t="s">
        <v>32519</v>
      </c>
      <c r="D1857" s="1">
        <v>42080</v>
      </c>
      <c r="E1857" t="s">
        <v>32520</v>
      </c>
      <c r="F1857">
        <v>98</v>
      </c>
      <c r="G1857" t="s">
        <v>37625</v>
      </c>
      <c r="H1857" t="s">
        <v>36848</v>
      </c>
      <c r="K1857">
        <v>436470</v>
      </c>
      <c r="L1857">
        <f t="shared" si="32"/>
        <v>2015</v>
      </c>
      <c r="M1857">
        <v>155554</v>
      </c>
    </row>
    <row r="1858" spans="1:13">
      <c r="A1858">
        <v>974</v>
      </c>
      <c r="B1858" t="s">
        <v>34277</v>
      </c>
      <c r="C1858" t="s">
        <v>34355</v>
      </c>
      <c r="D1858" s="1">
        <v>42053</v>
      </c>
      <c r="E1858" t="s">
        <v>34356</v>
      </c>
      <c r="F1858">
        <v>78</v>
      </c>
      <c r="G1858" t="s">
        <v>37959</v>
      </c>
      <c r="H1858" t="s">
        <v>37614</v>
      </c>
      <c r="I1858" t="s">
        <v>36922</v>
      </c>
      <c r="K1858">
        <v>575141</v>
      </c>
      <c r="L1858">
        <f t="shared" ref="L1858:L1921" si="33">YEAR(D1858)</f>
        <v>2015</v>
      </c>
      <c r="M1858">
        <v>155575</v>
      </c>
    </row>
    <row r="1859" spans="1:13">
      <c r="A1859">
        <v>127</v>
      </c>
      <c r="B1859" t="s">
        <v>37399</v>
      </c>
      <c r="C1859" t="s">
        <v>37400</v>
      </c>
      <c r="D1859" s="1">
        <v>42010</v>
      </c>
      <c r="E1859" t="s">
        <v>37401</v>
      </c>
      <c r="F1859">
        <v>89</v>
      </c>
      <c r="G1859" t="s">
        <v>37402</v>
      </c>
      <c r="H1859" t="s">
        <v>37922</v>
      </c>
      <c r="K1859">
        <v>686289</v>
      </c>
      <c r="L1859">
        <f t="shared" si="33"/>
        <v>2015</v>
      </c>
      <c r="M1859">
        <v>155697</v>
      </c>
    </row>
    <row r="1860" spans="1:13">
      <c r="A1860">
        <v>3305</v>
      </c>
      <c r="B1860" t="s">
        <v>26138</v>
      </c>
      <c r="C1860" t="s">
        <v>26139</v>
      </c>
      <c r="D1860" s="1">
        <v>42183</v>
      </c>
      <c r="E1860" t="s">
        <v>26140</v>
      </c>
      <c r="F1860">
        <v>89</v>
      </c>
      <c r="G1860" t="s">
        <v>37891</v>
      </c>
      <c r="H1860" t="s">
        <v>36667</v>
      </c>
      <c r="K1860">
        <v>894139</v>
      </c>
      <c r="L1860">
        <f t="shared" si="33"/>
        <v>2015</v>
      </c>
      <c r="M1860">
        <v>155726</v>
      </c>
    </row>
    <row r="1861" spans="1:13">
      <c r="A1861">
        <v>6569</v>
      </c>
      <c r="B1861" t="s">
        <v>15209</v>
      </c>
      <c r="C1861" t="s">
        <v>15210</v>
      </c>
      <c r="D1861" s="1">
        <v>42381</v>
      </c>
      <c r="E1861" t="s">
        <v>15211</v>
      </c>
      <c r="F1861">
        <v>68</v>
      </c>
      <c r="G1861" t="s">
        <v>37694</v>
      </c>
      <c r="H1861" t="s">
        <v>15212</v>
      </c>
      <c r="K1861">
        <v>993391</v>
      </c>
      <c r="L1861">
        <f t="shared" si="33"/>
        <v>2016</v>
      </c>
      <c r="M1861">
        <v>155728</v>
      </c>
    </row>
    <row r="1862" spans="1:13">
      <c r="A1862">
        <v>341</v>
      </c>
      <c r="B1862" t="s">
        <v>36646</v>
      </c>
      <c r="C1862" t="s">
        <v>36647</v>
      </c>
      <c r="D1862" s="1">
        <v>42021</v>
      </c>
      <c r="E1862" t="s">
        <v>36648</v>
      </c>
      <c r="F1862">
        <v>83</v>
      </c>
      <c r="G1862" t="s">
        <v>36649</v>
      </c>
      <c r="H1862" t="s">
        <v>37887</v>
      </c>
      <c r="K1862">
        <v>17683</v>
      </c>
      <c r="L1862">
        <f t="shared" si="33"/>
        <v>2015</v>
      </c>
      <c r="M1862">
        <v>156262</v>
      </c>
    </row>
    <row r="1863" spans="1:13">
      <c r="A1863">
        <v>6933</v>
      </c>
      <c r="B1863" t="s">
        <v>13970</v>
      </c>
      <c r="C1863" t="s">
        <v>13971</v>
      </c>
      <c r="D1863" s="1">
        <v>42399</v>
      </c>
      <c r="E1863" t="s">
        <v>13972</v>
      </c>
      <c r="F1863">
        <v>65</v>
      </c>
      <c r="G1863" t="s">
        <v>37910</v>
      </c>
      <c r="H1863" t="s">
        <v>37922</v>
      </c>
      <c r="K1863">
        <v>965649</v>
      </c>
      <c r="L1863">
        <f t="shared" si="33"/>
        <v>2016</v>
      </c>
      <c r="M1863">
        <v>156309</v>
      </c>
    </row>
    <row r="1864" spans="1:13">
      <c r="A1864">
        <v>9031</v>
      </c>
      <c r="B1864" t="s">
        <v>7138</v>
      </c>
      <c r="C1864" t="s">
        <v>7065</v>
      </c>
      <c r="D1864" s="1">
        <v>42510</v>
      </c>
      <c r="E1864" t="s">
        <v>7066</v>
      </c>
      <c r="F1864">
        <v>80</v>
      </c>
      <c r="G1864" t="s">
        <v>37959</v>
      </c>
      <c r="H1864" t="s">
        <v>37922</v>
      </c>
      <c r="K1864">
        <v>237930</v>
      </c>
      <c r="L1864">
        <f t="shared" si="33"/>
        <v>2016</v>
      </c>
      <c r="M1864">
        <v>156479</v>
      </c>
    </row>
    <row r="1865" spans="1:13">
      <c r="A1865">
        <v>6866</v>
      </c>
      <c r="B1865" t="s">
        <v>14242</v>
      </c>
      <c r="C1865" t="s">
        <v>14243</v>
      </c>
      <c r="D1865" s="1">
        <v>42395</v>
      </c>
      <c r="E1865" t="s">
        <v>14244</v>
      </c>
      <c r="F1865">
        <v>81</v>
      </c>
      <c r="G1865" t="s">
        <v>37891</v>
      </c>
      <c r="H1865" t="s">
        <v>37724</v>
      </c>
      <c r="K1865">
        <v>271416</v>
      </c>
      <c r="L1865">
        <f t="shared" si="33"/>
        <v>2016</v>
      </c>
      <c r="M1865">
        <v>157006</v>
      </c>
    </row>
    <row r="1866" spans="1:13">
      <c r="A1866">
        <v>4163</v>
      </c>
      <c r="B1866" t="s">
        <v>23341</v>
      </c>
      <c r="C1866" t="s">
        <v>23342</v>
      </c>
      <c r="D1866" s="1">
        <v>42238</v>
      </c>
      <c r="E1866" t="s">
        <v>23343</v>
      </c>
      <c r="F1866">
        <v>57</v>
      </c>
      <c r="G1866" t="s">
        <v>23344</v>
      </c>
      <c r="H1866" t="s">
        <v>37716</v>
      </c>
      <c r="I1866" t="s">
        <v>34959</v>
      </c>
      <c r="K1866">
        <v>845440</v>
      </c>
      <c r="L1866">
        <f t="shared" si="33"/>
        <v>2015</v>
      </c>
      <c r="M1866">
        <v>157121</v>
      </c>
    </row>
    <row r="1867" spans="1:13">
      <c r="A1867">
        <v>5425</v>
      </c>
      <c r="B1867" t="s">
        <v>18995</v>
      </c>
      <c r="C1867" t="s">
        <v>18996</v>
      </c>
      <c r="D1867" s="1">
        <v>42313</v>
      </c>
      <c r="E1867" t="s">
        <v>18997</v>
      </c>
      <c r="F1867">
        <v>95</v>
      </c>
      <c r="G1867" t="s">
        <v>37891</v>
      </c>
      <c r="H1867" t="s">
        <v>37724</v>
      </c>
      <c r="K1867">
        <v>249636</v>
      </c>
      <c r="L1867">
        <f t="shared" si="33"/>
        <v>2015</v>
      </c>
      <c r="M1867">
        <v>157127</v>
      </c>
    </row>
    <row r="1868" spans="1:13">
      <c r="A1868">
        <v>7758</v>
      </c>
      <c r="B1868" t="s">
        <v>11308</v>
      </c>
      <c r="C1868" t="s">
        <v>11309</v>
      </c>
      <c r="D1868" s="1">
        <v>42440</v>
      </c>
      <c r="E1868" t="s">
        <v>11310</v>
      </c>
      <c r="F1868">
        <v>83</v>
      </c>
      <c r="G1868" t="s">
        <v>37891</v>
      </c>
      <c r="H1868" t="s">
        <v>11311</v>
      </c>
      <c r="I1868" t="s">
        <v>16671</v>
      </c>
      <c r="K1868">
        <v>129016</v>
      </c>
      <c r="L1868">
        <f t="shared" si="33"/>
        <v>2016</v>
      </c>
      <c r="M1868">
        <v>157132</v>
      </c>
    </row>
    <row r="1869" spans="1:13">
      <c r="A1869">
        <v>8278</v>
      </c>
      <c r="B1869" t="s">
        <v>9638</v>
      </c>
      <c r="C1869" t="s">
        <v>9639</v>
      </c>
      <c r="D1869" s="1">
        <v>42468</v>
      </c>
      <c r="E1869" t="s">
        <v>9640</v>
      </c>
      <c r="F1869">
        <v>92</v>
      </c>
      <c r="G1869" t="s">
        <v>37886</v>
      </c>
      <c r="H1869" t="s">
        <v>37922</v>
      </c>
      <c r="K1869">
        <v>748199</v>
      </c>
      <c r="L1869">
        <f t="shared" si="33"/>
        <v>2016</v>
      </c>
      <c r="M1869">
        <v>157229</v>
      </c>
    </row>
    <row r="1870" spans="1:13">
      <c r="A1870">
        <v>2561</v>
      </c>
      <c r="B1870" t="s">
        <v>28787</v>
      </c>
      <c r="C1870" t="s">
        <v>28788</v>
      </c>
      <c r="D1870" s="1">
        <v>42139</v>
      </c>
      <c r="E1870" t="s">
        <v>28789</v>
      </c>
      <c r="F1870">
        <v>89</v>
      </c>
      <c r="G1870" t="s">
        <v>37891</v>
      </c>
      <c r="H1870" t="s">
        <v>28790</v>
      </c>
      <c r="K1870">
        <v>835524</v>
      </c>
      <c r="L1870">
        <f t="shared" si="33"/>
        <v>2015</v>
      </c>
      <c r="M1870">
        <v>157252</v>
      </c>
    </row>
    <row r="1871" spans="1:13">
      <c r="A1871">
        <v>3544</v>
      </c>
      <c r="B1871" t="s">
        <v>25381</v>
      </c>
      <c r="C1871" t="s">
        <v>25382</v>
      </c>
      <c r="D1871" s="1">
        <v>42196</v>
      </c>
      <c r="E1871" t="s">
        <v>25383</v>
      </c>
      <c r="F1871">
        <v>95</v>
      </c>
      <c r="G1871" t="s">
        <v>37886</v>
      </c>
      <c r="H1871" t="s">
        <v>37671</v>
      </c>
      <c r="K1871">
        <v>865253</v>
      </c>
      <c r="L1871">
        <f t="shared" si="33"/>
        <v>2015</v>
      </c>
      <c r="M1871">
        <v>157325</v>
      </c>
    </row>
    <row r="1872" spans="1:13">
      <c r="A1872">
        <v>366</v>
      </c>
      <c r="B1872" t="s">
        <v>36481</v>
      </c>
      <c r="C1872" t="s">
        <v>36482</v>
      </c>
      <c r="D1872" s="1">
        <v>42022</v>
      </c>
      <c r="E1872" t="s">
        <v>36483</v>
      </c>
      <c r="F1872">
        <v>74</v>
      </c>
      <c r="G1872" t="s">
        <v>37910</v>
      </c>
      <c r="H1872" t="s">
        <v>37643</v>
      </c>
      <c r="K1872">
        <v>355616</v>
      </c>
      <c r="L1872">
        <f t="shared" si="33"/>
        <v>2015</v>
      </c>
      <c r="M1872">
        <v>157369</v>
      </c>
    </row>
    <row r="1873" spans="1:13">
      <c r="A1873">
        <v>1877</v>
      </c>
      <c r="B1873" t="s">
        <v>31016</v>
      </c>
      <c r="C1873" t="s">
        <v>31017</v>
      </c>
      <c r="D1873" s="1">
        <v>42100</v>
      </c>
      <c r="E1873" t="s">
        <v>31018</v>
      </c>
      <c r="F1873">
        <v>116</v>
      </c>
      <c r="G1873" t="s">
        <v>37891</v>
      </c>
      <c r="H1873" t="s">
        <v>37761</v>
      </c>
      <c r="I1873" t="s">
        <v>36311</v>
      </c>
      <c r="K1873">
        <v>704008</v>
      </c>
      <c r="L1873">
        <f t="shared" si="33"/>
        <v>2015</v>
      </c>
      <c r="M1873">
        <v>157392</v>
      </c>
    </row>
    <row r="1874" spans="1:13">
      <c r="A1874">
        <v>6789</v>
      </c>
      <c r="B1874" t="s">
        <v>14475</v>
      </c>
      <c r="C1874" t="s">
        <v>14476</v>
      </c>
      <c r="D1874" s="1">
        <v>42391</v>
      </c>
      <c r="E1874" t="s">
        <v>14477</v>
      </c>
      <c r="F1874">
        <v>93</v>
      </c>
      <c r="G1874" t="s">
        <v>37741</v>
      </c>
      <c r="H1874" t="s">
        <v>37887</v>
      </c>
      <c r="K1874">
        <v>889961</v>
      </c>
      <c r="L1874">
        <f t="shared" si="33"/>
        <v>2016</v>
      </c>
      <c r="M1874">
        <v>157515</v>
      </c>
    </row>
    <row r="1875" spans="1:13">
      <c r="A1875">
        <v>11058</v>
      </c>
      <c r="B1875" t="s">
        <v>498</v>
      </c>
      <c r="C1875" t="s">
        <v>499</v>
      </c>
      <c r="D1875" s="1">
        <v>42634</v>
      </c>
      <c r="E1875" t="s">
        <v>500</v>
      </c>
      <c r="F1875">
        <v>54</v>
      </c>
      <c r="G1875" t="s">
        <v>31286</v>
      </c>
      <c r="H1875" t="s">
        <v>35606</v>
      </c>
      <c r="K1875">
        <v>463107</v>
      </c>
      <c r="L1875">
        <f t="shared" si="33"/>
        <v>2016</v>
      </c>
      <c r="M1875">
        <v>157635</v>
      </c>
    </row>
    <row r="1876" spans="1:13">
      <c r="A1876">
        <v>11041</v>
      </c>
      <c r="B1876" t="s">
        <v>524</v>
      </c>
      <c r="C1876" t="s">
        <v>525</v>
      </c>
      <c r="D1876" s="1">
        <v>42633</v>
      </c>
      <c r="E1876" t="s">
        <v>526</v>
      </c>
      <c r="F1876">
        <v>72</v>
      </c>
      <c r="G1876" t="s">
        <v>37891</v>
      </c>
      <c r="H1876" t="s">
        <v>527</v>
      </c>
      <c r="I1876" t="s">
        <v>2515</v>
      </c>
      <c r="K1876">
        <v>381722</v>
      </c>
      <c r="L1876">
        <f t="shared" si="33"/>
        <v>2016</v>
      </c>
      <c r="M1876">
        <v>157698</v>
      </c>
    </row>
    <row r="1877" spans="1:13">
      <c r="A1877">
        <v>8225</v>
      </c>
      <c r="B1877" t="s">
        <v>9705</v>
      </c>
      <c r="C1877" t="s">
        <v>9706</v>
      </c>
      <c r="D1877" s="1">
        <v>42465</v>
      </c>
      <c r="E1877" t="s">
        <v>9707</v>
      </c>
      <c r="F1877">
        <v>74</v>
      </c>
      <c r="G1877" t="s">
        <v>37891</v>
      </c>
      <c r="H1877" t="s">
        <v>9708</v>
      </c>
      <c r="K1877">
        <v>692402</v>
      </c>
      <c r="L1877">
        <f t="shared" si="33"/>
        <v>2016</v>
      </c>
      <c r="M1877">
        <v>157739</v>
      </c>
    </row>
    <row r="1878" spans="1:13">
      <c r="A1878">
        <v>10683</v>
      </c>
      <c r="B1878" t="s">
        <v>1766</v>
      </c>
      <c r="C1878" t="s">
        <v>1686</v>
      </c>
      <c r="D1878" s="1">
        <v>42610</v>
      </c>
      <c r="E1878" t="s">
        <v>1687</v>
      </c>
      <c r="F1878">
        <v>82</v>
      </c>
      <c r="G1878" t="s">
        <v>37891</v>
      </c>
      <c r="H1878" t="s">
        <v>1688</v>
      </c>
      <c r="K1878">
        <v>967765</v>
      </c>
      <c r="L1878">
        <f t="shared" si="33"/>
        <v>2016</v>
      </c>
      <c r="M1878">
        <v>157919</v>
      </c>
    </row>
    <row r="1879" spans="1:13">
      <c r="A1879">
        <v>2537</v>
      </c>
      <c r="B1879" t="s">
        <v>28864</v>
      </c>
      <c r="C1879" t="s">
        <v>28865</v>
      </c>
      <c r="D1879" s="1">
        <v>42138</v>
      </c>
      <c r="E1879" t="s">
        <v>28866</v>
      </c>
      <c r="F1879">
        <v>89</v>
      </c>
      <c r="G1879" t="s">
        <v>37891</v>
      </c>
      <c r="H1879" t="s">
        <v>37864</v>
      </c>
      <c r="K1879">
        <v>319664</v>
      </c>
      <c r="L1879">
        <f t="shared" si="33"/>
        <v>2015</v>
      </c>
      <c r="M1879">
        <v>157964</v>
      </c>
    </row>
    <row r="1880" spans="1:13">
      <c r="A1880">
        <v>9809</v>
      </c>
      <c r="B1880" t="s">
        <v>4609</v>
      </c>
      <c r="C1880" t="s">
        <v>4610</v>
      </c>
      <c r="D1880" s="1">
        <v>42559</v>
      </c>
      <c r="E1880" t="s">
        <v>4611</v>
      </c>
      <c r="F1880">
        <v>91</v>
      </c>
      <c r="G1880" t="s">
        <v>37886</v>
      </c>
      <c r="H1880" t="s">
        <v>37580</v>
      </c>
      <c r="K1880">
        <v>420193</v>
      </c>
      <c r="L1880">
        <f t="shared" si="33"/>
        <v>2016</v>
      </c>
      <c r="M1880">
        <v>157967</v>
      </c>
    </row>
    <row r="1881" spans="1:13">
      <c r="A1881">
        <v>1376</v>
      </c>
      <c r="B1881" t="s">
        <v>32796</v>
      </c>
      <c r="C1881" t="s">
        <v>32797</v>
      </c>
      <c r="D1881" s="1">
        <v>42075</v>
      </c>
      <c r="E1881" t="s">
        <v>32798</v>
      </c>
      <c r="F1881">
        <v>78</v>
      </c>
      <c r="G1881" t="s">
        <v>37886</v>
      </c>
      <c r="H1881" t="s">
        <v>37922</v>
      </c>
      <c r="K1881">
        <v>634886</v>
      </c>
      <c r="L1881">
        <f t="shared" si="33"/>
        <v>2015</v>
      </c>
      <c r="M1881">
        <v>158150</v>
      </c>
    </row>
    <row r="1882" spans="1:13">
      <c r="A1882">
        <v>4889</v>
      </c>
      <c r="B1882" t="s">
        <v>20752</v>
      </c>
      <c r="C1882" t="s">
        <v>20753</v>
      </c>
      <c r="D1882" s="1">
        <v>42282</v>
      </c>
      <c r="E1882" t="s">
        <v>20754</v>
      </c>
      <c r="F1882">
        <v>95</v>
      </c>
      <c r="G1882" t="s">
        <v>37891</v>
      </c>
      <c r="H1882" t="s">
        <v>35254</v>
      </c>
      <c r="K1882">
        <v>134396</v>
      </c>
      <c r="L1882">
        <f t="shared" si="33"/>
        <v>2015</v>
      </c>
      <c r="M1882">
        <v>158156</v>
      </c>
    </row>
    <row r="1883" spans="1:13">
      <c r="A1883">
        <v>8860</v>
      </c>
      <c r="B1883" t="s">
        <v>7683</v>
      </c>
      <c r="C1883" t="s">
        <v>7684</v>
      </c>
      <c r="D1883" s="1">
        <v>42501</v>
      </c>
      <c r="E1883" t="s">
        <v>7685</v>
      </c>
      <c r="F1883">
        <v>80</v>
      </c>
      <c r="G1883" t="s">
        <v>30760</v>
      </c>
      <c r="H1883" t="s">
        <v>7686</v>
      </c>
      <c r="K1883">
        <v>617773</v>
      </c>
      <c r="L1883">
        <f t="shared" si="33"/>
        <v>2016</v>
      </c>
      <c r="M1883">
        <v>158226</v>
      </c>
    </row>
    <row r="1884" spans="1:13">
      <c r="A1884">
        <v>3276</v>
      </c>
      <c r="B1884" t="s">
        <v>26292</v>
      </c>
      <c r="C1884" t="s">
        <v>26209</v>
      </c>
      <c r="D1884" s="1">
        <v>42181</v>
      </c>
      <c r="E1884" t="s">
        <v>26210</v>
      </c>
      <c r="F1884">
        <v>36</v>
      </c>
      <c r="G1884" t="s">
        <v>37891</v>
      </c>
      <c r="H1884" t="s">
        <v>37724</v>
      </c>
      <c r="I1884" t="s">
        <v>37913</v>
      </c>
      <c r="K1884">
        <v>343864</v>
      </c>
      <c r="L1884">
        <f t="shared" si="33"/>
        <v>2015</v>
      </c>
      <c r="M1884">
        <v>158292</v>
      </c>
    </row>
    <row r="1885" spans="1:13">
      <c r="A1885">
        <v>9638</v>
      </c>
      <c r="B1885" t="s">
        <v>5114</v>
      </c>
      <c r="C1885" t="s">
        <v>5115</v>
      </c>
      <c r="D1885" s="1">
        <v>42548</v>
      </c>
      <c r="E1885" t="s">
        <v>5116</v>
      </c>
      <c r="F1885">
        <v>74</v>
      </c>
      <c r="G1885" t="s">
        <v>5117</v>
      </c>
      <c r="H1885" t="s">
        <v>37580</v>
      </c>
      <c r="I1885" t="s">
        <v>37734</v>
      </c>
      <c r="K1885">
        <v>656238</v>
      </c>
      <c r="L1885">
        <f t="shared" si="33"/>
        <v>2016</v>
      </c>
      <c r="M1885">
        <v>158414</v>
      </c>
    </row>
    <row r="1886" spans="1:13">
      <c r="A1886">
        <v>8650</v>
      </c>
      <c r="B1886" t="s">
        <v>8364</v>
      </c>
      <c r="C1886" t="s">
        <v>8365</v>
      </c>
      <c r="D1886" s="1">
        <v>42489</v>
      </c>
      <c r="E1886" t="s">
        <v>8366</v>
      </c>
      <c r="F1886">
        <v>73</v>
      </c>
      <c r="G1886" t="s">
        <v>36794</v>
      </c>
      <c r="H1886" t="s">
        <v>37946</v>
      </c>
      <c r="K1886">
        <v>7642</v>
      </c>
      <c r="L1886">
        <f t="shared" si="33"/>
        <v>2016</v>
      </c>
      <c r="M1886">
        <v>158429</v>
      </c>
    </row>
    <row r="1887" spans="1:13">
      <c r="A1887">
        <v>304</v>
      </c>
      <c r="B1887" t="s">
        <v>36768</v>
      </c>
      <c r="C1887" t="s">
        <v>36769</v>
      </c>
      <c r="D1887" s="1">
        <v>42019</v>
      </c>
      <c r="E1887" t="s">
        <v>36770</v>
      </c>
      <c r="F1887">
        <v>64</v>
      </c>
      <c r="G1887" t="s">
        <v>37702</v>
      </c>
      <c r="H1887" t="s">
        <v>36771</v>
      </c>
      <c r="I1887" t="s">
        <v>37906</v>
      </c>
      <c r="K1887">
        <v>290049</v>
      </c>
      <c r="L1887">
        <f t="shared" si="33"/>
        <v>2015</v>
      </c>
      <c r="M1887">
        <v>158438</v>
      </c>
    </row>
    <row r="1888" spans="1:13">
      <c r="A1888">
        <v>3282</v>
      </c>
      <c r="B1888" t="s">
        <v>26314</v>
      </c>
      <c r="C1888" t="s">
        <v>26315</v>
      </c>
      <c r="D1888" s="1">
        <v>42181</v>
      </c>
      <c r="E1888" t="s">
        <v>26316</v>
      </c>
      <c r="F1888">
        <v>85</v>
      </c>
      <c r="G1888" t="s">
        <v>37950</v>
      </c>
      <c r="H1888" t="s">
        <v>37626</v>
      </c>
      <c r="K1888">
        <v>119510</v>
      </c>
      <c r="L1888">
        <f t="shared" si="33"/>
        <v>2015</v>
      </c>
      <c r="M1888">
        <v>158447</v>
      </c>
    </row>
    <row r="1889" spans="1:13">
      <c r="A1889">
        <v>4096</v>
      </c>
      <c r="B1889" t="s">
        <v>23442</v>
      </c>
      <c r="C1889" t="s">
        <v>23443</v>
      </c>
      <c r="D1889" s="1">
        <v>42233</v>
      </c>
      <c r="E1889" t="s">
        <v>23444</v>
      </c>
      <c r="F1889">
        <v>87</v>
      </c>
      <c r="G1889" t="s">
        <v>37151</v>
      </c>
      <c r="H1889" t="s">
        <v>33461</v>
      </c>
      <c r="I1889" t="s">
        <v>36311</v>
      </c>
      <c r="K1889">
        <v>63827</v>
      </c>
      <c r="L1889">
        <f t="shared" si="33"/>
        <v>2015</v>
      </c>
      <c r="M1889">
        <v>158484</v>
      </c>
    </row>
    <row r="1890" spans="1:13">
      <c r="A1890">
        <v>2931</v>
      </c>
      <c r="B1890" t="s">
        <v>27441</v>
      </c>
      <c r="C1890" t="s">
        <v>27442</v>
      </c>
      <c r="D1890" s="1">
        <v>42161</v>
      </c>
      <c r="E1890" t="s">
        <v>27443</v>
      </c>
      <c r="F1890">
        <v>86</v>
      </c>
      <c r="G1890" t="s">
        <v>37945</v>
      </c>
      <c r="H1890" t="s">
        <v>37580</v>
      </c>
      <c r="I1890" t="s">
        <v>36311</v>
      </c>
      <c r="K1890">
        <v>942523</v>
      </c>
      <c r="L1890">
        <f t="shared" si="33"/>
        <v>2015</v>
      </c>
      <c r="M1890">
        <v>158493</v>
      </c>
    </row>
    <row r="1891" spans="1:13">
      <c r="A1891">
        <v>10073</v>
      </c>
      <c r="B1891" t="s">
        <v>3742</v>
      </c>
      <c r="C1891" t="s">
        <v>3743</v>
      </c>
      <c r="D1891" s="1">
        <v>42574</v>
      </c>
      <c r="E1891" t="s">
        <v>3744</v>
      </c>
      <c r="F1891">
        <v>83</v>
      </c>
      <c r="G1891" t="s">
        <v>3745</v>
      </c>
      <c r="H1891" t="s">
        <v>3746</v>
      </c>
      <c r="K1891">
        <v>988090</v>
      </c>
      <c r="L1891">
        <f t="shared" si="33"/>
        <v>2016</v>
      </c>
      <c r="M1891">
        <v>158506</v>
      </c>
    </row>
    <row r="1892" spans="1:13">
      <c r="A1892">
        <v>100</v>
      </c>
      <c r="B1892" t="s">
        <v>37568</v>
      </c>
      <c r="C1892" t="s">
        <v>37569</v>
      </c>
      <c r="D1892" s="1">
        <v>42009</v>
      </c>
      <c r="E1892" t="s">
        <v>37570</v>
      </c>
      <c r="F1892">
        <v>84</v>
      </c>
      <c r="G1892" t="s">
        <v>37891</v>
      </c>
      <c r="H1892" t="s">
        <v>37922</v>
      </c>
      <c r="K1892">
        <v>672190</v>
      </c>
      <c r="L1892">
        <f t="shared" si="33"/>
        <v>2015</v>
      </c>
      <c r="M1892">
        <v>158528</v>
      </c>
    </row>
    <row r="1893" spans="1:13">
      <c r="A1893">
        <v>2475</v>
      </c>
      <c r="B1893" t="s">
        <v>29069</v>
      </c>
      <c r="C1893" t="s">
        <v>29070</v>
      </c>
      <c r="D1893" s="1">
        <v>42135</v>
      </c>
      <c r="E1893" t="s">
        <v>29071</v>
      </c>
      <c r="F1893">
        <v>83</v>
      </c>
      <c r="G1893" t="s">
        <v>37891</v>
      </c>
      <c r="H1893" t="s">
        <v>37922</v>
      </c>
      <c r="I1893" t="s">
        <v>37734</v>
      </c>
      <c r="K1893">
        <v>291440</v>
      </c>
      <c r="L1893">
        <f t="shared" si="33"/>
        <v>2015</v>
      </c>
      <c r="M1893">
        <v>158576</v>
      </c>
    </row>
    <row r="1894" spans="1:13">
      <c r="A1894">
        <v>5155</v>
      </c>
      <c r="B1894" t="s">
        <v>19961</v>
      </c>
      <c r="C1894" t="s">
        <v>19962</v>
      </c>
      <c r="D1894" s="1">
        <v>42297</v>
      </c>
      <c r="E1894" t="s">
        <v>19963</v>
      </c>
      <c r="F1894">
        <v>64</v>
      </c>
      <c r="G1894" t="s">
        <v>37886</v>
      </c>
      <c r="H1894" t="s">
        <v>19964</v>
      </c>
      <c r="K1894">
        <v>420541</v>
      </c>
      <c r="L1894">
        <f t="shared" si="33"/>
        <v>2015</v>
      </c>
      <c r="M1894">
        <v>158627</v>
      </c>
    </row>
    <row r="1895" spans="1:13">
      <c r="A1895">
        <v>1810</v>
      </c>
      <c r="B1895" t="s">
        <v>31383</v>
      </c>
      <c r="C1895" t="s">
        <v>31384</v>
      </c>
      <c r="D1895" s="1">
        <v>42097</v>
      </c>
      <c r="E1895" t="s">
        <v>31385</v>
      </c>
      <c r="F1895">
        <v>70</v>
      </c>
      <c r="G1895" t="s">
        <v>37886</v>
      </c>
      <c r="H1895" t="s">
        <v>31386</v>
      </c>
      <c r="K1895">
        <v>219985</v>
      </c>
      <c r="L1895">
        <f t="shared" si="33"/>
        <v>2015</v>
      </c>
      <c r="M1895">
        <v>158669</v>
      </c>
    </row>
    <row r="1896" spans="1:13">
      <c r="A1896">
        <v>5770</v>
      </c>
      <c r="B1896" t="s">
        <v>17866</v>
      </c>
      <c r="C1896" t="s">
        <v>17783</v>
      </c>
      <c r="D1896" s="1">
        <v>42335</v>
      </c>
      <c r="E1896" t="s">
        <v>17784</v>
      </c>
      <c r="F1896">
        <v>22</v>
      </c>
      <c r="G1896" t="s">
        <v>37950</v>
      </c>
      <c r="H1896" t="s">
        <v>17785</v>
      </c>
      <c r="I1896" t="s">
        <v>37913</v>
      </c>
      <c r="K1896">
        <v>784441</v>
      </c>
      <c r="L1896">
        <f t="shared" si="33"/>
        <v>2015</v>
      </c>
      <c r="M1896">
        <v>158726</v>
      </c>
    </row>
    <row r="1897" spans="1:13">
      <c r="A1897">
        <v>4228</v>
      </c>
      <c r="B1897" t="s">
        <v>23000</v>
      </c>
      <c r="C1897" t="s">
        <v>23001</v>
      </c>
      <c r="D1897" s="1">
        <v>42242</v>
      </c>
      <c r="E1897" t="s">
        <v>23002</v>
      </c>
      <c r="F1897">
        <v>61</v>
      </c>
      <c r="G1897" t="s">
        <v>37891</v>
      </c>
      <c r="H1897" t="s">
        <v>31840</v>
      </c>
      <c r="K1897">
        <v>739371</v>
      </c>
      <c r="L1897">
        <f t="shared" si="33"/>
        <v>2015</v>
      </c>
      <c r="M1897">
        <v>158731</v>
      </c>
    </row>
    <row r="1898" spans="1:13">
      <c r="A1898">
        <v>6543</v>
      </c>
      <c r="B1898" t="s">
        <v>15276</v>
      </c>
      <c r="C1898" t="s">
        <v>15277</v>
      </c>
      <c r="D1898" s="1">
        <v>42379</v>
      </c>
      <c r="E1898" t="s">
        <v>15278</v>
      </c>
      <c r="F1898">
        <v>87</v>
      </c>
      <c r="G1898" t="s">
        <v>37741</v>
      </c>
      <c r="H1898" t="s">
        <v>15279</v>
      </c>
      <c r="K1898">
        <v>750589</v>
      </c>
      <c r="L1898">
        <f t="shared" si="33"/>
        <v>2016</v>
      </c>
      <c r="M1898">
        <v>158778</v>
      </c>
    </row>
    <row r="1899" spans="1:13">
      <c r="A1899">
        <v>1822</v>
      </c>
      <c r="B1899" t="s">
        <v>31334</v>
      </c>
      <c r="C1899" t="s">
        <v>31335</v>
      </c>
      <c r="D1899" s="1">
        <v>42098</v>
      </c>
      <c r="E1899" t="s">
        <v>31336</v>
      </c>
      <c r="F1899">
        <v>83</v>
      </c>
      <c r="G1899" t="s">
        <v>37891</v>
      </c>
      <c r="H1899" t="s">
        <v>37912</v>
      </c>
      <c r="K1899">
        <v>800389</v>
      </c>
      <c r="L1899">
        <f t="shared" si="33"/>
        <v>2015</v>
      </c>
      <c r="M1899">
        <v>158798</v>
      </c>
    </row>
    <row r="1900" spans="1:13">
      <c r="A1900">
        <v>6458</v>
      </c>
      <c r="B1900" t="s">
        <v>15619</v>
      </c>
      <c r="C1900" t="s">
        <v>15620</v>
      </c>
      <c r="D1900" s="1">
        <v>42376</v>
      </c>
      <c r="E1900" t="s">
        <v>15621</v>
      </c>
      <c r="F1900">
        <v>88</v>
      </c>
      <c r="G1900" t="s">
        <v>37945</v>
      </c>
      <c r="H1900" t="s">
        <v>15622</v>
      </c>
      <c r="K1900">
        <v>539360</v>
      </c>
      <c r="L1900">
        <f t="shared" si="33"/>
        <v>2016</v>
      </c>
      <c r="M1900">
        <v>158841</v>
      </c>
    </row>
    <row r="1901" spans="1:13">
      <c r="A1901">
        <v>7809</v>
      </c>
      <c r="B1901" t="s">
        <v>11082</v>
      </c>
      <c r="C1901" t="s">
        <v>11083</v>
      </c>
      <c r="D1901" s="1">
        <v>42443</v>
      </c>
      <c r="E1901" t="s">
        <v>11084</v>
      </c>
      <c r="F1901">
        <v>84</v>
      </c>
      <c r="G1901" t="s">
        <v>37911</v>
      </c>
      <c r="H1901" t="s">
        <v>21159</v>
      </c>
      <c r="K1901">
        <v>233214</v>
      </c>
      <c r="L1901">
        <f t="shared" si="33"/>
        <v>2016</v>
      </c>
      <c r="M1901">
        <v>158854</v>
      </c>
    </row>
    <row r="1902" spans="1:13">
      <c r="A1902">
        <v>3950</v>
      </c>
      <c r="B1902" t="s">
        <v>23952</v>
      </c>
      <c r="C1902" t="s">
        <v>23953</v>
      </c>
      <c r="D1902" s="1">
        <v>42223</v>
      </c>
      <c r="E1902" t="s">
        <v>23954</v>
      </c>
      <c r="F1902">
        <v>83</v>
      </c>
      <c r="G1902" t="s">
        <v>37891</v>
      </c>
      <c r="H1902" t="s">
        <v>23955</v>
      </c>
      <c r="K1902">
        <v>625662</v>
      </c>
      <c r="L1902">
        <f t="shared" si="33"/>
        <v>2015</v>
      </c>
      <c r="M1902">
        <v>158881</v>
      </c>
    </row>
    <row r="1903" spans="1:13">
      <c r="A1903">
        <v>1527</v>
      </c>
      <c r="B1903" t="s">
        <v>32405</v>
      </c>
      <c r="C1903" t="s">
        <v>32406</v>
      </c>
      <c r="D1903" s="1">
        <v>42083</v>
      </c>
      <c r="E1903" t="s">
        <v>32407</v>
      </c>
      <c r="F1903">
        <v>91</v>
      </c>
      <c r="G1903" t="s">
        <v>37891</v>
      </c>
      <c r="H1903" t="s">
        <v>37922</v>
      </c>
      <c r="I1903" t="s">
        <v>37926</v>
      </c>
      <c r="K1903">
        <v>241020</v>
      </c>
      <c r="L1903">
        <f t="shared" si="33"/>
        <v>2015</v>
      </c>
      <c r="M1903">
        <v>158928</v>
      </c>
    </row>
    <row r="1904" spans="1:13">
      <c r="A1904">
        <v>5125</v>
      </c>
      <c r="B1904" t="s">
        <v>20020</v>
      </c>
      <c r="C1904" t="s">
        <v>20021</v>
      </c>
      <c r="D1904" s="1">
        <v>42295</v>
      </c>
      <c r="E1904" t="s">
        <v>20022</v>
      </c>
      <c r="F1904">
        <v>68</v>
      </c>
      <c r="G1904" t="s">
        <v>37891</v>
      </c>
      <c r="H1904" t="s">
        <v>20023</v>
      </c>
      <c r="I1904" t="s">
        <v>31203</v>
      </c>
      <c r="K1904">
        <v>452034</v>
      </c>
      <c r="L1904">
        <f t="shared" si="33"/>
        <v>2015</v>
      </c>
      <c r="M1904">
        <v>158971</v>
      </c>
    </row>
    <row r="1905" spans="1:13">
      <c r="A1905">
        <v>9562</v>
      </c>
      <c r="B1905" t="s">
        <v>5333</v>
      </c>
      <c r="C1905" t="s">
        <v>5334</v>
      </c>
      <c r="D1905" s="1">
        <v>42544</v>
      </c>
      <c r="E1905" t="s">
        <v>5335</v>
      </c>
      <c r="F1905">
        <v>76</v>
      </c>
      <c r="G1905" t="s">
        <v>37891</v>
      </c>
      <c r="H1905" t="s">
        <v>32677</v>
      </c>
      <c r="K1905">
        <v>55201</v>
      </c>
      <c r="L1905">
        <f t="shared" si="33"/>
        <v>2016</v>
      </c>
      <c r="M1905">
        <v>159034</v>
      </c>
    </row>
    <row r="1906" spans="1:13">
      <c r="A1906">
        <v>7806</v>
      </c>
      <c r="B1906" t="s">
        <v>11148</v>
      </c>
      <c r="C1906" t="s">
        <v>11149</v>
      </c>
      <c r="D1906" s="1">
        <v>42443</v>
      </c>
      <c r="E1906" t="s">
        <v>11150</v>
      </c>
      <c r="F1906">
        <v>88</v>
      </c>
      <c r="G1906" t="s">
        <v>37911</v>
      </c>
      <c r="H1906" t="s">
        <v>35714</v>
      </c>
      <c r="K1906">
        <v>101221</v>
      </c>
      <c r="L1906">
        <f t="shared" si="33"/>
        <v>2016</v>
      </c>
      <c r="M1906">
        <v>159085</v>
      </c>
    </row>
    <row r="1907" spans="1:13">
      <c r="A1907">
        <v>3609</v>
      </c>
      <c r="B1907" t="s">
        <v>25214</v>
      </c>
      <c r="C1907" t="s">
        <v>25215</v>
      </c>
      <c r="D1907" s="1">
        <v>42201</v>
      </c>
      <c r="E1907" t="s">
        <v>25216</v>
      </c>
      <c r="F1907">
        <v>96</v>
      </c>
      <c r="G1907" t="s">
        <v>37685</v>
      </c>
      <c r="H1907" t="s">
        <v>37922</v>
      </c>
      <c r="K1907">
        <v>226840</v>
      </c>
      <c r="L1907">
        <f t="shared" si="33"/>
        <v>2015</v>
      </c>
      <c r="M1907">
        <v>159169</v>
      </c>
    </row>
    <row r="1908" spans="1:13">
      <c r="A1908">
        <v>5244</v>
      </c>
      <c r="B1908" t="s">
        <v>19619</v>
      </c>
      <c r="C1908" t="s">
        <v>19620</v>
      </c>
      <c r="D1908" s="1">
        <v>42302</v>
      </c>
      <c r="E1908" t="s">
        <v>19621</v>
      </c>
      <c r="F1908">
        <v>27</v>
      </c>
      <c r="G1908" t="s">
        <v>37394</v>
      </c>
      <c r="H1908" t="s">
        <v>37643</v>
      </c>
      <c r="I1908" t="s">
        <v>37038</v>
      </c>
      <c r="K1908">
        <v>189265</v>
      </c>
      <c r="L1908">
        <f t="shared" si="33"/>
        <v>2015</v>
      </c>
      <c r="M1908">
        <v>159223</v>
      </c>
    </row>
    <row r="1909" spans="1:13">
      <c r="A1909">
        <v>8397</v>
      </c>
      <c r="B1909" t="s">
        <v>9177</v>
      </c>
      <c r="C1909" t="s">
        <v>9178</v>
      </c>
      <c r="D1909" s="1">
        <v>42475</v>
      </c>
      <c r="E1909" t="s">
        <v>9179</v>
      </c>
      <c r="F1909">
        <v>93</v>
      </c>
      <c r="G1909" t="s">
        <v>37891</v>
      </c>
      <c r="H1909" t="s">
        <v>15912</v>
      </c>
      <c r="K1909">
        <v>135101</v>
      </c>
      <c r="L1909">
        <f t="shared" si="33"/>
        <v>2016</v>
      </c>
      <c r="M1909">
        <v>159348</v>
      </c>
    </row>
    <row r="1910" spans="1:13">
      <c r="A1910">
        <v>6949</v>
      </c>
      <c r="B1910" t="s">
        <v>13938</v>
      </c>
      <c r="C1910" t="s">
        <v>13939</v>
      </c>
      <c r="D1910" s="1">
        <v>42399</v>
      </c>
      <c r="E1910" t="s">
        <v>13940</v>
      </c>
      <c r="F1910">
        <v>93</v>
      </c>
      <c r="G1910" t="s">
        <v>37891</v>
      </c>
      <c r="H1910" t="s">
        <v>37724</v>
      </c>
      <c r="K1910">
        <v>314499</v>
      </c>
      <c r="L1910">
        <f t="shared" si="33"/>
        <v>2016</v>
      </c>
      <c r="M1910">
        <v>159466</v>
      </c>
    </row>
    <row r="1911" spans="1:13">
      <c r="A1911">
        <v>2045</v>
      </c>
      <c r="B1911" t="s">
        <v>30517</v>
      </c>
      <c r="C1911" t="s">
        <v>30518</v>
      </c>
      <c r="D1911" s="1">
        <v>42108</v>
      </c>
      <c r="E1911" t="s">
        <v>30519</v>
      </c>
      <c r="F1911">
        <v>73</v>
      </c>
      <c r="G1911" t="s">
        <v>37891</v>
      </c>
      <c r="H1911" t="s">
        <v>33254</v>
      </c>
      <c r="K1911">
        <v>487516</v>
      </c>
      <c r="L1911">
        <f t="shared" si="33"/>
        <v>2015</v>
      </c>
      <c r="M1911">
        <v>159468</v>
      </c>
    </row>
    <row r="1912" spans="1:13">
      <c r="A1912">
        <v>2346</v>
      </c>
      <c r="B1912" t="s">
        <v>29521</v>
      </c>
      <c r="C1912" t="s">
        <v>29522</v>
      </c>
      <c r="D1912" s="1">
        <v>42126</v>
      </c>
      <c r="E1912" t="s">
        <v>29523</v>
      </c>
      <c r="F1912">
        <v>22</v>
      </c>
      <c r="G1912" t="s">
        <v>37634</v>
      </c>
      <c r="H1912" t="s">
        <v>34124</v>
      </c>
      <c r="I1912" t="s">
        <v>30700</v>
      </c>
      <c r="K1912">
        <v>720360</v>
      </c>
      <c r="L1912">
        <f t="shared" si="33"/>
        <v>2015</v>
      </c>
      <c r="M1912">
        <v>159472</v>
      </c>
    </row>
    <row r="1913" spans="1:13">
      <c r="A1913">
        <v>6607</v>
      </c>
      <c r="B1913" t="s">
        <v>15021</v>
      </c>
      <c r="C1913" t="s">
        <v>15022</v>
      </c>
      <c r="D1913" s="1">
        <v>42383</v>
      </c>
      <c r="E1913" t="s">
        <v>15023</v>
      </c>
      <c r="F1913">
        <v>71</v>
      </c>
      <c r="G1913" t="s">
        <v>37891</v>
      </c>
      <c r="H1913" t="s">
        <v>33223</v>
      </c>
      <c r="K1913">
        <v>983422</v>
      </c>
      <c r="L1913">
        <f t="shared" si="33"/>
        <v>2016</v>
      </c>
      <c r="M1913">
        <v>159583</v>
      </c>
    </row>
    <row r="1914" spans="1:13">
      <c r="A1914">
        <v>1126</v>
      </c>
      <c r="B1914" t="s">
        <v>33710</v>
      </c>
      <c r="C1914" t="s">
        <v>33711</v>
      </c>
      <c r="D1914" s="1">
        <v>42062</v>
      </c>
      <c r="E1914" t="s">
        <v>33712</v>
      </c>
      <c r="F1914">
        <v>83</v>
      </c>
      <c r="G1914" t="s">
        <v>37891</v>
      </c>
      <c r="H1914" t="s">
        <v>33713</v>
      </c>
      <c r="I1914" t="s">
        <v>33714</v>
      </c>
      <c r="K1914">
        <v>626122</v>
      </c>
      <c r="L1914">
        <f t="shared" si="33"/>
        <v>2015</v>
      </c>
      <c r="M1914">
        <v>159657</v>
      </c>
    </row>
    <row r="1915" spans="1:13">
      <c r="A1915">
        <v>7166</v>
      </c>
      <c r="B1915" t="s">
        <v>13253</v>
      </c>
      <c r="C1915" t="s">
        <v>13254</v>
      </c>
      <c r="D1915" s="1">
        <v>42411</v>
      </c>
      <c r="E1915" t="s">
        <v>13255</v>
      </c>
      <c r="F1915">
        <v>72</v>
      </c>
      <c r="G1915" t="s">
        <v>35848</v>
      </c>
      <c r="H1915" t="s">
        <v>37501</v>
      </c>
      <c r="K1915">
        <v>995207</v>
      </c>
      <c r="L1915">
        <f t="shared" si="33"/>
        <v>2016</v>
      </c>
      <c r="M1915">
        <v>159726</v>
      </c>
    </row>
    <row r="1916" spans="1:13">
      <c r="A1916">
        <v>5786</v>
      </c>
      <c r="B1916" t="s">
        <v>17749</v>
      </c>
      <c r="C1916" t="s">
        <v>17836</v>
      </c>
      <c r="D1916" s="1">
        <v>42336</v>
      </c>
      <c r="E1916" t="s">
        <v>17837</v>
      </c>
      <c r="F1916">
        <v>87</v>
      </c>
      <c r="G1916" t="s">
        <v>37945</v>
      </c>
      <c r="H1916" t="s">
        <v>37455</v>
      </c>
      <c r="K1916">
        <v>671053</v>
      </c>
      <c r="L1916">
        <f t="shared" si="33"/>
        <v>2015</v>
      </c>
      <c r="M1916">
        <v>159903</v>
      </c>
    </row>
    <row r="1917" spans="1:13">
      <c r="A1917">
        <v>6556</v>
      </c>
      <c r="B1917" t="s">
        <v>15243</v>
      </c>
      <c r="C1917" t="s">
        <v>15244</v>
      </c>
      <c r="D1917" s="1">
        <v>42380</v>
      </c>
      <c r="E1917" t="s">
        <v>15245</v>
      </c>
      <c r="F1917">
        <v>70</v>
      </c>
      <c r="G1917" t="s">
        <v>37816</v>
      </c>
      <c r="H1917" t="s">
        <v>15246</v>
      </c>
      <c r="K1917">
        <v>789914</v>
      </c>
      <c r="L1917">
        <f t="shared" si="33"/>
        <v>2016</v>
      </c>
      <c r="M1917">
        <v>160015</v>
      </c>
    </row>
    <row r="1918" spans="1:13">
      <c r="A1918">
        <v>8250</v>
      </c>
      <c r="B1918" t="s">
        <v>9631</v>
      </c>
      <c r="C1918" t="s">
        <v>9632</v>
      </c>
      <c r="D1918" s="1">
        <v>42466</v>
      </c>
      <c r="E1918" t="s">
        <v>9633</v>
      </c>
      <c r="F1918">
        <v>89</v>
      </c>
      <c r="G1918" t="s">
        <v>37891</v>
      </c>
      <c r="H1918" t="s">
        <v>37662</v>
      </c>
      <c r="K1918">
        <v>716318</v>
      </c>
      <c r="L1918">
        <f t="shared" si="33"/>
        <v>2016</v>
      </c>
      <c r="M1918">
        <v>160079</v>
      </c>
    </row>
    <row r="1919" spans="1:13">
      <c r="A1919">
        <v>9338</v>
      </c>
      <c r="B1919" t="s">
        <v>6131</v>
      </c>
      <c r="C1919" t="s">
        <v>6056</v>
      </c>
      <c r="D1919" s="1">
        <v>42530</v>
      </c>
      <c r="E1919" t="s">
        <v>6057</v>
      </c>
      <c r="F1919">
        <v>85</v>
      </c>
      <c r="G1919" t="s">
        <v>37886</v>
      </c>
      <c r="H1919" t="s">
        <v>36074</v>
      </c>
      <c r="K1919">
        <v>625640</v>
      </c>
      <c r="L1919">
        <f t="shared" si="33"/>
        <v>2016</v>
      </c>
      <c r="M1919">
        <v>160088</v>
      </c>
    </row>
    <row r="1920" spans="1:13">
      <c r="A1920">
        <v>240</v>
      </c>
      <c r="B1920" t="s">
        <v>37032</v>
      </c>
      <c r="C1920" t="s">
        <v>36950</v>
      </c>
      <c r="D1920" s="1">
        <v>42015</v>
      </c>
      <c r="E1920" t="s">
        <v>36951</v>
      </c>
      <c r="F1920">
        <v>84</v>
      </c>
      <c r="G1920" t="s">
        <v>36952</v>
      </c>
      <c r="H1920" t="s">
        <v>36953</v>
      </c>
      <c r="K1920">
        <v>881586</v>
      </c>
      <c r="L1920">
        <f t="shared" si="33"/>
        <v>2015</v>
      </c>
      <c r="M1920">
        <v>160135</v>
      </c>
    </row>
    <row r="1921" spans="1:13">
      <c r="A1921">
        <v>4330</v>
      </c>
      <c r="B1921" t="s">
        <v>22628</v>
      </c>
      <c r="C1921" t="s">
        <v>22629</v>
      </c>
      <c r="D1921" s="1">
        <v>42249</v>
      </c>
      <c r="E1921" t="s">
        <v>22630</v>
      </c>
      <c r="F1921">
        <v>78</v>
      </c>
      <c r="G1921" t="s">
        <v>37891</v>
      </c>
      <c r="H1921" t="s">
        <v>37922</v>
      </c>
      <c r="K1921">
        <v>360188</v>
      </c>
      <c r="L1921">
        <f t="shared" si="33"/>
        <v>2015</v>
      </c>
      <c r="M1921">
        <v>160225</v>
      </c>
    </row>
    <row r="1922" spans="1:13">
      <c r="A1922">
        <v>6384</v>
      </c>
      <c r="B1922" t="s">
        <v>15852</v>
      </c>
      <c r="C1922" t="s">
        <v>15853</v>
      </c>
      <c r="D1922" s="1">
        <v>42373</v>
      </c>
      <c r="E1922" t="s">
        <v>15854</v>
      </c>
      <c r="F1922">
        <v>93</v>
      </c>
      <c r="G1922" t="s">
        <v>37945</v>
      </c>
      <c r="H1922" t="s">
        <v>37580</v>
      </c>
      <c r="K1922">
        <v>965416</v>
      </c>
      <c r="L1922">
        <f t="shared" ref="L1922:L1985" si="34">YEAR(D1922)</f>
        <v>2016</v>
      </c>
      <c r="M1922">
        <v>160384</v>
      </c>
    </row>
    <row r="1923" spans="1:13">
      <c r="A1923">
        <v>499</v>
      </c>
      <c r="B1923" t="s">
        <v>35964</v>
      </c>
      <c r="C1923" t="s">
        <v>36050</v>
      </c>
      <c r="D1923" s="1">
        <v>42029</v>
      </c>
      <c r="E1923" t="s">
        <v>36051</v>
      </c>
      <c r="F1923">
        <v>71</v>
      </c>
      <c r="G1923" t="s">
        <v>36052</v>
      </c>
      <c r="H1923" t="s">
        <v>36663</v>
      </c>
      <c r="K1923">
        <v>312291</v>
      </c>
      <c r="L1923">
        <f t="shared" si="34"/>
        <v>2015</v>
      </c>
      <c r="M1923">
        <v>160490</v>
      </c>
    </row>
    <row r="1924" spans="1:13">
      <c r="A1924">
        <v>10307</v>
      </c>
      <c r="B1924" t="s">
        <v>2944</v>
      </c>
      <c r="C1924" t="s">
        <v>2945</v>
      </c>
      <c r="D1924" s="1">
        <v>42587</v>
      </c>
      <c r="E1924" t="s">
        <v>2946</v>
      </c>
      <c r="F1924">
        <v>94</v>
      </c>
      <c r="G1924" t="s">
        <v>37841</v>
      </c>
      <c r="H1924" t="s">
        <v>37765</v>
      </c>
      <c r="K1924">
        <v>244953</v>
      </c>
      <c r="L1924">
        <f t="shared" si="34"/>
        <v>2016</v>
      </c>
      <c r="M1924">
        <v>160556</v>
      </c>
    </row>
    <row r="1925" spans="1:13">
      <c r="A1925">
        <v>5397</v>
      </c>
      <c r="B1925" t="s">
        <v>19143</v>
      </c>
      <c r="C1925" t="s">
        <v>19144</v>
      </c>
      <c r="D1925" s="1">
        <v>42311</v>
      </c>
      <c r="E1925" t="s">
        <v>19145</v>
      </c>
      <c r="F1925">
        <v>76</v>
      </c>
      <c r="G1925" t="s">
        <v>37891</v>
      </c>
      <c r="H1925" t="s">
        <v>37922</v>
      </c>
      <c r="K1925">
        <v>649597</v>
      </c>
      <c r="L1925">
        <f t="shared" si="34"/>
        <v>2015</v>
      </c>
      <c r="M1925">
        <v>160633</v>
      </c>
    </row>
    <row r="1926" spans="1:13">
      <c r="A1926">
        <v>6802</v>
      </c>
      <c r="B1926" t="s">
        <v>14430</v>
      </c>
      <c r="C1926" t="s">
        <v>14431</v>
      </c>
      <c r="D1926" s="1">
        <v>42392</v>
      </c>
      <c r="E1926" t="s">
        <v>14432</v>
      </c>
      <c r="F1926">
        <v>34</v>
      </c>
      <c r="G1926" t="s">
        <v>37891</v>
      </c>
      <c r="H1926" t="s">
        <v>36430</v>
      </c>
      <c r="K1926">
        <v>236415</v>
      </c>
      <c r="L1926">
        <f t="shared" si="34"/>
        <v>2016</v>
      </c>
      <c r="M1926">
        <v>160774</v>
      </c>
    </row>
    <row r="1927" spans="1:13">
      <c r="A1927">
        <v>6188</v>
      </c>
      <c r="B1927" t="s">
        <v>16483</v>
      </c>
      <c r="C1927" t="s">
        <v>16484</v>
      </c>
      <c r="D1927" s="1">
        <v>42362</v>
      </c>
      <c r="E1927" t="s">
        <v>16485</v>
      </c>
      <c r="F1927">
        <v>65</v>
      </c>
      <c r="G1927" t="s">
        <v>37891</v>
      </c>
      <c r="H1927" t="s">
        <v>37724</v>
      </c>
      <c r="K1927">
        <v>723798</v>
      </c>
      <c r="L1927">
        <f t="shared" si="34"/>
        <v>2015</v>
      </c>
      <c r="M1927">
        <v>160912</v>
      </c>
    </row>
    <row r="1928" spans="1:13">
      <c r="A1928">
        <v>5581</v>
      </c>
      <c r="B1928" t="s">
        <v>18488</v>
      </c>
      <c r="C1928" t="s">
        <v>18489</v>
      </c>
      <c r="D1928" s="1">
        <v>42324</v>
      </c>
      <c r="E1928" t="s">
        <v>18490</v>
      </c>
      <c r="F1928">
        <v>85</v>
      </c>
      <c r="G1928" t="s">
        <v>37741</v>
      </c>
      <c r="H1928" t="s">
        <v>33173</v>
      </c>
      <c r="K1928">
        <v>870506</v>
      </c>
      <c r="L1928">
        <f t="shared" si="34"/>
        <v>2015</v>
      </c>
      <c r="M1928">
        <v>161060</v>
      </c>
    </row>
    <row r="1929" spans="1:13">
      <c r="A1929">
        <v>1858</v>
      </c>
      <c r="B1929" t="s">
        <v>31117</v>
      </c>
      <c r="C1929" t="s">
        <v>31118</v>
      </c>
      <c r="D1929" s="1">
        <v>42099</v>
      </c>
      <c r="E1929" t="s">
        <v>31119</v>
      </c>
      <c r="F1929">
        <v>90</v>
      </c>
      <c r="G1929" t="s">
        <v>37891</v>
      </c>
      <c r="H1929" t="s">
        <v>37191</v>
      </c>
      <c r="I1929" t="s">
        <v>31120</v>
      </c>
      <c r="K1929">
        <v>181200</v>
      </c>
      <c r="L1929">
        <f t="shared" si="34"/>
        <v>2015</v>
      </c>
      <c r="M1929">
        <v>161070</v>
      </c>
    </row>
    <row r="1930" spans="1:13">
      <c r="A1930">
        <v>6316</v>
      </c>
      <c r="B1930" t="s">
        <v>16094</v>
      </c>
      <c r="C1930" t="s">
        <v>16095</v>
      </c>
      <c r="D1930" s="1">
        <v>42370</v>
      </c>
      <c r="E1930" t="s">
        <v>16096</v>
      </c>
      <c r="F1930">
        <v>89</v>
      </c>
      <c r="G1930" t="s">
        <v>37151</v>
      </c>
      <c r="H1930" t="s">
        <v>35466</v>
      </c>
      <c r="K1930">
        <v>711100</v>
      </c>
      <c r="L1930">
        <f t="shared" si="34"/>
        <v>2016</v>
      </c>
      <c r="M1930">
        <v>161165</v>
      </c>
    </row>
    <row r="1931" spans="1:13">
      <c r="A1931">
        <v>4099</v>
      </c>
      <c r="B1931" t="s">
        <v>23452</v>
      </c>
      <c r="C1931" t="s">
        <v>23453</v>
      </c>
      <c r="D1931" s="1">
        <v>42233</v>
      </c>
      <c r="E1931" t="s">
        <v>23535</v>
      </c>
      <c r="F1931">
        <v>88</v>
      </c>
      <c r="G1931" t="s">
        <v>37778</v>
      </c>
      <c r="H1931" t="s">
        <v>37946</v>
      </c>
      <c r="K1931">
        <v>893846</v>
      </c>
      <c r="L1931">
        <f t="shared" si="34"/>
        <v>2015</v>
      </c>
      <c r="M1931">
        <v>161317</v>
      </c>
    </row>
    <row r="1932" spans="1:13">
      <c r="A1932">
        <v>334</v>
      </c>
      <c r="B1932" t="s">
        <v>36620</v>
      </c>
      <c r="C1932" t="s">
        <v>36621</v>
      </c>
      <c r="D1932" s="1">
        <v>42020</v>
      </c>
      <c r="E1932" t="s">
        <v>36622</v>
      </c>
      <c r="F1932">
        <v>59</v>
      </c>
      <c r="G1932" t="s">
        <v>36926</v>
      </c>
      <c r="H1932" t="s">
        <v>36623</v>
      </c>
      <c r="K1932">
        <v>100919</v>
      </c>
      <c r="L1932">
        <f t="shared" si="34"/>
        <v>2015</v>
      </c>
      <c r="M1932">
        <v>161395</v>
      </c>
    </row>
    <row r="1933" spans="1:13">
      <c r="A1933">
        <v>3284</v>
      </c>
      <c r="B1933" t="s">
        <v>26320</v>
      </c>
      <c r="C1933" t="s">
        <v>26321</v>
      </c>
      <c r="D1933" s="1">
        <v>42181</v>
      </c>
      <c r="E1933" t="s">
        <v>26322</v>
      </c>
      <c r="F1933">
        <v>80</v>
      </c>
      <c r="G1933" t="s">
        <v>37382</v>
      </c>
      <c r="H1933" t="s">
        <v>26323</v>
      </c>
      <c r="K1933">
        <v>693434</v>
      </c>
      <c r="L1933">
        <f t="shared" si="34"/>
        <v>2015</v>
      </c>
      <c r="M1933">
        <v>161488</v>
      </c>
    </row>
    <row r="1934" spans="1:13">
      <c r="A1934">
        <v>10905</v>
      </c>
      <c r="B1934" t="s">
        <v>975</v>
      </c>
      <c r="C1934" t="s">
        <v>976</v>
      </c>
      <c r="D1934" s="1">
        <v>42624</v>
      </c>
      <c r="E1934" t="s">
        <v>977</v>
      </c>
      <c r="F1934">
        <v>56</v>
      </c>
      <c r="G1934" t="s">
        <v>36540</v>
      </c>
      <c r="H1934" t="s">
        <v>37580</v>
      </c>
      <c r="I1934" t="s">
        <v>37734</v>
      </c>
      <c r="K1934">
        <v>935223</v>
      </c>
      <c r="L1934">
        <f t="shared" si="34"/>
        <v>2016</v>
      </c>
      <c r="M1934">
        <v>161633</v>
      </c>
    </row>
    <row r="1935" spans="1:13">
      <c r="A1935">
        <v>3678</v>
      </c>
      <c r="B1935" t="s">
        <v>24877</v>
      </c>
      <c r="C1935" t="s">
        <v>24878</v>
      </c>
      <c r="D1935" s="1">
        <v>42205</v>
      </c>
      <c r="E1935" t="s">
        <v>24879</v>
      </c>
      <c r="F1935">
        <v>76</v>
      </c>
      <c r="G1935" t="s">
        <v>37741</v>
      </c>
      <c r="H1935" t="s">
        <v>37724</v>
      </c>
      <c r="K1935">
        <v>582367</v>
      </c>
      <c r="L1935">
        <f t="shared" si="34"/>
        <v>2015</v>
      </c>
      <c r="M1935">
        <v>161776</v>
      </c>
    </row>
    <row r="1936" spans="1:13">
      <c r="A1936">
        <v>3152</v>
      </c>
      <c r="B1936" t="s">
        <v>26699</v>
      </c>
      <c r="C1936" t="s">
        <v>26700</v>
      </c>
      <c r="D1936" s="1">
        <v>42174</v>
      </c>
      <c r="E1936" t="s">
        <v>26701</v>
      </c>
      <c r="F1936">
        <v>51</v>
      </c>
      <c r="G1936" t="s">
        <v>37959</v>
      </c>
      <c r="H1936" t="s">
        <v>26702</v>
      </c>
      <c r="I1936" t="s">
        <v>30465</v>
      </c>
      <c r="K1936">
        <v>325254</v>
      </c>
      <c r="L1936">
        <f t="shared" si="34"/>
        <v>2015</v>
      </c>
      <c r="M1936">
        <v>161779</v>
      </c>
    </row>
    <row r="1937" spans="1:13">
      <c r="A1937">
        <v>6815</v>
      </c>
      <c r="B1937" t="s">
        <v>14398</v>
      </c>
      <c r="C1937" t="s">
        <v>14399</v>
      </c>
      <c r="D1937" s="1">
        <v>42392</v>
      </c>
      <c r="E1937" t="s">
        <v>14400</v>
      </c>
      <c r="F1937">
        <v>66</v>
      </c>
      <c r="G1937" t="s">
        <v>37886</v>
      </c>
      <c r="H1937" t="s">
        <v>37505</v>
      </c>
      <c r="K1937">
        <v>232484</v>
      </c>
      <c r="L1937">
        <f t="shared" si="34"/>
        <v>2016</v>
      </c>
      <c r="M1937">
        <v>161794</v>
      </c>
    </row>
    <row r="1938" spans="1:13">
      <c r="A1938">
        <v>195</v>
      </c>
      <c r="B1938" t="s">
        <v>37203</v>
      </c>
      <c r="C1938" t="s">
        <v>37204</v>
      </c>
      <c r="D1938" s="1">
        <v>42013</v>
      </c>
      <c r="E1938" t="s">
        <v>37205</v>
      </c>
      <c r="F1938">
        <v>82</v>
      </c>
      <c r="G1938" t="s">
        <v>37891</v>
      </c>
      <c r="H1938" t="s">
        <v>37291</v>
      </c>
      <c r="K1938">
        <v>771553</v>
      </c>
      <c r="L1938">
        <f t="shared" si="34"/>
        <v>2015</v>
      </c>
      <c r="M1938">
        <v>161896</v>
      </c>
    </row>
    <row r="1939" spans="1:13">
      <c r="A1939">
        <v>9491</v>
      </c>
      <c r="B1939" t="s">
        <v>5582</v>
      </c>
      <c r="C1939" t="s">
        <v>5583</v>
      </c>
      <c r="D1939" s="1">
        <v>42539</v>
      </c>
      <c r="E1939" t="s">
        <v>5584</v>
      </c>
      <c r="F1939">
        <v>70</v>
      </c>
      <c r="G1939" t="s">
        <v>37891</v>
      </c>
      <c r="H1939" t="s">
        <v>37922</v>
      </c>
      <c r="I1939" t="s">
        <v>37913</v>
      </c>
      <c r="K1939">
        <v>822400</v>
      </c>
      <c r="L1939">
        <f t="shared" si="34"/>
        <v>2016</v>
      </c>
      <c r="M1939">
        <v>161977</v>
      </c>
    </row>
    <row r="1940" spans="1:13">
      <c r="A1940">
        <v>5427</v>
      </c>
      <c r="B1940" t="s">
        <v>19003</v>
      </c>
      <c r="C1940" t="s">
        <v>19004</v>
      </c>
      <c r="D1940" s="1">
        <v>42313</v>
      </c>
      <c r="E1940" t="s">
        <v>19005</v>
      </c>
      <c r="F1940">
        <v>85</v>
      </c>
      <c r="G1940" t="s">
        <v>37911</v>
      </c>
      <c r="H1940" t="s">
        <v>19006</v>
      </c>
      <c r="K1940">
        <v>735760</v>
      </c>
      <c r="L1940">
        <f t="shared" si="34"/>
        <v>2015</v>
      </c>
      <c r="M1940">
        <v>161998</v>
      </c>
    </row>
    <row r="1941" spans="1:13">
      <c r="A1941">
        <v>10974</v>
      </c>
      <c r="B1941" t="s">
        <v>795</v>
      </c>
      <c r="C1941" t="s">
        <v>796</v>
      </c>
      <c r="D1941" s="1">
        <v>42629</v>
      </c>
      <c r="E1941" t="s">
        <v>797</v>
      </c>
      <c r="F1941">
        <v>84</v>
      </c>
      <c r="G1941" t="s">
        <v>36740</v>
      </c>
      <c r="H1941" t="s">
        <v>37371</v>
      </c>
      <c r="K1941">
        <v>751066</v>
      </c>
      <c r="L1941">
        <f t="shared" si="34"/>
        <v>2016</v>
      </c>
      <c r="M1941">
        <v>162230</v>
      </c>
    </row>
    <row r="1942" spans="1:13">
      <c r="A1942">
        <v>5950</v>
      </c>
      <c r="B1942" t="s">
        <v>17233</v>
      </c>
      <c r="C1942" t="s">
        <v>17234</v>
      </c>
      <c r="D1942" s="1">
        <v>42346</v>
      </c>
      <c r="E1942" t="s">
        <v>17235</v>
      </c>
      <c r="F1942">
        <v>79</v>
      </c>
      <c r="G1942" t="s">
        <v>37816</v>
      </c>
      <c r="H1942" t="s">
        <v>37643</v>
      </c>
      <c r="K1942">
        <v>616891</v>
      </c>
      <c r="L1942">
        <f t="shared" si="34"/>
        <v>2015</v>
      </c>
      <c r="M1942">
        <v>162262</v>
      </c>
    </row>
    <row r="1943" spans="1:13">
      <c r="A1943">
        <v>3283</v>
      </c>
      <c r="B1943" t="s">
        <v>26317</v>
      </c>
      <c r="C1943" t="s">
        <v>26318</v>
      </c>
      <c r="D1943" s="1">
        <v>42181</v>
      </c>
      <c r="E1943" t="s">
        <v>26319</v>
      </c>
      <c r="F1943">
        <v>74</v>
      </c>
      <c r="G1943" t="s">
        <v>37675</v>
      </c>
      <c r="H1943" t="s">
        <v>36663</v>
      </c>
      <c r="K1943">
        <v>911940</v>
      </c>
      <c r="L1943">
        <f t="shared" si="34"/>
        <v>2015</v>
      </c>
      <c r="M1943">
        <v>162322</v>
      </c>
    </row>
    <row r="1944" spans="1:13">
      <c r="A1944">
        <v>2418</v>
      </c>
      <c r="B1944" t="s">
        <v>29189</v>
      </c>
      <c r="C1944" t="s">
        <v>29269</v>
      </c>
      <c r="D1944" s="1">
        <v>42131</v>
      </c>
      <c r="E1944" t="s">
        <v>29270</v>
      </c>
      <c r="F1944">
        <v>86</v>
      </c>
      <c r="G1944" t="s">
        <v>37886</v>
      </c>
      <c r="H1944" t="s">
        <v>37371</v>
      </c>
      <c r="K1944">
        <v>536037</v>
      </c>
      <c r="L1944">
        <f t="shared" si="34"/>
        <v>2015</v>
      </c>
      <c r="M1944">
        <v>162329</v>
      </c>
    </row>
    <row r="1945" spans="1:13">
      <c r="A1945">
        <v>2769</v>
      </c>
      <c r="B1945" t="s">
        <v>28026</v>
      </c>
      <c r="C1945" t="s">
        <v>28027</v>
      </c>
      <c r="D1945" s="1">
        <v>42152</v>
      </c>
      <c r="E1945" t="s">
        <v>28028</v>
      </c>
      <c r="F1945">
        <v>67</v>
      </c>
      <c r="G1945" t="s">
        <v>37891</v>
      </c>
      <c r="H1945" t="s">
        <v>37922</v>
      </c>
      <c r="I1945" t="s">
        <v>28029</v>
      </c>
      <c r="K1945">
        <v>133692</v>
      </c>
      <c r="L1945">
        <f t="shared" si="34"/>
        <v>2015</v>
      </c>
      <c r="M1945">
        <v>162344</v>
      </c>
    </row>
    <row r="1946" spans="1:13">
      <c r="A1946">
        <v>1402</v>
      </c>
      <c r="B1946" t="s">
        <v>32803</v>
      </c>
      <c r="C1946" t="s">
        <v>32804</v>
      </c>
      <c r="D1946" s="1">
        <v>42077</v>
      </c>
      <c r="E1946" t="s">
        <v>32805</v>
      </c>
      <c r="F1946">
        <v>85</v>
      </c>
      <c r="G1946" t="s">
        <v>37910</v>
      </c>
      <c r="H1946" t="s">
        <v>32806</v>
      </c>
      <c r="K1946">
        <v>893399</v>
      </c>
      <c r="L1946">
        <f t="shared" si="34"/>
        <v>2015</v>
      </c>
      <c r="M1946">
        <v>162545</v>
      </c>
    </row>
    <row r="1947" spans="1:13">
      <c r="A1947">
        <v>7208</v>
      </c>
      <c r="B1947" t="s">
        <v>13147</v>
      </c>
      <c r="C1947" t="s">
        <v>13148</v>
      </c>
      <c r="D1947" s="1">
        <v>42413</v>
      </c>
      <c r="E1947" t="s">
        <v>13149</v>
      </c>
      <c r="F1947">
        <v>66</v>
      </c>
      <c r="G1947" t="s">
        <v>37382</v>
      </c>
      <c r="H1947" t="s">
        <v>13150</v>
      </c>
      <c r="I1947" t="s">
        <v>37734</v>
      </c>
      <c r="K1947">
        <v>367486</v>
      </c>
      <c r="L1947">
        <f t="shared" si="34"/>
        <v>2016</v>
      </c>
      <c r="M1947">
        <v>162562</v>
      </c>
    </row>
    <row r="1948" spans="1:13">
      <c r="A1948">
        <v>1434</v>
      </c>
      <c r="B1948" t="s">
        <v>32676</v>
      </c>
      <c r="C1948" t="s">
        <v>32591</v>
      </c>
      <c r="D1948" s="1">
        <v>42079</v>
      </c>
      <c r="E1948" t="s">
        <v>32592</v>
      </c>
      <c r="F1948">
        <v>57</v>
      </c>
      <c r="G1948" t="s">
        <v>37891</v>
      </c>
      <c r="H1948" t="s">
        <v>32593</v>
      </c>
      <c r="K1948">
        <v>675883</v>
      </c>
      <c r="L1948">
        <f t="shared" si="34"/>
        <v>2015</v>
      </c>
      <c r="M1948">
        <v>162895</v>
      </c>
    </row>
    <row r="1949" spans="1:13">
      <c r="A1949">
        <v>7223</v>
      </c>
      <c r="B1949" t="s">
        <v>13044</v>
      </c>
      <c r="C1949" t="s">
        <v>13045</v>
      </c>
      <c r="D1949" s="1">
        <v>42414</v>
      </c>
      <c r="E1949" t="s">
        <v>13046</v>
      </c>
      <c r="F1949">
        <v>87</v>
      </c>
      <c r="G1949" t="s">
        <v>37891</v>
      </c>
      <c r="H1949" t="s">
        <v>34076</v>
      </c>
      <c r="K1949">
        <v>435590</v>
      </c>
      <c r="L1949">
        <f t="shared" si="34"/>
        <v>2016</v>
      </c>
      <c r="M1949">
        <v>162904</v>
      </c>
    </row>
    <row r="1950" spans="1:13">
      <c r="A1950">
        <v>4617</v>
      </c>
      <c r="B1950" t="s">
        <v>21785</v>
      </c>
      <c r="C1950" t="s">
        <v>21786</v>
      </c>
      <c r="D1950" s="1">
        <v>42265</v>
      </c>
      <c r="E1950" t="s">
        <v>21787</v>
      </c>
      <c r="F1950">
        <v>42</v>
      </c>
      <c r="G1950" t="s">
        <v>37618</v>
      </c>
      <c r="H1950" t="s">
        <v>23366</v>
      </c>
      <c r="I1950" t="s">
        <v>31203</v>
      </c>
      <c r="K1950">
        <v>421820</v>
      </c>
      <c r="L1950">
        <f t="shared" si="34"/>
        <v>2015</v>
      </c>
      <c r="M1950">
        <v>162978</v>
      </c>
    </row>
    <row r="1951" spans="1:13">
      <c r="A1951">
        <v>8205</v>
      </c>
      <c r="B1951" t="s">
        <v>9805</v>
      </c>
      <c r="C1951" t="s">
        <v>9806</v>
      </c>
      <c r="D1951" s="1">
        <v>42463</v>
      </c>
      <c r="E1951" t="s">
        <v>9807</v>
      </c>
      <c r="F1951">
        <v>93</v>
      </c>
      <c r="G1951" t="s">
        <v>37891</v>
      </c>
      <c r="H1951" t="s">
        <v>37922</v>
      </c>
      <c r="K1951">
        <v>873334</v>
      </c>
      <c r="L1951">
        <f t="shared" si="34"/>
        <v>2016</v>
      </c>
      <c r="M1951">
        <v>163008</v>
      </c>
    </row>
    <row r="1952" spans="1:13">
      <c r="A1952">
        <v>5158</v>
      </c>
      <c r="B1952" t="s">
        <v>19892</v>
      </c>
      <c r="C1952" t="s">
        <v>19893</v>
      </c>
      <c r="D1952" s="1">
        <v>42298</v>
      </c>
      <c r="E1952" t="s">
        <v>19894</v>
      </c>
      <c r="F1952">
        <v>92</v>
      </c>
      <c r="G1952" t="s">
        <v>29227</v>
      </c>
      <c r="H1952" t="s">
        <v>37922</v>
      </c>
      <c r="K1952">
        <v>203744</v>
      </c>
      <c r="L1952">
        <f t="shared" si="34"/>
        <v>2015</v>
      </c>
      <c r="M1952">
        <v>163064</v>
      </c>
    </row>
    <row r="1953" spans="1:13">
      <c r="A1953">
        <v>10643</v>
      </c>
      <c r="B1953" t="s">
        <v>1879</v>
      </c>
      <c r="C1953" t="s">
        <v>1880</v>
      </c>
      <c r="D1953" s="1">
        <v>42607</v>
      </c>
      <c r="E1953" t="s">
        <v>1881</v>
      </c>
      <c r="F1953">
        <v>101</v>
      </c>
      <c r="G1953" t="s">
        <v>37921</v>
      </c>
      <c r="H1953" t="s">
        <v>1882</v>
      </c>
      <c r="K1953">
        <v>587985</v>
      </c>
      <c r="L1953">
        <f t="shared" si="34"/>
        <v>2016</v>
      </c>
      <c r="M1953">
        <v>163101</v>
      </c>
    </row>
    <row r="1954" spans="1:13">
      <c r="A1954">
        <v>3611</v>
      </c>
      <c r="B1954" t="s">
        <v>25141</v>
      </c>
      <c r="C1954" t="s">
        <v>25142</v>
      </c>
      <c r="D1954" s="1">
        <v>42201</v>
      </c>
      <c r="E1954" t="s">
        <v>25143</v>
      </c>
      <c r="F1954">
        <v>97</v>
      </c>
      <c r="G1954" t="s">
        <v>37891</v>
      </c>
      <c r="H1954" t="s">
        <v>33173</v>
      </c>
      <c r="K1954">
        <v>582605</v>
      </c>
      <c r="L1954">
        <f t="shared" si="34"/>
        <v>2015</v>
      </c>
      <c r="M1954">
        <v>163523</v>
      </c>
    </row>
    <row r="1955" spans="1:13">
      <c r="A1955">
        <v>6687</v>
      </c>
      <c r="B1955" t="s">
        <v>14796</v>
      </c>
      <c r="C1955" t="s">
        <v>14797</v>
      </c>
      <c r="D1955" s="1">
        <v>42386</v>
      </c>
      <c r="E1955" t="s">
        <v>14798</v>
      </c>
      <c r="F1955">
        <v>87</v>
      </c>
      <c r="G1955" t="s">
        <v>37778</v>
      </c>
      <c r="H1955" t="s">
        <v>37922</v>
      </c>
      <c r="K1955">
        <v>810919</v>
      </c>
      <c r="L1955">
        <f t="shared" si="34"/>
        <v>2016</v>
      </c>
      <c r="M1955">
        <v>163592</v>
      </c>
    </row>
    <row r="1956" spans="1:13">
      <c r="A1956">
        <v>10680</v>
      </c>
      <c r="B1956" t="s">
        <v>1758</v>
      </c>
      <c r="C1956" t="s">
        <v>1759</v>
      </c>
      <c r="D1956" s="1">
        <v>42610</v>
      </c>
      <c r="E1956" t="s">
        <v>1760</v>
      </c>
      <c r="F1956">
        <v>77</v>
      </c>
      <c r="G1956" t="s">
        <v>37891</v>
      </c>
      <c r="H1956" t="s">
        <v>35516</v>
      </c>
      <c r="K1956">
        <v>329223</v>
      </c>
      <c r="L1956">
        <f t="shared" si="34"/>
        <v>2016</v>
      </c>
      <c r="M1956">
        <v>163597</v>
      </c>
    </row>
    <row r="1957" spans="1:13">
      <c r="A1957">
        <v>4961</v>
      </c>
      <c r="B1957" t="s">
        <v>20507</v>
      </c>
      <c r="C1957" t="s">
        <v>20508</v>
      </c>
      <c r="D1957" s="1">
        <v>42286</v>
      </c>
      <c r="E1957" t="s">
        <v>20509</v>
      </c>
      <c r="F1957">
        <v>79</v>
      </c>
      <c r="G1957" t="s">
        <v>37886</v>
      </c>
      <c r="H1957" t="s">
        <v>20510</v>
      </c>
      <c r="I1957" t="s">
        <v>27464</v>
      </c>
      <c r="K1957">
        <v>142351</v>
      </c>
      <c r="L1957">
        <f t="shared" si="34"/>
        <v>2015</v>
      </c>
      <c r="M1957">
        <v>163814</v>
      </c>
    </row>
    <row r="1958" spans="1:13">
      <c r="A1958">
        <v>7492</v>
      </c>
      <c r="B1958" t="s">
        <v>12183</v>
      </c>
      <c r="C1958" t="s">
        <v>12184</v>
      </c>
      <c r="D1958" s="1">
        <v>42428</v>
      </c>
      <c r="E1958" t="s">
        <v>12185</v>
      </c>
      <c r="F1958">
        <v>76</v>
      </c>
      <c r="G1958" t="s">
        <v>37959</v>
      </c>
      <c r="H1958" t="s">
        <v>12186</v>
      </c>
      <c r="K1958">
        <v>635761</v>
      </c>
      <c r="L1958">
        <f t="shared" si="34"/>
        <v>2016</v>
      </c>
      <c r="M1958">
        <v>163838</v>
      </c>
    </row>
    <row r="1959" spans="1:13">
      <c r="A1959">
        <v>3806</v>
      </c>
      <c r="B1959" t="s">
        <v>24540</v>
      </c>
      <c r="C1959" t="s">
        <v>24541</v>
      </c>
      <c r="D1959" s="1">
        <v>42214</v>
      </c>
      <c r="E1959" t="s">
        <v>24542</v>
      </c>
      <c r="F1959">
        <v>86</v>
      </c>
      <c r="G1959" t="s">
        <v>37910</v>
      </c>
      <c r="H1959" t="s">
        <v>36110</v>
      </c>
      <c r="K1959">
        <v>213374</v>
      </c>
      <c r="L1959">
        <f t="shared" si="34"/>
        <v>2015</v>
      </c>
      <c r="M1959">
        <v>163859</v>
      </c>
    </row>
    <row r="1960" spans="1:13">
      <c r="A1960">
        <v>8040</v>
      </c>
      <c r="B1960" t="s">
        <v>10295</v>
      </c>
      <c r="C1960" t="s">
        <v>10296</v>
      </c>
      <c r="D1960" s="1">
        <v>42455</v>
      </c>
      <c r="E1960" t="s">
        <v>10297</v>
      </c>
      <c r="F1960">
        <v>100</v>
      </c>
      <c r="G1960" t="s">
        <v>10507</v>
      </c>
      <c r="H1960" t="s">
        <v>37946</v>
      </c>
      <c r="K1960">
        <v>873192</v>
      </c>
      <c r="L1960">
        <f t="shared" si="34"/>
        <v>2016</v>
      </c>
      <c r="M1960">
        <v>163964</v>
      </c>
    </row>
    <row r="1961" spans="1:13">
      <c r="A1961">
        <v>4552</v>
      </c>
      <c r="B1961" t="s">
        <v>21888</v>
      </c>
      <c r="C1961" t="s">
        <v>21975</v>
      </c>
      <c r="D1961" s="1">
        <v>42261</v>
      </c>
      <c r="E1961" t="s">
        <v>21976</v>
      </c>
      <c r="F1961">
        <v>65</v>
      </c>
      <c r="G1961" t="s">
        <v>36443</v>
      </c>
      <c r="H1961" t="s">
        <v>37922</v>
      </c>
      <c r="I1961" t="s">
        <v>37913</v>
      </c>
      <c r="K1961">
        <v>375376</v>
      </c>
      <c r="L1961">
        <f t="shared" si="34"/>
        <v>2015</v>
      </c>
      <c r="M1961">
        <v>164039</v>
      </c>
    </row>
    <row r="1962" spans="1:13">
      <c r="A1962">
        <v>7574</v>
      </c>
      <c r="B1962" t="s">
        <v>11906</v>
      </c>
      <c r="C1962" t="s">
        <v>11907</v>
      </c>
      <c r="D1962" s="1">
        <v>42432</v>
      </c>
      <c r="E1962" t="s">
        <v>11908</v>
      </c>
      <c r="F1962">
        <v>91</v>
      </c>
      <c r="G1962" t="s">
        <v>37886</v>
      </c>
      <c r="H1962" t="s">
        <v>11909</v>
      </c>
      <c r="K1962">
        <v>487999</v>
      </c>
      <c r="L1962">
        <f t="shared" si="34"/>
        <v>2016</v>
      </c>
      <c r="M1962">
        <v>164065</v>
      </c>
    </row>
    <row r="1963" spans="1:13">
      <c r="A1963">
        <v>749</v>
      </c>
      <c r="B1963" t="s">
        <v>35103</v>
      </c>
      <c r="C1963" t="s">
        <v>35018</v>
      </c>
      <c r="D1963" s="1">
        <v>42042</v>
      </c>
      <c r="E1963" t="s">
        <v>35019</v>
      </c>
      <c r="F1963">
        <v>93</v>
      </c>
      <c r="G1963" t="s">
        <v>37675</v>
      </c>
      <c r="H1963" t="s">
        <v>35020</v>
      </c>
      <c r="K1963">
        <v>731833</v>
      </c>
      <c r="L1963">
        <f t="shared" si="34"/>
        <v>2015</v>
      </c>
      <c r="M1963">
        <v>164098</v>
      </c>
    </row>
    <row r="1964" spans="1:13">
      <c r="A1964">
        <v>3761</v>
      </c>
      <c r="B1964" t="s">
        <v>24625</v>
      </c>
      <c r="C1964" t="s">
        <v>24626</v>
      </c>
      <c r="D1964" s="1">
        <v>42211</v>
      </c>
      <c r="E1964" t="s">
        <v>24627</v>
      </c>
      <c r="F1964">
        <v>75</v>
      </c>
      <c r="G1964" t="s">
        <v>37921</v>
      </c>
      <c r="H1964" t="s">
        <v>37360</v>
      </c>
      <c r="I1964" t="s">
        <v>37913</v>
      </c>
      <c r="K1964">
        <v>41852</v>
      </c>
      <c r="L1964">
        <f t="shared" si="34"/>
        <v>2015</v>
      </c>
      <c r="M1964">
        <v>164231</v>
      </c>
    </row>
    <row r="1965" spans="1:13">
      <c r="A1965">
        <v>6808</v>
      </c>
      <c r="B1965" t="s">
        <v>14449</v>
      </c>
      <c r="C1965" t="s">
        <v>14450</v>
      </c>
      <c r="D1965" s="1">
        <v>42392</v>
      </c>
      <c r="E1965" t="s">
        <v>14451</v>
      </c>
      <c r="F1965">
        <v>79</v>
      </c>
      <c r="G1965" t="s">
        <v>37921</v>
      </c>
      <c r="H1965" t="s">
        <v>37315</v>
      </c>
      <c r="I1965" t="s">
        <v>14452</v>
      </c>
      <c r="K1965">
        <v>891346</v>
      </c>
      <c r="L1965">
        <f t="shared" si="34"/>
        <v>2016</v>
      </c>
      <c r="M1965">
        <v>164233</v>
      </c>
    </row>
    <row r="1966" spans="1:13">
      <c r="A1966">
        <v>10773</v>
      </c>
      <c r="B1966" t="s">
        <v>1413</v>
      </c>
      <c r="C1966" t="s">
        <v>1414</v>
      </c>
      <c r="D1966" s="1">
        <v>42616</v>
      </c>
      <c r="E1966" t="s">
        <v>1415</v>
      </c>
      <c r="F1966">
        <v>86</v>
      </c>
      <c r="G1966" t="s">
        <v>37921</v>
      </c>
      <c r="H1966" t="s">
        <v>12341</v>
      </c>
      <c r="K1966">
        <v>105898</v>
      </c>
      <c r="L1966">
        <f t="shared" si="34"/>
        <v>2016</v>
      </c>
      <c r="M1966">
        <v>164419</v>
      </c>
    </row>
    <row r="1967" spans="1:13">
      <c r="A1967">
        <v>2580</v>
      </c>
      <c r="B1967" t="s">
        <v>28681</v>
      </c>
      <c r="C1967" t="s">
        <v>28597</v>
      </c>
      <c r="D1967" s="1">
        <v>42140</v>
      </c>
      <c r="E1967" t="s">
        <v>28598</v>
      </c>
      <c r="F1967">
        <v>90</v>
      </c>
      <c r="G1967" t="s">
        <v>37741</v>
      </c>
      <c r="H1967" t="s">
        <v>32076</v>
      </c>
      <c r="K1967">
        <v>272870</v>
      </c>
      <c r="L1967">
        <f t="shared" si="34"/>
        <v>2015</v>
      </c>
      <c r="M1967">
        <v>164802</v>
      </c>
    </row>
    <row r="1968" spans="1:13">
      <c r="A1968">
        <v>8930</v>
      </c>
      <c r="B1968" t="s">
        <v>7442</v>
      </c>
      <c r="C1968" t="s">
        <v>7443</v>
      </c>
      <c r="D1968" s="1">
        <v>42505</v>
      </c>
      <c r="E1968" t="s">
        <v>7444</v>
      </c>
      <c r="F1968">
        <v>73</v>
      </c>
      <c r="G1968" t="s">
        <v>37945</v>
      </c>
      <c r="H1968" t="s">
        <v>34504</v>
      </c>
      <c r="I1968" t="s">
        <v>37734</v>
      </c>
      <c r="K1968">
        <v>269325</v>
      </c>
      <c r="L1968">
        <f t="shared" si="34"/>
        <v>2016</v>
      </c>
      <c r="M1968">
        <v>164840</v>
      </c>
    </row>
    <row r="1969" spans="1:13">
      <c r="A1969">
        <v>648</v>
      </c>
      <c r="B1969" t="s">
        <v>35429</v>
      </c>
      <c r="C1969" t="s">
        <v>35430</v>
      </c>
      <c r="D1969" s="1">
        <v>42036</v>
      </c>
      <c r="E1969" t="s">
        <v>35431</v>
      </c>
      <c r="F1969">
        <v>85</v>
      </c>
      <c r="G1969" t="s">
        <v>37402</v>
      </c>
      <c r="H1969" t="s">
        <v>35637</v>
      </c>
      <c r="K1969">
        <v>186568</v>
      </c>
      <c r="L1969">
        <f t="shared" si="34"/>
        <v>2015</v>
      </c>
      <c r="M1969">
        <v>164866</v>
      </c>
    </row>
    <row r="1970" spans="1:13">
      <c r="A1970">
        <v>1672</v>
      </c>
      <c r="B1970" t="s">
        <v>31817</v>
      </c>
      <c r="C1970" t="s">
        <v>31818</v>
      </c>
      <c r="D1970" s="1">
        <v>42090</v>
      </c>
      <c r="E1970" t="s">
        <v>31819</v>
      </c>
      <c r="F1970">
        <v>94</v>
      </c>
      <c r="G1970" t="s">
        <v>37911</v>
      </c>
      <c r="H1970" t="s">
        <v>31820</v>
      </c>
      <c r="K1970">
        <v>590147</v>
      </c>
      <c r="L1970">
        <f t="shared" si="34"/>
        <v>2015</v>
      </c>
      <c r="M1970">
        <v>165016</v>
      </c>
    </row>
    <row r="1971" spans="1:13">
      <c r="A1971">
        <v>10595</v>
      </c>
      <c r="B1971" t="s">
        <v>2033</v>
      </c>
      <c r="C1971" t="s">
        <v>2034</v>
      </c>
      <c r="D1971" s="1">
        <v>42605</v>
      </c>
      <c r="E1971" t="s">
        <v>2035</v>
      </c>
      <c r="F1971">
        <v>64</v>
      </c>
      <c r="G1971" t="s">
        <v>1960</v>
      </c>
      <c r="H1971" t="s">
        <v>36663</v>
      </c>
      <c r="K1971">
        <v>336069</v>
      </c>
      <c r="L1971">
        <f t="shared" si="34"/>
        <v>2016</v>
      </c>
      <c r="M1971">
        <v>165036</v>
      </c>
    </row>
    <row r="1972" spans="1:13">
      <c r="A1972">
        <v>4229</v>
      </c>
      <c r="B1972" t="s">
        <v>23078</v>
      </c>
      <c r="C1972" t="s">
        <v>23079</v>
      </c>
      <c r="D1972" s="1">
        <v>42242</v>
      </c>
      <c r="E1972" t="s">
        <v>23080</v>
      </c>
      <c r="F1972">
        <v>84</v>
      </c>
      <c r="G1972" t="s">
        <v>37816</v>
      </c>
      <c r="H1972" t="s">
        <v>23081</v>
      </c>
      <c r="K1972">
        <v>400201</v>
      </c>
      <c r="L1972">
        <f t="shared" si="34"/>
        <v>2015</v>
      </c>
      <c r="M1972">
        <v>165101</v>
      </c>
    </row>
    <row r="1973" spans="1:13">
      <c r="A1973">
        <v>3193</v>
      </c>
      <c r="B1973" t="s">
        <v>26510</v>
      </c>
      <c r="C1973" t="s">
        <v>26511</v>
      </c>
      <c r="D1973" s="1">
        <v>42176</v>
      </c>
      <c r="E1973" t="s">
        <v>26512</v>
      </c>
      <c r="F1973">
        <v>87</v>
      </c>
      <c r="G1973" t="s">
        <v>37921</v>
      </c>
      <c r="H1973" t="s">
        <v>37494</v>
      </c>
      <c r="K1973">
        <v>386934</v>
      </c>
      <c r="L1973">
        <f t="shared" si="34"/>
        <v>2015</v>
      </c>
      <c r="M1973">
        <v>165158</v>
      </c>
    </row>
    <row r="1974" spans="1:13">
      <c r="A1974">
        <v>1836</v>
      </c>
      <c r="B1974" t="s">
        <v>31297</v>
      </c>
      <c r="C1974" t="s">
        <v>31298</v>
      </c>
      <c r="D1974" s="1">
        <v>42099</v>
      </c>
      <c r="E1974" t="s">
        <v>31299</v>
      </c>
      <c r="F1974">
        <v>84</v>
      </c>
      <c r="G1974" t="s">
        <v>37959</v>
      </c>
      <c r="H1974" t="s">
        <v>37922</v>
      </c>
      <c r="K1974">
        <v>417096</v>
      </c>
      <c r="L1974">
        <f t="shared" si="34"/>
        <v>2015</v>
      </c>
      <c r="M1974">
        <v>165173</v>
      </c>
    </row>
    <row r="1975" spans="1:13">
      <c r="A1975">
        <v>1079</v>
      </c>
      <c r="B1975" t="s">
        <v>33872</v>
      </c>
      <c r="C1975" t="s">
        <v>33873</v>
      </c>
      <c r="D1975" s="1">
        <v>42060</v>
      </c>
      <c r="E1975" t="s">
        <v>33874</v>
      </c>
      <c r="F1975">
        <v>91</v>
      </c>
      <c r="G1975" t="s">
        <v>37886</v>
      </c>
      <c r="H1975" t="s">
        <v>33875</v>
      </c>
      <c r="K1975">
        <v>318293</v>
      </c>
      <c r="L1975">
        <f t="shared" si="34"/>
        <v>2015</v>
      </c>
      <c r="M1975">
        <v>165205</v>
      </c>
    </row>
    <row r="1976" spans="1:13">
      <c r="A1976">
        <v>823</v>
      </c>
      <c r="B1976" t="s">
        <v>34842</v>
      </c>
      <c r="C1976" t="s">
        <v>34843</v>
      </c>
      <c r="D1976" s="1">
        <v>42045</v>
      </c>
      <c r="E1976" t="s">
        <v>34760</v>
      </c>
      <c r="F1976">
        <v>60</v>
      </c>
      <c r="G1976" t="s">
        <v>37886</v>
      </c>
      <c r="H1976" t="s">
        <v>34761</v>
      </c>
      <c r="K1976">
        <v>22047</v>
      </c>
      <c r="L1976">
        <f t="shared" si="34"/>
        <v>2015</v>
      </c>
      <c r="M1976">
        <v>165485</v>
      </c>
    </row>
    <row r="1977" spans="1:13">
      <c r="A1977">
        <v>1170</v>
      </c>
      <c r="B1977" t="s">
        <v>33616</v>
      </c>
      <c r="C1977" t="s">
        <v>33617</v>
      </c>
      <c r="D1977" s="1">
        <v>42064</v>
      </c>
      <c r="E1977" t="s">
        <v>33618</v>
      </c>
      <c r="F1977">
        <v>52</v>
      </c>
      <c r="G1977" t="s">
        <v>37891</v>
      </c>
      <c r="H1977" t="s">
        <v>37554</v>
      </c>
      <c r="I1977" t="s">
        <v>36514</v>
      </c>
      <c r="K1977">
        <v>140543</v>
      </c>
      <c r="L1977">
        <f t="shared" si="34"/>
        <v>2015</v>
      </c>
      <c r="M1977">
        <v>165520</v>
      </c>
    </row>
    <row r="1978" spans="1:13">
      <c r="A1978">
        <v>9648</v>
      </c>
      <c r="B1978" t="s">
        <v>5069</v>
      </c>
      <c r="C1978" t="s">
        <v>5070</v>
      </c>
      <c r="D1978" s="1">
        <v>42549</v>
      </c>
      <c r="E1978" t="s">
        <v>5071</v>
      </c>
      <c r="F1978">
        <v>94</v>
      </c>
      <c r="G1978" t="s">
        <v>37022</v>
      </c>
      <c r="H1978" t="s">
        <v>37788</v>
      </c>
      <c r="K1978">
        <v>848124</v>
      </c>
      <c r="L1978">
        <f t="shared" si="34"/>
        <v>2016</v>
      </c>
      <c r="M1978">
        <v>165635</v>
      </c>
    </row>
    <row r="1979" spans="1:13">
      <c r="A1979">
        <v>5465</v>
      </c>
      <c r="B1979" t="s">
        <v>18817</v>
      </c>
      <c r="C1979" t="s">
        <v>18818</v>
      </c>
      <c r="D1979" s="1">
        <v>42316</v>
      </c>
      <c r="E1979" t="s">
        <v>18819</v>
      </c>
      <c r="F1979">
        <v>86</v>
      </c>
      <c r="G1979" t="s">
        <v>37394</v>
      </c>
      <c r="H1979" t="s">
        <v>37128</v>
      </c>
      <c r="K1979">
        <v>907317</v>
      </c>
      <c r="L1979">
        <f t="shared" si="34"/>
        <v>2015</v>
      </c>
      <c r="M1979">
        <v>165750</v>
      </c>
    </row>
    <row r="1980" spans="1:13">
      <c r="A1980">
        <v>2559</v>
      </c>
      <c r="B1980" t="s">
        <v>28698</v>
      </c>
      <c r="C1980" t="s">
        <v>28699</v>
      </c>
      <c r="D1980" s="1">
        <v>42139</v>
      </c>
      <c r="E1980" t="s">
        <v>28700</v>
      </c>
      <c r="F1980">
        <v>58</v>
      </c>
      <c r="G1980" t="s">
        <v>36794</v>
      </c>
      <c r="H1980" t="s">
        <v>37580</v>
      </c>
      <c r="K1980">
        <v>268265</v>
      </c>
      <c r="L1980">
        <f t="shared" si="34"/>
        <v>2015</v>
      </c>
      <c r="M1980">
        <v>165779</v>
      </c>
    </row>
    <row r="1981" spans="1:13">
      <c r="A1981">
        <v>3737</v>
      </c>
      <c r="B1981" t="s">
        <v>24765</v>
      </c>
      <c r="C1981" t="s">
        <v>24766</v>
      </c>
      <c r="D1981" s="1">
        <v>42209</v>
      </c>
      <c r="E1981" t="s">
        <v>24767</v>
      </c>
      <c r="F1981">
        <v>87</v>
      </c>
      <c r="G1981" t="s">
        <v>37910</v>
      </c>
      <c r="H1981" t="s">
        <v>24768</v>
      </c>
      <c r="K1981">
        <v>466007</v>
      </c>
      <c r="L1981">
        <f t="shared" si="34"/>
        <v>2015</v>
      </c>
      <c r="M1981">
        <v>165880</v>
      </c>
    </row>
    <row r="1982" spans="1:13">
      <c r="A1982">
        <v>6572</v>
      </c>
      <c r="B1982" t="s">
        <v>15137</v>
      </c>
      <c r="C1982" t="s">
        <v>15138</v>
      </c>
      <c r="D1982" s="1">
        <v>42381</v>
      </c>
      <c r="E1982" t="s">
        <v>15139</v>
      </c>
      <c r="F1982">
        <v>86</v>
      </c>
      <c r="G1982" t="s">
        <v>36659</v>
      </c>
      <c r="H1982" t="s">
        <v>37922</v>
      </c>
      <c r="I1982" t="s">
        <v>37913</v>
      </c>
      <c r="K1982">
        <v>10352</v>
      </c>
      <c r="L1982">
        <f t="shared" si="34"/>
        <v>2016</v>
      </c>
      <c r="M1982">
        <v>166102</v>
      </c>
    </row>
    <row r="1983" spans="1:13">
      <c r="A1983">
        <v>8713</v>
      </c>
      <c r="B1983" t="s">
        <v>8163</v>
      </c>
      <c r="C1983" t="s">
        <v>8164</v>
      </c>
      <c r="D1983" s="1">
        <v>42493</v>
      </c>
      <c r="E1983" t="s">
        <v>8165</v>
      </c>
      <c r="F1983">
        <v>99</v>
      </c>
      <c r="G1983" t="s">
        <v>37056</v>
      </c>
      <c r="H1983" t="s">
        <v>22435</v>
      </c>
      <c r="I1983" t="s">
        <v>35950</v>
      </c>
      <c r="K1983">
        <v>906074</v>
      </c>
      <c r="L1983">
        <f t="shared" si="34"/>
        <v>2016</v>
      </c>
      <c r="M1983">
        <v>166271</v>
      </c>
    </row>
    <row r="1984" spans="1:13">
      <c r="A1984">
        <v>7908</v>
      </c>
      <c r="B1984" t="s">
        <v>10790</v>
      </c>
      <c r="C1984" t="s">
        <v>10791</v>
      </c>
      <c r="D1984" s="1">
        <v>42448</v>
      </c>
      <c r="E1984" t="s">
        <v>10792</v>
      </c>
      <c r="F1984">
        <v>38</v>
      </c>
      <c r="G1984" t="s">
        <v>37792</v>
      </c>
      <c r="H1984" t="s">
        <v>10793</v>
      </c>
      <c r="I1984" t="s">
        <v>37734</v>
      </c>
      <c r="K1984">
        <v>952329</v>
      </c>
      <c r="L1984">
        <f t="shared" si="34"/>
        <v>2016</v>
      </c>
      <c r="M1984">
        <v>166562</v>
      </c>
    </row>
    <row r="1985" spans="1:13">
      <c r="A1985">
        <v>4810</v>
      </c>
      <c r="B1985" t="s">
        <v>21049</v>
      </c>
      <c r="C1985" t="s">
        <v>21050</v>
      </c>
      <c r="D1985" s="1">
        <v>42278</v>
      </c>
      <c r="E1985" t="s">
        <v>21051</v>
      </c>
      <c r="F1985">
        <v>73</v>
      </c>
      <c r="G1985" t="s">
        <v>37921</v>
      </c>
      <c r="H1985" t="s">
        <v>35466</v>
      </c>
      <c r="I1985" t="s">
        <v>37734</v>
      </c>
      <c r="K1985">
        <v>753055</v>
      </c>
      <c r="L1985">
        <f t="shared" si="34"/>
        <v>2015</v>
      </c>
      <c r="M1985">
        <v>166620</v>
      </c>
    </row>
    <row r="1986" spans="1:13">
      <c r="A1986">
        <v>10882</v>
      </c>
      <c r="B1986" t="s">
        <v>1060</v>
      </c>
      <c r="C1986" t="s">
        <v>1061</v>
      </c>
      <c r="D1986" s="1">
        <v>42623</v>
      </c>
      <c r="E1986" t="s">
        <v>1062</v>
      </c>
      <c r="F1986">
        <v>56</v>
      </c>
      <c r="G1986" t="s">
        <v>37891</v>
      </c>
      <c r="H1986" t="s">
        <v>1063</v>
      </c>
      <c r="I1986" t="s">
        <v>37734</v>
      </c>
      <c r="K1986">
        <v>981875</v>
      </c>
      <c r="L1986">
        <f t="shared" ref="L1986:L2049" si="35">YEAR(D1986)</f>
        <v>2016</v>
      </c>
      <c r="M1986">
        <v>166840</v>
      </c>
    </row>
    <row r="1987" spans="1:13">
      <c r="A1987">
        <v>6889</v>
      </c>
      <c r="B1987" t="s">
        <v>14147</v>
      </c>
      <c r="C1987" t="s">
        <v>14148</v>
      </c>
      <c r="D1987" s="1">
        <v>42396</v>
      </c>
      <c r="E1987" t="s">
        <v>14149</v>
      </c>
      <c r="F1987">
        <v>85</v>
      </c>
      <c r="G1987" t="s">
        <v>31264</v>
      </c>
      <c r="H1987" t="s">
        <v>14150</v>
      </c>
      <c r="K1987">
        <v>583909</v>
      </c>
      <c r="L1987">
        <f t="shared" si="35"/>
        <v>2016</v>
      </c>
      <c r="M1987">
        <v>167247</v>
      </c>
    </row>
    <row r="1988" spans="1:13">
      <c r="A1988">
        <v>5982</v>
      </c>
      <c r="B1988" t="s">
        <v>17182</v>
      </c>
      <c r="C1988" t="s">
        <v>17183</v>
      </c>
      <c r="D1988" s="1">
        <v>42348</v>
      </c>
      <c r="E1988" t="s">
        <v>17184</v>
      </c>
      <c r="F1988">
        <v>75</v>
      </c>
      <c r="G1988" t="s">
        <v>37921</v>
      </c>
      <c r="H1988" t="s">
        <v>21265</v>
      </c>
      <c r="K1988">
        <v>75381</v>
      </c>
      <c r="L1988">
        <f t="shared" si="35"/>
        <v>2015</v>
      </c>
      <c r="M1988">
        <v>167316</v>
      </c>
    </row>
    <row r="1989" spans="1:13">
      <c r="A1989">
        <v>4830</v>
      </c>
      <c r="B1989" t="s">
        <v>20948</v>
      </c>
      <c r="C1989" t="s">
        <v>20949</v>
      </c>
      <c r="D1989" s="1">
        <v>42279</v>
      </c>
      <c r="E1989" t="s">
        <v>20950</v>
      </c>
      <c r="F1989">
        <v>100</v>
      </c>
      <c r="G1989" t="s">
        <v>36610</v>
      </c>
      <c r="H1989" t="s">
        <v>20951</v>
      </c>
      <c r="K1989">
        <v>466615</v>
      </c>
      <c r="L1989">
        <f t="shared" si="35"/>
        <v>2015</v>
      </c>
      <c r="M1989">
        <v>167472</v>
      </c>
    </row>
    <row r="1990" spans="1:13">
      <c r="A1990">
        <v>10774</v>
      </c>
      <c r="B1990" t="s">
        <v>1416</v>
      </c>
      <c r="C1990" t="s">
        <v>1417</v>
      </c>
      <c r="D1990" s="1">
        <v>42616</v>
      </c>
      <c r="E1990" t="s">
        <v>1418</v>
      </c>
      <c r="F1990">
        <v>101</v>
      </c>
      <c r="G1990" t="s">
        <v>37891</v>
      </c>
      <c r="H1990" t="s">
        <v>23366</v>
      </c>
      <c r="K1990">
        <v>712468</v>
      </c>
      <c r="L1990">
        <f t="shared" si="35"/>
        <v>2016</v>
      </c>
      <c r="M1990">
        <v>167496</v>
      </c>
    </row>
    <row r="1991" spans="1:13">
      <c r="A1991">
        <v>7510</v>
      </c>
      <c r="B1991" t="s">
        <v>12091</v>
      </c>
      <c r="C1991" t="s">
        <v>12092</v>
      </c>
      <c r="D1991" s="1">
        <v>42429</v>
      </c>
      <c r="E1991" t="s">
        <v>12093</v>
      </c>
      <c r="F1991">
        <v>31</v>
      </c>
      <c r="G1991" t="s">
        <v>37127</v>
      </c>
      <c r="H1991" t="s">
        <v>35859</v>
      </c>
      <c r="I1991" t="s">
        <v>35202</v>
      </c>
      <c r="K1991">
        <v>98083</v>
      </c>
      <c r="L1991">
        <f t="shared" si="35"/>
        <v>2016</v>
      </c>
      <c r="M1991">
        <v>167570</v>
      </c>
    </row>
    <row r="1992" spans="1:13">
      <c r="A1992">
        <v>1471</v>
      </c>
      <c r="B1992" t="s">
        <v>32456</v>
      </c>
      <c r="C1992" t="s">
        <v>32457</v>
      </c>
      <c r="D1992" s="1">
        <v>42080</v>
      </c>
      <c r="E1992" t="s">
        <v>32458</v>
      </c>
      <c r="F1992">
        <v>99</v>
      </c>
      <c r="G1992" t="s">
        <v>37910</v>
      </c>
      <c r="H1992" t="s">
        <v>36870</v>
      </c>
      <c r="K1992">
        <v>539815</v>
      </c>
      <c r="L1992">
        <f t="shared" si="35"/>
        <v>2015</v>
      </c>
      <c r="M1992">
        <v>167858</v>
      </c>
    </row>
    <row r="1993" spans="1:13">
      <c r="A1993">
        <v>6795</v>
      </c>
      <c r="B1993" t="s">
        <v>14494</v>
      </c>
      <c r="C1993" t="s">
        <v>14415</v>
      </c>
      <c r="D1993" s="1">
        <v>42391</v>
      </c>
      <c r="E1993" t="s">
        <v>14416</v>
      </c>
      <c r="F1993">
        <v>83</v>
      </c>
      <c r="G1993" t="s">
        <v>37471</v>
      </c>
      <c r="H1993" t="s">
        <v>36663</v>
      </c>
      <c r="K1993">
        <v>620500</v>
      </c>
      <c r="L1993">
        <f t="shared" si="35"/>
        <v>2016</v>
      </c>
      <c r="M1993">
        <v>168038</v>
      </c>
    </row>
    <row r="1994" spans="1:13">
      <c r="A1994">
        <v>3868</v>
      </c>
      <c r="B1994" t="s">
        <v>24264</v>
      </c>
      <c r="C1994" t="s">
        <v>24265</v>
      </c>
      <c r="D1994" s="1">
        <v>42218</v>
      </c>
      <c r="E1994" t="s">
        <v>24266</v>
      </c>
      <c r="F1994">
        <v>74</v>
      </c>
      <c r="G1994" t="s">
        <v>37816</v>
      </c>
      <c r="H1994" t="s">
        <v>37608</v>
      </c>
      <c r="K1994">
        <v>395155</v>
      </c>
      <c r="L1994">
        <f t="shared" si="35"/>
        <v>2015</v>
      </c>
      <c r="M1994">
        <v>168040</v>
      </c>
    </row>
    <row r="1995" spans="1:13">
      <c r="A1995">
        <v>7781</v>
      </c>
      <c r="B1995" t="s">
        <v>11221</v>
      </c>
      <c r="C1995" t="s">
        <v>11222</v>
      </c>
      <c r="D1995" s="1">
        <v>42442</v>
      </c>
      <c r="E1995" t="s">
        <v>11223</v>
      </c>
      <c r="F1995">
        <v>85</v>
      </c>
      <c r="G1995" t="s">
        <v>37886</v>
      </c>
      <c r="H1995" t="s">
        <v>37887</v>
      </c>
      <c r="I1995" t="s">
        <v>37926</v>
      </c>
      <c r="K1995">
        <v>175401</v>
      </c>
      <c r="L1995">
        <f t="shared" si="35"/>
        <v>2016</v>
      </c>
      <c r="M1995">
        <v>168049</v>
      </c>
    </row>
    <row r="1996" spans="1:13">
      <c r="A1996">
        <v>9892</v>
      </c>
      <c r="B1996" t="s">
        <v>4253</v>
      </c>
      <c r="C1996" t="s">
        <v>4254</v>
      </c>
      <c r="D1996" s="1">
        <v>42564</v>
      </c>
      <c r="E1996" t="s">
        <v>4255</v>
      </c>
      <c r="F1996">
        <v>98</v>
      </c>
      <c r="G1996" t="s">
        <v>31407</v>
      </c>
      <c r="H1996" t="s">
        <v>31949</v>
      </c>
      <c r="K1996">
        <v>221002</v>
      </c>
      <c r="L1996">
        <f t="shared" si="35"/>
        <v>2016</v>
      </c>
      <c r="M1996">
        <v>168160</v>
      </c>
    </row>
    <row r="1997" spans="1:13">
      <c r="A1997">
        <v>5611</v>
      </c>
      <c r="B1997" t="s">
        <v>18430</v>
      </c>
      <c r="C1997" t="s">
        <v>18431</v>
      </c>
      <c r="D1997" s="1">
        <v>42326</v>
      </c>
      <c r="E1997" t="s">
        <v>18432</v>
      </c>
      <c r="G1997" t="s">
        <v>32755</v>
      </c>
      <c r="H1997" t="s">
        <v>37960</v>
      </c>
      <c r="K1997">
        <v>753302</v>
      </c>
      <c r="L1997">
        <f t="shared" si="35"/>
        <v>2015</v>
      </c>
      <c r="M1997">
        <v>168163</v>
      </c>
    </row>
    <row r="1998" spans="1:13">
      <c r="A1998">
        <v>10288</v>
      </c>
      <c r="B1998" t="s">
        <v>2963</v>
      </c>
      <c r="C1998" t="s">
        <v>2964</v>
      </c>
      <c r="D1998" s="1">
        <v>42587</v>
      </c>
      <c r="E1998" t="s">
        <v>2965</v>
      </c>
      <c r="F1998">
        <v>78</v>
      </c>
      <c r="G1998" t="s">
        <v>37127</v>
      </c>
      <c r="H1998" t="s">
        <v>30755</v>
      </c>
      <c r="K1998">
        <v>548581</v>
      </c>
      <c r="L1998">
        <f t="shared" si="35"/>
        <v>2016</v>
      </c>
      <c r="M1998">
        <v>168171</v>
      </c>
    </row>
    <row r="1999" spans="1:13">
      <c r="A1999">
        <v>5922</v>
      </c>
      <c r="B1999" t="s">
        <v>17383</v>
      </c>
      <c r="C1999" t="s">
        <v>17384</v>
      </c>
      <c r="D1999" s="1">
        <v>42344</v>
      </c>
      <c r="E1999" t="s">
        <v>17385</v>
      </c>
      <c r="F1999">
        <v>98</v>
      </c>
      <c r="G1999" t="s">
        <v>37625</v>
      </c>
      <c r="H1999" t="s">
        <v>17386</v>
      </c>
      <c r="K1999">
        <v>11617</v>
      </c>
      <c r="L1999">
        <f t="shared" si="35"/>
        <v>2015</v>
      </c>
      <c r="M1999">
        <v>168204</v>
      </c>
    </row>
    <row r="2000" spans="1:13">
      <c r="A2000">
        <v>10191</v>
      </c>
      <c r="B2000" t="s">
        <v>3280</v>
      </c>
      <c r="C2000" t="s">
        <v>3281</v>
      </c>
      <c r="D2000" s="1">
        <v>42580</v>
      </c>
      <c r="E2000" t="s">
        <v>3282</v>
      </c>
      <c r="F2000">
        <v>92</v>
      </c>
      <c r="G2000" t="s">
        <v>33883</v>
      </c>
      <c r="H2000" t="s">
        <v>37887</v>
      </c>
      <c r="K2000">
        <v>326509</v>
      </c>
      <c r="L2000">
        <f t="shared" si="35"/>
        <v>2016</v>
      </c>
      <c r="M2000">
        <v>168218</v>
      </c>
    </row>
    <row r="2001" spans="1:13">
      <c r="A2001">
        <v>8142</v>
      </c>
      <c r="B2001" t="s">
        <v>10090</v>
      </c>
      <c r="C2001" t="s">
        <v>10013</v>
      </c>
      <c r="D2001" s="1">
        <v>42461</v>
      </c>
      <c r="E2001" t="s">
        <v>10014</v>
      </c>
      <c r="F2001">
        <v>96</v>
      </c>
      <c r="G2001" t="s">
        <v>37792</v>
      </c>
      <c r="H2001" t="s">
        <v>36064</v>
      </c>
      <c r="K2001">
        <v>86355</v>
      </c>
      <c r="L2001">
        <f t="shared" si="35"/>
        <v>2016</v>
      </c>
      <c r="M2001">
        <v>168522</v>
      </c>
    </row>
    <row r="2002" spans="1:13">
      <c r="A2002">
        <v>6339</v>
      </c>
      <c r="B2002" t="s">
        <v>16004</v>
      </c>
      <c r="C2002" t="s">
        <v>16005</v>
      </c>
      <c r="D2002" s="1">
        <v>42371</v>
      </c>
      <c r="E2002" t="s">
        <v>16006</v>
      </c>
      <c r="F2002">
        <v>62</v>
      </c>
      <c r="G2002" t="s">
        <v>37891</v>
      </c>
      <c r="H2002" t="s">
        <v>16007</v>
      </c>
      <c r="I2002" t="s">
        <v>37930</v>
      </c>
      <c r="K2002">
        <v>363006</v>
      </c>
      <c r="L2002">
        <f t="shared" si="35"/>
        <v>2016</v>
      </c>
      <c r="M2002">
        <v>168651</v>
      </c>
    </row>
    <row r="2003" spans="1:13">
      <c r="A2003">
        <v>7187</v>
      </c>
      <c r="B2003" t="s">
        <v>13156</v>
      </c>
      <c r="C2003" t="s">
        <v>13157</v>
      </c>
      <c r="D2003" s="1">
        <v>42412</v>
      </c>
      <c r="E2003" t="s">
        <v>13158</v>
      </c>
      <c r="F2003">
        <v>92</v>
      </c>
      <c r="G2003" t="s">
        <v>37841</v>
      </c>
      <c r="H2003" t="s">
        <v>37887</v>
      </c>
      <c r="K2003">
        <v>26947</v>
      </c>
      <c r="L2003">
        <f t="shared" si="35"/>
        <v>2016</v>
      </c>
      <c r="M2003">
        <v>168663</v>
      </c>
    </row>
    <row r="2004" spans="1:13">
      <c r="A2004">
        <v>4653</v>
      </c>
      <c r="B2004" t="s">
        <v>21585</v>
      </c>
      <c r="C2004" t="s">
        <v>21586</v>
      </c>
      <c r="D2004" s="1">
        <v>42268</v>
      </c>
      <c r="E2004" t="s">
        <v>21587</v>
      </c>
      <c r="F2004">
        <v>63</v>
      </c>
      <c r="G2004" t="s">
        <v>37950</v>
      </c>
      <c r="H2004" t="s">
        <v>37662</v>
      </c>
      <c r="I2004" t="s">
        <v>37391</v>
      </c>
      <c r="K2004">
        <v>456267</v>
      </c>
      <c r="L2004">
        <f t="shared" si="35"/>
        <v>2015</v>
      </c>
      <c r="M2004">
        <v>168763</v>
      </c>
    </row>
    <row r="2005" spans="1:13">
      <c r="A2005">
        <v>795</v>
      </c>
      <c r="B2005" t="s">
        <v>34923</v>
      </c>
      <c r="C2005" t="s">
        <v>34924</v>
      </c>
      <c r="D2005" s="1">
        <v>42044</v>
      </c>
      <c r="E2005" t="s">
        <v>34925</v>
      </c>
      <c r="F2005">
        <v>82</v>
      </c>
      <c r="G2005" t="s">
        <v>37891</v>
      </c>
      <c r="H2005" t="s">
        <v>35675</v>
      </c>
      <c r="K2005">
        <v>6040</v>
      </c>
      <c r="L2005">
        <f t="shared" si="35"/>
        <v>2015</v>
      </c>
      <c r="M2005">
        <v>168840</v>
      </c>
    </row>
    <row r="2006" spans="1:13">
      <c r="A2006">
        <v>2174</v>
      </c>
      <c r="B2006" t="s">
        <v>29998</v>
      </c>
      <c r="C2006" t="s">
        <v>29999</v>
      </c>
      <c r="D2006" s="1">
        <v>42116</v>
      </c>
      <c r="E2006" t="s">
        <v>30000</v>
      </c>
      <c r="F2006">
        <v>81</v>
      </c>
      <c r="G2006" t="s">
        <v>37921</v>
      </c>
      <c r="H2006" t="s">
        <v>37922</v>
      </c>
      <c r="K2006">
        <v>131224</v>
      </c>
      <c r="L2006">
        <f t="shared" si="35"/>
        <v>2015</v>
      </c>
      <c r="M2006">
        <v>168856</v>
      </c>
    </row>
    <row r="2007" spans="1:13">
      <c r="A2007">
        <v>1617</v>
      </c>
      <c r="B2007" t="s">
        <v>31956</v>
      </c>
      <c r="C2007" t="s">
        <v>31957</v>
      </c>
      <c r="D2007" s="1">
        <v>42087</v>
      </c>
      <c r="E2007" t="s">
        <v>31958</v>
      </c>
      <c r="F2007">
        <v>91</v>
      </c>
      <c r="G2007" t="s">
        <v>37062</v>
      </c>
      <c r="H2007" t="s">
        <v>31959</v>
      </c>
      <c r="K2007">
        <v>551486</v>
      </c>
      <c r="L2007">
        <f t="shared" si="35"/>
        <v>2015</v>
      </c>
      <c r="M2007">
        <v>169024</v>
      </c>
    </row>
    <row r="2008" spans="1:13">
      <c r="A2008">
        <v>4431</v>
      </c>
      <c r="B2008" t="s">
        <v>22310</v>
      </c>
      <c r="C2008" t="s">
        <v>22311</v>
      </c>
      <c r="D2008" s="1">
        <v>42254</v>
      </c>
      <c r="E2008" t="s">
        <v>22312</v>
      </c>
      <c r="F2008">
        <v>61</v>
      </c>
      <c r="G2008" t="s">
        <v>37151</v>
      </c>
      <c r="H2008" t="s">
        <v>37922</v>
      </c>
      <c r="K2008">
        <v>348353</v>
      </c>
      <c r="L2008">
        <f t="shared" si="35"/>
        <v>2015</v>
      </c>
      <c r="M2008">
        <v>169026</v>
      </c>
    </row>
    <row r="2009" spans="1:13">
      <c r="A2009">
        <v>8700</v>
      </c>
      <c r="B2009" t="s">
        <v>8198</v>
      </c>
      <c r="C2009" t="s">
        <v>8199</v>
      </c>
      <c r="D2009" s="1">
        <v>42492</v>
      </c>
      <c r="E2009" t="s">
        <v>8200</v>
      </c>
      <c r="F2009">
        <v>77</v>
      </c>
      <c r="G2009" t="s">
        <v>37911</v>
      </c>
      <c r="H2009" t="s">
        <v>8201</v>
      </c>
      <c r="K2009">
        <v>185071</v>
      </c>
      <c r="L2009">
        <f t="shared" si="35"/>
        <v>2016</v>
      </c>
      <c r="M2009">
        <v>169531</v>
      </c>
    </row>
    <row r="2010" spans="1:13">
      <c r="A2010">
        <v>5597</v>
      </c>
      <c r="B2010" t="s">
        <v>18461</v>
      </c>
      <c r="C2010" t="s">
        <v>18462</v>
      </c>
      <c r="D2010" s="1">
        <v>42325</v>
      </c>
      <c r="E2010" t="s">
        <v>18463</v>
      </c>
      <c r="F2010">
        <v>87</v>
      </c>
      <c r="G2010" t="s">
        <v>37198</v>
      </c>
      <c r="H2010" t="s">
        <v>33865</v>
      </c>
      <c r="K2010">
        <v>536748</v>
      </c>
      <c r="L2010">
        <f t="shared" si="35"/>
        <v>2015</v>
      </c>
      <c r="M2010">
        <v>169576</v>
      </c>
    </row>
    <row r="2011" spans="1:13">
      <c r="A2011">
        <v>8669</v>
      </c>
      <c r="B2011" t="s">
        <v>8260</v>
      </c>
      <c r="C2011" t="s">
        <v>8261</v>
      </c>
      <c r="D2011" s="1">
        <v>42490</v>
      </c>
      <c r="E2011" t="s">
        <v>8262</v>
      </c>
      <c r="F2011">
        <v>91</v>
      </c>
      <c r="G2011" t="s">
        <v>37891</v>
      </c>
      <c r="H2011" t="s">
        <v>8263</v>
      </c>
      <c r="K2011">
        <v>964779</v>
      </c>
      <c r="L2011">
        <f t="shared" si="35"/>
        <v>2016</v>
      </c>
      <c r="M2011">
        <v>169615</v>
      </c>
    </row>
    <row r="2012" spans="1:13">
      <c r="A2012">
        <v>5284</v>
      </c>
      <c r="B2012" t="s">
        <v>19522</v>
      </c>
      <c r="C2012" t="s">
        <v>19523</v>
      </c>
      <c r="D2012" s="1">
        <v>42305</v>
      </c>
      <c r="E2012" t="s">
        <v>19524</v>
      </c>
      <c r="F2012">
        <v>85</v>
      </c>
      <c r="G2012" t="s">
        <v>19525</v>
      </c>
      <c r="H2012" t="s">
        <v>34072</v>
      </c>
      <c r="K2012">
        <v>485462</v>
      </c>
      <c r="L2012">
        <f t="shared" si="35"/>
        <v>2015</v>
      </c>
      <c r="M2012">
        <v>169635</v>
      </c>
    </row>
    <row r="2013" spans="1:13">
      <c r="A2013">
        <v>11137</v>
      </c>
      <c r="B2013" t="s">
        <v>278</v>
      </c>
      <c r="C2013" t="s">
        <v>279</v>
      </c>
      <c r="D2013" s="1">
        <v>42639</v>
      </c>
      <c r="E2013" t="s">
        <v>280</v>
      </c>
      <c r="F2013">
        <v>84</v>
      </c>
      <c r="G2013" t="s">
        <v>37841</v>
      </c>
      <c r="H2013" t="s">
        <v>37774</v>
      </c>
      <c r="K2013">
        <v>436663</v>
      </c>
      <c r="L2013">
        <f t="shared" si="35"/>
        <v>2016</v>
      </c>
      <c r="M2013">
        <v>169662</v>
      </c>
    </row>
    <row r="2014" spans="1:13">
      <c r="A2014">
        <v>6379</v>
      </c>
      <c r="B2014" t="s">
        <v>15836</v>
      </c>
      <c r="C2014" t="s">
        <v>15837</v>
      </c>
      <c r="D2014" s="1">
        <v>42373</v>
      </c>
      <c r="E2014" t="s">
        <v>15838</v>
      </c>
      <c r="F2014">
        <v>88</v>
      </c>
      <c r="G2014" t="s">
        <v>37891</v>
      </c>
      <c r="H2014" t="s">
        <v>36619</v>
      </c>
      <c r="I2014" t="s">
        <v>35746</v>
      </c>
      <c r="K2014">
        <v>248513</v>
      </c>
      <c r="L2014">
        <f t="shared" si="35"/>
        <v>2016</v>
      </c>
      <c r="M2014">
        <v>169720</v>
      </c>
    </row>
    <row r="2015" spans="1:13">
      <c r="A2015">
        <v>6559</v>
      </c>
      <c r="B2015" t="s">
        <v>15253</v>
      </c>
      <c r="C2015" t="s">
        <v>15254</v>
      </c>
      <c r="D2015" s="1">
        <v>42380</v>
      </c>
      <c r="E2015" t="s">
        <v>15255</v>
      </c>
      <c r="F2015">
        <v>66</v>
      </c>
      <c r="G2015" t="s">
        <v>28915</v>
      </c>
      <c r="H2015" t="s">
        <v>37494</v>
      </c>
      <c r="K2015">
        <v>746182</v>
      </c>
      <c r="L2015">
        <f t="shared" si="35"/>
        <v>2016</v>
      </c>
      <c r="M2015">
        <v>169735</v>
      </c>
    </row>
    <row r="2016" spans="1:13">
      <c r="A2016">
        <v>4231</v>
      </c>
      <c r="B2016" t="s">
        <v>23086</v>
      </c>
      <c r="C2016" t="s">
        <v>23087</v>
      </c>
      <c r="D2016" s="1">
        <v>42242</v>
      </c>
      <c r="E2016" t="s">
        <v>23088</v>
      </c>
      <c r="F2016">
        <v>63</v>
      </c>
      <c r="G2016" t="s">
        <v>33246</v>
      </c>
      <c r="H2016" t="s">
        <v>37922</v>
      </c>
      <c r="I2016" t="s">
        <v>37734</v>
      </c>
      <c r="K2016">
        <v>406597</v>
      </c>
      <c r="L2016">
        <f t="shared" si="35"/>
        <v>2015</v>
      </c>
      <c r="M2016">
        <v>169762</v>
      </c>
    </row>
    <row r="2017" spans="1:13">
      <c r="A2017">
        <v>7858</v>
      </c>
      <c r="B2017" t="s">
        <v>10939</v>
      </c>
      <c r="C2017" t="s">
        <v>10940</v>
      </c>
      <c r="D2017" s="1">
        <v>42446</v>
      </c>
      <c r="E2017" t="s">
        <v>10941</v>
      </c>
      <c r="F2017">
        <v>71</v>
      </c>
      <c r="G2017" t="s">
        <v>36852</v>
      </c>
      <c r="H2017" t="s">
        <v>10942</v>
      </c>
      <c r="I2017" t="s">
        <v>37734</v>
      </c>
      <c r="K2017">
        <v>577846</v>
      </c>
      <c r="L2017">
        <f t="shared" si="35"/>
        <v>2016</v>
      </c>
      <c r="M2017">
        <v>169766</v>
      </c>
    </row>
    <row r="2018" spans="1:13">
      <c r="A2018">
        <v>2745</v>
      </c>
      <c r="B2018" t="s">
        <v>28103</v>
      </c>
      <c r="C2018" t="s">
        <v>28104</v>
      </c>
      <c r="D2018" s="1">
        <v>42150</v>
      </c>
      <c r="E2018" t="s">
        <v>28105</v>
      </c>
      <c r="F2018">
        <v>91</v>
      </c>
      <c r="G2018" t="s">
        <v>37891</v>
      </c>
      <c r="H2018" t="s">
        <v>37291</v>
      </c>
      <c r="K2018">
        <v>676937</v>
      </c>
      <c r="L2018">
        <f t="shared" si="35"/>
        <v>2015</v>
      </c>
      <c r="M2018">
        <v>169829</v>
      </c>
    </row>
    <row r="2019" spans="1:13">
      <c r="A2019">
        <v>150</v>
      </c>
      <c r="B2019" t="s">
        <v>37312</v>
      </c>
      <c r="C2019" t="s">
        <v>37313</v>
      </c>
      <c r="D2019" s="1">
        <v>42011</v>
      </c>
      <c r="E2019" t="s">
        <v>37314</v>
      </c>
      <c r="F2019">
        <v>38</v>
      </c>
      <c r="G2019" t="s">
        <v>37891</v>
      </c>
      <c r="H2019" t="s">
        <v>37315</v>
      </c>
      <c r="K2019">
        <v>447389</v>
      </c>
      <c r="L2019">
        <f t="shared" si="35"/>
        <v>2015</v>
      </c>
      <c r="M2019">
        <v>169907</v>
      </c>
    </row>
    <row r="2020" spans="1:13">
      <c r="A2020">
        <v>7129</v>
      </c>
      <c r="B2020" t="s">
        <v>13383</v>
      </c>
      <c r="C2020" t="s">
        <v>13384</v>
      </c>
      <c r="D2020" s="1">
        <v>42409</v>
      </c>
      <c r="E2020" t="s">
        <v>13385</v>
      </c>
      <c r="F2020">
        <v>92</v>
      </c>
      <c r="G2020" t="s">
        <v>37402</v>
      </c>
      <c r="H2020" t="s">
        <v>37922</v>
      </c>
      <c r="K2020">
        <v>441720</v>
      </c>
      <c r="L2020">
        <f t="shared" si="35"/>
        <v>2016</v>
      </c>
      <c r="M2020">
        <v>169984</v>
      </c>
    </row>
    <row r="2021" spans="1:13">
      <c r="A2021">
        <v>11034</v>
      </c>
      <c r="B2021" t="s">
        <v>581</v>
      </c>
      <c r="C2021" t="s">
        <v>582</v>
      </c>
      <c r="D2021" s="1">
        <v>42633</v>
      </c>
      <c r="E2021" t="s">
        <v>583</v>
      </c>
      <c r="F2021">
        <v>87</v>
      </c>
      <c r="G2021" t="s">
        <v>37891</v>
      </c>
      <c r="H2021" t="s">
        <v>37922</v>
      </c>
      <c r="K2021">
        <v>939835</v>
      </c>
      <c r="L2021">
        <f t="shared" si="35"/>
        <v>2016</v>
      </c>
      <c r="M2021">
        <v>170127</v>
      </c>
    </row>
    <row r="2022" spans="1:13">
      <c r="A2022">
        <v>1024</v>
      </c>
      <c r="B2022" t="s">
        <v>34196</v>
      </c>
      <c r="C2022" t="s">
        <v>34197</v>
      </c>
      <c r="D2022" s="1">
        <v>42056</v>
      </c>
      <c r="E2022" t="s">
        <v>34198</v>
      </c>
      <c r="F2022">
        <v>71</v>
      </c>
      <c r="G2022" t="s">
        <v>37562</v>
      </c>
      <c r="H2022" t="s">
        <v>37922</v>
      </c>
      <c r="I2022" t="s">
        <v>37391</v>
      </c>
      <c r="K2022">
        <v>628645</v>
      </c>
      <c r="L2022">
        <f t="shared" si="35"/>
        <v>2015</v>
      </c>
      <c r="M2022">
        <v>170132</v>
      </c>
    </row>
    <row r="2023" spans="1:13">
      <c r="A2023">
        <v>9738</v>
      </c>
      <c r="B2023" t="s">
        <v>4859</v>
      </c>
      <c r="C2023" t="s">
        <v>4785</v>
      </c>
      <c r="D2023" s="1">
        <v>42554</v>
      </c>
      <c r="E2023" t="s">
        <v>4786</v>
      </c>
      <c r="F2023">
        <v>84</v>
      </c>
      <c r="G2023" t="s">
        <v>37921</v>
      </c>
      <c r="H2023" t="s">
        <v>37494</v>
      </c>
      <c r="K2023">
        <v>138792</v>
      </c>
      <c r="L2023">
        <f t="shared" si="35"/>
        <v>2016</v>
      </c>
      <c r="M2023">
        <v>170208</v>
      </c>
    </row>
    <row r="2024" spans="1:13">
      <c r="A2024">
        <v>6430</v>
      </c>
      <c r="B2024" t="s">
        <v>15609</v>
      </c>
      <c r="C2024" t="s">
        <v>15610</v>
      </c>
      <c r="D2024" s="1">
        <v>42374</v>
      </c>
      <c r="E2024" t="s">
        <v>15611</v>
      </c>
      <c r="F2024">
        <v>70</v>
      </c>
      <c r="G2024" t="s">
        <v>37891</v>
      </c>
      <c r="H2024" t="s">
        <v>15612</v>
      </c>
      <c r="K2024">
        <v>587200</v>
      </c>
      <c r="L2024">
        <f t="shared" si="35"/>
        <v>2016</v>
      </c>
      <c r="M2024">
        <v>170227</v>
      </c>
    </row>
    <row r="2025" spans="1:13">
      <c r="A2025">
        <v>10834</v>
      </c>
      <c r="B2025" t="s">
        <v>1219</v>
      </c>
      <c r="C2025" t="s">
        <v>1220</v>
      </c>
      <c r="D2025" s="1">
        <v>42620</v>
      </c>
      <c r="E2025" t="s">
        <v>1221</v>
      </c>
      <c r="F2025">
        <v>79</v>
      </c>
      <c r="G2025" t="s">
        <v>37891</v>
      </c>
      <c r="H2025" t="s">
        <v>1222</v>
      </c>
      <c r="K2025">
        <v>608572</v>
      </c>
      <c r="L2025">
        <f t="shared" si="35"/>
        <v>2016</v>
      </c>
      <c r="M2025">
        <v>170571</v>
      </c>
    </row>
    <row r="2026" spans="1:13">
      <c r="A2026">
        <v>3743</v>
      </c>
      <c r="B2026" t="s">
        <v>24707</v>
      </c>
      <c r="C2026" t="s">
        <v>24634</v>
      </c>
      <c r="D2026" s="1">
        <v>42210</v>
      </c>
      <c r="E2026" t="s">
        <v>24635</v>
      </c>
      <c r="F2026">
        <v>81</v>
      </c>
      <c r="G2026" t="s">
        <v>35156</v>
      </c>
      <c r="H2026" t="s">
        <v>37800</v>
      </c>
      <c r="K2026">
        <v>796068</v>
      </c>
      <c r="L2026">
        <f t="shared" si="35"/>
        <v>2015</v>
      </c>
      <c r="M2026">
        <v>170946</v>
      </c>
    </row>
    <row r="2027" spans="1:13">
      <c r="A2027">
        <v>8844</v>
      </c>
      <c r="B2027" t="s">
        <v>7711</v>
      </c>
      <c r="C2027" t="s">
        <v>7712</v>
      </c>
      <c r="D2027" s="1">
        <v>42500</v>
      </c>
      <c r="E2027" t="s">
        <v>7713</v>
      </c>
      <c r="F2027">
        <v>87</v>
      </c>
      <c r="G2027" t="s">
        <v>37891</v>
      </c>
      <c r="H2027" t="s">
        <v>37563</v>
      </c>
      <c r="K2027">
        <v>663864</v>
      </c>
      <c r="L2027">
        <f t="shared" si="35"/>
        <v>2016</v>
      </c>
      <c r="M2027">
        <v>170957</v>
      </c>
    </row>
    <row r="2028" spans="1:13">
      <c r="A2028">
        <v>5838</v>
      </c>
      <c r="B2028" t="s">
        <v>17677</v>
      </c>
      <c r="C2028" t="s">
        <v>17678</v>
      </c>
      <c r="D2028" s="1">
        <v>42339</v>
      </c>
      <c r="E2028" t="s">
        <v>17679</v>
      </c>
      <c r="F2028">
        <v>81</v>
      </c>
      <c r="G2028" t="s">
        <v>37891</v>
      </c>
      <c r="H2028" t="s">
        <v>30510</v>
      </c>
      <c r="K2028">
        <v>383788</v>
      </c>
      <c r="L2028">
        <f t="shared" si="35"/>
        <v>2015</v>
      </c>
      <c r="M2028">
        <v>171308</v>
      </c>
    </row>
    <row r="2029" spans="1:13">
      <c r="A2029">
        <v>228</v>
      </c>
      <c r="B2029" t="s">
        <v>37071</v>
      </c>
      <c r="C2029" t="s">
        <v>37072</v>
      </c>
      <c r="D2029" s="1">
        <v>42014</v>
      </c>
      <c r="E2029" t="s">
        <v>37073</v>
      </c>
      <c r="F2029">
        <v>87</v>
      </c>
      <c r="G2029" t="s">
        <v>37891</v>
      </c>
      <c r="H2029" t="s">
        <v>37074</v>
      </c>
      <c r="K2029">
        <v>140543</v>
      </c>
      <c r="L2029">
        <f t="shared" si="35"/>
        <v>2015</v>
      </c>
      <c r="M2029">
        <v>171606</v>
      </c>
    </row>
    <row r="2030" spans="1:13">
      <c r="A2030">
        <v>3686</v>
      </c>
      <c r="B2030" t="s">
        <v>24907</v>
      </c>
      <c r="C2030" t="s">
        <v>24908</v>
      </c>
      <c r="D2030" s="1">
        <v>42206</v>
      </c>
      <c r="E2030" t="s">
        <v>24909</v>
      </c>
      <c r="F2030">
        <v>78</v>
      </c>
      <c r="G2030" t="s">
        <v>37891</v>
      </c>
      <c r="H2030" t="s">
        <v>24910</v>
      </c>
      <c r="K2030">
        <v>370245</v>
      </c>
      <c r="L2030">
        <f t="shared" si="35"/>
        <v>2015</v>
      </c>
      <c r="M2030">
        <v>171998</v>
      </c>
    </row>
    <row r="2031" spans="1:13">
      <c r="A2031">
        <v>3952</v>
      </c>
      <c r="B2031" t="s">
        <v>24036</v>
      </c>
      <c r="C2031" t="s">
        <v>24037</v>
      </c>
      <c r="D2031" s="1">
        <v>42223</v>
      </c>
      <c r="E2031" t="s">
        <v>24038</v>
      </c>
      <c r="F2031">
        <v>65</v>
      </c>
      <c r="G2031" t="s">
        <v>37816</v>
      </c>
      <c r="H2031" t="s">
        <v>24039</v>
      </c>
      <c r="K2031">
        <v>154971</v>
      </c>
      <c r="L2031">
        <f t="shared" si="35"/>
        <v>2015</v>
      </c>
      <c r="M2031">
        <v>172053</v>
      </c>
    </row>
    <row r="2032" spans="1:13">
      <c r="A2032">
        <v>5847</v>
      </c>
      <c r="B2032" t="s">
        <v>17632</v>
      </c>
      <c r="C2032" t="s">
        <v>17633</v>
      </c>
      <c r="D2032" s="1">
        <v>42340</v>
      </c>
      <c r="E2032" t="s">
        <v>17634</v>
      </c>
      <c r="F2032">
        <v>55</v>
      </c>
      <c r="G2032" t="s">
        <v>37816</v>
      </c>
      <c r="H2032" t="s">
        <v>17635</v>
      </c>
      <c r="I2032" t="s">
        <v>37913</v>
      </c>
      <c r="K2032">
        <v>914622</v>
      </c>
      <c r="L2032">
        <f t="shared" si="35"/>
        <v>2015</v>
      </c>
      <c r="M2032">
        <v>172205</v>
      </c>
    </row>
    <row r="2033" spans="1:13">
      <c r="A2033">
        <v>8633</v>
      </c>
      <c r="B2033" t="s">
        <v>8388</v>
      </c>
      <c r="C2033" t="s">
        <v>8389</v>
      </c>
      <c r="D2033" s="1">
        <v>42488</v>
      </c>
      <c r="E2033" t="s">
        <v>8390</v>
      </c>
      <c r="F2033">
        <v>83</v>
      </c>
      <c r="G2033" t="s">
        <v>37950</v>
      </c>
      <c r="H2033" t="s">
        <v>37324</v>
      </c>
      <c r="K2033">
        <v>150871</v>
      </c>
      <c r="L2033">
        <f t="shared" si="35"/>
        <v>2016</v>
      </c>
      <c r="M2033">
        <v>172212</v>
      </c>
    </row>
    <row r="2034" spans="1:13">
      <c r="A2034">
        <v>11080</v>
      </c>
      <c r="B2034" t="s">
        <v>423</v>
      </c>
      <c r="C2034" t="s">
        <v>424</v>
      </c>
      <c r="D2034" s="1">
        <v>42636</v>
      </c>
      <c r="E2034" t="s">
        <v>425</v>
      </c>
      <c r="F2034">
        <v>74</v>
      </c>
      <c r="G2034" t="s">
        <v>37816</v>
      </c>
      <c r="H2034" t="s">
        <v>37643</v>
      </c>
      <c r="I2034" t="s">
        <v>37734</v>
      </c>
      <c r="K2034">
        <v>565087</v>
      </c>
      <c r="L2034">
        <f t="shared" si="35"/>
        <v>2016</v>
      </c>
      <c r="M2034">
        <v>172369</v>
      </c>
    </row>
    <row r="2035" spans="1:13">
      <c r="A2035">
        <v>8428</v>
      </c>
      <c r="B2035" t="s">
        <v>9045</v>
      </c>
      <c r="C2035" t="s">
        <v>9046</v>
      </c>
      <c r="D2035" s="1">
        <v>42476</v>
      </c>
      <c r="E2035" t="s">
        <v>9047</v>
      </c>
      <c r="F2035">
        <v>90</v>
      </c>
      <c r="G2035" t="s">
        <v>37911</v>
      </c>
      <c r="H2035" t="s">
        <v>37922</v>
      </c>
      <c r="K2035">
        <v>606717</v>
      </c>
      <c r="L2035">
        <f t="shared" si="35"/>
        <v>2016</v>
      </c>
      <c r="M2035">
        <v>172566</v>
      </c>
    </row>
    <row r="2036" spans="1:13">
      <c r="A2036">
        <v>602</v>
      </c>
      <c r="B2036" t="s">
        <v>35679</v>
      </c>
      <c r="C2036" t="s">
        <v>35680</v>
      </c>
      <c r="D2036" s="1">
        <v>42034</v>
      </c>
      <c r="E2036" t="s">
        <v>35681</v>
      </c>
      <c r="F2036">
        <v>78</v>
      </c>
      <c r="G2036" t="s">
        <v>37886</v>
      </c>
      <c r="H2036" t="s">
        <v>35766</v>
      </c>
      <c r="K2036">
        <v>137990</v>
      </c>
      <c r="L2036">
        <f t="shared" si="35"/>
        <v>2015</v>
      </c>
      <c r="M2036">
        <v>172595</v>
      </c>
    </row>
    <row r="2037" spans="1:13">
      <c r="A2037">
        <v>8979</v>
      </c>
      <c r="B2037" t="s">
        <v>7291</v>
      </c>
      <c r="C2037" t="s">
        <v>7292</v>
      </c>
      <c r="D2037" s="1">
        <v>42507</v>
      </c>
      <c r="E2037" t="s">
        <v>7293</v>
      </c>
      <c r="F2037">
        <v>79</v>
      </c>
      <c r="G2037" t="s">
        <v>37950</v>
      </c>
      <c r="H2037" t="s">
        <v>37494</v>
      </c>
      <c r="K2037">
        <v>791860</v>
      </c>
      <c r="L2037">
        <f t="shared" si="35"/>
        <v>2016</v>
      </c>
      <c r="M2037">
        <v>172700</v>
      </c>
    </row>
    <row r="2038" spans="1:13">
      <c r="A2038">
        <v>4669</v>
      </c>
      <c r="B2038" t="s">
        <v>21489</v>
      </c>
      <c r="C2038" t="s">
        <v>21490</v>
      </c>
      <c r="D2038" s="1">
        <v>42269</v>
      </c>
      <c r="E2038" t="s">
        <v>21491</v>
      </c>
      <c r="F2038">
        <v>28</v>
      </c>
      <c r="G2038" t="s">
        <v>35046</v>
      </c>
      <c r="H2038" t="s">
        <v>37887</v>
      </c>
      <c r="I2038" t="s">
        <v>37038</v>
      </c>
      <c r="K2038">
        <v>76286</v>
      </c>
      <c r="L2038">
        <f t="shared" si="35"/>
        <v>2015</v>
      </c>
      <c r="M2038">
        <v>172736</v>
      </c>
    </row>
    <row r="2039" spans="1:13">
      <c r="A2039">
        <v>4366</v>
      </c>
      <c r="B2039" t="s">
        <v>22588</v>
      </c>
      <c r="C2039" t="s">
        <v>22589</v>
      </c>
      <c r="D2039" s="1">
        <v>42250</v>
      </c>
      <c r="E2039" t="s">
        <v>22590</v>
      </c>
      <c r="F2039">
        <v>100</v>
      </c>
      <c r="G2039" t="s">
        <v>37625</v>
      </c>
      <c r="H2039" t="s">
        <v>36848</v>
      </c>
      <c r="K2039">
        <v>737483</v>
      </c>
      <c r="L2039">
        <f t="shared" si="35"/>
        <v>2015</v>
      </c>
      <c r="M2039">
        <v>172829</v>
      </c>
    </row>
    <row r="2040" spans="1:13">
      <c r="A2040">
        <v>362</v>
      </c>
      <c r="B2040" t="s">
        <v>36466</v>
      </c>
      <c r="C2040" t="s">
        <v>36554</v>
      </c>
      <c r="D2040" s="1">
        <v>42022</v>
      </c>
      <c r="E2040" t="s">
        <v>36555</v>
      </c>
      <c r="F2040">
        <v>87</v>
      </c>
      <c r="G2040" t="s">
        <v>37921</v>
      </c>
      <c r="H2040" t="s">
        <v>37922</v>
      </c>
      <c r="K2040">
        <v>29234</v>
      </c>
      <c r="L2040">
        <f t="shared" si="35"/>
        <v>2015</v>
      </c>
      <c r="M2040">
        <v>172893</v>
      </c>
    </row>
    <row r="2041" spans="1:13">
      <c r="A2041">
        <v>1594</v>
      </c>
      <c r="B2041" t="s">
        <v>32046</v>
      </c>
      <c r="C2041" t="s">
        <v>32136</v>
      </c>
      <c r="D2041" s="1">
        <v>42086</v>
      </c>
      <c r="E2041" t="s">
        <v>32137</v>
      </c>
      <c r="F2041">
        <v>68</v>
      </c>
      <c r="G2041" t="s">
        <v>37778</v>
      </c>
      <c r="H2041" t="s">
        <v>37955</v>
      </c>
      <c r="K2041">
        <v>729693</v>
      </c>
      <c r="L2041">
        <f t="shared" si="35"/>
        <v>2015</v>
      </c>
      <c r="M2041">
        <v>172932</v>
      </c>
    </row>
    <row r="2042" spans="1:13">
      <c r="A2042">
        <v>8755</v>
      </c>
      <c r="B2042" t="s">
        <v>7975</v>
      </c>
      <c r="C2042" t="s">
        <v>7976</v>
      </c>
      <c r="D2042" s="1">
        <v>42495</v>
      </c>
      <c r="E2042" t="s">
        <v>7977</v>
      </c>
      <c r="F2042">
        <v>79</v>
      </c>
      <c r="G2042" t="s">
        <v>37891</v>
      </c>
      <c r="H2042" t="s">
        <v>7978</v>
      </c>
      <c r="K2042">
        <v>56699</v>
      </c>
      <c r="L2042">
        <f t="shared" si="35"/>
        <v>2016</v>
      </c>
      <c r="M2042">
        <v>173000</v>
      </c>
    </row>
    <row r="2043" spans="1:13">
      <c r="A2043">
        <v>6705</v>
      </c>
      <c r="B2043" t="s">
        <v>14780</v>
      </c>
      <c r="C2043" t="s">
        <v>14781</v>
      </c>
      <c r="D2043" s="1">
        <v>42387</v>
      </c>
      <c r="E2043" t="s">
        <v>14782</v>
      </c>
      <c r="F2043">
        <v>70</v>
      </c>
      <c r="G2043" t="s">
        <v>37959</v>
      </c>
      <c r="H2043" t="s">
        <v>37128</v>
      </c>
      <c r="K2043">
        <v>1211</v>
      </c>
      <c r="L2043">
        <f t="shared" si="35"/>
        <v>2016</v>
      </c>
      <c r="M2043">
        <v>173153</v>
      </c>
    </row>
    <row r="2044" spans="1:13">
      <c r="A2044">
        <v>4362</v>
      </c>
      <c r="B2044" t="s">
        <v>22575</v>
      </c>
      <c r="C2044" t="s">
        <v>22576</v>
      </c>
      <c r="D2044" s="1">
        <v>42250</v>
      </c>
      <c r="E2044" t="s">
        <v>22577</v>
      </c>
      <c r="F2044">
        <v>94</v>
      </c>
      <c r="G2044" t="s">
        <v>31550</v>
      </c>
      <c r="H2044" t="s">
        <v>37467</v>
      </c>
      <c r="K2044">
        <v>413318</v>
      </c>
      <c r="L2044">
        <f t="shared" si="35"/>
        <v>2015</v>
      </c>
      <c r="M2044">
        <v>173158</v>
      </c>
    </row>
    <row r="2045" spans="1:13">
      <c r="A2045">
        <v>10490</v>
      </c>
      <c r="B2045" t="s">
        <v>2324</v>
      </c>
      <c r="C2045" t="s">
        <v>2325</v>
      </c>
      <c r="D2045" s="1">
        <v>42598</v>
      </c>
      <c r="E2045" t="s">
        <v>2326</v>
      </c>
      <c r="F2045">
        <v>74</v>
      </c>
      <c r="G2045" t="s">
        <v>37891</v>
      </c>
      <c r="H2045" t="s">
        <v>2327</v>
      </c>
      <c r="I2045" t="s">
        <v>37734</v>
      </c>
      <c r="K2045">
        <v>723808</v>
      </c>
      <c r="L2045">
        <f t="shared" si="35"/>
        <v>2016</v>
      </c>
      <c r="M2045">
        <v>173189</v>
      </c>
    </row>
    <row r="2046" spans="1:13">
      <c r="A2046">
        <v>1514</v>
      </c>
      <c r="B2046" t="s">
        <v>32441</v>
      </c>
      <c r="C2046" t="s">
        <v>32442</v>
      </c>
      <c r="D2046" s="1">
        <v>42083</v>
      </c>
      <c r="E2046" t="s">
        <v>32443</v>
      </c>
      <c r="F2046">
        <v>70</v>
      </c>
      <c r="G2046" t="s">
        <v>36725</v>
      </c>
      <c r="H2046" t="s">
        <v>36298</v>
      </c>
      <c r="K2046">
        <v>577346</v>
      </c>
      <c r="L2046">
        <f t="shared" si="35"/>
        <v>2015</v>
      </c>
      <c r="M2046">
        <v>173410</v>
      </c>
    </row>
    <row r="2047" spans="1:13">
      <c r="A2047">
        <v>934</v>
      </c>
      <c r="B2047" t="s">
        <v>34454</v>
      </c>
      <c r="C2047" t="s">
        <v>34455</v>
      </c>
      <c r="D2047" s="1">
        <v>42051</v>
      </c>
      <c r="E2047" t="s">
        <v>34456</v>
      </c>
      <c r="F2047">
        <v>59</v>
      </c>
      <c r="G2047" t="s">
        <v>37886</v>
      </c>
      <c r="H2047" t="s">
        <v>34457</v>
      </c>
      <c r="I2047" t="s">
        <v>34458</v>
      </c>
      <c r="K2047">
        <v>244247</v>
      </c>
      <c r="L2047">
        <f t="shared" si="35"/>
        <v>2015</v>
      </c>
      <c r="M2047">
        <v>173497</v>
      </c>
    </row>
    <row r="2048" spans="1:13">
      <c r="A2048">
        <v>8123</v>
      </c>
      <c r="B2048" t="s">
        <v>10106</v>
      </c>
      <c r="C2048" t="s">
        <v>10107</v>
      </c>
      <c r="D2048" s="1">
        <v>42460</v>
      </c>
      <c r="E2048" t="s">
        <v>10108</v>
      </c>
      <c r="F2048">
        <v>73</v>
      </c>
      <c r="G2048" t="s">
        <v>37891</v>
      </c>
      <c r="H2048" t="s">
        <v>37922</v>
      </c>
      <c r="K2048">
        <v>831033</v>
      </c>
      <c r="L2048">
        <f t="shared" si="35"/>
        <v>2016</v>
      </c>
      <c r="M2048">
        <v>173535</v>
      </c>
    </row>
    <row r="2049" spans="1:13">
      <c r="A2049">
        <v>1827</v>
      </c>
      <c r="B2049" t="s">
        <v>31181</v>
      </c>
      <c r="C2049" t="s">
        <v>31182</v>
      </c>
      <c r="D2049" s="1">
        <v>42098</v>
      </c>
      <c r="E2049" t="s">
        <v>31183</v>
      </c>
      <c r="F2049">
        <v>64</v>
      </c>
      <c r="G2049" t="s">
        <v>37891</v>
      </c>
      <c r="H2049" t="s">
        <v>33136</v>
      </c>
      <c r="K2049">
        <v>95063</v>
      </c>
      <c r="L2049">
        <f t="shared" si="35"/>
        <v>2015</v>
      </c>
      <c r="M2049">
        <v>173755</v>
      </c>
    </row>
    <row r="2050" spans="1:13">
      <c r="A2050">
        <v>10759</v>
      </c>
      <c r="B2050" t="s">
        <v>1445</v>
      </c>
      <c r="C2050" t="s">
        <v>1446</v>
      </c>
      <c r="D2050" s="1">
        <v>42615</v>
      </c>
      <c r="E2050" t="s">
        <v>1447</v>
      </c>
      <c r="F2050">
        <v>85</v>
      </c>
      <c r="G2050" t="s">
        <v>37741</v>
      </c>
      <c r="H2050" t="s">
        <v>35621</v>
      </c>
      <c r="K2050">
        <v>750647</v>
      </c>
      <c r="L2050">
        <f t="shared" ref="L2050:L2113" si="36">YEAR(D2050)</f>
        <v>2016</v>
      </c>
      <c r="M2050">
        <v>173839</v>
      </c>
    </row>
    <row r="2051" spans="1:13">
      <c r="A2051">
        <v>3482</v>
      </c>
      <c r="B2051" t="s">
        <v>25582</v>
      </c>
      <c r="C2051" t="s">
        <v>25583</v>
      </c>
      <c r="D2051" s="1">
        <v>42193</v>
      </c>
      <c r="E2051" t="s">
        <v>25584</v>
      </c>
      <c r="F2051">
        <v>89</v>
      </c>
      <c r="G2051" t="s">
        <v>37891</v>
      </c>
      <c r="H2051" t="s">
        <v>37800</v>
      </c>
      <c r="K2051">
        <v>143941</v>
      </c>
      <c r="L2051">
        <f t="shared" si="36"/>
        <v>2015</v>
      </c>
      <c r="M2051">
        <v>173893</v>
      </c>
    </row>
    <row r="2052" spans="1:13">
      <c r="A2052">
        <v>7624</v>
      </c>
      <c r="B2052" t="s">
        <v>11695</v>
      </c>
      <c r="C2052" t="s">
        <v>11763</v>
      </c>
      <c r="D2052" s="1">
        <v>42434</v>
      </c>
      <c r="E2052" t="s">
        <v>11764</v>
      </c>
      <c r="F2052">
        <v>85</v>
      </c>
      <c r="G2052" t="s">
        <v>37886</v>
      </c>
      <c r="H2052" t="s">
        <v>37922</v>
      </c>
      <c r="K2052">
        <v>332938</v>
      </c>
      <c r="L2052">
        <f t="shared" si="36"/>
        <v>2016</v>
      </c>
      <c r="M2052">
        <v>174002</v>
      </c>
    </row>
    <row r="2053" spans="1:13">
      <c r="A2053">
        <v>7479</v>
      </c>
      <c r="B2053" t="s">
        <v>12217</v>
      </c>
      <c r="C2053" t="s">
        <v>12218</v>
      </c>
      <c r="D2053" s="1">
        <v>42428</v>
      </c>
      <c r="E2053" t="s">
        <v>12219</v>
      </c>
      <c r="F2053">
        <v>60</v>
      </c>
      <c r="G2053" t="s">
        <v>37451</v>
      </c>
      <c r="H2053" t="s">
        <v>37371</v>
      </c>
      <c r="K2053">
        <v>137836</v>
      </c>
      <c r="L2053">
        <f t="shared" si="36"/>
        <v>2016</v>
      </c>
      <c r="M2053">
        <v>174072</v>
      </c>
    </row>
    <row r="2054" spans="1:13">
      <c r="A2054">
        <v>3445</v>
      </c>
      <c r="B2054" t="s">
        <v>25709</v>
      </c>
      <c r="C2054" t="s">
        <v>25710</v>
      </c>
      <c r="D2054" s="1">
        <v>42191</v>
      </c>
      <c r="E2054" t="s">
        <v>25711</v>
      </c>
      <c r="F2054">
        <v>75</v>
      </c>
      <c r="G2054" t="s">
        <v>37056</v>
      </c>
      <c r="H2054" t="s">
        <v>29810</v>
      </c>
      <c r="I2054" t="s">
        <v>25712</v>
      </c>
      <c r="K2054">
        <v>120618</v>
      </c>
      <c r="L2054">
        <f t="shared" si="36"/>
        <v>2015</v>
      </c>
      <c r="M2054">
        <v>174175</v>
      </c>
    </row>
    <row r="2055" spans="1:13">
      <c r="A2055">
        <v>77</v>
      </c>
      <c r="B2055" t="s">
        <v>37659</v>
      </c>
      <c r="C2055" t="s">
        <v>37660</v>
      </c>
      <c r="D2055" s="1">
        <v>42008</v>
      </c>
      <c r="E2055" t="s">
        <v>37661</v>
      </c>
      <c r="F2055">
        <v>78</v>
      </c>
      <c r="G2055" t="s">
        <v>37891</v>
      </c>
      <c r="H2055" t="s">
        <v>37662</v>
      </c>
      <c r="K2055">
        <v>884473</v>
      </c>
      <c r="L2055">
        <f t="shared" si="36"/>
        <v>2015</v>
      </c>
      <c r="M2055">
        <v>174330</v>
      </c>
    </row>
    <row r="2056" spans="1:13">
      <c r="A2056">
        <v>3383</v>
      </c>
      <c r="B2056" t="s">
        <v>25905</v>
      </c>
      <c r="C2056" t="s">
        <v>25906</v>
      </c>
      <c r="D2056" s="1">
        <v>42188</v>
      </c>
      <c r="E2056" t="s">
        <v>25907</v>
      </c>
      <c r="F2056">
        <v>92</v>
      </c>
      <c r="G2056" t="s">
        <v>25908</v>
      </c>
      <c r="H2056" t="s">
        <v>37887</v>
      </c>
      <c r="I2056" t="s">
        <v>37734</v>
      </c>
      <c r="K2056">
        <v>687116</v>
      </c>
      <c r="L2056">
        <f t="shared" si="36"/>
        <v>2015</v>
      </c>
      <c r="M2056">
        <v>174368</v>
      </c>
    </row>
    <row r="2057" spans="1:13">
      <c r="A2057">
        <v>3736</v>
      </c>
      <c r="B2057" t="s">
        <v>24761</v>
      </c>
      <c r="C2057" t="s">
        <v>24762</v>
      </c>
      <c r="D2057" s="1">
        <v>42209</v>
      </c>
      <c r="E2057" t="s">
        <v>24763</v>
      </c>
      <c r="F2057">
        <v>91</v>
      </c>
      <c r="G2057" t="s">
        <v>37911</v>
      </c>
      <c r="H2057" t="s">
        <v>24764</v>
      </c>
      <c r="K2057">
        <v>851490</v>
      </c>
      <c r="L2057">
        <f t="shared" si="36"/>
        <v>2015</v>
      </c>
      <c r="M2057">
        <v>174468</v>
      </c>
    </row>
    <row r="2058" spans="1:13">
      <c r="A2058">
        <v>3803</v>
      </c>
      <c r="B2058" t="s">
        <v>24447</v>
      </c>
      <c r="C2058" t="s">
        <v>24448</v>
      </c>
      <c r="D2058" s="1">
        <v>42213</v>
      </c>
      <c r="E2058" t="s">
        <v>24532</v>
      </c>
      <c r="F2058">
        <v>41</v>
      </c>
      <c r="G2058" t="s">
        <v>37891</v>
      </c>
      <c r="H2058" t="s">
        <v>30169</v>
      </c>
      <c r="K2058">
        <v>17457</v>
      </c>
      <c r="L2058">
        <f t="shared" si="36"/>
        <v>2015</v>
      </c>
      <c r="M2058">
        <v>174525</v>
      </c>
    </row>
    <row r="2059" spans="1:13">
      <c r="A2059">
        <v>7344</v>
      </c>
      <c r="B2059" t="s">
        <v>12635</v>
      </c>
      <c r="C2059" t="s">
        <v>12636</v>
      </c>
      <c r="D2059" s="1">
        <v>42421</v>
      </c>
      <c r="E2059" t="s">
        <v>12637</v>
      </c>
      <c r="F2059">
        <v>72</v>
      </c>
      <c r="G2059" t="s">
        <v>37675</v>
      </c>
      <c r="H2059" t="s">
        <v>37887</v>
      </c>
      <c r="K2059">
        <v>462249</v>
      </c>
      <c r="L2059">
        <f t="shared" si="36"/>
        <v>2016</v>
      </c>
      <c r="M2059">
        <v>174575</v>
      </c>
    </row>
    <row r="2060" spans="1:13">
      <c r="A2060">
        <v>2477</v>
      </c>
      <c r="B2060" t="s">
        <v>29076</v>
      </c>
      <c r="C2060" t="s">
        <v>29077</v>
      </c>
      <c r="D2060" s="1">
        <v>42135</v>
      </c>
      <c r="E2060" t="s">
        <v>29078</v>
      </c>
      <c r="F2060">
        <v>96</v>
      </c>
      <c r="G2060" t="s">
        <v>37945</v>
      </c>
      <c r="H2060" t="s">
        <v>37563</v>
      </c>
      <c r="K2060">
        <v>554762</v>
      </c>
      <c r="L2060">
        <f t="shared" si="36"/>
        <v>2015</v>
      </c>
      <c r="M2060">
        <v>174597</v>
      </c>
    </row>
    <row r="2061" spans="1:13">
      <c r="A2061">
        <v>5202</v>
      </c>
      <c r="B2061" t="s">
        <v>19712</v>
      </c>
      <c r="C2061" t="s">
        <v>19713</v>
      </c>
      <c r="D2061" s="1">
        <v>42300</v>
      </c>
      <c r="E2061" t="s">
        <v>19714</v>
      </c>
      <c r="F2061">
        <v>56</v>
      </c>
      <c r="G2061" t="s">
        <v>37891</v>
      </c>
      <c r="H2061" t="s">
        <v>37662</v>
      </c>
      <c r="I2061" t="s">
        <v>37734</v>
      </c>
      <c r="K2061">
        <v>15858</v>
      </c>
      <c r="L2061">
        <f t="shared" si="36"/>
        <v>2015</v>
      </c>
      <c r="M2061">
        <v>174682</v>
      </c>
    </row>
    <row r="2062" spans="1:13">
      <c r="A2062">
        <v>6780</v>
      </c>
      <c r="B2062" t="s">
        <v>14533</v>
      </c>
      <c r="C2062" t="s">
        <v>14534</v>
      </c>
      <c r="D2062" s="1">
        <v>42391</v>
      </c>
      <c r="E2062" t="s">
        <v>14535</v>
      </c>
      <c r="F2062">
        <v>88</v>
      </c>
      <c r="G2062" t="s">
        <v>37891</v>
      </c>
      <c r="H2062" t="s">
        <v>37922</v>
      </c>
      <c r="K2062">
        <v>524581</v>
      </c>
      <c r="L2062">
        <f t="shared" si="36"/>
        <v>2016</v>
      </c>
      <c r="M2062">
        <v>174745</v>
      </c>
    </row>
    <row r="2063" spans="1:13">
      <c r="A2063">
        <v>7137</v>
      </c>
      <c r="B2063" t="s">
        <v>13326</v>
      </c>
      <c r="C2063" t="s">
        <v>13327</v>
      </c>
      <c r="D2063" s="1">
        <v>42410</v>
      </c>
      <c r="E2063" t="s">
        <v>13328</v>
      </c>
      <c r="F2063">
        <v>63</v>
      </c>
      <c r="G2063" t="s">
        <v>37816</v>
      </c>
      <c r="H2063" t="s">
        <v>13329</v>
      </c>
      <c r="I2063" t="s">
        <v>37734</v>
      </c>
      <c r="K2063">
        <v>265778</v>
      </c>
      <c r="L2063">
        <f t="shared" si="36"/>
        <v>2016</v>
      </c>
      <c r="M2063">
        <v>174946</v>
      </c>
    </row>
    <row r="2064" spans="1:13">
      <c r="A2064">
        <v>3234</v>
      </c>
      <c r="B2064" t="s">
        <v>26395</v>
      </c>
      <c r="C2064" t="s">
        <v>26481</v>
      </c>
      <c r="D2064" s="1">
        <v>42178</v>
      </c>
      <c r="E2064" t="s">
        <v>26482</v>
      </c>
      <c r="F2064">
        <v>78</v>
      </c>
      <c r="G2064" t="s">
        <v>37056</v>
      </c>
      <c r="H2064" t="s">
        <v>37220</v>
      </c>
      <c r="K2064">
        <v>885619</v>
      </c>
      <c r="L2064">
        <f t="shared" si="36"/>
        <v>2015</v>
      </c>
      <c r="M2064">
        <v>175160</v>
      </c>
    </row>
    <row r="2065" spans="1:13">
      <c r="A2065">
        <v>10946</v>
      </c>
      <c r="B2065" t="s">
        <v>859</v>
      </c>
      <c r="C2065" t="s">
        <v>860</v>
      </c>
      <c r="D2065" s="1">
        <v>42627</v>
      </c>
      <c r="E2065" t="s">
        <v>861</v>
      </c>
      <c r="F2065">
        <v>93</v>
      </c>
      <c r="G2065" t="s">
        <v>37891</v>
      </c>
      <c r="H2065" t="s">
        <v>862</v>
      </c>
      <c r="K2065">
        <v>772783</v>
      </c>
      <c r="L2065">
        <f t="shared" si="36"/>
        <v>2016</v>
      </c>
      <c r="M2065">
        <v>175273</v>
      </c>
    </row>
    <row r="2066" spans="1:13">
      <c r="A2066">
        <v>8222</v>
      </c>
      <c r="B2066" t="s">
        <v>9774</v>
      </c>
      <c r="C2066" t="s">
        <v>9775</v>
      </c>
      <c r="D2066" s="1">
        <v>42465</v>
      </c>
      <c r="E2066" t="s">
        <v>9776</v>
      </c>
      <c r="F2066">
        <v>95</v>
      </c>
      <c r="G2066" t="s">
        <v>37816</v>
      </c>
      <c r="H2066" t="s">
        <v>37128</v>
      </c>
      <c r="K2066">
        <v>998665</v>
      </c>
      <c r="L2066">
        <f t="shared" si="36"/>
        <v>2016</v>
      </c>
      <c r="M2066">
        <v>175312</v>
      </c>
    </row>
    <row r="2067" spans="1:13">
      <c r="A2067">
        <v>4308</v>
      </c>
      <c r="B2067" t="s">
        <v>22720</v>
      </c>
      <c r="C2067" t="s">
        <v>22721</v>
      </c>
      <c r="D2067" s="1">
        <v>42247</v>
      </c>
      <c r="E2067" t="s">
        <v>22722</v>
      </c>
      <c r="F2067">
        <v>88</v>
      </c>
      <c r="G2067" t="s">
        <v>37886</v>
      </c>
      <c r="H2067" t="s">
        <v>36775</v>
      </c>
      <c r="K2067">
        <v>784922</v>
      </c>
      <c r="L2067">
        <f t="shared" si="36"/>
        <v>2015</v>
      </c>
      <c r="M2067">
        <v>175345</v>
      </c>
    </row>
    <row r="2068" spans="1:13">
      <c r="A2068">
        <v>2740</v>
      </c>
      <c r="B2068" t="s">
        <v>28087</v>
      </c>
      <c r="C2068" t="s">
        <v>28088</v>
      </c>
      <c r="D2068" s="1">
        <v>42150</v>
      </c>
      <c r="E2068" t="s">
        <v>28089</v>
      </c>
      <c r="F2068">
        <v>90</v>
      </c>
      <c r="G2068" t="s">
        <v>37741</v>
      </c>
      <c r="H2068" t="s">
        <v>37922</v>
      </c>
      <c r="K2068">
        <v>477648</v>
      </c>
      <c r="L2068">
        <f t="shared" si="36"/>
        <v>2015</v>
      </c>
      <c r="M2068">
        <v>175427</v>
      </c>
    </row>
    <row r="2069" spans="1:13">
      <c r="A2069">
        <v>6646</v>
      </c>
      <c r="B2069" t="s">
        <v>14990</v>
      </c>
      <c r="C2069" t="s">
        <v>14991</v>
      </c>
      <c r="D2069" s="1">
        <v>42385</v>
      </c>
      <c r="E2069" t="s">
        <v>14992</v>
      </c>
      <c r="F2069">
        <v>89</v>
      </c>
      <c r="G2069" t="s">
        <v>36443</v>
      </c>
      <c r="H2069" t="s">
        <v>14912</v>
      </c>
      <c r="K2069">
        <v>248000</v>
      </c>
      <c r="L2069">
        <f t="shared" si="36"/>
        <v>2016</v>
      </c>
      <c r="M2069">
        <v>175474</v>
      </c>
    </row>
    <row r="2070" spans="1:13">
      <c r="A2070">
        <v>940</v>
      </c>
      <c r="B2070" t="s">
        <v>34481</v>
      </c>
      <c r="C2070" t="s">
        <v>34482</v>
      </c>
      <c r="D2070" s="1">
        <v>42051</v>
      </c>
      <c r="E2070" t="s">
        <v>34483</v>
      </c>
      <c r="F2070">
        <v>54</v>
      </c>
      <c r="G2070" t="s">
        <v>36852</v>
      </c>
      <c r="H2070" t="s">
        <v>36663</v>
      </c>
      <c r="K2070">
        <v>121926</v>
      </c>
      <c r="L2070">
        <f t="shared" si="36"/>
        <v>2015</v>
      </c>
      <c r="M2070">
        <v>175493</v>
      </c>
    </row>
    <row r="2071" spans="1:13">
      <c r="A2071">
        <v>4126</v>
      </c>
      <c r="B2071" t="s">
        <v>23464</v>
      </c>
      <c r="C2071" t="s">
        <v>23465</v>
      </c>
      <c r="D2071" s="1">
        <v>42235</v>
      </c>
      <c r="E2071" t="s">
        <v>23466</v>
      </c>
      <c r="F2071">
        <v>88</v>
      </c>
      <c r="G2071" t="s">
        <v>36052</v>
      </c>
      <c r="H2071" t="s">
        <v>37946</v>
      </c>
      <c r="K2071">
        <v>842364</v>
      </c>
      <c r="L2071">
        <f t="shared" si="36"/>
        <v>2015</v>
      </c>
      <c r="M2071">
        <v>175509</v>
      </c>
    </row>
    <row r="2072" spans="1:13">
      <c r="A2072">
        <v>6532</v>
      </c>
      <c r="B2072" t="s">
        <v>15322</v>
      </c>
      <c r="C2072" t="s">
        <v>15323</v>
      </c>
      <c r="D2072" s="1">
        <v>42379</v>
      </c>
      <c r="E2072" t="s">
        <v>15324</v>
      </c>
      <c r="F2072">
        <v>88</v>
      </c>
      <c r="G2072" t="s">
        <v>37891</v>
      </c>
      <c r="H2072" t="s">
        <v>15325</v>
      </c>
      <c r="K2072">
        <v>689870</v>
      </c>
      <c r="L2072">
        <f t="shared" si="36"/>
        <v>2016</v>
      </c>
      <c r="M2072">
        <v>175595</v>
      </c>
    </row>
    <row r="2073" spans="1:13">
      <c r="A2073">
        <v>5815</v>
      </c>
      <c r="B2073" t="s">
        <v>17682</v>
      </c>
      <c r="C2073" t="s">
        <v>17683</v>
      </c>
      <c r="D2073" s="1">
        <v>42338</v>
      </c>
      <c r="E2073" t="s">
        <v>17684</v>
      </c>
      <c r="F2073">
        <v>93</v>
      </c>
      <c r="G2073" t="s">
        <v>37891</v>
      </c>
      <c r="H2073" t="s">
        <v>17685</v>
      </c>
      <c r="K2073">
        <v>844628</v>
      </c>
      <c r="L2073">
        <f t="shared" si="36"/>
        <v>2015</v>
      </c>
      <c r="M2073">
        <v>175659</v>
      </c>
    </row>
    <row r="2074" spans="1:13">
      <c r="A2074">
        <v>5469</v>
      </c>
      <c r="B2074" t="s">
        <v>18830</v>
      </c>
      <c r="C2074" t="s">
        <v>18831</v>
      </c>
      <c r="D2074" s="1">
        <v>42317</v>
      </c>
      <c r="E2074" t="s">
        <v>18832</v>
      </c>
      <c r="F2074">
        <v>78</v>
      </c>
      <c r="G2074" t="s">
        <v>37891</v>
      </c>
      <c r="H2074" t="s">
        <v>18833</v>
      </c>
      <c r="I2074" t="s">
        <v>36645</v>
      </c>
      <c r="K2074">
        <v>856892</v>
      </c>
      <c r="L2074">
        <f t="shared" si="36"/>
        <v>2015</v>
      </c>
      <c r="M2074">
        <v>175762</v>
      </c>
    </row>
    <row r="2075" spans="1:13">
      <c r="A2075">
        <v>2201</v>
      </c>
      <c r="B2075" t="s">
        <v>29920</v>
      </c>
      <c r="C2075" t="s">
        <v>29921</v>
      </c>
      <c r="D2075" s="1">
        <v>42117</v>
      </c>
      <c r="E2075" t="s">
        <v>29922</v>
      </c>
      <c r="F2075">
        <v>84</v>
      </c>
      <c r="G2075" t="s">
        <v>37891</v>
      </c>
      <c r="H2075" t="s">
        <v>29923</v>
      </c>
      <c r="K2075">
        <v>800395</v>
      </c>
      <c r="L2075">
        <f t="shared" si="36"/>
        <v>2015</v>
      </c>
      <c r="M2075">
        <v>175775</v>
      </c>
    </row>
    <row r="2076" spans="1:13">
      <c r="A2076">
        <v>7571</v>
      </c>
      <c r="B2076" t="s">
        <v>11897</v>
      </c>
      <c r="C2076" t="s">
        <v>11898</v>
      </c>
      <c r="D2076" s="1">
        <v>42432</v>
      </c>
      <c r="E2076" t="s">
        <v>11899</v>
      </c>
      <c r="F2076">
        <v>60</v>
      </c>
      <c r="G2076" t="s">
        <v>37891</v>
      </c>
      <c r="H2076" t="s">
        <v>37922</v>
      </c>
      <c r="I2076" t="s">
        <v>36886</v>
      </c>
      <c r="K2076">
        <v>703563</v>
      </c>
      <c r="L2076">
        <f t="shared" si="36"/>
        <v>2016</v>
      </c>
      <c r="M2076">
        <v>175780</v>
      </c>
    </row>
    <row r="2077" spans="1:13">
      <c r="A2077">
        <v>3574</v>
      </c>
      <c r="B2077" t="s">
        <v>25338</v>
      </c>
      <c r="C2077" t="s">
        <v>25260</v>
      </c>
      <c r="D2077" s="1">
        <v>42199</v>
      </c>
      <c r="E2077" t="s">
        <v>25261</v>
      </c>
      <c r="F2077">
        <v>73</v>
      </c>
      <c r="G2077" t="s">
        <v>37911</v>
      </c>
      <c r="H2077" t="s">
        <v>31354</v>
      </c>
      <c r="I2077" t="s">
        <v>28891</v>
      </c>
      <c r="K2077">
        <v>133702</v>
      </c>
      <c r="L2077">
        <f t="shared" si="36"/>
        <v>2015</v>
      </c>
      <c r="M2077">
        <v>176002</v>
      </c>
    </row>
    <row r="2078" spans="1:13">
      <c r="A2078">
        <v>8021</v>
      </c>
      <c r="B2078" t="s">
        <v>10392</v>
      </c>
      <c r="C2078" t="s">
        <v>10393</v>
      </c>
      <c r="D2078" s="1">
        <v>42454</v>
      </c>
      <c r="E2078" t="s">
        <v>10472</v>
      </c>
      <c r="F2078">
        <v>95</v>
      </c>
      <c r="G2078" t="s">
        <v>37886</v>
      </c>
      <c r="H2078" t="s">
        <v>10473</v>
      </c>
      <c r="K2078">
        <v>660544</v>
      </c>
      <c r="L2078">
        <f t="shared" si="36"/>
        <v>2016</v>
      </c>
      <c r="M2078">
        <v>176058</v>
      </c>
    </row>
    <row r="2079" spans="1:13">
      <c r="A2079">
        <v>2412</v>
      </c>
      <c r="B2079" t="s">
        <v>29246</v>
      </c>
      <c r="C2079" t="s">
        <v>29170</v>
      </c>
      <c r="D2079" s="1">
        <v>42131</v>
      </c>
      <c r="E2079" t="s">
        <v>29171</v>
      </c>
      <c r="F2079">
        <v>47</v>
      </c>
      <c r="G2079" t="s">
        <v>30760</v>
      </c>
      <c r="H2079" t="s">
        <v>29248</v>
      </c>
      <c r="K2079">
        <v>415622</v>
      </c>
      <c r="L2079">
        <f t="shared" si="36"/>
        <v>2015</v>
      </c>
      <c r="M2079">
        <v>176093</v>
      </c>
    </row>
    <row r="2080" spans="1:13">
      <c r="A2080">
        <v>10797</v>
      </c>
      <c r="B2080" t="s">
        <v>1333</v>
      </c>
      <c r="C2080" t="s">
        <v>1334</v>
      </c>
      <c r="D2080" s="1">
        <v>42617</v>
      </c>
      <c r="E2080" t="s">
        <v>1335</v>
      </c>
      <c r="F2080">
        <v>88</v>
      </c>
      <c r="G2080" t="s">
        <v>37911</v>
      </c>
      <c r="H2080" t="s">
        <v>1336</v>
      </c>
      <c r="K2080">
        <v>105465</v>
      </c>
      <c r="L2080">
        <f t="shared" si="36"/>
        <v>2016</v>
      </c>
      <c r="M2080">
        <v>176185</v>
      </c>
    </row>
    <row r="2081" spans="1:13">
      <c r="A2081">
        <v>3762</v>
      </c>
      <c r="B2081" t="s">
        <v>24628</v>
      </c>
      <c r="C2081" t="s">
        <v>24629</v>
      </c>
      <c r="D2081" s="1">
        <v>42211</v>
      </c>
      <c r="E2081" t="s">
        <v>24630</v>
      </c>
      <c r="F2081">
        <v>89</v>
      </c>
      <c r="G2081" t="s">
        <v>37921</v>
      </c>
      <c r="H2081" t="s">
        <v>37922</v>
      </c>
      <c r="K2081">
        <v>15816</v>
      </c>
      <c r="L2081">
        <f t="shared" si="36"/>
        <v>2015</v>
      </c>
      <c r="M2081">
        <v>176355</v>
      </c>
    </row>
    <row r="2082" spans="1:13">
      <c r="A2082">
        <v>8944</v>
      </c>
      <c r="B2082" t="s">
        <v>7409</v>
      </c>
      <c r="C2082" t="s">
        <v>7410</v>
      </c>
      <c r="D2082" s="1">
        <v>42506</v>
      </c>
      <c r="E2082" t="s">
        <v>7411</v>
      </c>
      <c r="F2082">
        <v>74</v>
      </c>
      <c r="G2082" t="s">
        <v>37694</v>
      </c>
      <c r="H2082" t="s">
        <v>17461</v>
      </c>
      <c r="K2082">
        <v>244610</v>
      </c>
      <c r="L2082">
        <f t="shared" si="36"/>
        <v>2016</v>
      </c>
      <c r="M2082">
        <v>176519</v>
      </c>
    </row>
    <row r="2083" spans="1:13">
      <c r="A2083">
        <v>8779</v>
      </c>
      <c r="B2083" t="s">
        <v>7903</v>
      </c>
      <c r="C2083" t="s">
        <v>7904</v>
      </c>
      <c r="D2083" s="1">
        <v>42496</v>
      </c>
      <c r="E2083" t="s">
        <v>7905</v>
      </c>
      <c r="F2083">
        <v>33</v>
      </c>
      <c r="G2083" t="s">
        <v>37891</v>
      </c>
      <c r="H2083" t="s">
        <v>7906</v>
      </c>
      <c r="I2083" t="s">
        <v>35687</v>
      </c>
      <c r="K2083">
        <v>412835</v>
      </c>
      <c r="L2083">
        <f t="shared" si="36"/>
        <v>2016</v>
      </c>
      <c r="M2083">
        <v>176525</v>
      </c>
    </row>
    <row r="2084" spans="1:13">
      <c r="A2084">
        <v>4942</v>
      </c>
      <c r="B2084" t="s">
        <v>20609</v>
      </c>
      <c r="C2084" t="s">
        <v>20610</v>
      </c>
      <c r="D2084" s="1">
        <v>42285</v>
      </c>
      <c r="E2084" t="s">
        <v>20611</v>
      </c>
      <c r="F2084">
        <v>70</v>
      </c>
      <c r="G2084" t="s">
        <v>37891</v>
      </c>
      <c r="H2084" t="s">
        <v>20612</v>
      </c>
      <c r="K2084">
        <v>978091</v>
      </c>
      <c r="L2084">
        <f t="shared" si="36"/>
        <v>2015</v>
      </c>
      <c r="M2084">
        <v>177171</v>
      </c>
    </row>
    <row r="2085" spans="1:13">
      <c r="A2085">
        <v>10469</v>
      </c>
      <c r="B2085" t="s">
        <v>2410</v>
      </c>
      <c r="C2085" t="s">
        <v>2411</v>
      </c>
      <c r="D2085" s="1">
        <v>42597</v>
      </c>
      <c r="E2085" t="s">
        <v>2412</v>
      </c>
      <c r="F2085">
        <v>63</v>
      </c>
      <c r="G2085" t="s">
        <v>35156</v>
      </c>
      <c r="H2085" t="s">
        <v>37430</v>
      </c>
      <c r="K2085">
        <v>567681</v>
      </c>
      <c r="L2085">
        <f t="shared" si="36"/>
        <v>2016</v>
      </c>
      <c r="M2085">
        <v>177277</v>
      </c>
    </row>
    <row r="2086" spans="1:13">
      <c r="A2086">
        <v>9186</v>
      </c>
      <c r="B2086" t="s">
        <v>6601</v>
      </c>
      <c r="C2086" t="s">
        <v>6602</v>
      </c>
      <c r="D2086" s="1">
        <v>42521</v>
      </c>
      <c r="E2086" t="s">
        <v>6603</v>
      </c>
      <c r="F2086">
        <v>84</v>
      </c>
      <c r="G2086" t="s">
        <v>37891</v>
      </c>
      <c r="H2086" t="s">
        <v>6604</v>
      </c>
      <c r="K2086">
        <v>65172</v>
      </c>
      <c r="L2086">
        <f t="shared" si="36"/>
        <v>2016</v>
      </c>
      <c r="M2086">
        <v>177279</v>
      </c>
    </row>
    <row r="2087" spans="1:13">
      <c r="A2087">
        <v>7946</v>
      </c>
      <c r="B2087" t="s">
        <v>10687</v>
      </c>
      <c r="C2087" t="s">
        <v>10688</v>
      </c>
      <c r="D2087" s="1">
        <v>42451</v>
      </c>
      <c r="E2087" t="s">
        <v>10689</v>
      </c>
      <c r="F2087">
        <v>81</v>
      </c>
      <c r="G2087" t="s">
        <v>37891</v>
      </c>
      <c r="H2087" t="s">
        <v>37580</v>
      </c>
      <c r="K2087">
        <v>382290</v>
      </c>
      <c r="L2087">
        <f t="shared" si="36"/>
        <v>2016</v>
      </c>
      <c r="M2087">
        <v>177743</v>
      </c>
    </row>
    <row r="2088" spans="1:13">
      <c r="A2088">
        <v>8800</v>
      </c>
      <c r="B2088" t="s">
        <v>7812</v>
      </c>
      <c r="C2088" t="s">
        <v>7813</v>
      </c>
      <c r="D2088" s="1">
        <v>42498</v>
      </c>
      <c r="E2088" t="s">
        <v>7814</v>
      </c>
      <c r="F2088">
        <v>86</v>
      </c>
      <c r="G2088" t="s">
        <v>37945</v>
      </c>
      <c r="H2088" t="s">
        <v>37455</v>
      </c>
      <c r="K2088">
        <v>426495</v>
      </c>
      <c r="L2088">
        <f t="shared" si="36"/>
        <v>2016</v>
      </c>
      <c r="M2088">
        <v>177870</v>
      </c>
    </row>
    <row r="2089" spans="1:13">
      <c r="A2089">
        <v>7721</v>
      </c>
      <c r="B2089" t="s">
        <v>11410</v>
      </c>
      <c r="C2089" t="s">
        <v>11411</v>
      </c>
      <c r="D2089" s="1">
        <v>42439</v>
      </c>
      <c r="E2089" t="s">
        <v>11412</v>
      </c>
      <c r="F2089">
        <v>87</v>
      </c>
      <c r="G2089" t="s">
        <v>37891</v>
      </c>
      <c r="H2089" t="s">
        <v>19752</v>
      </c>
      <c r="K2089">
        <v>63936</v>
      </c>
      <c r="L2089">
        <f t="shared" si="36"/>
        <v>2016</v>
      </c>
      <c r="M2089">
        <v>177978</v>
      </c>
    </row>
    <row r="2090" spans="1:13">
      <c r="A2090">
        <v>2802</v>
      </c>
      <c r="B2090" t="s">
        <v>27892</v>
      </c>
      <c r="C2090" t="s">
        <v>27893</v>
      </c>
      <c r="D2090" s="1">
        <v>42154</v>
      </c>
      <c r="E2090" t="s">
        <v>27894</v>
      </c>
      <c r="F2090">
        <v>85</v>
      </c>
      <c r="G2090" t="s">
        <v>37816</v>
      </c>
      <c r="H2090" t="s">
        <v>37643</v>
      </c>
      <c r="K2090">
        <v>227628</v>
      </c>
      <c r="L2090">
        <f t="shared" si="36"/>
        <v>2015</v>
      </c>
      <c r="M2090">
        <v>178038</v>
      </c>
    </row>
    <row r="2091" spans="1:13">
      <c r="A2091">
        <v>8515</v>
      </c>
      <c r="B2091" t="s">
        <v>8804</v>
      </c>
      <c r="C2091" t="s">
        <v>8805</v>
      </c>
      <c r="D2091" s="1">
        <v>42481</v>
      </c>
      <c r="E2091" t="s">
        <v>8806</v>
      </c>
      <c r="F2091">
        <v>67</v>
      </c>
      <c r="G2091" t="s">
        <v>37056</v>
      </c>
      <c r="H2091" t="s">
        <v>35675</v>
      </c>
      <c r="I2091" t="s">
        <v>37734</v>
      </c>
      <c r="K2091">
        <v>119780</v>
      </c>
      <c r="L2091">
        <f t="shared" si="36"/>
        <v>2016</v>
      </c>
      <c r="M2091">
        <v>178095</v>
      </c>
    </row>
    <row r="2092" spans="1:13">
      <c r="A2092">
        <v>93</v>
      </c>
      <c r="B2092" t="s">
        <v>37540</v>
      </c>
      <c r="C2092" t="s">
        <v>37541</v>
      </c>
      <c r="D2092" s="1">
        <v>42009</v>
      </c>
      <c r="E2092" t="s">
        <v>37542</v>
      </c>
      <c r="F2092">
        <v>85</v>
      </c>
      <c r="G2092" t="s">
        <v>37891</v>
      </c>
      <c r="H2092" t="s">
        <v>37543</v>
      </c>
      <c r="K2092">
        <v>202328</v>
      </c>
      <c r="L2092">
        <f t="shared" si="36"/>
        <v>2015</v>
      </c>
      <c r="M2092">
        <v>178121</v>
      </c>
    </row>
    <row r="2093" spans="1:13">
      <c r="A2093">
        <v>1666</v>
      </c>
      <c r="B2093" t="s">
        <v>31796</v>
      </c>
      <c r="C2093" t="s">
        <v>31797</v>
      </c>
      <c r="D2093" s="1">
        <v>42090</v>
      </c>
      <c r="E2093" t="s">
        <v>31798</v>
      </c>
      <c r="F2093">
        <v>56</v>
      </c>
      <c r="G2093" t="s">
        <v>36671</v>
      </c>
      <c r="H2093" t="s">
        <v>37505</v>
      </c>
      <c r="I2093" t="s">
        <v>37677</v>
      </c>
      <c r="K2093">
        <v>998922</v>
      </c>
      <c r="L2093">
        <f t="shared" si="36"/>
        <v>2015</v>
      </c>
      <c r="M2093">
        <v>178212</v>
      </c>
    </row>
    <row r="2094" spans="1:13">
      <c r="A2094">
        <v>8739</v>
      </c>
      <c r="B2094" t="s">
        <v>8006</v>
      </c>
      <c r="C2094" t="s">
        <v>8007</v>
      </c>
      <c r="D2094" s="1">
        <v>42494</v>
      </c>
      <c r="E2094" t="s">
        <v>8091</v>
      </c>
      <c r="F2094">
        <v>93</v>
      </c>
      <c r="G2094" t="s">
        <v>33933</v>
      </c>
      <c r="H2094" t="s">
        <v>35675</v>
      </c>
      <c r="K2094">
        <v>321503</v>
      </c>
      <c r="L2094">
        <f t="shared" si="36"/>
        <v>2016</v>
      </c>
      <c r="M2094">
        <v>178338</v>
      </c>
    </row>
    <row r="2095" spans="1:13">
      <c r="A2095">
        <v>5559</v>
      </c>
      <c r="B2095" t="s">
        <v>18493</v>
      </c>
      <c r="C2095" t="s">
        <v>18494</v>
      </c>
      <c r="D2095" s="1">
        <v>42323</v>
      </c>
      <c r="E2095" t="s">
        <v>18495</v>
      </c>
      <c r="F2095">
        <v>85</v>
      </c>
      <c r="G2095" t="s">
        <v>37891</v>
      </c>
      <c r="H2095" t="s">
        <v>36870</v>
      </c>
      <c r="I2095" t="s">
        <v>37926</v>
      </c>
      <c r="K2095">
        <v>608491</v>
      </c>
      <c r="L2095">
        <f t="shared" si="36"/>
        <v>2015</v>
      </c>
      <c r="M2095">
        <v>178408</v>
      </c>
    </row>
    <row r="2096" spans="1:13">
      <c r="A2096">
        <v>8986</v>
      </c>
      <c r="B2096" t="s">
        <v>7233</v>
      </c>
      <c r="C2096" t="s">
        <v>7234</v>
      </c>
      <c r="D2096" s="1">
        <v>42508</v>
      </c>
      <c r="E2096" t="s">
        <v>7235</v>
      </c>
      <c r="F2096">
        <v>63</v>
      </c>
      <c r="G2096" t="s">
        <v>36794</v>
      </c>
      <c r="H2096" t="s">
        <v>7236</v>
      </c>
      <c r="K2096">
        <v>902464</v>
      </c>
      <c r="L2096">
        <f t="shared" si="36"/>
        <v>2016</v>
      </c>
      <c r="M2096">
        <v>178486</v>
      </c>
    </row>
    <row r="2097" spans="1:13">
      <c r="A2097">
        <v>8098</v>
      </c>
      <c r="B2097" t="s">
        <v>10177</v>
      </c>
      <c r="C2097" t="s">
        <v>10178</v>
      </c>
      <c r="D2097" s="1">
        <v>42459</v>
      </c>
      <c r="E2097" t="s">
        <v>10179</v>
      </c>
      <c r="F2097">
        <v>77</v>
      </c>
      <c r="G2097" t="s">
        <v>37816</v>
      </c>
      <c r="H2097" t="s">
        <v>37501</v>
      </c>
      <c r="K2097">
        <v>758797</v>
      </c>
      <c r="L2097">
        <f t="shared" si="36"/>
        <v>2016</v>
      </c>
      <c r="M2097">
        <v>178510</v>
      </c>
    </row>
    <row r="2098" spans="1:13">
      <c r="A2098">
        <v>3900</v>
      </c>
      <c r="B2098" t="s">
        <v>24109</v>
      </c>
      <c r="C2098" t="s">
        <v>24110</v>
      </c>
      <c r="D2098" s="1">
        <v>42220</v>
      </c>
      <c r="E2098" t="s">
        <v>24111</v>
      </c>
      <c r="F2098">
        <v>73</v>
      </c>
      <c r="G2098" t="s">
        <v>37891</v>
      </c>
      <c r="H2098" t="s">
        <v>24112</v>
      </c>
      <c r="K2098">
        <v>176596</v>
      </c>
      <c r="L2098">
        <f t="shared" si="36"/>
        <v>2015</v>
      </c>
      <c r="M2098">
        <v>178535</v>
      </c>
    </row>
    <row r="2099" spans="1:13">
      <c r="A2099">
        <v>6715</v>
      </c>
      <c r="B2099" t="s">
        <v>14733</v>
      </c>
      <c r="C2099" t="s">
        <v>14734</v>
      </c>
      <c r="D2099" s="1">
        <v>42388</v>
      </c>
      <c r="E2099" t="s">
        <v>14735</v>
      </c>
      <c r="F2099">
        <v>43</v>
      </c>
      <c r="G2099" t="s">
        <v>32839</v>
      </c>
      <c r="H2099" t="s">
        <v>37643</v>
      </c>
      <c r="K2099">
        <v>460221</v>
      </c>
      <c r="L2099">
        <f t="shared" si="36"/>
        <v>2016</v>
      </c>
      <c r="M2099">
        <v>178538</v>
      </c>
    </row>
    <row r="2100" spans="1:13">
      <c r="A2100">
        <v>7686</v>
      </c>
      <c r="B2100" t="s">
        <v>11510</v>
      </c>
      <c r="C2100" t="s">
        <v>11511</v>
      </c>
      <c r="D2100" s="1">
        <v>42437</v>
      </c>
      <c r="E2100" t="s">
        <v>11512</v>
      </c>
      <c r="F2100">
        <v>65</v>
      </c>
      <c r="G2100" t="s">
        <v>37741</v>
      </c>
      <c r="H2100" t="s">
        <v>37070</v>
      </c>
      <c r="I2100" t="s">
        <v>37734</v>
      </c>
      <c r="K2100">
        <v>841819</v>
      </c>
      <c r="L2100">
        <f t="shared" si="36"/>
        <v>2016</v>
      </c>
      <c r="M2100">
        <v>178602</v>
      </c>
    </row>
    <row r="2101" spans="1:13">
      <c r="A2101">
        <v>4724</v>
      </c>
      <c r="B2101" t="s">
        <v>21346</v>
      </c>
      <c r="C2101" t="s">
        <v>21347</v>
      </c>
      <c r="D2101" s="1">
        <v>42272</v>
      </c>
      <c r="E2101" t="s">
        <v>21348</v>
      </c>
      <c r="F2101">
        <v>68</v>
      </c>
      <c r="G2101" t="s">
        <v>37816</v>
      </c>
      <c r="H2101" t="s">
        <v>21349</v>
      </c>
      <c r="K2101">
        <v>888593</v>
      </c>
      <c r="L2101">
        <f t="shared" si="36"/>
        <v>2015</v>
      </c>
      <c r="M2101">
        <v>178785</v>
      </c>
    </row>
    <row r="2102" spans="1:13">
      <c r="A2102">
        <v>3798</v>
      </c>
      <c r="B2102" t="s">
        <v>24508</v>
      </c>
      <c r="C2102" t="s">
        <v>24509</v>
      </c>
      <c r="D2102" s="1">
        <v>42213</v>
      </c>
      <c r="E2102" t="s">
        <v>24510</v>
      </c>
      <c r="F2102">
        <v>85</v>
      </c>
      <c r="G2102" t="s">
        <v>37808</v>
      </c>
      <c r="H2102" t="s">
        <v>24511</v>
      </c>
      <c r="K2102">
        <v>955151</v>
      </c>
      <c r="L2102">
        <f t="shared" si="36"/>
        <v>2015</v>
      </c>
      <c r="M2102">
        <v>178822</v>
      </c>
    </row>
    <row r="2103" spans="1:13">
      <c r="A2103">
        <v>4987</v>
      </c>
      <c r="B2103" t="s">
        <v>20427</v>
      </c>
      <c r="C2103" t="s">
        <v>20512</v>
      </c>
      <c r="D2103" s="1">
        <v>42287</v>
      </c>
      <c r="E2103" t="s">
        <v>20513</v>
      </c>
      <c r="F2103">
        <v>54</v>
      </c>
      <c r="G2103" t="s">
        <v>28915</v>
      </c>
      <c r="H2103" t="s">
        <v>23459</v>
      </c>
      <c r="I2103" t="s">
        <v>37734</v>
      </c>
      <c r="K2103">
        <v>787385</v>
      </c>
      <c r="L2103">
        <f t="shared" si="36"/>
        <v>2015</v>
      </c>
      <c r="M2103">
        <v>179083</v>
      </c>
    </row>
    <row r="2104" spans="1:13">
      <c r="A2104">
        <v>9463</v>
      </c>
      <c r="B2104" t="s">
        <v>5726</v>
      </c>
      <c r="C2104" t="s">
        <v>5727</v>
      </c>
      <c r="D2104" s="1">
        <v>42537</v>
      </c>
      <c r="E2104" t="s">
        <v>5728</v>
      </c>
      <c r="F2104">
        <v>65</v>
      </c>
      <c r="G2104" t="s">
        <v>37382</v>
      </c>
      <c r="H2104" t="s">
        <v>37643</v>
      </c>
      <c r="K2104">
        <v>329944</v>
      </c>
      <c r="L2104">
        <f t="shared" si="36"/>
        <v>2016</v>
      </c>
      <c r="M2104">
        <v>179092</v>
      </c>
    </row>
    <row r="2105" spans="1:13">
      <c r="A2105">
        <v>930</v>
      </c>
      <c r="B2105" t="s">
        <v>34439</v>
      </c>
      <c r="C2105" t="s">
        <v>34440</v>
      </c>
      <c r="D2105" s="1">
        <v>42051</v>
      </c>
      <c r="E2105" t="s">
        <v>34441</v>
      </c>
      <c r="F2105">
        <v>46</v>
      </c>
      <c r="G2105" t="s">
        <v>37886</v>
      </c>
      <c r="H2105" t="s">
        <v>37716</v>
      </c>
      <c r="K2105">
        <v>921954</v>
      </c>
      <c r="L2105">
        <f t="shared" si="36"/>
        <v>2015</v>
      </c>
      <c r="M2105">
        <v>179204</v>
      </c>
    </row>
    <row r="2106" spans="1:13">
      <c r="A2106">
        <v>7169</v>
      </c>
      <c r="B2106" t="s">
        <v>13264</v>
      </c>
      <c r="C2106" t="s">
        <v>13179</v>
      </c>
      <c r="D2106" s="1">
        <v>42411</v>
      </c>
      <c r="E2106" t="s">
        <v>13180</v>
      </c>
      <c r="F2106">
        <v>94</v>
      </c>
      <c r="G2106" t="s">
        <v>37778</v>
      </c>
      <c r="H2106" t="s">
        <v>37501</v>
      </c>
      <c r="K2106">
        <v>36987</v>
      </c>
      <c r="L2106">
        <f t="shared" si="36"/>
        <v>2016</v>
      </c>
      <c r="M2106">
        <v>179285</v>
      </c>
    </row>
    <row r="2107" spans="1:13">
      <c r="A2107">
        <v>8710</v>
      </c>
      <c r="B2107" t="s">
        <v>8154</v>
      </c>
      <c r="C2107" t="s">
        <v>8155</v>
      </c>
      <c r="D2107" s="1">
        <v>42493</v>
      </c>
      <c r="E2107" t="s">
        <v>8156</v>
      </c>
      <c r="F2107">
        <v>84</v>
      </c>
      <c r="G2107" t="s">
        <v>37618</v>
      </c>
      <c r="H2107" t="s">
        <v>37946</v>
      </c>
      <c r="I2107" t="s">
        <v>37539</v>
      </c>
      <c r="K2107">
        <v>260920</v>
      </c>
      <c r="L2107">
        <f t="shared" si="36"/>
        <v>2016</v>
      </c>
      <c r="M2107">
        <v>179333</v>
      </c>
    </row>
    <row r="2108" spans="1:13">
      <c r="A2108">
        <v>5219</v>
      </c>
      <c r="B2108" t="s">
        <v>19687</v>
      </c>
      <c r="C2108" t="s">
        <v>19688</v>
      </c>
      <c r="D2108" s="1">
        <v>42301</v>
      </c>
      <c r="E2108" t="s">
        <v>19689</v>
      </c>
      <c r="F2108">
        <v>87</v>
      </c>
      <c r="G2108" t="s">
        <v>37891</v>
      </c>
      <c r="H2108" t="s">
        <v>19690</v>
      </c>
      <c r="I2108" t="s">
        <v>28851</v>
      </c>
      <c r="K2108">
        <v>50967</v>
      </c>
      <c r="L2108">
        <f t="shared" si="36"/>
        <v>2015</v>
      </c>
      <c r="M2108">
        <v>179381</v>
      </c>
    </row>
    <row r="2109" spans="1:13">
      <c r="A2109">
        <v>9701</v>
      </c>
      <c r="B2109" t="s">
        <v>4983</v>
      </c>
      <c r="C2109" t="s">
        <v>4899</v>
      </c>
      <c r="D2109" s="1">
        <v>42552</v>
      </c>
      <c r="E2109" t="s">
        <v>4900</v>
      </c>
      <c r="F2109">
        <v>93</v>
      </c>
      <c r="G2109" t="s">
        <v>37945</v>
      </c>
      <c r="H2109" t="s">
        <v>37788</v>
      </c>
      <c r="K2109">
        <v>809837</v>
      </c>
      <c r="L2109">
        <f t="shared" si="36"/>
        <v>2016</v>
      </c>
      <c r="M2109">
        <v>179397</v>
      </c>
    </row>
    <row r="2110" spans="1:13">
      <c r="A2110">
        <v>8338</v>
      </c>
      <c r="B2110" t="s">
        <v>9370</v>
      </c>
      <c r="C2110" t="s">
        <v>9371</v>
      </c>
      <c r="D2110" s="1">
        <v>42472</v>
      </c>
      <c r="E2110" t="s">
        <v>9372</v>
      </c>
      <c r="F2110">
        <v>88</v>
      </c>
      <c r="G2110" t="s">
        <v>37891</v>
      </c>
      <c r="H2110" t="s">
        <v>30956</v>
      </c>
      <c r="K2110">
        <v>211085</v>
      </c>
      <c r="L2110">
        <f t="shared" si="36"/>
        <v>2016</v>
      </c>
      <c r="M2110">
        <v>179423</v>
      </c>
    </row>
    <row r="2111" spans="1:13">
      <c r="A2111">
        <v>3745</v>
      </c>
      <c r="B2111" t="s">
        <v>24639</v>
      </c>
      <c r="C2111" t="s">
        <v>24640</v>
      </c>
      <c r="D2111" s="1">
        <v>42210</v>
      </c>
      <c r="E2111" t="s">
        <v>24641</v>
      </c>
      <c r="F2111">
        <v>79</v>
      </c>
      <c r="G2111" t="s">
        <v>34446</v>
      </c>
      <c r="H2111" t="s">
        <v>37626</v>
      </c>
      <c r="K2111">
        <v>505469</v>
      </c>
      <c r="L2111">
        <f t="shared" si="36"/>
        <v>2015</v>
      </c>
      <c r="M2111">
        <v>179431</v>
      </c>
    </row>
    <row r="2112" spans="1:13">
      <c r="A2112">
        <v>1894</v>
      </c>
      <c r="B2112" t="s">
        <v>30990</v>
      </c>
      <c r="C2112" t="s">
        <v>30991</v>
      </c>
      <c r="D2112" s="1">
        <v>42101</v>
      </c>
      <c r="E2112" t="s">
        <v>30992</v>
      </c>
      <c r="F2112">
        <v>88</v>
      </c>
      <c r="G2112" t="s">
        <v>37886</v>
      </c>
      <c r="H2112" t="s">
        <v>37580</v>
      </c>
      <c r="K2112">
        <v>860357</v>
      </c>
      <c r="L2112">
        <f t="shared" si="36"/>
        <v>2015</v>
      </c>
      <c r="M2112">
        <v>179436</v>
      </c>
    </row>
    <row r="2113" spans="1:13">
      <c r="A2113">
        <v>2683</v>
      </c>
      <c r="B2113" t="s">
        <v>28382</v>
      </c>
      <c r="C2113" t="s">
        <v>28383</v>
      </c>
      <c r="D2113" s="1">
        <v>42147</v>
      </c>
      <c r="E2113" t="s">
        <v>28384</v>
      </c>
      <c r="F2113">
        <v>48</v>
      </c>
      <c r="G2113" t="s">
        <v>37891</v>
      </c>
      <c r="H2113" t="s">
        <v>28385</v>
      </c>
      <c r="I2113" t="s">
        <v>37734</v>
      </c>
      <c r="K2113">
        <v>349734</v>
      </c>
      <c r="L2113">
        <f t="shared" si="36"/>
        <v>2015</v>
      </c>
      <c r="M2113">
        <v>179462</v>
      </c>
    </row>
    <row r="2114" spans="1:13">
      <c r="A2114">
        <v>8959</v>
      </c>
      <c r="B2114" t="s">
        <v>7308</v>
      </c>
      <c r="C2114" t="s">
        <v>7309</v>
      </c>
      <c r="D2114" s="1">
        <v>42506</v>
      </c>
      <c r="E2114" t="s">
        <v>7310</v>
      </c>
      <c r="F2114">
        <v>75</v>
      </c>
      <c r="G2114" t="s">
        <v>37792</v>
      </c>
      <c r="H2114" t="s">
        <v>34669</v>
      </c>
      <c r="K2114">
        <v>321877</v>
      </c>
      <c r="L2114">
        <f t="shared" ref="L2114:L2177" si="37">YEAR(D2114)</f>
        <v>2016</v>
      </c>
      <c r="M2114">
        <v>179507</v>
      </c>
    </row>
    <row r="2115" spans="1:13">
      <c r="A2115">
        <v>1351</v>
      </c>
      <c r="B2115" t="s">
        <v>32981</v>
      </c>
      <c r="C2115" t="s">
        <v>32982</v>
      </c>
      <c r="D2115" s="1">
        <v>42074</v>
      </c>
      <c r="E2115" t="s">
        <v>32983</v>
      </c>
      <c r="F2115">
        <v>88</v>
      </c>
      <c r="G2115" t="s">
        <v>37891</v>
      </c>
      <c r="H2115" t="s">
        <v>32984</v>
      </c>
      <c r="K2115">
        <v>465770</v>
      </c>
      <c r="L2115">
        <f t="shared" si="37"/>
        <v>2015</v>
      </c>
      <c r="M2115">
        <v>179554</v>
      </c>
    </row>
    <row r="2116" spans="1:13">
      <c r="A2116">
        <v>4051</v>
      </c>
      <c r="B2116" t="s">
        <v>23708</v>
      </c>
      <c r="C2116" t="s">
        <v>23709</v>
      </c>
      <c r="D2116" s="1">
        <v>42230</v>
      </c>
      <c r="E2116" t="s">
        <v>23710</v>
      </c>
      <c r="F2116">
        <v>71</v>
      </c>
      <c r="G2116" t="s">
        <v>37816</v>
      </c>
      <c r="H2116" t="s">
        <v>23711</v>
      </c>
      <c r="I2116" t="s">
        <v>37391</v>
      </c>
      <c r="K2116">
        <v>807451</v>
      </c>
      <c r="L2116">
        <f t="shared" si="37"/>
        <v>2015</v>
      </c>
      <c r="M2116">
        <v>179666</v>
      </c>
    </row>
    <row r="2117" spans="1:13">
      <c r="A2117">
        <v>10292</v>
      </c>
      <c r="B2117" t="s">
        <v>2976</v>
      </c>
      <c r="C2117" t="s">
        <v>2977</v>
      </c>
      <c r="D2117" s="1">
        <v>42587</v>
      </c>
      <c r="E2117" t="s">
        <v>2978</v>
      </c>
      <c r="F2117">
        <v>93</v>
      </c>
      <c r="G2117" t="s">
        <v>37451</v>
      </c>
      <c r="H2117" t="s">
        <v>2979</v>
      </c>
      <c r="K2117">
        <v>120863</v>
      </c>
      <c r="L2117">
        <f t="shared" si="37"/>
        <v>2016</v>
      </c>
      <c r="M2117">
        <v>179816</v>
      </c>
    </row>
    <row r="2118" spans="1:13">
      <c r="A2118">
        <v>3669</v>
      </c>
      <c r="B2118" t="s">
        <v>25015</v>
      </c>
      <c r="C2118" t="s">
        <v>25016</v>
      </c>
      <c r="D2118" s="1">
        <v>42205</v>
      </c>
      <c r="E2118" t="s">
        <v>25017</v>
      </c>
      <c r="F2118">
        <v>81</v>
      </c>
      <c r="G2118" t="s">
        <v>37891</v>
      </c>
      <c r="H2118" t="s">
        <v>31370</v>
      </c>
      <c r="K2118">
        <v>874107</v>
      </c>
      <c r="L2118">
        <f t="shared" si="37"/>
        <v>2015</v>
      </c>
      <c r="M2118">
        <v>179855</v>
      </c>
    </row>
    <row r="2119" spans="1:13">
      <c r="A2119">
        <v>5674</v>
      </c>
      <c r="B2119" t="s">
        <v>18218</v>
      </c>
      <c r="C2119" t="s">
        <v>18219</v>
      </c>
      <c r="D2119" s="1">
        <v>42330</v>
      </c>
      <c r="E2119" t="s">
        <v>18220</v>
      </c>
      <c r="F2119">
        <v>66</v>
      </c>
      <c r="G2119" t="s">
        <v>37702</v>
      </c>
      <c r="H2119" t="s">
        <v>30805</v>
      </c>
      <c r="I2119" t="s">
        <v>35202</v>
      </c>
      <c r="K2119">
        <v>839288</v>
      </c>
      <c r="L2119">
        <f t="shared" si="37"/>
        <v>2015</v>
      </c>
      <c r="M2119">
        <v>179868</v>
      </c>
    </row>
    <row r="2120" spans="1:13">
      <c r="A2120">
        <v>7304</v>
      </c>
      <c r="B2120" t="s">
        <v>12741</v>
      </c>
      <c r="C2120" t="s">
        <v>12742</v>
      </c>
      <c r="D2120" s="1">
        <v>42418</v>
      </c>
      <c r="E2120" t="s">
        <v>12743</v>
      </c>
      <c r="F2120">
        <v>32</v>
      </c>
      <c r="G2120" t="s">
        <v>33246</v>
      </c>
      <c r="H2120" t="s">
        <v>36303</v>
      </c>
      <c r="I2120" t="s">
        <v>37038</v>
      </c>
      <c r="K2120">
        <v>189069</v>
      </c>
      <c r="L2120">
        <f t="shared" si="37"/>
        <v>2016</v>
      </c>
      <c r="M2120">
        <v>179882</v>
      </c>
    </row>
    <row r="2121" spans="1:13">
      <c r="A2121">
        <v>8328</v>
      </c>
      <c r="B2121" t="s">
        <v>9416</v>
      </c>
      <c r="C2121" t="s">
        <v>9417</v>
      </c>
      <c r="D2121" s="1">
        <v>42471</v>
      </c>
      <c r="E2121" t="s">
        <v>9418</v>
      </c>
      <c r="F2121">
        <v>44</v>
      </c>
      <c r="G2121" t="s">
        <v>37959</v>
      </c>
      <c r="H2121" t="s">
        <v>9419</v>
      </c>
      <c r="I2121" t="s">
        <v>37038</v>
      </c>
      <c r="K2121">
        <v>648209</v>
      </c>
      <c r="L2121">
        <f t="shared" si="37"/>
        <v>2016</v>
      </c>
      <c r="M2121">
        <v>180078</v>
      </c>
    </row>
    <row r="2122" spans="1:13">
      <c r="A2122">
        <v>5772</v>
      </c>
      <c r="B2122" t="s">
        <v>17789</v>
      </c>
      <c r="C2122" t="s">
        <v>17790</v>
      </c>
      <c r="D2122" s="1">
        <v>42335</v>
      </c>
      <c r="E2122" t="s">
        <v>17791</v>
      </c>
      <c r="F2122">
        <v>86</v>
      </c>
      <c r="G2122" t="s">
        <v>37921</v>
      </c>
      <c r="H2122" t="s">
        <v>17792</v>
      </c>
      <c r="K2122">
        <v>12410</v>
      </c>
      <c r="L2122">
        <f t="shared" si="37"/>
        <v>2015</v>
      </c>
      <c r="M2122">
        <v>180130</v>
      </c>
    </row>
    <row r="2123" spans="1:13">
      <c r="A2123">
        <v>2620</v>
      </c>
      <c r="B2123" t="s">
        <v>28485</v>
      </c>
      <c r="C2123" t="s">
        <v>28567</v>
      </c>
      <c r="D2123" s="1">
        <v>42143</v>
      </c>
      <c r="E2123" t="s">
        <v>28568</v>
      </c>
      <c r="F2123">
        <v>76</v>
      </c>
      <c r="G2123" t="s">
        <v>37062</v>
      </c>
      <c r="H2123" t="s">
        <v>35714</v>
      </c>
      <c r="K2123">
        <v>939333</v>
      </c>
      <c r="L2123">
        <f t="shared" si="37"/>
        <v>2015</v>
      </c>
      <c r="M2123">
        <v>180278</v>
      </c>
    </row>
    <row r="2124" spans="1:13">
      <c r="A2124">
        <v>8784</v>
      </c>
      <c r="B2124" t="s">
        <v>7920</v>
      </c>
      <c r="C2124" t="s">
        <v>7921</v>
      </c>
      <c r="D2124" s="1">
        <v>42496</v>
      </c>
      <c r="E2124" t="s">
        <v>7922</v>
      </c>
      <c r="F2124">
        <v>63</v>
      </c>
      <c r="G2124" t="s">
        <v>35394</v>
      </c>
      <c r="H2124" t="s">
        <v>37501</v>
      </c>
      <c r="K2124">
        <v>154901</v>
      </c>
      <c r="L2124">
        <f t="shared" si="37"/>
        <v>2016</v>
      </c>
      <c r="M2124">
        <v>180280</v>
      </c>
    </row>
    <row r="2125" spans="1:13">
      <c r="A2125">
        <v>2727</v>
      </c>
      <c r="B2125" t="s">
        <v>28210</v>
      </c>
      <c r="C2125" t="s">
        <v>28211</v>
      </c>
      <c r="D2125" s="1">
        <v>42149</v>
      </c>
      <c r="E2125" t="s">
        <v>28212</v>
      </c>
      <c r="F2125">
        <v>85</v>
      </c>
      <c r="G2125" t="s">
        <v>37891</v>
      </c>
      <c r="H2125" t="s">
        <v>28213</v>
      </c>
      <c r="K2125">
        <v>292811</v>
      </c>
      <c r="L2125">
        <f t="shared" si="37"/>
        <v>2015</v>
      </c>
      <c r="M2125">
        <v>180324</v>
      </c>
    </row>
    <row r="2126" spans="1:13">
      <c r="A2126">
        <v>8062</v>
      </c>
      <c r="B2126" t="s">
        <v>10287</v>
      </c>
      <c r="C2126" t="s">
        <v>10288</v>
      </c>
      <c r="D2126" s="1">
        <v>42457</v>
      </c>
      <c r="E2126" t="s">
        <v>10289</v>
      </c>
      <c r="F2126">
        <v>89</v>
      </c>
      <c r="G2126" t="s">
        <v>33595</v>
      </c>
      <c r="H2126" t="s">
        <v>15325</v>
      </c>
      <c r="K2126">
        <v>419026</v>
      </c>
      <c r="L2126">
        <f t="shared" si="37"/>
        <v>2016</v>
      </c>
      <c r="M2126">
        <v>180428</v>
      </c>
    </row>
    <row r="2127" spans="1:13">
      <c r="A2127">
        <v>9096</v>
      </c>
      <c r="B2127" t="s">
        <v>6875</v>
      </c>
      <c r="C2127" t="s">
        <v>6876</v>
      </c>
      <c r="D2127" s="1">
        <v>42515</v>
      </c>
      <c r="E2127" t="s">
        <v>6877</v>
      </c>
      <c r="F2127">
        <v>73</v>
      </c>
      <c r="G2127" t="s">
        <v>37694</v>
      </c>
      <c r="H2127" t="s">
        <v>37643</v>
      </c>
      <c r="K2127">
        <v>241449</v>
      </c>
      <c r="L2127">
        <f t="shared" si="37"/>
        <v>2016</v>
      </c>
      <c r="M2127">
        <v>180705</v>
      </c>
    </row>
    <row r="2128" spans="1:13">
      <c r="A2128">
        <v>5230</v>
      </c>
      <c r="B2128" t="s">
        <v>19647</v>
      </c>
      <c r="C2128" t="s">
        <v>19648</v>
      </c>
      <c r="D2128" s="1">
        <v>42301</v>
      </c>
      <c r="E2128" t="s">
        <v>19649</v>
      </c>
      <c r="F2128">
        <v>79</v>
      </c>
      <c r="G2128" t="s">
        <v>37891</v>
      </c>
      <c r="H2128" t="s">
        <v>37922</v>
      </c>
      <c r="K2128">
        <v>900655</v>
      </c>
      <c r="L2128">
        <f t="shared" si="37"/>
        <v>2015</v>
      </c>
      <c r="M2128">
        <v>180769</v>
      </c>
    </row>
    <row r="2129" spans="1:13">
      <c r="A2129">
        <v>5264</v>
      </c>
      <c r="B2129" t="s">
        <v>19534</v>
      </c>
      <c r="C2129" t="s">
        <v>19535</v>
      </c>
      <c r="D2129" s="1">
        <v>42304</v>
      </c>
      <c r="E2129" t="s">
        <v>19536</v>
      </c>
      <c r="F2129">
        <v>90</v>
      </c>
      <c r="G2129" t="s">
        <v>36443</v>
      </c>
      <c r="H2129" t="s">
        <v>37887</v>
      </c>
      <c r="K2129">
        <v>398073</v>
      </c>
      <c r="L2129">
        <f t="shared" si="37"/>
        <v>2015</v>
      </c>
      <c r="M2129">
        <v>180980</v>
      </c>
    </row>
    <row r="2130" spans="1:13">
      <c r="A2130">
        <v>841</v>
      </c>
      <c r="B2130" t="s">
        <v>34817</v>
      </c>
      <c r="C2130" t="s">
        <v>34818</v>
      </c>
      <c r="D2130" s="1">
        <v>42046</v>
      </c>
      <c r="E2130" t="s">
        <v>34819</v>
      </c>
      <c r="F2130">
        <v>98</v>
      </c>
      <c r="G2130" t="s">
        <v>37891</v>
      </c>
      <c r="H2130" t="s">
        <v>37554</v>
      </c>
      <c r="K2130">
        <v>236276</v>
      </c>
      <c r="L2130">
        <f t="shared" si="37"/>
        <v>2015</v>
      </c>
      <c r="M2130">
        <v>180994</v>
      </c>
    </row>
    <row r="2131" spans="1:13">
      <c r="A2131">
        <v>6036</v>
      </c>
      <c r="B2131" t="s">
        <v>16954</v>
      </c>
      <c r="C2131" t="s">
        <v>16955</v>
      </c>
      <c r="D2131" s="1">
        <v>42352</v>
      </c>
      <c r="E2131" t="s">
        <v>16956</v>
      </c>
      <c r="F2131">
        <v>90</v>
      </c>
      <c r="G2131" t="s">
        <v>37891</v>
      </c>
      <c r="H2131" t="s">
        <v>33984</v>
      </c>
      <c r="K2131">
        <v>624577</v>
      </c>
      <c r="L2131">
        <f t="shared" si="37"/>
        <v>2015</v>
      </c>
      <c r="M2131">
        <v>181004</v>
      </c>
    </row>
    <row r="2132" spans="1:13">
      <c r="A2132">
        <v>4291</v>
      </c>
      <c r="B2132" t="s">
        <v>22815</v>
      </c>
      <c r="C2132" t="s">
        <v>22816</v>
      </c>
      <c r="D2132" s="1">
        <v>42246</v>
      </c>
      <c r="E2132" t="s">
        <v>22817</v>
      </c>
      <c r="F2132">
        <v>85</v>
      </c>
      <c r="G2132" t="s">
        <v>37062</v>
      </c>
      <c r="H2132" t="s">
        <v>35621</v>
      </c>
      <c r="K2132">
        <v>278995</v>
      </c>
      <c r="L2132">
        <f t="shared" si="37"/>
        <v>2015</v>
      </c>
      <c r="M2132">
        <v>181075</v>
      </c>
    </row>
    <row r="2133" spans="1:13">
      <c r="A2133">
        <v>2253</v>
      </c>
      <c r="B2133" t="s">
        <v>29856</v>
      </c>
      <c r="C2133" t="s">
        <v>29775</v>
      </c>
      <c r="D2133" s="1">
        <v>42121</v>
      </c>
      <c r="E2133" t="s">
        <v>29776</v>
      </c>
      <c r="F2133">
        <v>51</v>
      </c>
      <c r="G2133" t="s">
        <v>37921</v>
      </c>
      <c r="H2133" t="s">
        <v>29777</v>
      </c>
      <c r="I2133" t="s">
        <v>37734</v>
      </c>
      <c r="K2133">
        <v>740599</v>
      </c>
      <c r="L2133">
        <f t="shared" si="37"/>
        <v>2015</v>
      </c>
      <c r="M2133">
        <v>181158</v>
      </c>
    </row>
    <row r="2134" spans="1:13">
      <c r="A2134">
        <v>351</v>
      </c>
      <c r="B2134" t="s">
        <v>36597</v>
      </c>
      <c r="C2134" t="s">
        <v>36598</v>
      </c>
      <c r="D2134" s="1">
        <v>42021</v>
      </c>
      <c r="E2134" t="s">
        <v>36599</v>
      </c>
      <c r="F2134">
        <v>94</v>
      </c>
      <c r="G2134" t="s">
        <v>37891</v>
      </c>
      <c r="H2134" t="s">
        <v>37922</v>
      </c>
      <c r="I2134" t="s">
        <v>36600</v>
      </c>
      <c r="K2134">
        <v>700569</v>
      </c>
      <c r="L2134">
        <f t="shared" si="37"/>
        <v>2015</v>
      </c>
      <c r="M2134">
        <v>181375</v>
      </c>
    </row>
    <row r="2135" spans="1:13">
      <c r="A2135">
        <v>6670</v>
      </c>
      <c r="B2135" t="s">
        <v>14899</v>
      </c>
      <c r="C2135" t="s">
        <v>14819</v>
      </c>
      <c r="D2135" s="1">
        <v>42386</v>
      </c>
      <c r="E2135" t="s">
        <v>14820</v>
      </c>
      <c r="F2135">
        <v>98</v>
      </c>
      <c r="G2135" t="s">
        <v>36704</v>
      </c>
      <c r="H2135" t="s">
        <v>14821</v>
      </c>
      <c r="K2135">
        <v>933636</v>
      </c>
      <c r="L2135">
        <f t="shared" si="37"/>
        <v>2016</v>
      </c>
      <c r="M2135">
        <v>181425</v>
      </c>
    </row>
    <row r="2136" spans="1:13">
      <c r="A2136">
        <v>10147</v>
      </c>
      <c r="B2136" t="s">
        <v>3453</v>
      </c>
      <c r="C2136" t="s">
        <v>3454</v>
      </c>
      <c r="D2136" s="1">
        <v>42577</v>
      </c>
      <c r="E2136" t="s">
        <v>3455</v>
      </c>
      <c r="F2136">
        <v>60</v>
      </c>
      <c r="G2136" t="s">
        <v>37910</v>
      </c>
      <c r="H2136" t="s">
        <v>37002</v>
      </c>
      <c r="K2136">
        <v>869566</v>
      </c>
      <c r="L2136">
        <f t="shared" si="37"/>
        <v>2016</v>
      </c>
      <c r="M2136">
        <v>181468</v>
      </c>
    </row>
    <row r="2137" spans="1:13">
      <c r="A2137">
        <v>6043</v>
      </c>
      <c r="B2137" t="s">
        <v>16976</v>
      </c>
      <c r="C2137" t="s">
        <v>16977</v>
      </c>
      <c r="D2137" s="1">
        <v>42353</v>
      </c>
      <c r="E2137" t="s">
        <v>16978</v>
      </c>
      <c r="F2137">
        <v>54</v>
      </c>
      <c r="G2137" t="s">
        <v>34089</v>
      </c>
      <c r="H2137" t="s">
        <v>37455</v>
      </c>
      <c r="I2137" t="s">
        <v>37734</v>
      </c>
      <c r="K2137">
        <v>726548</v>
      </c>
      <c r="L2137">
        <f t="shared" si="37"/>
        <v>2015</v>
      </c>
      <c r="M2137">
        <v>181542</v>
      </c>
    </row>
    <row r="2138" spans="1:13">
      <c r="A2138">
        <v>3352</v>
      </c>
      <c r="B2138" t="s">
        <v>26040</v>
      </c>
      <c r="C2138" t="s">
        <v>25962</v>
      </c>
      <c r="D2138" s="1">
        <v>42186</v>
      </c>
      <c r="E2138" t="s">
        <v>25963</v>
      </c>
      <c r="F2138">
        <v>86</v>
      </c>
      <c r="G2138" t="s">
        <v>37402</v>
      </c>
      <c r="H2138" t="s">
        <v>37922</v>
      </c>
      <c r="K2138">
        <v>477401</v>
      </c>
      <c r="L2138">
        <f t="shared" si="37"/>
        <v>2015</v>
      </c>
      <c r="M2138">
        <v>181613</v>
      </c>
    </row>
    <row r="2139" spans="1:13">
      <c r="A2139">
        <v>1166</v>
      </c>
      <c r="B2139" t="s">
        <v>33681</v>
      </c>
      <c r="C2139" t="s">
        <v>33682</v>
      </c>
      <c r="D2139" s="1">
        <v>42064</v>
      </c>
      <c r="E2139" t="s">
        <v>33683</v>
      </c>
      <c r="F2139">
        <v>91</v>
      </c>
      <c r="G2139" t="s">
        <v>37891</v>
      </c>
      <c r="H2139" t="s">
        <v>33684</v>
      </c>
      <c r="K2139">
        <v>363118</v>
      </c>
      <c r="L2139">
        <f t="shared" si="37"/>
        <v>2015</v>
      </c>
      <c r="M2139">
        <v>181703</v>
      </c>
    </row>
    <row r="2140" spans="1:13">
      <c r="A2140">
        <v>7622</v>
      </c>
      <c r="B2140" t="s">
        <v>11759</v>
      </c>
      <c r="C2140" t="s">
        <v>11760</v>
      </c>
      <c r="D2140" s="1">
        <v>42434</v>
      </c>
      <c r="E2140" t="s">
        <v>11761</v>
      </c>
      <c r="F2140">
        <v>76</v>
      </c>
      <c r="G2140" t="s">
        <v>37198</v>
      </c>
      <c r="H2140" t="s">
        <v>37563</v>
      </c>
      <c r="K2140">
        <v>872234</v>
      </c>
      <c r="L2140">
        <f t="shared" si="37"/>
        <v>2016</v>
      </c>
      <c r="M2140">
        <v>181807</v>
      </c>
    </row>
    <row r="2141" spans="1:13">
      <c r="A2141">
        <v>10388</v>
      </c>
      <c r="B2141" t="s">
        <v>2715</v>
      </c>
      <c r="C2141" t="s">
        <v>2716</v>
      </c>
      <c r="D2141" s="1">
        <v>42591</v>
      </c>
      <c r="E2141" t="s">
        <v>2717</v>
      </c>
      <c r="F2141">
        <v>91</v>
      </c>
      <c r="G2141" t="s">
        <v>2718</v>
      </c>
      <c r="H2141" t="s">
        <v>37784</v>
      </c>
      <c r="K2141">
        <v>466356</v>
      </c>
      <c r="L2141">
        <f t="shared" si="37"/>
        <v>2016</v>
      </c>
      <c r="M2141">
        <v>181816</v>
      </c>
    </row>
    <row r="2142" spans="1:13">
      <c r="A2142">
        <v>9741</v>
      </c>
      <c r="B2142" t="s">
        <v>4793</v>
      </c>
      <c r="C2142" t="s">
        <v>4794</v>
      </c>
      <c r="D2142" s="1">
        <v>42554</v>
      </c>
      <c r="E2142" t="s">
        <v>4795</v>
      </c>
      <c r="F2142">
        <v>56</v>
      </c>
      <c r="G2142" t="s">
        <v>37056</v>
      </c>
      <c r="H2142" t="s">
        <v>4796</v>
      </c>
      <c r="K2142">
        <v>298703</v>
      </c>
      <c r="L2142">
        <f t="shared" si="37"/>
        <v>2016</v>
      </c>
      <c r="M2142">
        <v>181870</v>
      </c>
    </row>
    <row r="2143" spans="1:13">
      <c r="A2143">
        <v>8761</v>
      </c>
      <c r="B2143" t="s">
        <v>7995</v>
      </c>
      <c r="C2143" t="s">
        <v>7996</v>
      </c>
      <c r="D2143" s="1">
        <v>42495</v>
      </c>
      <c r="E2143" t="s">
        <v>7997</v>
      </c>
      <c r="F2143">
        <v>84</v>
      </c>
      <c r="G2143" t="s">
        <v>37056</v>
      </c>
      <c r="H2143" t="s">
        <v>7998</v>
      </c>
      <c r="I2143" t="s">
        <v>37926</v>
      </c>
      <c r="K2143">
        <v>300321</v>
      </c>
      <c r="L2143">
        <f t="shared" si="37"/>
        <v>2016</v>
      </c>
      <c r="M2143">
        <v>181930</v>
      </c>
    </row>
    <row r="2144" spans="1:13">
      <c r="A2144">
        <v>259</v>
      </c>
      <c r="B2144" t="s">
        <v>36841</v>
      </c>
      <c r="C2144" t="s">
        <v>36842</v>
      </c>
      <c r="D2144" s="1">
        <v>42016</v>
      </c>
      <c r="E2144" t="s">
        <v>36843</v>
      </c>
      <c r="F2144">
        <v>43</v>
      </c>
      <c r="G2144" t="s">
        <v>37891</v>
      </c>
      <c r="H2144" t="s">
        <v>36844</v>
      </c>
      <c r="K2144">
        <v>454242</v>
      </c>
      <c r="L2144">
        <f t="shared" si="37"/>
        <v>2015</v>
      </c>
      <c r="M2144">
        <v>181947</v>
      </c>
    </row>
    <row r="2145" spans="1:13">
      <c r="A2145">
        <v>2020</v>
      </c>
      <c r="B2145" t="s">
        <v>30595</v>
      </c>
      <c r="C2145" t="s">
        <v>30596</v>
      </c>
      <c r="D2145" s="1">
        <v>42107</v>
      </c>
      <c r="E2145" t="s">
        <v>30597</v>
      </c>
      <c r="F2145">
        <v>64</v>
      </c>
      <c r="G2145" t="s">
        <v>37891</v>
      </c>
      <c r="H2145" t="s">
        <v>30598</v>
      </c>
      <c r="K2145">
        <v>939442</v>
      </c>
      <c r="L2145">
        <f t="shared" si="37"/>
        <v>2015</v>
      </c>
      <c r="M2145">
        <v>182479</v>
      </c>
    </row>
    <row r="2146" spans="1:13">
      <c r="A2146">
        <v>7880</v>
      </c>
      <c r="B2146" t="s">
        <v>10852</v>
      </c>
      <c r="C2146" t="s">
        <v>10931</v>
      </c>
      <c r="D2146" s="1">
        <v>42446</v>
      </c>
      <c r="E2146" t="s">
        <v>10932</v>
      </c>
      <c r="F2146">
        <v>73</v>
      </c>
      <c r="G2146" t="s">
        <v>37891</v>
      </c>
      <c r="H2146" t="s">
        <v>10933</v>
      </c>
      <c r="K2146">
        <v>440249</v>
      </c>
      <c r="L2146">
        <f t="shared" si="37"/>
        <v>2016</v>
      </c>
      <c r="M2146">
        <v>182496</v>
      </c>
    </row>
    <row r="2147" spans="1:13">
      <c r="A2147">
        <v>10529</v>
      </c>
      <c r="B2147" t="s">
        <v>2230</v>
      </c>
      <c r="C2147" t="s">
        <v>2231</v>
      </c>
      <c r="D2147" s="1">
        <v>42601</v>
      </c>
      <c r="E2147" t="s">
        <v>2232</v>
      </c>
      <c r="F2147">
        <v>76</v>
      </c>
      <c r="G2147" t="s">
        <v>37886</v>
      </c>
      <c r="H2147" t="s">
        <v>35766</v>
      </c>
      <c r="K2147">
        <v>434035</v>
      </c>
      <c r="L2147">
        <f t="shared" si="37"/>
        <v>2016</v>
      </c>
      <c r="M2147">
        <v>182533</v>
      </c>
    </row>
    <row r="2148" spans="1:13">
      <c r="A2148">
        <v>19</v>
      </c>
      <c r="B2148" t="s">
        <v>37870</v>
      </c>
      <c r="C2148" t="s">
        <v>37786</v>
      </c>
      <c r="D2148" s="1">
        <v>42005</v>
      </c>
      <c r="E2148" t="s">
        <v>37787</v>
      </c>
      <c r="F2148">
        <v>84</v>
      </c>
      <c r="G2148" t="s">
        <v>37891</v>
      </c>
      <c r="H2148" t="s">
        <v>37788</v>
      </c>
      <c r="I2148" t="s">
        <v>37695</v>
      </c>
      <c r="K2148">
        <v>234570</v>
      </c>
      <c r="L2148">
        <f t="shared" si="37"/>
        <v>2015</v>
      </c>
      <c r="M2148">
        <v>182546</v>
      </c>
    </row>
    <row r="2149" spans="1:13">
      <c r="A2149">
        <v>9210</v>
      </c>
      <c r="B2149" t="s">
        <v>6513</v>
      </c>
      <c r="C2149" t="s">
        <v>6514</v>
      </c>
      <c r="D2149" s="1">
        <v>42523</v>
      </c>
      <c r="E2149" t="s">
        <v>6515</v>
      </c>
      <c r="F2149">
        <v>89</v>
      </c>
      <c r="G2149" t="s">
        <v>37151</v>
      </c>
      <c r="H2149" t="s">
        <v>37757</v>
      </c>
      <c r="K2149">
        <v>173267</v>
      </c>
      <c r="L2149">
        <f t="shared" si="37"/>
        <v>2016</v>
      </c>
      <c r="M2149">
        <v>182623</v>
      </c>
    </row>
    <row r="2150" spans="1:13">
      <c r="A2150">
        <v>9515</v>
      </c>
      <c r="B2150" t="s">
        <v>5509</v>
      </c>
      <c r="C2150" t="s">
        <v>5510</v>
      </c>
      <c r="D2150" s="1">
        <v>42541</v>
      </c>
      <c r="E2150" t="s">
        <v>5511</v>
      </c>
      <c r="F2150">
        <v>80</v>
      </c>
      <c r="G2150" t="s">
        <v>37891</v>
      </c>
      <c r="H2150" t="s">
        <v>34593</v>
      </c>
      <c r="K2150">
        <v>156170</v>
      </c>
      <c r="L2150">
        <f t="shared" si="37"/>
        <v>2016</v>
      </c>
      <c r="M2150">
        <v>182810</v>
      </c>
    </row>
    <row r="2151" spans="1:13">
      <c r="A2151">
        <v>4311</v>
      </c>
      <c r="B2151" t="s">
        <v>22808</v>
      </c>
      <c r="C2151" t="s">
        <v>22809</v>
      </c>
      <c r="D2151" s="1">
        <v>42247</v>
      </c>
      <c r="E2151" t="s">
        <v>22810</v>
      </c>
      <c r="F2151">
        <v>61</v>
      </c>
      <c r="G2151" t="s">
        <v>37402</v>
      </c>
      <c r="H2151" t="s">
        <v>23192</v>
      </c>
      <c r="K2151">
        <v>522096</v>
      </c>
      <c r="L2151">
        <f t="shared" si="37"/>
        <v>2015</v>
      </c>
      <c r="M2151">
        <v>182835</v>
      </c>
    </row>
    <row r="2152" spans="1:13">
      <c r="A2152">
        <v>7416</v>
      </c>
      <c r="B2152" t="s">
        <v>12396</v>
      </c>
      <c r="C2152" t="s">
        <v>12397</v>
      </c>
      <c r="D2152" s="1">
        <v>42424</v>
      </c>
      <c r="E2152" t="s">
        <v>12398</v>
      </c>
      <c r="F2152">
        <v>86</v>
      </c>
      <c r="G2152" t="s">
        <v>37891</v>
      </c>
      <c r="H2152" t="s">
        <v>36837</v>
      </c>
      <c r="K2152">
        <v>114818</v>
      </c>
      <c r="L2152">
        <f t="shared" si="37"/>
        <v>2016</v>
      </c>
      <c r="M2152">
        <v>182872</v>
      </c>
    </row>
    <row r="2153" spans="1:13">
      <c r="A2153">
        <v>7386</v>
      </c>
      <c r="B2153" t="s">
        <v>12525</v>
      </c>
      <c r="C2153" t="s">
        <v>12526</v>
      </c>
      <c r="D2153" s="1">
        <v>42423</v>
      </c>
      <c r="E2153" t="s">
        <v>12527</v>
      </c>
      <c r="F2153">
        <v>60</v>
      </c>
      <c r="G2153" t="s">
        <v>37891</v>
      </c>
      <c r="H2153" t="s">
        <v>12528</v>
      </c>
      <c r="K2153">
        <v>413436</v>
      </c>
      <c r="L2153">
        <f t="shared" si="37"/>
        <v>2016</v>
      </c>
      <c r="M2153">
        <v>183005</v>
      </c>
    </row>
    <row r="2154" spans="1:13">
      <c r="A2154">
        <v>6991</v>
      </c>
      <c r="B2154" t="s">
        <v>13829</v>
      </c>
      <c r="C2154" t="s">
        <v>13830</v>
      </c>
      <c r="D2154" s="1">
        <v>42401</v>
      </c>
      <c r="E2154" t="s">
        <v>13831</v>
      </c>
      <c r="F2154">
        <v>72</v>
      </c>
      <c r="G2154" t="s">
        <v>37042</v>
      </c>
      <c r="H2154" t="s">
        <v>31912</v>
      </c>
      <c r="K2154">
        <v>678688</v>
      </c>
      <c r="L2154">
        <f t="shared" si="37"/>
        <v>2016</v>
      </c>
      <c r="M2154">
        <v>183042</v>
      </c>
    </row>
    <row r="2155" spans="1:13">
      <c r="A2155">
        <v>7221</v>
      </c>
      <c r="B2155" t="s">
        <v>13039</v>
      </c>
      <c r="C2155" t="s">
        <v>13115</v>
      </c>
      <c r="D2155" s="1">
        <v>42414</v>
      </c>
      <c r="E2155" t="s">
        <v>13116</v>
      </c>
      <c r="F2155">
        <v>69</v>
      </c>
      <c r="G2155" t="s">
        <v>37618</v>
      </c>
      <c r="H2155" t="s">
        <v>36967</v>
      </c>
      <c r="K2155">
        <v>663589</v>
      </c>
      <c r="L2155">
        <f t="shared" si="37"/>
        <v>2016</v>
      </c>
      <c r="M2155">
        <v>183081</v>
      </c>
    </row>
    <row r="2156" spans="1:13">
      <c r="A2156">
        <v>1139</v>
      </c>
      <c r="B2156" t="s">
        <v>33670</v>
      </c>
      <c r="C2156" t="s">
        <v>33671</v>
      </c>
      <c r="D2156" s="1">
        <v>42063</v>
      </c>
      <c r="E2156" t="s">
        <v>33672</v>
      </c>
      <c r="F2156">
        <v>86</v>
      </c>
      <c r="G2156" t="s">
        <v>37886</v>
      </c>
      <c r="H2156" t="s">
        <v>33673</v>
      </c>
      <c r="K2156">
        <v>618604</v>
      </c>
      <c r="L2156">
        <f t="shared" si="37"/>
        <v>2015</v>
      </c>
      <c r="M2156">
        <v>183306</v>
      </c>
    </row>
    <row r="2157" spans="1:13">
      <c r="A2157">
        <v>7043</v>
      </c>
      <c r="B2157" t="s">
        <v>13598</v>
      </c>
      <c r="C2157" t="s">
        <v>13599</v>
      </c>
      <c r="D2157" s="1">
        <v>42404</v>
      </c>
      <c r="E2157" t="s">
        <v>13600</v>
      </c>
      <c r="F2157">
        <v>90</v>
      </c>
      <c r="G2157" t="s">
        <v>37891</v>
      </c>
      <c r="H2157" t="s">
        <v>37887</v>
      </c>
      <c r="K2157">
        <v>44641</v>
      </c>
      <c r="L2157">
        <f t="shared" si="37"/>
        <v>2016</v>
      </c>
      <c r="M2157">
        <v>183498</v>
      </c>
    </row>
    <row r="2158" spans="1:13">
      <c r="A2158">
        <v>6757</v>
      </c>
      <c r="B2158" t="s">
        <v>14545</v>
      </c>
      <c r="C2158" t="s">
        <v>14546</v>
      </c>
      <c r="D2158" s="1">
        <v>42390</v>
      </c>
      <c r="E2158" t="s">
        <v>14547</v>
      </c>
      <c r="F2158">
        <v>100</v>
      </c>
      <c r="G2158" t="s">
        <v>37891</v>
      </c>
      <c r="H2158" t="s">
        <v>27339</v>
      </c>
      <c r="K2158">
        <v>743624</v>
      </c>
      <c r="L2158">
        <f t="shared" si="37"/>
        <v>2016</v>
      </c>
      <c r="M2158">
        <v>183553</v>
      </c>
    </row>
    <row r="2159" spans="1:13">
      <c r="A2159">
        <v>1523</v>
      </c>
      <c r="B2159" t="s">
        <v>32312</v>
      </c>
      <c r="C2159" t="s">
        <v>32313</v>
      </c>
      <c r="D2159" s="1">
        <v>42083</v>
      </c>
      <c r="E2159" t="s">
        <v>32314</v>
      </c>
      <c r="F2159">
        <v>93</v>
      </c>
      <c r="G2159" t="s">
        <v>37891</v>
      </c>
      <c r="H2159" t="s">
        <v>33136</v>
      </c>
      <c r="K2159">
        <v>261260</v>
      </c>
      <c r="L2159">
        <f t="shared" si="37"/>
        <v>2015</v>
      </c>
      <c r="M2159">
        <v>183691</v>
      </c>
    </row>
    <row r="2160" spans="1:13">
      <c r="A2160">
        <v>9680</v>
      </c>
      <c r="B2160" t="s">
        <v>4999</v>
      </c>
      <c r="C2160" t="s">
        <v>5000</v>
      </c>
      <c r="D2160" s="1">
        <v>42550</v>
      </c>
      <c r="E2160" t="s">
        <v>5001</v>
      </c>
      <c r="F2160">
        <v>86</v>
      </c>
      <c r="G2160" t="s">
        <v>37891</v>
      </c>
      <c r="H2160" t="s">
        <v>33589</v>
      </c>
      <c r="K2160">
        <v>15587</v>
      </c>
      <c r="L2160">
        <f t="shared" si="37"/>
        <v>2016</v>
      </c>
      <c r="M2160">
        <v>183706</v>
      </c>
    </row>
    <row r="2161" spans="1:13">
      <c r="A2161">
        <v>7519</v>
      </c>
      <c r="B2161" t="s">
        <v>12120</v>
      </c>
      <c r="C2161" t="s">
        <v>12121</v>
      </c>
      <c r="D2161" s="1">
        <v>42430</v>
      </c>
      <c r="E2161" t="s">
        <v>12044</v>
      </c>
      <c r="F2161">
        <v>79</v>
      </c>
      <c r="G2161" t="s">
        <v>35104</v>
      </c>
      <c r="H2161" t="s">
        <v>12045</v>
      </c>
      <c r="K2161">
        <v>782191</v>
      </c>
      <c r="L2161">
        <f t="shared" si="37"/>
        <v>2016</v>
      </c>
      <c r="M2161">
        <v>183747</v>
      </c>
    </row>
    <row r="2162" spans="1:13">
      <c r="A2162">
        <v>4905</v>
      </c>
      <c r="B2162" t="s">
        <v>20804</v>
      </c>
      <c r="C2162" t="s">
        <v>20805</v>
      </c>
      <c r="D2162" s="1">
        <v>42283</v>
      </c>
      <c r="E2162" t="s">
        <v>20806</v>
      </c>
      <c r="F2162">
        <v>97</v>
      </c>
      <c r="G2162" t="s">
        <v>37891</v>
      </c>
      <c r="H2162" t="s">
        <v>37671</v>
      </c>
      <c r="K2162">
        <v>862892</v>
      </c>
      <c r="L2162">
        <f t="shared" si="37"/>
        <v>2015</v>
      </c>
      <c r="M2162">
        <v>183777</v>
      </c>
    </row>
    <row r="2163" spans="1:13">
      <c r="A2163">
        <v>4589</v>
      </c>
      <c r="B2163" t="s">
        <v>21849</v>
      </c>
      <c r="C2163" t="s">
        <v>21850</v>
      </c>
      <c r="D2163" s="1">
        <v>42264</v>
      </c>
      <c r="E2163" t="s">
        <v>21851</v>
      </c>
      <c r="F2163">
        <v>71</v>
      </c>
      <c r="G2163" t="s">
        <v>37891</v>
      </c>
      <c r="H2163" t="s">
        <v>37724</v>
      </c>
      <c r="K2163">
        <v>610075</v>
      </c>
      <c r="L2163">
        <f t="shared" si="37"/>
        <v>2015</v>
      </c>
      <c r="M2163">
        <v>183832</v>
      </c>
    </row>
    <row r="2164" spans="1:13">
      <c r="A2164">
        <v>10878</v>
      </c>
      <c r="B2164" t="s">
        <v>1123</v>
      </c>
      <c r="C2164" t="s">
        <v>1124</v>
      </c>
      <c r="D2164" s="1">
        <v>42623</v>
      </c>
      <c r="E2164" t="s">
        <v>1125</v>
      </c>
      <c r="F2164">
        <v>70</v>
      </c>
      <c r="G2164" t="s">
        <v>35848</v>
      </c>
      <c r="H2164" t="s">
        <v>36918</v>
      </c>
      <c r="I2164" t="s">
        <v>37734</v>
      </c>
      <c r="K2164">
        <v>93926</v>
      </c>
      <c r="L2164">
        <f t="shared" si="37"/>
        <v>2016</v>
      </c>
      <c r="M2164">
        <v>183890</v>
      </c>
    </row>
    <row r="2165" spans="1:13">
      <c r="A2165">
        <v>10082</v>
      </c>
      <c r="B2165" t="s">
        <v>3620</v>
      </c>
      <c r="C2165" t="s">
        <v>3621</v>
      </c>
      <c r="D2165" s="1">
        <v>42574</v>
      </c>
      <c r="E2165" t="s">
        <v>3622</v>
      </c>
      <c r="F2165">
        <v>84</v>
      </c>
      <c r="G2165" t="s">
        <v>37945</v>
      </c>
      <c r="H2165" t="s">
        <v>36663</v>
      </c>
      <c r="K2165">
        <v>857788</v>
      </c>
      <c r="L2165">
        <f t="shared" si="37"/>
        <v>2016</v>
      </c>
      <c r="M2165">
        <v>183912</v>
      </c>
    </row>
    <row r="2166" spans="1:13">
      <c r="A2166">
        <v>7125</v>
      </c>
      <c r="B2166" t="s">
        <v>13370</v>
      </c>
      <c r="C2166" t="s">
        <v>13371</v>
      </c>
      <c r="D2166" s="1">
        <v>42409</v>
      </c>
      <c r="E2166" t="s">
        <v>13372</v>
      </c>
      <c r="F2166">
        <v>12</v>
      </c>
      <c r="G2166" t="s">
        <v>37625</v>
      </c>
      <c r="H2166" t="s">
        <v>37716</v>
      </c>
      <c r="K2166">
        <v>553268</v>
      </c>
      <c r="L2166">
        <f t="shared" si="37"/>
        <v>2016</v>
      </c>
      <c r="M2166">
        <v>184053</v>
      </c>
    </row>
    <row r="2167" spans="1:13">
      <c r="A2167">
        <v>57</v>
      </c>
      <c r="B2167" t="s">
        <v>37766</v>
      </c>
      <c r="C2167" t="s">
        <v>37669</v>
      </c>
      <c r="D2167" s="1">
        <v>42007</v>
      </c>
      <c r="E2167" t="s">
        <v>37670</v>
      </c>
      <c r="F2167">
        <v>85</v>
      </c>
      <c r="G2167" t="s">
        <v>37886</v>
      </c>
      <c r="H2167" t="s">
        <v>37671</v>
      </c>
      <c r="K2167">
        <v>291572</v>
      </c>
      <c r="L2167">
        <f t="shared" si="37"/>
        <v>2015</v>
      </c>
      <c r="M2167">
        <v>184152</v>
      </c>
    </row>
    <row r="2168" spans="1:13">
      <c r="A2168">
        <v>970</v>
      </c>
      <c r="B2168" t="s">
        <v>34343</v>
      </c>
      <c r="C2168" t="s">
        <v>34344</v>
      </c>
      <c r="D2168" s="1">
        <v>42053</v>
      </c>
      <c r="E2168" t="s">
        <v>34264</v>
      </c>
      <c r="F2168">
        <v>104</v>
      </c>
      <c r="G2168" t="s">
        <v>37891</v>
      </c>
      <c r="H2168" t="s">
        <v>34265</v>
      </c>
      <c r="K2168">
        <v>234226</v>
      </c>
      <c r="L2168">
        <f t="shared" si="37"/>
        <v>2015</v>
      </c>
      <c r="M2168">
        <v>184195</v>
      </c>
    </row>
    <row r="2169" spans="1:13">
      <c r="A2169">
        <v>3576</v>
      </c>
      <c r="B2169" t="s">
        <v>25265</v>
      </c>
      <c r="C2169" t="s">
        <v>25266</v>
      </c>
      <c r="D2169" s="1">
        <v>42199</v>
      </c>
      <c r="E2169" t="s">
        <v>25267</v>
      </c>
      <c r="F2169">
        <v>61</v>
      </c>
      <c r="G2169" t="s">
        <v>36302</v>
      </c>
      <c r="H2169" t="s">
        <v>37643</v>
      </c>
      <c r="I2169" t="s">
        <v>37734</v>
      </c>
      <c r="K2169">
        <v>551221</v>
      </c>
      <c r="L2169">
        <f t="shared" si="37"/>
        <v>2015</v>
      </c>
      <c r="M2169">
        <v>184285</v>
      </c>
    </row>
    <row r="2170" spans="1:13">
      <c r="A2170">
        <v>2192</v>
      </c>
      <c r="B2170" t="s">
        <v>29971</v>
      </c>
      <c r="C2170" t="s">
        <v>30051</v>
      </c>
      <c r="D2170" s="1">
        <v>42117</v>
      </c>
      <c r="E2170" t="s">
        <v>30052</v>
      </c>
      <c r="F2170">
        <v>85</v>
      </c>
      <c r="G2170" t="s">
        <v>33183</v>
      </c>
      <c r="H2170" t="s">
        <v>36298</v>
      </c>
      <c r="K2170">
        <v>350153</v>
      </c>
      <c r="L2170">
        <f t="shared" si="37"/>
        <v>2015</v>
      </c>
      <c r="M2170">
        <v>184343</v>
      </c>
    </row>
    <row r="2171" spans="1:13">
      <c r="A2171">
        <v>1019</v>
      </c>
      <c r="B2171" t="s">
        <v>34099</v>
      </c>
      <c r="C2171" t="s">
        <v>34100</v>
      </c>
      <c r="D2171" s="1">
        <v>42056</v>
      </c>
      <c r="E2171" t="s">
        <v>34101</v>
      </c>
      <c r="F2171">
        <v>84</v>
      </c>
      <c r="G2171" t="s">
        <v>37891</v>
      </c>
      <c r="H2171" t="s">
        <v>37580</v>
      </c>
      <c r="K2171">
        <v>298483</v>
      </c>
      <c r="L2171">
        <f t="shared" si="37"/>
        <v>2015</v>
      </c>
      <c r="M2171">
        <v>184348</v>
      </c>
    </row>
    <row r="2172" spans="1:13">
      <c r="A2172">
        <v>4571</v>
      </c>
      <c r="B2172" t="s">
        <v>21874</v>
      </c>
      <c r="C2172" t="s">
        <v>21875</v>
      </c>
      <c r="D2172" s="1">
        <v>42263</v>
      </c>
      <c r="E2172" t="s">
        <v>21876</v>
      </c>
      <c r="F2172">
        <v>90</v>
      </c>
      <c r="G2172" t="s">
        <v>37891</v>
      </c>
      <c r="H2172" t="s">
        <v>21877</v>
      </c>
      <c r="K2172">
        <v>131140</v>
      </c>
      <c r="L2172">
        <f t="shared" si="37"/>
        <v>2015</v>
      </c>
      <c r="M2172">
        <v>184407</v>
      </c>
    </row>
    <row r="2173" spans="1:13">
      <c r="A2173">
        <v>323</v>
      </c>
      <c r="B2173" t="s">
        <v>36672</v>
      </c>
      <c r="C2173" t="s">
        <v>36673</v>
      </c>
      <c r="D2173" s="1">
        <v>42020</v>
      </c>
      <c r="E2173" t="s">
        <v>36674</v>
      </c>
      <c r="F2173">
        <v>97</v>
      </c>
      <c r="G2173" t="s">
        <v>37891</v>
      </c>
      <c r="H2173" t="s">
        <v>37212</v>
      </c>
      <c r="K2173">
        <v>889939</v>
      </c>
      <c r="L2173">
        <f t="shared" si="37"/>
        <v>2015</v>
      </c>
      <c r="M2173">
        <v>184440</v>
      </c>
    </row>
    <row r="2174" spans="1:13">
      <c r="A2174">
        <v>8294</v>
      </c>
      <c r="B2174" t="s">
        <v>9529</v>
      </c>
      <c r="C2174" t="s">
        <v>9530</v>
      </c>
      <c r="D2174" s="1">
        <v>42469</v>
      </c>
      <c r="E2174" t="s">
        <v>9531</v>
      </c>
      <c r="F2174">
        <v>76</v>
      </c>
      <c r="G2174" t="s">
        <v>37891</v>
      </c>
      <c r="H2174" t="s">
        <v>9532</v>
      </c>
      <c r="I2174" t="s">
        <v>36311</v>
      </c>
      <c r="K2174">
        <v>236787</v>
      </c>
      <c r="L2174">
        <f t="shared" si="37"/>
        <v>2016</v>
      </c>
      <c r="M2174">
        <v>184489</v>
      </c>
    </row>
    <row r="2175" spans="1:13">
      <c r="A2175">
        <v>10566</v>
      </c>
      <c r="B2175" t="s">
        <v>2099</v>
      </c>
      <c r="C2175" t="s">
        <v>2100</v>
      </c>
      <c r="D2175" s="1">
        <v>42603</v>
      </c>
      <c r="E2175" t="s">
        <v>2101</v>
      </c>
      <c r="F2175">
        <v>92</v>
      </c>
      <c r="G2175" t="s">
        <v>37056</v>
      </c>
      <c r="H2175" t="s">
        <v>37922</v>
      </c>
      <c r="K2175">
        <v>713970</v>
      </c>
      <c r="L2175">
        <f t="shared" si="37"/>
        <v>2016</v>
      </c>
      <c r="M2175">
        <v>184509</v>
      </c>
    </row>
    <row r="2176" spans="1:13">
      <c r="A2176">
        <v>4359</v>
      </c>
      <c r="B2176" t="s">
        <v>22644</v>
      </c>
      <c r="C2176" t="s">
        <v>22645</v>
      </c>
      <c r="D2176" s="1">
        <v>42250</v>
      </c>
      <c r="E2176" t="s">
        <v>22646</v>
      </c>
      <c r="F2176">
        <v>87</v>
      </c>
      <c r="G2176" t="s">
        <v>37891</v>
      </c>
      <c r="H2176" t="s">
        <v>37494</v>
      </c>
      <c r="I2176" t="s">
        <v>37695</v>
      </c>
      <c r="K2176">
        <v>726868</v>
      </c>
      <c r="L2176">
        <f t="shared" si="37"/>
        <v>2015</v>
      </c>
      <c r="M2176">
        <v>184576</v>
      </c>
    </row>
    <row r="2177" spans="1:13">
      <c r="A2177">
        <v>8731</v>
      </c>
      <c r="B2177" t="s">
        <v>8063</v>
      </c>
      <c r="C2177" t="s">
        <v>8064</v>
      </c>
      <c r="D2177" s="1">
        <v>42494</v>
      </c>
      <c r="E2177" t="s">
        <v>8065</v>
      </c>
      <c r="F2177">
        <v>69</v>
      </c>
      <c r="G2177" t="s">
        <v>28247</v>
      </c>
      <c r="H2177" t="s">
        <v>37922</v>
      </c>
      <c r="K2177">
        <v>102594</v>
      </c>
      <c r="L2177">
        <f t="shared" si="37"/>
        <v>2016</v>
      </c>
      <c r="M2177">
        <v>184698</v>
      </c>
    </row>
    <row r="2178" spans="1:13">
      <c r="A2178">
        <v>10311</v>
      </c>
      <c r="B2178" t="s">
        <v>2955</v>
      </c>
      <c r="C2178" t="s">
        <v>2956</v>
      </c>
      <c r="D2178" s="1">
        <v>42588</v>
      </c>
      <c r="E2178" t="s">
        <v>2957</v>
      </c>
      <c r="F2178">
        <v>54</v>
      </c>
      <c r="G2178" t="s">
        <v>35210</v>
      </c>
      <c r="H2178" t="s">
        <v>37716</v>
      </c>
      <c r="I2178" t="s">
        <v>27905</v>
      </c>
      <c r="K2178">
        <v>271829</v>
      </c>
      <c r="L2178">
        <f t="shared" ref="L2178:L2241" si="38">YEAR(D2178)</f>
        <v>2016</v>
      </c>
      <c r="M2178">
        <v>184770</v>
      </c>
    </row>
    <row r="2179" spans="1:13">
      <c r="A2179">
        <v>9254</v>
      </c>
      <c r="B2179" t="s">
        <v>6416</v>
      </c>
      <c r="C2179" t="s">
        <v>6417</v>
      </c>
      <c r="D2179" s="1">
        <v>42525</v>
      </c>
      <c r="E2179" t="s">
        <v>6418</v>
      </c>
      <c r="F2179">
        <v>83</v>
      </c>
      <c r="G2179" t="s">
        <v>37375</v>
      </c>
      <c r="H2179" t="s">
        <v>31447</v>
      </c>
      <c r="K2179">
        <v>876350</v>
      </c>
      <c r="L2179">
        <f t="shared" si="38"/>
        <v>2016</v>
      </c>
      <c r="M2179">
        <v>184845</v>
      </c>
    </row>
    <row r="2180" spans="1:13">
      <c r="A2180">
        <v>1512</v>
      </c>
      <c r="B2180" t="s">
        <v>32355</v>
      </c>
      <c r="C2180" t="s">
        <v>32356</v>
      </c>
      <c r="D2180" s="1">
        <v>42083</v>
      </c>
      <c r="E2180" t="s">
        <v>32357</v>
      </c>
      <c r="F2180">
        <v>83</v>
      </c>
      <c r="G2180" t="s">
        <v>37891</v>
      </c>
      <c r="H2180" t="s">
        <v>37339</v>
      </c>
      <c r="K2180">
        <v>801039</v>
      </c>
      <c r="L2180">
        <f t="shared" si="38"/>
        <v>2015</v>
      </c>
      <c r="M2180">
        <v>184845</v>
      </c>
    </row>
    <row r="2181" spans="1:13">
      <c r="A2181">
        <v>1352</v>
      </c>
      <c r="B2181" t="s">
        <v>32985</v>
      </c>
      <c r="C2181" t="s">
        <v>32986</v>
      </c>
      <c r="D2181" s="1">
        <v>42074</v>
      </c>
      <c r="E2181" t="s">
        <v>32987</v>
      </c>
      <c r="F2181">
        <v>76</v>
      </c>
      <c r="G2181" t="s">
        <v>37891</v>
      </c>
      <c r="H2181" t="s">
        <v>33350</v>
      </c>
      <c r="K2181">
        <v>718510</v>
      </c>
      <c r="L2181">
        <f t="shared" si="38"/>
        <v>2015</v>
      </c>
      <c r="M2181">
        <v>184863</v>
      </c>
    </row>
    <row r="2182" spans="1:13">
      <c r="A2182">
        <v>2318</v>
      </c>
      <c r="B2182" t="s">
        <v>29579</v>
      </c>
      <c r="C2182" t="s">
        <v>29580</v>
      </c>
      <c r="D2182" s="1">
        <v>42125</v>
      </c>
      <c r="E2182" t="s">
        <v>29581</v>
      </c>
      <c r="F2182">
        <v>67</v>
      </c>
      <c r="G2182" t="s">
        <v>37891</v>
      </c>
      <c r="H2182" t="s">
        <v>37518</v>
      </c>
      <c r="I2182" t="s">
        <v>29582</v>
      </c>
      <c r="K2182">
        <v>69792</v>
      </c>
      <c r="L2182">
        <f t="shared" si="38"/>
        <v>2015</v>
      </c>
      <c r="M2182">
        <v>184912</v>
      </c>
    </row>
    <row r="2183" spans="1:13">
      <c r="A2183">
        <v>6873</v>
      </c>
      <c r="B2183" t="s">
        <v>14262</v>
      </c>
      <c r="C2183" t="s">
        <v>14263</v>
      </c>
      <c r="D2183" s="1">
        <v>42395</v>
      </c>
      <c r="E2183" t="s">
        <v>14184</v>
      </c>
      <c r="F2183">
        <v>65</v>
      </c>
      <c r="G2183" t="s">
        <v>37891</v>
      </c>
      <c r="H2183" t="s">
        <v>37938</v>
      </c>
      <c r="K2183">
        <v>943266</v>
      </c>
      <c r="L2183">
        <f t="shared" si="38"/>
        <v>2016</v>
      </c>
      <c r="M2183">
        <v>184917</v>
      </c>
    </row>
    <row r="2184" spans="1:13">
      <c r="A2184">
        <v>7723</v>
      </c>
      <c r="B2184" t="s">
        <v>11417</v>
      </c>
      <c r="C2184" t="s">
        <v>11418</v>
      </c>
      <c r="D2184" s="1">
        <v>42439</v>
      </c>
      <c r="E2184" t="s">
        <v>11419</v>
      </c>
      <c r="F2184">
        <v>87</v>
      </c>
      <c r="G2184" t="s">
        <v>37886</v>
      </c>
      <c r="H2184" t="s">
        <v>11420</v>
      </c>
      <c r="K2184">
        <v>659114</v>
      </c>
      <c r="L2184">
        <f t="shared" si="38"/>
        <v>2016</v>
      </c>
      <c r="M2184">
        <v>185293</v>
      </c>
    </row>
    <row r="2185" spans="1:13">
      <c r="A2185">
        <v>10269</v>
      </c>
      <c r="B2185" t="s">
        <v>3051</v>
      </c>
      <c r="C2185" t="s">
        <v>3052</v>
      </c>
      <c r="D2185" s="1">
        <v>42585</v>
      </c>
      <c r="E2185" t="s">
        <v>3053</v>
      </c>
      <c r="F2185">
        <v>30</v>
      </c>
      <c r="G2185" t="s">
        <v>3054</v>
      </c>
      <c r="H2185" t="s">
        <v>23623</v>
      </c>
      <c r="I2185" t="s">
        <v>3055</v>
      </c>
      <c r="K2185">
        <v>111049</v>
      </c>
      <c r="L2185">
        <f t="shared" si="38"/>
        <v>2016</v>
      </c>
      <c r="M2185">
        <v>185349</v>
      </c>
    </row>
    <row r="2186" spans="1:13">
      <c r="A2186">
        <v>3809</v>
      </c>
      <c r="B2186" t="s">
        <v>24463</v>
      </c>
      <c r="C2186" t="s">
        <v>24464</v>
      </c>
      <c r="D2186" s="1">
        <v>42214</v>
      </c>
      <c r="E2186" t="s">
        <v>24465</v>
      </c>
      <c r="F2186">
        <v>56</v>
      </c>
      <c r="G2186" t="s">
        <v>37127</v>
      </c>
      <c r="H2186" t="s">
        <v>24466</v>
      </c>
      <c r="I2186" t="s">
        <v>37677</v>
      </c>
      <c r="K2186">
        <v>550888</v>
      </c>
      <c r="L2186">
        <f t="shared" si="38"/>
        <v>2015</v>
      </c>
      <c r="M2186">
        <v>185374</v>
      </c>
    </row>
    <row r="2187" spans="1:13">
      <c r="A2187">
        <v>6989</v>
      </c>
      <c r="B2187" t="s">
        <v>13823</v>
      </c>
      <c r="C2187" t="s">
        <v>13824</v>
      </c>
      <c r="D2187" s="1">
        <v>42401</v>
      </c>
      <c r="E2187" t="s">
        <v>13825</v>
      </c>
      <c r="F2187">
        <v>83</v>
      </c>
      <c r="G2187" t="s">
        <v>37959</v>
      </c>
      <c r="H2187" t="s">
        <v>37580</v>
      </c>
      <c r="K2187">
        <v>191749</v>
      </c>
      <c r="L2187">
        <f t="shared" si="38"/>
        <v>2016</v>
      </c>
      <c r="M2187">
        <v>185460</v>
      </c>
    </row>
    <row r="2188" spans="1:13">
      <c r="A2188">
        <v>6349</v>
      </c>
      <c r="B2188" t="s">
        <v>15884</v>
      </c>
      <c r="C2188" t="s">
        <v>15964</v>
      </c>
      <c r="D2188" s="1">
        <v>42371</v>
      </c>
      <c r="E2188" t="s">
        <v>15965</v>
      </c>
      <c r="F2188">
        <v>79</v>
      </c>
      <c r="G2188" t="s">
        <v>37891</v>
      </c>
      <c r="H2188" t="s">
        <v>15966</v>
      </c>
      <c r="I2188" t="s">
        <v>36311</v>
      </c>
      <c r="K2188">
        <v>611278</v>
      </c>
      <c r="L2188">
        <f t="shared" si="38"/>
        <v>2016</v>
      </c>
      <c r="M2188">
        <v>185528</v>
      </c>
    </row>
    <row r="2189" spans="1:13">
      <c r="A2189">
        <v>4160</v>
      </c>
      <c r="B2189" t="s">
        <v>23331</v>
      </c>
      <c r="C2189" t="s">
        <v>23332</v>
      </c>
      <c r="D2189" s="1">
        <v>42237</v>
      </c>
      <c r="E2189" t="s">
        <v>23333</v>
      </c>
      <c r="F2189">
        <v>70</v>
      </c>
      <c r="G2189" t="s">
        <v>37886</v>
      </c>
      <c r="H2189" t="s">
        <v>37922</v>
      </c>
      <c r="K2189">
        <v>374841</v>
      </c>
      <c r="L2189">
        <f t="shared" si="38"/>
        <v>2015</v>
      </c>
      <c r="M2189">
        <v>185747</v>
      </c>
    </row>
    <row r="2190" spans="1:13">
      <c r="A2190">
        <v>2007</v>
      </c>
      <c r="B2190" t="s">
        <v>30639</v>
      </c>
      <c r="C2190" t="s">
        <v>30640</v>
      </c>
      <c r="D2190" s="1">
        <v>42107</v>
      </c>
      <c r="E2190" t="s">
        <v>30641</v>
      </c>
      <c r="F2190">
        <v>80</v>
      </c>
      <c r="G2190" t="s">
        <v>33183</v>
      </c>
      <c r="H2190" t="s">
        <v>30642</v>
      </c>
      <c r="K2190">
        <v>642312</v>
      </c>
      <c r="L2190">
        <f t="shared" si="38"/>
        <v>2015</v>
      </c>
      <c r="M2190">
        <v>185781</v>
      </c>
    </row>
    <row r="2191" spans="1:13">
      <c r="A2191">
        <v>9997</v>
      </c>
      <c r="B2191" t="s">
        <v>3977</v>
      </c>
      <c r="C2191" t="s">
        <v>3894</v>
      </c>
      <c r="D2191" s="1">
        <v>42570</v>
      </c>
      <c r="E2191" t="s">
        <v>3895</v>
      </c>
      <c r="F2191">
        <v>90</v>
      </c>
      <c r="G2191" t="s">
        <v>37062</v>
      </c>
      <c r="H2191" t="s">
        <v>35621</v>
      </c>
      <c r="K2191">
        <v>620442</v>
      </c>
      <c r="L2191">
        <f t="shared" si="38"/>
        <v>2016</v>
      </c>
      <c r="M2191">
        <v>186002</v>
      </c>
    </row>
    <row r="2192" spans="1:13">
      <c r="A2192">
        <v>8976</v>
      </c>
      <c r="B2192" t="s">
        <v>7282</v>
      </c>
      <c r="C2192" t="s">
        <v>7283</v>
      </c>
      <c r="D2192" s="1">
        <v>42507</v>
      </c>
      <c r="E2192" t="s">
        <v>7284</v>
      </c>
      <c r="F2192">
        <v>51</v>
      </c>
      <c r="G2192" t="s">
        <v>37056</v>
      </c>
      <c r="H2192" t="s">
        <v>19478</v>
      </c>
      <c r="I2192" t="s">
        <v>36546</v>
      </c>
      <c r="K2192">
        <v>822731</v>
      </c>
      <c r="L2192">
        <f t="shared" si="38"/>
        <v>2016</v>
      </c>
      <c r="M2192">
        <v>186007</v>
      </c>
    </row>
    <row r="2193" spans="1:13">
      <c r="A2193">
        <v>9054</v>
      </c>
      <c r="B2193" t="s">
        <v>7062</v>
      </c>
      <c r="C2193" t="s">
        <v>7063</v>
      </c>
      <c r="D2193" s="1">
        <v>42512</v>
      </c>
      <c r="E2193" t="s">
        <v>7064</v>
      </c>
      <c r="F2193">
        <v>65</v>
      </c>
      <c r="G2193" t="s">
        <v>37891</v>
      </c>
      <c r="H2193" t="s">
        <v>37724</v>
      </c>
      <c r="I2193" t="s">
        <v>35064</v>
      </c>
      <c r="K2193">
        <v>492287</v>
      </c>
      <c r="L2193">
        <f t="shared" si="38"/>
        <v>2016</v>
      </c>
      <c r="M2193">
        <v>186212</v>
      </c>
    </row>
    <row r="2194" spans="1:13">
      <c r="A2194">
        <v>5606</v>
      </c>
      <c r="B2194" t="s">
        <v>18414</v>
      </c>
      <c r="C2194" t="s">
        <v>18415</v>
      </c>
      <c r="D2194" s="1">
        <v>42326</v>
      </c>
      <c r="E2194" t="s">
        <v>18330</v>
      </c>
      <c r="F2194">
        <v>94</v>
      </c>
      <c r="G2194" t="s">
        <v>37891</v>
      </c>
      <c r="H2194" t="s">
        <v>18331</v>
      </c>
      <c r="K2194">
        <v>178342</v>
      </c>
      <c r="L2194">
        <f t="shared" si="38"/>
        <v>2015</v>
      </c>
      <c r="M2194">
        <v>186250</v>
      </c>
    </row>
    <row r="2195" spans="1:13">
      <c r="A2195">
        <v>7257</v>
      </c>
      <c r="B2195" t="s">
        <v>12915</v>
      </c>
      <c r="C2195" t="s">
        <v>12916</v>
      </c>
      <c r="D2195" s="1">
        <v>42416</v>
      </c>
      <c r="E2195" t="s">
        <v>12917</v>
      </c>
      <c r="F2195">
        <v>80</v>
      </c>
      <c r="G2195" t="s">
        <v>37921</v>
      </c>
      <c r="H2195" t="s">
        <v>34500</v>
      </c>
      <c r="K2195">
        <v>104105</v>
      </c>
      <c r="L2195">
        <f t="shared" si="38"/>
        <v>2016</v>
      </c>
      <c r="M2195">
        <v>186716</v>
      </c>
    </row>
    <row r="2196" spans="1:13">
      <c r="A2196">
        <v>4899</v>
      </c>
      <c r="B2196" t="s">
        <v>20786</v>
      </c>
      <c r="C2196" t="s">
        <v>20787</v>
      </c>
      <c r="D2196" s="1">
        <v>42282</v>
      </c>
      <c r="E2196" t="s">
        <v>20788</v>
      </c>
      <c r="F2196">
        <v>91</v>
      </c>
      <c r="G2196" t="s">
        <v>36280</v>
      </c>
      <c r="H2196" t="s">
        <v>36663</v>
      </c>
      <c r="K2196">
        <v>679537</v>
      </c>
      <c r="L2196">
        <f t="shared" si="38"/>
        <v>2015</v>
      </c>
      <c r="M2196">
        <v>186805</v>
      </c>
    </row>
    <row r="2197" spans="1:13">
      <c r="A2197">
        <v>2054</v>
      </c>
      <c r="B2197" t="s">
        <v>30466</v>
      </c>
      <c r="C2197" t="s">
        <v>30467</v>
      </c>
      <c r="D2197" s="1">
        <v>42109</v>
      </c>
      <c r="E2197" t="s">
        <v>30468</v>
      </c>
      <c r="F2197">
        <v>96</v>
      </c>
      <c r="G2197" t="s">
        <v>37694</v>
      </c>
      <c r="H2197" t="s">
        <v>30469</v>
      </c>
      <c r="K2197">
        <v>376371</v>
      </c>
      <c r="L2197">
        <f t="shared" si="38"/>
        <v>2015</v>
      </c>
      <c r="M2197">
        <v>186820</v>
      </c>
    </row>
    <row r="2198" spans="1:13">
      <c r="A2198">
        <v>5584</v>
      </c>
      <c r="B2198" t="s">
        <v>18423</v>
      </c>
      <c r="C2198" t="s">
        <v>18498</v>
      </c>
      <c r="D2198" s="1">
        <v>42325</v>
      </c>
      <c r="E2198" t="s">
        <v>18499</v>
      </c>
      <c r="F2198">
        <v>63</v>
      </c>
      <c r="G2198" t="s">
        <v>37808</v>
      </c>
      <c r="H2198" t="s">
        <v>37922</v>
      </c>
      <c r="K2198">
        <v>48834</v>
      </c>
      <c r="L2198">
        <f t="shared" si="38"/>
        <v>2015</v>
      </c>
      <c r="M2198">
        <v>186826</v>
      </c>
    </row>
    <row r="2199" spans="1:13">
      <c r="A2199">
        <v>8902</v>
      </c>
      <c r="B2199" t="s">
        <v>7509</v>
      </c>
      <c r="C2199" t="s">
        <v>7510</v>
      </c>
      <c r="D2199" s="1">
        <v>42503</v>
      </c>
      <c r="E2199" t="s">
        <v>7511</v>
      </c>
      <c r="F2199">
        <v>74</v>
      </c>
      <c r="G2199" t="s">
        <v>37910</v>
      </c>
      <c r="H2199" t="s">
        <v>7512</v>
      </c>
      <c r="K2199">
        <v>986101</v>
      </c>
      <c r="L2199">
        <f t="shared" si="38"/>
        <v>2016</v>
      </c>
      <c r="M2199">
        <v>186888</v>
      </c>
    </row>
    <row r="2200" spans="1:13">
      <c r="A2200">
        <v>566</v>
      </c>
      <c r="B2200" t="s">
        <v>35802</v>
      </c>
      <c r="C2200" t="s">
        <v>35803</v>
      </c>
      <c r="D2200" s="1">
        <v>42032</v>
      </c>
      <c r="E2200" t="s">
        <v>35804</v>
      </c>
      <c r="F2200">
        <v>92</v>
      </c>
      <c r="G2200" t="s">
        <v>37886</v>
      </c>
      <c r="H2200" t="s">
        <v>35805</v>
      </c>
      <c r="K2200">
        <v>353529</v>
      </c>
      <c r="L2200">
        <f t="shared" si="38"/>
        <v>2015</v>
      </c>
      <c r="M2200">
        <v>187018</v>
      </c>
    </row>
    <row r="2201" spans="1:13">
      <c r="A2201">
        <v>1913</v>
      </c>
      <c r="B2201" t="s">
        <v>30969</v>
      </c>
      <c r="C2201" t="s">
        <v>30883</v>
      </c>
      <c r="D2201" s="1">
        <v>42102</v>
      </c>
      <c r="E2201" t="s">
        <v>30884</v>
      </c>
      <c r="F2201">
        <v>81</v>
      </c>
      <c r="G2201" t="s">
        <v>37891</v>
      </c>
      <c r="H2201" t="s">
        <v>30885</v>
      </c>
      <c r="I2201" t="s">
        <v>37052</v>
      </c>
      <c r="K2201">
        <v>619979</v>
      </c>
      <c r="L2201">
        <f t="shared" si="38"/>
        <v>2015</v>
      </c>
      <c r="M2201">
        <v>187024</v>
      </c>
    </row>
    <row r="2202" spans="1:13">
      <c r="A2202">
        <v>4725</v>
      </c>
      <c r="B2202" t="s">
        <v>21350</v>
      </c>
      <c r="C2202" t="s">
        <v>21351</v>
      </c>
      <c r="D2202" s="1">
        <v>42272</v>
      </c>
      <c r="E2202" t="s">
        <v>21352</v>
      </c>
      <c r="F2202">
        <v>93</v>
      </c>
      <c r="G2202" t="s">
        <v>37489</v>
      </c>
      <c r="H2202" t="s">
        <v>35675</v>
      </c>
      <c r="I2202" t="s">
        <v>36311</v>
      </c>
      <c r="K2202">
        <v>479318</v>
      </c>
      <c r="L2202">
        <f t="shared" si="38"/>
        <v>2015</v>
      </c>
      <c r="M2202">
        <v>187076</v>
      </c>
    </row>
    <row r="2203" spans="1:13">
      <c r="A2203">
        <v>2952</v>
      </c>
      <c r="B2203" t="s">
        <v>27341</v>
      </c>
      <c r="C2203" t="s">
        <v>27342</v>
      </c>
      <c r="D2203" s="1">
        <v>42162</v>
      </c>
      <c r="E2203" t="s">
        <v>27343</v>
      </c>
      <c r="F2203">
        <v>66</v>
      </c>
      <c r="G2203" t="s">
        <v>37891</v>
      </c>
      <c r="H2203" t="s">
        <v>27344</v>
      </c>
      <c r="I2203" t="s">
        <v>37038</v>
      </c>
      <c r="K2203">
        <v>24061</v>
      </c>
      <c r="L2203">
        <f t="shared" si="38"/>
        <v>2015</v>
      </c>
      <c r="M2203">
        <v>187132</v>
      </c>
    </row>
    <row r="2204" spans="1:13">
      <c r="A2204">
        <v>4202</v>
      </c>
      <c r="B2204" t="s">
        <v>23147</v>
      </c>
      <c r="C2204" t="s">
        <v>23148</v>
      </c>
      <c r="D2204" s="1">
        <v>42240</v>
      </c>
      <c r="E2204" t="s">
        <v>23149</v>
      </c>
      <c r="F2204">
        <v>87</v>
      </c>
      <c r="G2204" t="s">
        <v>23066</v>
      </c>
      <c r="H2204" t="s">
        <v>36837</v>
      </c>
      <c r="K2204">
        <v>207997</v>
      </c>
      <c r="L2204">
        <f t="shared" si="38"/>
        <v>2015</v>
      </c>
      <c r="M2204">
        <v>187140</v>
      </c>
    </row>
    <row r="2205" spans="1:13">
      <c r="A2205">
        <v>7812</v>
      </c>
      <c r="B2205" t="s">
        <v>11093</v>
      </c>
      <c r="C2205" t="s">
        <v>11094</v>
      </c>
      <c r="D2205" s="1">
        <v>42443</v>
      </c>
      <c r="E2205" t="s">
        <v>11095</v>
      </c>
      <c r="F2205">
        <v>30</v>
      </c>
      <c r="G2205" t="s">
        <v>11096</v>
      </c>
      <c r="H2205" t="s">
        <v>11097</v>
      </c>
      <c r="I2205" t="s">
        <v>36533</v>
      </c>
      <c r="K2205">
        <v>221800</v>
      </c>
      <c r="L2205">
        <f t="shared" si="38"/>
        <v>2016</v>
      </c>
      <c r="M2205">
        <v>187173</v>
      </c>
    </row>
    <row r="2206" spans="1:13">
      <c r="A2206">
        <v>5896</v>
      </c>
      <c r="B2206" t="s">
        <v>17378</v>
      </c>
      <c r="C2206" t="s">
        <v>17379</v>
      </c>
      <c r="D2206" s="1">
        <v>42343</v>
      </c>
      <c r="E2206" t="s">
        <v>17380</v>
      </c>
      <c r="F2206">
        <v>74</v>
      </c>
      <c r="G2206" t="s">
        <v>37694</v>
      </c>
      <c r="H2206" t="s">
        <v>37643</v>
      </c>
      <c r="K2206">
        <v>644886</v>
      </c>
      <c r="L2206">
        <f t="shared" si="38"/>
        <v>2015</v>
      </c>
      <c r="M2206">
        <v>187181</v>
      </c>
    </row>
    <row r="2207" spans="1:13">
      <c r="A2207">
        <v>9599</v>
      </c>
      <c r="B2207" t="s">
        <v>5218</v>
      </c>
      <c r="C2207" t="s">
        <v>5219</v>
      </c>
      <c r="D2207" s="1">
        <v>42546</v>
      </c>
      <c r="E2207" t="s">
        <v>5220</v>
      </c>
      <c r="F2207">
        <v>71</v>
      </c>
      <c r="G2207" t="s">
        <v>37891</v>
      </c>
      <c r="H2207" t="s">
        <v>37518</v>
      </c>
      <c r="I2207" t="s">
        <v>37734</v>
      </c>
      <c r="K2207">
        <v>332024</v>
      </c>
      <c r="L2207">
        <f t="shared" si="38"/>
        <v>2016</v>
      </c>
      <c r="M2207">
        <v>187187</v>
      </c>
    </row>
    <row r="2208" spans="1:13">
      <c r="A2208">
        <v>4818</v>
      </c>
      <c r="B2208" t="s">
        <v>20989</v>
      </c>
      <c r="C2208" t="s">
        <v>20990</v>
      </c>
      <c r="D2208" s="1">
        <v>42278</v>
      </c>
      <c r="E2208" t="s">
        <v>20991</v>
      </c>
      <c r="F2208">
        <v>79</v>
      </c>
      <c r="G2208" t="s">
        <v>37375</v>
      </c>
      <c r="H2208" t="s">
        <v>23853</v>
      </c>
      <c r="I2208" t="s">
        <v>37734</v>
      </c>
      <c r="K2208">
        <v>822504</v>
      </c>
      <c r="L2208">
        <f t="shared" si="38"/>
        <v>2015</v>
      </c>
      <c r="M2208">
        <v>187200</v>
      </c>
    </row>
    <row r="2209" spans="1:13">
      <c r="A2209">
        <v>946</v>
      </c>
      <c r="B2209" t="s">
        <v>34414</v>
      </c>
      <c r="C2209" t="s">
        <v>34415</v>
      </c>
      <c r="D2209" s="1">
        <v>42051</v>
      </c>
      <c r="E2209" t="s">
        <v>34416</v>
      </c>
      <c r="F2209">
        <v>85</v>
      </c>
      <c r="G2209" t="s">
        <v>37618</v>
      </c>
      <c r="H2209" t="s">
        <v>37671</v>
      </c>
      <c r="K2209">
        <v>987424</v>
      </c>
      <c r="L2209">
        <f t="shared" si="38"/>
        <v>2015</v>
      </c>
      <c r="M2209">
        <v>187260</v>
      </c>
    </row>
    <row r="2210" spans="1:13">
      <c r="A2210">
        <v>4848</v>
      </c>
      <c r="B2210" t="s">
        <v>20923</v>
      </c>
      <c r="C2210" t="s">
        <v>20924</v>
      </c>
      <c r="D2210" s="1">
        <v>42280</v>
      </c>
      <c r="E2210" t="s">
        <v>20925</v>
      </c>
      <c r="F2210">
        <v>90</v>
      </c>
      <c r="G2210" t="s">
        <v>37127</v>
      </c>
      <c r="H2210" t="s">
        <v>37430</v>
      </c>
      <c r="K2210">
        <v>15406</v>
      </c>
      <c r="L2210">
        <f t="shared" si="38"/>
        <v>2015</v>
      </c>
      <c r="M2210">
        <v>187263</v>
      </c>
    </row>
    <row r="2211" spans="1:13">
      <c r="A2211">
        <v>7126</v>
      </c>
      <c r="B2211" t="s">
        <v>13373</v>
      </c>
      <c r="C2211" t="s">
        <v>13374</v>
      </c>
      <c r="D2211" s="1">
        <v>42409</v>
      </c>
      <c r="E2211" t="s">
        <v>13375</v>
      </c>
      <c r="F2211">
        <v>88</v>
      </c>
      <c r="G2211" t="s">
        <v>37921</v>
      </c>
      <c r="H2211" t="s">
        <v>37922</v>
      </c>
      <c r="I2211" t="s">
        <v>13376</v>
      </c>
      <c r="K2211">
        <v>969015</v>
      </c>
      <c r="L2211">
        <f t="shared" si="38"/>
        <v>2016</v>
      </c>
      <c r="M2211">
        <v>187322</v>
      </c>
    </row>
    <row r="2212" spans="1:13">
      <c r="A2212">
        <v>310</v>
      </c>
      <c r="B2212" t="s">
        <v>36709</v>
      </c>
      <c r="C2212" t="s">
        <v>36710</v>
      </c>
      <c r="D2212" s="1">
        <v>42019</v>
      </c>
      <c r="E2212" t="s">
        <v>36711</v>
      </c>
      <c r="F2212">
        <v>87</v>
      </c>
      <c r="G2212" t="s">
        <v>37891</v>
      </c>
      <c r="H2212" t="s">
        <v>37681</v>
      </c>
      <c r="K2212">
        <v>106917</v>
      </c>
      <c r="L2212">
        <f t="shared" si="38"/>
        <v>2015</v>
      </c>
      <c r="M2212">
        <v>187419</v>
      </c>
    </row>
    <row r="2213" spans="1:13">
      <c r="A2213">
        <v>2888</v>
      </c>
      <c r="B2213" t="s">
        <v>27624</v>
      </c>
      <c r="C2213" t="s">
        <v>27625</v>
      </c>
      <c r="D2213" s="1">
        <v>42159</v>
      </c>
      <c r="E2213" t="s">
        <v>27626</v>
      </c>
      <c r="F2213">
        <v>86</v>
      </c>
      <c r="G2213" t="s">
        <v>37911</v>
      </c>
      <c r="H2213" t="s">
        <v>37887</v>
      </c>
      <c r="K2213">
        <v>597439</v>
      </c>
      <c r="L2213">
        <f t="shared" si="38"/>
        <v>2015</v>
      </c>
      <c r="M2213">
        <v>187638</v>
      </c>
    </row>
    <row r="2214" spans="1:13">
      <c r="A2214">
        <v>8992</v>
      </c>
      <c r="B2214" t="s">
        <v>7255</v>
      </c>
      <c r="C2214" t="s">
        <v>7256</v>
      </c>
      <c r="D2214" s="1">
        <v>42508</v>
      </c>
      <c r="E2214" t="s">
        <v>7257</v>
      </c>
      <c r="F2214">
        <v>90</v>
      </c>
      <c r="G2214" t="s">
        <v>33933</v>
      </c>
      <c r="H2214" t="s">
        <v>37671</v>
      </c>
      <c r="K2214">
        <v>667269</v>
      </c>
      <c r="L2214">
        <f t="shared" si="38"/>
        <v>2016</v>
      </c>
      <c r="M2214">
        <v>187773</v>
      </c>
    </row>
    <row r="2215" spans="1:13">
      <c r="A2215">
        <v>3436</v>
      </c>
      <c r="B2215" t="s">
        <v>25679</v>
      </c>
      <c r="C2215" t="s">
        <v>25680</v>
      </c>
      <c r="D2215" s="1">
        <v>42190</v>
      </c>
      <c r="E2215" t="s">
        <v>25681</v>
      </c>
      <c r="F2215">
        <v>94</v>
      </c>
      <c r="G2215" t="s">
        <v>37891</v>
      </c>
      <c r="H2215" t="s">
        <v>35656</v>
      </c>
      <c r="K2215">
        <v>249269</v>
      </c>
      <c r="L2215">
        <f t="shared" si="38"/>
        <v>2015</v>
      </c>
      <c r="M2215">
        <v>188000</v>
      </c>
    </row>
    <row r="2216" spans="1:13">
      <c r="A2216">
        <v>8905</v>
      </c>
      <c r="B2216" t="s">
        <v>7520</v>
      </c>
      <c r="C2216" t="s">
        <v>7521</v>
      </c>
      <c r="D2216" s="1">
        <v>42503</v>
      </c>
      <c r="E2216" t="s">
        <v>7522</v>
      </c>
      <c r="F2216">
        <v>89</v>
      </c>
      <c r="G2216" t="s">
        <v>37891</v>
      </c>
      <c r="H2216" t="s">
        <v>7523</v>
      </c>
      <c r="K2216">
        <v>641423</v>
      </c>
      <c r="L2216">
        <f t="shared" si="38"/>
        <v>2016</v>
      </c>
      <c r="M2216">
        <v>188004</v>
      </c>
    </row>
    <row r="2217" spans="1:13">
      <c r="A2217">
        <v>9841</v>
      </c>
      <c r="B2217" t="s">
        <v>4465</v>
      </c>
      <c r="C2217" t="s">
        <v>4466</v>
      </c>
      <c r="D2217" s="1">
        <v>42560</v>
      </c>
      <c r="E2217" t="s">
        <v>4467</v>
      </c>
      <c r="F2217">
        <v>94</v>
      </c>
      <c r="G2217" t="s">
        <v>37375</v>
      </c>
      <c r="H2217" t="s">
        <v>4468</v>
      </c>
      <c r="K2217">
        <v>309951</v>
      </c>
      <c r="L2217">
        <f t="shared" si="38"/>
        <v>2016</v>
      </c>
      <c r="M2217">
        <v>188214</v>
      </c>
    </row>
    <row r="2218" spans="1:13">
      <c r="A2218">
        <v>8466</v>
      </c>
      <c r="B2218" t="s">
        <v>8952</v>
      </c>
      <c r="C2218" t="s">
        <v>8953</v>
      </c>
      <c r="D2218" s="1">
        <v>42478</v>
      </c>
      <c r="E2218" t="s">
        <v>8954</v>
      </c>
      <c r="F2218">
        <v>97</v>
      </c>
      <c r="G2218" t="s">
        <v>37891</v>
      </c>
      <c r="H2218" t="s">
        <v>8955</v>
      </c>
      <c r="K2218">
        <v>424347</v>
      </c>
      <c r="L2218">
        <f t="shared" si="38"/>
        <v>2016</v>
      </c>
      <c r="M2218">
        <v>188364</v>
      </c>
    </row>
    <row r="2219" spans="1:13">
      <c r="A2219">
        <v>3777</v>
      </c>
      <c r="B2219" t="s">
        <v>24521</v>
      </c>
      <c r="C2219" t="s">
        <v>24522</v>
      </c>
      <c r="D2219" s="1">
        <v>42212</v>
      </c>
      <c r="E2219" t="s">
        <v>24523</v>
      </c>
      <c r="F2219">
        <v>69</v>
      </c>
      <c r="G2219" t="s">
        <v>37886</v>
      </c>
      <c r="H2219" t="s">
        <v>37671</v>
      </c>
      <c r="K2219">
        <v>57139</v>
      </c>
      <c r="L2219">
        <f t="shared" si="38"/>
        <v>2015</v>
      </c>
      <c r="M2219">
        <v>188408</v>
      </c>
    </row>
    <row r="2220" spans="1:13">
      <c r="A2220">
        <v>7119</v>
      </c>
      <c r="B2220" t="s">
        <v>13349</v>
      </c>
      <c r="C2220" t="s">
        <v>13350</v>
      </c>
      <c r="D2220" s="1">
        <v>42409</v>
      </c>
      <c r="E2220" t="s">
        <v>34929</v>
      </c>
      <c r="F2220">
        <v>82</v>
      </c>
      <c r="G2220" t="s">
        <v>37886</v>
      </c>
      <c r="H2220" t="s">
        <v>33153</v>
      </c>
      <c r="K2220">
        <v>923230</v>
      </c>
      <c r="L2220">
        <f t="shared" si="38"/>
        <v>2016</v>
      </c>
      <c r="M2220">
        <v>188436</v>
      </c>
    </row>
    <row r="2221" spans="1:13">
      <c r="A2221">
        <v>6362</v>
      </c>
      <c r="B2221" t="s">
        <v>15932</v>
      </c>
      <c r="C2221" t="s">
        <v>15933</v>
      </c>
      <c r="D2221" s="1">
        <v>42372</v>
      </c>
      <c r="E2221" t="s">
        <v>15934</v>
      </c>
      <c r="F2221">
        <v>93</v>
      </c>
      <c r="G2221" t="s">
        <v>37891</v>
      </c>
      <c r="H2221" t="s">
        <v>15935</v>
      </c>
      <c r="K2221">
        <v>25919</v>
      </c>
      <c r="L2221">
        <f t="shared" si="38"/>
        <v>2016</v>
      </c>
      <c r="M2221">
        <v>188466</v>
      </c>
    </row>
    <row r="2222" spans="1:13">
      <c r="A2222">
        <v>2168</v>
      </c>
      <c r="B2222" t="s">
        <v>30137</v>
      </c>
      <c r="C2222" t="s">
        <v>30138</v>
      </c>
      <c r="D2222" s="1">
        <v>42115</v>
      </c>
      <c r="E2222" t="s">
        <v>30139</v>
      </c>
      <c r="F2222">
        <v>95</v>
      </c>
      <c r="G2222" t="s">
        <v>37921</v>
      </c>
      <c r="H2222" t="s">
        <v>30140</v>
      </c>
      <c r="K2222">
        <v>969217</v>
      </c>
      <c r="L2222">
        <f t="shared" si="38"/>
        <v>2015</v>
      </c>
      <c r="M2222">
        <v>188470</v>
      </c>
    </row>
    <row r="2223" spans="1:13">
      <c r="A2223">
        <v>5840</v>
      </c>
      <c r="B2223" t="s">
        <v>17601</v>
      </c>
      <c r="C2223" t="s">
        <v>17602</v>
      </c>
      <c r="D2223" s="1">
        <v>42339</v>
      </c>
      <c r="E2223" t="s">
        <v>17603</v>
      </c>
      <c r="F2223">
        <v>85</v>
      </c>
      <c r="G2223" t="s">
        <v>37891</v>
      </c>
      <c r="H2223" t="s">
        <v>37662</v>
      </c>
      <c r="I2223" t="s">
        <v>17604</v>
      </c>
      <c r="K2223">
        <v>519218</v>
      </c>
      <c r="L2223">
        <f t="shared" si="38"/>
        <v>2015</v>
      </c>
      <c r="M2223">
        <v>188716</v>
      </c>
    </row>
    <row r="2224" spans="1:13">
      <c r="A2224">
        <v>9009</v>
      </c>
      <c r="B2224" t="s">
        <v>7145</v>
      </c>
      <c r="C2224" t="s">
        <v>7146</v>
      </c>
      <c r="D2224" s="1">
        <v>42509</v>
      </c>
      <c r="E2224" t="s">
        <v>7147</v>
      </c>
      <c r="F2224">
        <v>86</v>
      </c>
      <c r="G2224" t="s">
        <v>37910</v>
      </c>
      <c r="H2224" t="s">
        <v>9497</v>
      </c>
      <c r="K2224">
        <v>769771</v>
      </c>
      <c r="L2224">
        <f t="shared" si="38"/>
        <v>2016</v>
      </c>
      <c r="M2224">
        <v>189007</v>
      </c>
    </row>
    <row r="2225" spans="1:13">
      <c r="A2225">
        <v>4404</v>
      </c>
      <c r="B2225" t="s">
        <v>22475</v>
      </c>
      <c r="C2225" t="s">
        <v>22476</v>
      </c>
      <c r="D2225" s="1">
        <v>42252</v>
      </c>
      <c r="E2225" t="s">
        <v>22397</v>
      </c>
      <c r="F2225">
        <v>93</v>
      </c>
      <c r="G2225" t="s">
        <v>37891</v>
      </c>
      <c r="H2225" t="s">
        <v>37291</v>
      </c>
      <c r="K2225">
        <v>472678</v>
      </c>
      <c r="L2225">
        <f t="shared" si="38"/>
        <v>2015</v>
      </c>
      <c r="M2225">
        <v>189066</v>
      </c>
    </row>
    <row r="2226" spans="1:13">
      <c r="A2226">
        <v>4133</v>
      </c>
      <c r="B2226" t="s">
        <v>23318</v>
      </c>
      <c r="C2226" t="s">
        <v>23319</v>
      </c>
      <c r="D2226" s="1">
        <v>42235</v>
      </c>
      <c r="E2226" t="s">
        <v>23320</v>
      </c>
      <c r="F2226">
        <v>69</v>
      </c>
      <c r="G2226" t="s">
        <v>37959</v>
      </c>
      <c r="H2226" t="s">
        <v>37922</v>
      </c>
      <c r="K2226">
        <v>116404</v>
      </c>
      <c r="L2226">
        <f t="shared" si="38"/>
        <v>2015</v>
      </c>
      <c r="M2226">
        <v>189073</v>
      </c>
    </row>
    <row r="2227" spans="1:13">
      <c r="A2227">
        <v>5344</v>
      </c>
      <c r="B2227" t="s">
        <v>19268</v>
      </c>
      <c r="C2227" t="s">
        <v>19269</v>
      </c>
      <c r="D2227" s="1">
        <v>42309</v>
      </c>
      <c r="E2227" t="s">
        <v>19270</v>
      </c>
      <c r="F2227">
        <v>74</v>
      </c>
      <c r="G2227" t="s">
        <v>19271</v>
      </c>
      <c r="H2227" t="s">
        <v>37922</v>
      </c>
      <c r="I2227" t="s">
        <v>37906</v>
      </c>
      <c r="K2227">
        <v>500641</v>
      </c>
      <c r="L2227">
        <f t="shared" si="38"/>
        <v>2015</v>
      </c>
      <c r="M2227">
        <v>189086</v>
      </c>
    </row>
    <row r="2228" spans="1:13">
      <c r="A2228">
        <v>8780</v>
      </c>
      <c r="B2228" t="s">
        <v>7907</v>
      </c>
      <c r="C2228" t="s">
        <v>7908</v>
      </c>
      <c r="D2228" s="1">
        <v>42496</v>
      </c>
      <c r="E2228" t="s">
        <v>7909</v>
      </c>
      <c r="F2228">
        <v>83</v>
      </c>
      <c r="G2228" t="s">
        <v>37634</v>
      </c>
      <c r="H2228" t="s">
        <v>37643</v>
      </c>
      <c r="K2228">
        <v>901098</v>
      </c>
      <c r="L2228">
        <f t="shared" si="38"/>
        <v>2016</v>
      </c>
      <c r="M2228">
        <v>189115</v>
      </c>
    </row>
    <row r="2229" spans="1:13">
      <c r="A2229">
        <v>9560</v>
      </c>
      <c r="B2229" t="s">
        <v>5410</v>
      </c>
      <c r="C2229" t="s">
        <v>5411</v>
      </c>
      <c r="D2229" s="1">
        <v>42544</v>
      </c>
      <c r="E2229" t="s">
        <v>5412</v>
      </c>
      <c r="F2229">
        <v>48</v>
      </c>
      <c r="G2229" t="s">
        <v>37891</v>
      </c>
      <c r="H2229" t="s">
        <v>5413</v>
      </c>
      <c r="K2229">
        <v>133942</v>
      </c>
      <c r="L2229">
        <f t="shared" si="38"/>
        <v>2016</v>
      </c>
      <c r="M2229">
        <v>189345</v>
      </c>
    </row>
    <row r="2230" spans="1:13">
      <c r="A2230">
        <v>3595</v>
      </c>
      <c r="B2230" t="s">
        <v>25164</v>
      </c>
      <c r="C2230" t="s">
        <v>25165</v>
      </c>
      <c r="D2230" s="1">
        <v>42200</v>
      </c>
      <c r="E2230" t="s">
        <v>25166</v>
      </c>
      <c r="F2230">
        <v>90</v>
      </c>
      <c r="G2230" t="s">
        <v>37891</v>
      </c>
      <c r="H2230" t="s">
        <v>33589</v>
      </c>
      <c r="K2230">
        <v>268270</v>
      </c>
      <c r="L2230">
        <f t="shared" si="38"/>
        <v>2015</v>
      </c>
      <c r="M2230">
        <v>189472</v>
      </c>
    </row>
    <row r="2231" spans="1:13">
      <c r="A2231">
        <v>5535</v>
      </c>
      <c r="B2231" t="s">
        <v>18577</v>
      </c>
      <c r="C2231" t="s">
        <v>18578</v>
      </c>
      <c r="D2231" s="1">
        <v>42322</v>
      </c>
      <c r="E2231" t="s">
        <v>18579</v>
      </c>
      <c r="F2231">
        <v>49</v>
      </c>
      <c r="G2231" t="s">
        <v>37959</v>
      </c>
      <c r="H2231" t="s">
        <v>37128</v>
      </c>
      <c r="K2231">
        <v>664532</v>
      </c>
      <c r="L2231">
        <f t="shared" si="38"/>
        <v>2015</v>
      </c>
      <c r="M2231">
        <v>189622</v>
      </c>
    </row>
    <row r="2232" spans="1:13">
      <c r="A2232">
        <v>9103</v>
      </c>
      <c r="B2232" t="s">
        <v>6900</v>
      </c>
      <c r="C2232" t="s">
        <v>6901</v>
      </c>
      <c r="D2232" s="1">
        <v>42515</v>
      </c>
      <c r="E2232" t="s">
        <v>6902</v>
      </c>
      <c r="F2232">
        <v>60</v>
      </c>
      <c r="G2232" t="s">
        <v>37886</v>
      </c>
      <c r="H2232" t="s">
        <v>33173</v>
      </c>
      <c r="K2232">
        <v>594846</v>
      </c>
      <c r="L2232">
        <f t="shared" si="38"/>
        <v>2016</v>
      </c>
      <c r="M2232">
        <v>189640</v>
      </c>
    </row>
    <row r="2233" spans="1:13">
      <c r="A2233">
        <v>6561</v>
      </c>
      <c r="B2233" t="s">
        <v>15180</v>
      </c>
      <c r="C2233" t="s">
        <v>15181</v>
      </c>
      <c r="D2233" s="1">
        <v>42380</v>
      </c>
      <c r="E2233" t="s">
        <v>15182</v>
      </c>
      <c r="F2233">
        <v>87</v>
      </c>
      <c r="G2233" t="s">
        <v>37921</v>
      </c>
      <c r="H2233" t="s">
        <v>20522</v>
      </c>
      <c r="K2233">
        <v>34094</v>
      </c>
      <c r="L2233">
        <f t="shared" si="38"/>
        <v>2016</v>
      </c>
      <c r="M2233">
        <v>189842</v>
      </c>
    </row>
    <row r="2234" spans="1:13">
      <c r="A2234">
        <v>7534</v>
      </c>
      <c r="B2234" t="s">
        <v>12010</v>
      </c>
      <c r="C2234" t="s">
        <v>12011</v>
      </c>
      <c r="D2234" s="1">
        <v>42431</v>
      </c>
      <c r="E2234" t="s">
        <v>12012</v>
      </c>
      <c r="F2234">
        <v>82</v>
      </c>
      <c r="G2234" t="s">
        <v>37891</v>
      </c>
      <c r="H2234" t="s">
        <v>33223</v>
      </c>
      <c r="K2234">
        <v>701740</v>
      </c>
      <c r="L2234">
        <f t="shared" si="38"/>
        <v>2016</v>
      </c>
      <c r="M2234">
        <v>190023</v>
      </c>
    </row>
    <row r="2235" spans="1:13">
      <c r="A2235">
        <v>5456</v>
      </c>
      <c r="B2235" t="s">
        <v>18944</v>
      </c>
      <c r="C2235" t="s">
        <v>18945</v>
      </c>
      <c r="D2235" s="1">
        <v>42316</v>
      </c>
      <c r="E2235" t="s">
        <v>18946</v>
      </c>
      <c r="F2235">
        <v>90</v>
      </c>
      <c r="G2235" t="s">
        <v>37950</v>
      </c>
      <c r="H2235" t="s">
        <v>18947</v>
      </c>
      <c r="I2235" t="s">
        <v>37539</v>
      </c>
      <c r="K2235">
        <v>488277</v>
      </c>
      <c r="L2235">
        <f t="shared" si="38"/>
        <v>2015</v>
      </c>
      <c r="M2235">
        <v>190038</v>
      </c>
    </row>
    <row r="2236" spans="1:13">
      <c r="A2236">
        <v>7307</v>
      </c>
      <c r="B2236" t="s">
        <v>12750</v>
      </c>
      <c r="C2236" t="s">
        <v>12751</v>
      </c>
      <c r="D2236" s="1">
        <v>42418</v>
      </c>
      <c r="E2236" t="s">
        <v>12752</v>
      </c>
      <c r="F2236">
        <v>80</v>
      </c>
      <c r="G2236" t="s">
        <v>37816</v>
      </c>
      <c r="H2236" t="s">
        <v>18307</v>
      </c>
      <c r="K2236">
        <v>589724</v>
      </c>
      <c r="L2236">
        <f t="shared" si="38"/>
        <v>2016</v>
      </c>
      <c r="M2236">
        <v>190043</v>
      </c>
    </row>
    <row r="2237" spans="1:13">
      <c r="A2237">
        <v>9957</v>
      </c>
      <c r="B2237" t="s">
        <v>4086</v>
      </c>
      <c r="C2237" t="s">
        <v>4087</v>
      </c>
      <c r="D2237" s="1">
        <v>42567</v>
      </c>
      <c r="E2237" t="s">
        <v>4088</v>
      </c>
      <c r="F2237">
        <v>65</v>
      </c>
      <c r="G2237" t="s">
        <v>31286</v>
      </c>
      <c r="H2237" t="s">
        <v>37922</v>
      </c>
      <c r="K2237">
        <v>948317</v>
      </c>
      <c r="L2237">
        <f t="shared" si="38"/>
        <v>2016</v>
      </c>
      <c r="M2237">
        <v>190173</v>
      </c>
    </row>
    <row r="2238" spans="1:13">
      <c r="A2238">
        <v>6500</v>
      </c>
      <c r="B2238" t="s">
        <v>15456</v>
      </c>
      <c r="C2238" t="s">
        <v>15377</v>
      </c>
      <c r="D2238" s="1">
        <v>42378</v>
      </c>
      <c r="E2238" t="s">
        <v>15378</v>
      </c>
      <c r="F2238">
        <v>76</v>
      </c>
      <c r="G2238" t="s">
        <v>37891</v>
      </c>
      <c r="H2238" t="s">
        <v>37887</v>
      </c>
      <c r="K2238">
        <v>178135</v>
      </c>
      <c r="L2238">
        <f t="shared" si="38"/>
        <v>2016</v>
      </c>
      <c r="M2238">
        <v>190254</v>
      </c>
    </row>
    <row r="2239" spans="1:13">
      <c r="A2239">
        <v>3716</v>
      </c>
      <c r="B2239" t="s">
        <v>24851</v>
      </c>
      <c r="C2239" t="s">
        <v>24774</v>
      </c>
      <c r="D2239" s="1">
        <v>42207</v>
      </c>
      <c r="E2239" t="s">
        <v>24775</v>
      </c>
      <c r="F2239">
        <v>54</v>
      </c>
      <c r="G2239" t="s">
        <v>37831</v>
      </c>
      <c r="H2239" t="s">
        <v>37505</v>
      </c>
      <c r="I2239" t="s">
        <v>37734</v>
      </c>
      <c r="K2239">
        <v>797695</v>
      </c>
      <c r="L2239">
        <f t="shared" si="38"/>
        <v>2015</v>
      </c>
      <c r="M2239">
        <v>190275</v>
      </c>
    </row>
    <row r="2240" spans="1:13">
      <c r="A2240">
        <v>3117</v>
      </c>
      <c r="B2240" t="s">
        <v>26891</v>
      </c>
      <c r="C2240" t="s">
        <v>26812</v>
      </c>
      <c r="D2240" s="1">
        <v>42172</v>
      </c>
      <c r="E2240" t="s">
        <v>26813</v>
      </c>
      <c r="F2240">
        <v>90</v>
      </c>
      <c r="G2240" t="s">
        <v>37471</v>
      </c>
      <c r="H2240" t="s">
        <v>37922</v>
      </c>
      <c r="I2240" t="s">
        <v>30977</v>
      </c>
      <c r="K2240">
        <v>598280</v>
      </c>
      <c r="L2240">
        <f t="shared" si="38"/>
        <v>2015</v>
      </c>
      <c r="M2240">
        <v>190481</v>
      </c>
    </row>
    <row r="2241" spans="1:13">
      <c r="A2241">
        <v>6772</v>
      </c>
      <c r="B2241" t="s">
        <v>14508</v>
      </c>
      <c r="C2241" t="s">
        <v>14509</v>
      </c>
      <c r="D2241" s="1">
        <v>42391</v>
      </c>
      <c r="E2241" t="s">
        <v>14510</v>
      </c>
      <c r="F2241">
        <v>76</v>
      </c>
      <c r="G2241" t="s">
        <v>37694</v>
      </c>
      <c r="H2241" t="s">
        <v>37643</v>
      </c>
      <c r="K2241">
        <v>598677</v>
      </c>
      <c r="L2241">
        <f t="shared" si="38"/>
        <v>2016</v>
      </c>
      <c r="M2241">
        <v>190593</v>
      </c>
    </row>
    <row r="2242" spans="1:13">
      <c r="A2242">
        <v>9851</v>
      </c>
      <c r="B2242" t="s">
        <v>4495</v>
      </c>
      <c r="C2242" t="s">
        <v>4496</v>
      </c>
      <c r="D2242" s="1">
        <v>42561</v>
      </c>
      <c r="E2242" t="s">
        <v>4497</v>
      </c>
      <c r="F2242">
        <v>93</v>
      </c>
      <c r="G2242" t="s">
        <v>37891</v>
      </c>
      <c r="H2242" t="s">
        <v>35140</v>
      </c>
      <c r="K2242">
        <v>459697</v>
      </c>
      <c r="L2242">
        <f t="shared" ref="L2242:L2305" si="39">YEAR(D2242)</f>
        <v>2016</v>
      </c>
      <c r="M2242">
        <v>190631</v>
      </c>
    </row>
    <row r="2243" spans="1:13">
      <c r="A2243">
        <v>604</v>
      </c>
      <c r="B2243" t="s">
        <v>35603</v>
      </c>
      <c r="C2243" t="s">
        <v>35604</v>
      </c>
      <c r="D2243" s="1">
        <v>42034</v>
      </c>
      <c r="E2243" t="s">
        <v>35605</v>
      </c>
      <c r="F2243">
        <v>67</v>
      </c>
      <c r="G2243" t="s">
        <v>35784</v>
      </c>
      <c r="H2243" t="s">
        <v>35606</v>
      </c>
      <c r="K2243">
        <v>657388</v>
      </c>
      <c r="L2243">
        <f t="shared" si="39"/>
        <v>2015</v>
      </c>
      <c r="M2243">
        <v>190711</v>
      </c>
    </row>
    <row r="2244" spans="1:13">
      <c r="A2244">
        <v>4223</v>
      </c>
      <c r="B2244" t="s">
        <v>23059</v>
      </c>
      <c r="C2244" t="s">
        <v>23060</v>
      </c>
      <c r="D2244" s="1">
        <v>42241</v>
      </c>
      <c r="E2244" t="s">
        <v>23061</v>
      </c>
      <c r="F2244">
        <v>90</v>
      </c>
      <c r="G2244" t="s">
        <v>37394</v>
      </c>
      <c r="H2244" t="s">
        <v>37128</v>
      </c>
      <c r="K2244">
        <v>611786</v>
      </c>
      <c r="L2244">
        <f t="shared" si="39"/>
        <v>2015</v>
      </c>
      <c r="M2244">
        <v>190892</v>
      </c>
    </row>
    <row r="2245" spans="1:13">
      <c r="A2245">
        <v>11157</v>
      </c>
      <c r="B2245" t="s">
        <v>185</v>
      </c>
      <c r="C2245" t="s">
        <v>186</v>
      </c>
      <c r="D2245" s="1">
        <v>42640</v>
      </c>
      <c r="E2245" t="s">
        <v>187</v>
      </c>
      <c r="F2245">
        <v>82</v>
      </c>
      <c r="G2245" t="s">
        <v>37056</v>
      </c>
      <c r="H2245" t="s">
        <v>37671</v>
      </c>
      <c r="K2245">
        <v>292191</v>
      </c>
      <c r="L2245">
        <f t="shared" si="39"/>
        <v>2016</v>
      </c>
      <c r="M2245">
        <v>190975</v>
      </c>
    </row>
    <row r="2246" spans="1:13">
      <c r="A2246">
        <v>9757</v>
      </c>
      <c r="B2246" t="s">
        <v>4686</v>
      </c>
      <c r="C2246" t="s">
        <v>4687</v>
      </c>
      <c r="D2246" s="1">
        <v>42556</v>
      </c>
      <c r="E2246" t="s">
        <v>4772</v>
      </c>
      <c r="F2246">
        <v>60</v>
      </c>
      <c r="G2246" t="s">
        <v>37639</v>
      </c>
      <c r="H2246" t="s">
        <v>37922</v>
      </c>
      <c r="I2246" t="s">
        <v>37734</v>
      </c>
      <c r="K2246">
        <v>238606</v>
      </c>
      <c r="L2246">
        <f t="shared" si="39"/>
        <v>2016</v>
      </c>
      <c r="M2246">
        <v>191109</v>
      </c>
    </row>
    <row r="2247" spans="1:13">
      <c r="A2247">
        <v>2833</v>
      </c>
      <c r="B2247" t="s">
        <v>27760</v>
      </c>
      <c r="C2247" t="s">
        <v>27844</v>
      </c>
      <c r="D2247" s="1">
        <v>42156</v>
      </c>
      <c r="E2247" t="s">
        <v>27845</v>
      </c>
      <c r="F2247">
        <v>70</v>
      </c>
      <c r="G2247" t="s">
        <v>37056</v>
      </c>
      <c r="H2247" t="s">
        <v>37922</v>
      </c>
      <c r="I2247" t="s">
        <v>27846</v>
      </c>
      <c r="K2247">
        <v>631397</v>
      </c>
      <c r="L2247">
        <f t="shared" si="39"/>
        <v>2015</v>
      </c>
      <c r="M2247">
        <v>191151</v>
      </c>
    </row>
    <row r="2248" spans="1:13">
      <c r="A2248">
        <v>9209</v>
      </c>
      <c r="B2248" t="s">
        <v>6510</v>
      </c>
      <c r="C2248" t="s">
        <v>6511</v>
      </c>
      <c r="D2248" s="1">
        <v>42523</v>
      </c>
      <c r="E2248" t="s">
        <v>6512</v>
      </c>
      <c r="F2248">
        <v>19</v>
      </c>
      <c r="G2248" t="s">
        <v>37891</v>
      </c>
      <c r="H2248" t="s">
        <v>37554</v>
      </c>
      <c r="I2248" t="s">
        <v>37426</v>
      </c>
      <c r="K2248">
        <v>931261</v>
      </c>
      <c r="L2248">
        <f t="shared" si="39"/>
        <v>2016</v>
      </c>
      <c r="M2248">
        <v>191181</v>
      </c>
    </row>
    <row r="2249" spans="1:13">
      <c r="A2249">
        <v>6299</v>
      </c>
      <c r="B2249" t="s">
        <v>16121</v>
      </c>
      <c r="C2249" t="s">
        <v>16036</v>
      </c>
      <c r="D2249" s="1">
        <v>42369</v>
      </c>
      <c r="E2249" t="s">
        <v>16037</v>
      </c>
      <c r="F2249">
        <v>74</v>
      </c>
      <c r="G2249" t="s">
        <v>37886</v>
      </c>
      <c r="H2249" t="s">
        <v>37912</v>
      </c>
      <c r="K2249">
        <v>194483</v>
      </c>
      <c r="L2249">
        <f t="shared" si="39"/>
        <v>2015</v>
      </c>
      <c r="M2249">
        <v>191222</v>
      </c>
    </row>
    <row r="2250" spans="1:13">
      <c r="A2250">
        <v>1035</v>
      </c>
      <c r="B2250" t="s">
        <v>34156</v>
      </c>
      <c r="C2250" t="s">
        <v>34157</v>
      </c>
      <c r="D2250" s="1">
        <v>42057</v>
      </c>
      <c r="E2250" t="s">
        <v>34158</v>
      </c>
      <c r="F2250">
        <v>68</v>
      </c>
      <c r="G2250" t="s">
        <v>37694</v>
      </c>
      <c r="H2250" t="s">
        <v>34159</v>
      </c>
      <c r="K2250">
        <v>920828</v>
      </c>
      <c r="L2250">
        <f t="shared" si="39"/>
        <v>2015</v>
      </c>
      <c r="M2250">
        <v>191258</v>
      </c>
    </row>
    <row r="2251" spans="1:13">
      <c r="A2251">
        <v>2069</v>
      </c>
      <c r="B2251" t="s">
        <v>30436</v>
      </c>
      <c r="C2251" t="s">
        <v>30437</v>
      </c>
      <c r="D2251" s="1">
        <v>42110</v>
      </c>
      <c r="E2251" t="s">
        <v>30438</v>
      </c>
      <c r="F2251">
        <v>66</v>
      </c>
      <c r="G2251" t="s">
        <v>37950</v>
      </c>
      <c r="H2251" t="s">
        <v>37550</v>
      </c>
      <c r="K2251">
        <v>4912</v>
      </c>
      <c r="L2251">
        <f t="shared" si="39"/>
        <v>2015</v>
      </c>
      <c r="M2251">
        <v>191270</v>
      </c>
    </row>
    <row r="2252" spans="1:13">
      <c r="A2252">
        <v>9982</v>
      </c>
      <c r="B2252" t="s">
        <v>4006</v>
      </c>
      <c r="C2252" t="s">
        <v>4007</v>
      </c>
      <c r="D2252" s="1">
        <v>42569</v>
      </c>
      <c r="E2252" t="s">
        <v>4008</v>
      </c>
      <c r="F2252">
        <v>67</v>
      </c>
      <c r="G2252" t="s">
        <v>37816</v>
      </c>
      <c r="H2252" t="s">
        <v>37643</v>
      </c>
      <c r="K2252">
        <v>584809</v>
      </c>
      <c r="L2252">
        <f t="shared" si="39"/>
        <v>2016</v>
      </c>
      <c r="M2252">
        <v>191319</v>
      </c>
    </row>
    <row r="2253" spans="1:13">
      <c r="A2253">
        <v>6776</v>
      </c>
      <c r="B2253" t="s">
        <v>14520</v>
      </c>
      <c r="C2253" t="s">
        <v>14521</v>
      </c>
      <c r="D2253" s="1">
        <v>42391</v>
      </c>
      <c r="E2253" t="s">
        <v>14522</v>
      </c>
      <c r="F2253">
        <v>75</v>
      </c>
      <c r="G2253" t="s">
        <v>37891</v>
      </c>
      <c r="H2253" t="s">
        <v>37455</v>
      </c>
      <c r="K2253">
        <v>75054</v>
      </c>
      <c r="L2253">
        <f t="shared" si="39"/>
        <v>2016</v>
      </c>
      <c r="M2253">
        <v>191384</v>
      </c>
    </row>
    <row r="2254" spans="1:13">
      <c r="A2254">
        <v>7801</v>
      </c>
      <c r="B2254" t="s">
        <v>11133</v>
      </c>
      <c r="C2254" t="s">
        <v>11134</v>
      </c>
      <c r="D2254" s="1">
        <v>42443</v>
      </c>
      <c r="E2254" t="s">
        <v>11135</v>
      </c>
      <c r="F2254">
        <v>76</v>
      </c>
      <c r="G2254" t="s">
        <v>35156</v>
      </c>
      <c r="H2254" t="s">
        <v>37922</v>
      </c>
      <c r="K2254">
        <v>589644</v>
      </c>
      <c r="L2254">
        <f t="shared" si="39"/>
        <v>2016</v>
      </c>
      <c r="M2254">
        <v>191446</v>
      </c>
    </row>
    <row r="2255" spans="1:13">
      <c r="A2255">
        <v>6717</v>
      </c>
      <c r="B2255" t="s">
        <v>14739</v>
      </c>
      <c r="C2255" t="s">
        <v>14740</v>
      </c>
      <c r="D2255" s="1">
        <v>42388</v>
      </c>
      <c r="E2255" t="s">
        <v>14741</v>
      </c>
      <c r="F2255">
        <v>112</v>
      </c>
      <c r="G2255" t="s">
        <v>37056</v>
      </c>
      <c r="H2255" t="s">
        <v>37761</v>
      </c>
      <c r="I2255" t="s">
        <v>14742</v>
      </c>
      <c r="K2255">
        <v>980260</v>
      </c>
      <c r="L2255">
        <f t="shared" si="39"/>
        <v>2016</v>
      </c>
      <c r="M2255">
        <v>191608</v>
      </c>
    </row>
    <row r="2256" spans="1:13">
      <c r="A2256">
        <v>2268</v>
      </c>
      <c r="B2256" t="s">
        <v>29742</v>
      </c>
      <c r="C2256" t="s">
        <v>29743</v>
      </c>
      <c r="D2256" s="1">
        <v>42121</v>
      </c>
      <c r="E2256" t="s">
        <v>29744</v>
      </c>
      <c r="F2256">
        <v>64</v>
      </c>
      <c r="G2256" t="s">
        <v>37816</v>
      </c>
      <c r="H2256" t="s">
        <v>37501</v>
      </c>
      <c r="K2256">
        <v>705107</v>
      </c>
      <c r="L2256">
        <f t="shared" si="39"/>
        <v>2015</v>
      </c>
      <c r="M2256">
        <v>191659</v>
      </c>
    </row>
    <row r="2257" spans="1:13">
      <c r="A2257">
        <v>10623</v>
      </c>
      <c r="B2257" t="s">
        <v>1894</v>
      </c>
      <c r="C2257" t="s">
        <v>1895</v>
      </c>
      <c r="D2257" s="1">
        <v>42606</v>
      </c>
      <c r="E2257" t="s">
        <v>1896</v>
      </c>
      <c r="F2257">
        <v>83</v>
      </c>
      <c r="G2257" t="s">
        <v>23790</v>
      </c>
      <c r="H2257" t="s">
        <v>37518</v>
      </c>
      <c r="K2257">
        <v>153153</v>
      </c>
      <c r="L2257">
        <f t="shared" si="39"/>
        <v>2016</v>
      </c>
      <c r="M2257">
        <v>191740</v>
      </c>
    </row>
    <row r="2258" spans="1:13">
      <c r="A2258">
        <v>2323</v>
      </c>
      <c r="B2258" t="s">
        <v>29597</v>
      </c>
      <c r="C2258" t="s">
        <v>29598</v>
      </c>
      <c r="D2258" s="1">
        <v>42125</v>
      </c>
      <c r="E2258" t="s">
        <v>29599</v>
      </c>
      <c r="F2258">
        <v>87</v>
      </c>
      <c r="G2258" t="s">
        <v>37959</v>
      </c>
      <c r="H2258" t="s">
        <v>37324</v>
      </c>
      <c r="K2258">
        <v>818151</v>
      </c>
      <c r="L2258">
        <f t="shared" si="39"/>
        <v>2015</v>
      </c>
      <c r="M2258">
        <v>191812</v>
      </c>
    </row>
    <row r="2259" spans="1:13">
      <c r="A2259">
        <v>3945</v>
      </c>
      <c r="B2259" t="s">
        <v>24017</v>
      </c>
      <c r="C2259" t="s">
        <v>24018</v>
      </c>
      <c r="D2259" s="1">
        <v>42223</v>
      </c>
      <c r="E2259" t="s">
        <v>24019</v>
      </c>
      <c r="F2259">
        <v>46</v>
      </c>
      <c r="G2259" t="s">
        <v>36122</v>
      </c>
      <c r="H2259" t="s">
        <v>31885</v>
      </c>
      <c r="I2259" t="s">
        <v>37913</v>
      </c>
      <c r="K2259">
        <v>759807</v>
      </c>
      <c r="L2259">
        <f t="shared" si="39"/>
        <v>2015</v>
      </c>
      <c r="M2259">
        <v>191862</v>
      </c>
    </row>
    <row r="2260" spans="1:13">
      <c r="A2260">
        <v>5084</v>
      </c>
      <c r="B2260" t="s">
        <v>20199</v>
      </c>
      <c r="C2260" t="s">
        <v>20200</v>
      </c>
      <c r="D2260" s="1">
        <v>42293</v>
      </c>
      <c r="E2260" t="s">
        <v>20201</v>
      </c>
      <c r="F2260">
        <v>87</v>
      </c>
      <c r="G2260" t="s">
        <v>37891</v>
      </c>
      <c r="H2260" t="s">
        <v>37335</v>
      </c>
      <c r="I2260" t="s">
        <v>37695</v>
      </c>
      <c r="K2260">
        <v>115231</v>
      </c>
      <c r="L2260">
        <f t="shared" si="39"/>
        <v>2015</v>
      </c>
      <c r="M2260">
        <v>191911</v>
      </c>
    </row>
    <row r="2261" spans="1:13">
      <c r="A2261">
        <v>616</v>
      </c>
      <c r="B2261" t="s">
        <v>35566</v>
      </c>
      <c r="C2261" t="s">
        <v>35567</v>
      </c>
      <c r="D2261" s="1">
        <v>42035</v>
      </c>
      <c r="E2261" t="s">
        <v>35568</v>
      </c>
      <c r="F2261">
        <v>93</v>
      </c>
      <c r="G2261" t="s">
        <v>37910</v>
      </c>
      <c r="H2261" t="s">
        <v>35569</v>
      </c>
      <c r="K2261">
        <v>245540</v>
      </c>
      <c r="L2261">
        <f t="shared" si="39"/>
        <v>2015</v>
      </c>
      <c r="M2261">
        <v>191924</v>
      </c>
    </row>
    <row r="2262" spans="1:13">
      <c r="A2262">
        <v>8644</v>
      </c>
      <c r="B2262" t="s">
        <v>8343</v>
      </c>
      <c r="C2262" t="s">
        <v>8344</v>
      </c>
      <c r="D2262" s="1">
        <v>42489</v>
      </c>
      <c r="E2262" t="s">
        <v>8345</v>
      </c>
      <c r="F2262">
        <v>73</v>
      </c>
      <c r="G2262" t="s">
        <v>37625</v>
      </c>
      <c r="H2262" t="s">
        <v>36663</v>
      </c>
      <c r="I2262" t="s">
        <v>34400</v>
      </c>
      <c r="K2262">
        <v>739124</v>
      </c>
      <c r="L2262">
        <f t="shared" si="39"/>
        <v>2016</v>
      </c>
      <c r="M2262">
        <v>191962</v>
      </c>
    </row>
    <row r="2263" spans="1:13">
      <c r="A2263">
        <v>4749</v>
      </c>
      <c r="B2263" t="s">
        <v>21266</v>
      </c>
      <c r="C2263" t="s">
        <v>21267</v>
      </c>
      <c r="D2263" s="1">
        <v>42274</v>
      </c>
      <c r="E2263" t="s">
        <v>21268</v>
      </c>
      <c r="F2263">
        <v>100</v>
      </c>
      <c r="G2263" t="s">
        <v>37910</v>
      </c>
      <c r="H2263" t="s">
        <v>37922</v>
      </c>
      <c r="K2263">
        <v>729913</v>
      </c>
      <c r="L2263">
        <f t="shared" si="39"/>
        <v>2015</v>
      </c>
      <c r="M2263">
        <v>192101</v>
      </c>
    </row>
    <row r="2264" spans="1:13">
      <c r="A2264">
        <v>6354</v>
      </c>
      <c r="B2264" t="s">
        <v>15903</v>
      </c>
      <c r="C2264" t="s">
        <v>15904</v>
      </c>
      <c r="D2264" s="1">
        <v>42372</v>
      </c>
      <c r="E2264" t="s">
        <v>15905</v>
      </c>
      <c r="F2264">
        <v>89</v>
      </c>
      <c r="G2264" t="s">
        <v>37402</v>
      </c>
      <c r="H2264" t="s">
        <v>37643</v>
      </c>
      <c r="K2264">
        <v>274435</v>
      </c>
      <c r="L2264">
        <f t="shared" si="39"/>
        <v>2016</v>
      </c>
      <c r="M2264">
        <v>192118</v>
      </c>
    </row>
    <row r="2265" spans="1:13">
      <c r="A2265">
        <v>5583</v>
      </c>
      <c r="B2265" t="s">
        <v>18419</v>
      </c>
      <c r="C2265" t="s">
        <v>18420</v>
      </c>
      <c r="D2265" s="1">
        <v>42325</v>
      </c>
      <c r="E2265" t="s">
        <v>18421</v>
      </c>
      <c r="F2265">
        <v>74</v>
      </c>
      <c r="G2265" t="s">
        <v>37127</v>
      </c>
      <c r="H2265" t="s">
        <v>18422</v>
      </c>
      <c r="K2265">
        <v>79638</v>
      </c>
      <c r="L2265">
        <f t="shared" si="39"/>
        <v>2015</v>
      </c>
      <c r="M2265">
        <v>192158</v>
      </c>
    </row>
    <row r="2266" spans="1:13">
      <c r="A2266">
        <v>9928</v>
      </c>
      <c r="B2266" t="s">
        <v>4222</v>
      </c>
      <c r="C2266" t="s">
        <v>4223</v>
      </c>
      <c r="D2266" s="1">
        <v>42566</v>
      </c>
      <c r="E2266" t="s">
        <v>4224</v>
      </c>
      <c r="F2266">
        <v>93</v>
      </c>
      <c r="G2266" t="s">
        <v>37891</v>
      </c>
      <c r="H2266" t="s">
        <v>37430</v>
      </c>
      <c r="K2266">
        <v>472261</v>
      </c>
      <c r="L2266">
        <f t="shared" si="39"/>
        <v>2016</v>
      </c>
      <c r="M2266">
        <v>192301</v>
      </c>
    </row>
    <row r="2267" spans="1:13">
      <c r="A2267">
        <v>7730</v>
      </c>
      <c r="B2267" t="s">
        <v>11371</v>
      </c>
      <c r="C2267" t="s">
        <v>11372</v>
      </c>
      <c r="D2267" s="1">
        <v>42439</v>
      </c>
      <c r="E2267" t="s">
        <v>11373</v>
      </c>
      <c r="F2267">
        <v>91</v>
      </c>
      <c r="G2267" t="s">
        <v>37891</v>
      </c>
      <c r="H2267" t="s">
        <v>13653</v>
      </c>
      <c r="K2267">
        <v>513050</v>
      </c>
      <c r="L2267">
        <f t="shared" si="39"/>
        <v>2016</v>
      </c>
      <c r="M2267">
        <v>192329</v>
      </c>
    </row>
    <row r="2268" spans="1:13">
      <c r="A2268">
        <v>2496</v>
      </c>
      <c r="B2268" t="s">
        <v>28884</v>
      </c>
      <c r="C2268" t="s">
        <v>28965</v>
      </c>
      <c r="D2268" s="1">
        <v>42136</v>
      </c>
      <c r="E2268" t="s">
        <v>28966</v>
      </c>
      <c r="F2268">
        <v>79</v>
      </c>
      <c r="G2268" t="s">
        <v>37891</v>
      </c>
      <c r="H2268" t="s">
        <v>37580</v>
      </c>
      <c r="K2268">
        <v>566481</v>
      </c>
      <c r="L2268">
        <f t="shared" si="39"/>
        <v>2015</v>
      </c>
      <c r="M2268">
        <v>192561</v>
      </c>
    </row>
    <row r="2269" spans="1:13">
      <c r="A2269">
        <v>1437</v>
      </c>
      <c r="B2269" t="s">
        <v>32688</v>
      </c>
      <c r="C2269" t="s">
        <v>32689</v>
      </c>
      <c r="D2269" s="1">
        <v>42079</v>
      </c>
      <c r="E2269" t="s">
        <v>32690</v>
      </c>
      <c r="F2269">
        <v>89</v>
      </c>
      <c r="G2269" t="s">
        <v>37891</v>
      </c>
      <c r="H2269" t="s">
        <v>32691</v>
      </c>
      <c r="I2269" t="s">
        <v>35746</v>
      </c>
      <c r="K2269">
        <v>529646</v>
      </c>
      <c r="L2269">
        <f t="shared" si="39"/>
        <v>2015</v>
      </c>
      <c r="M2269">
        <v>192801</v>
      </c>
    </row>
    <row r="2270" spans="1:13">
      <c r="A2270">
        <v>7551</v>
      </c>
      <c r="B2270" t="s">
        <v>11986</v>
      </c>
      <c r="C2270" t="s">
        <v>11987</v>
      </c>
      <c r="D2270" s="1">
        <v>42431</v>
      </c>
      <c r="E2270" t="s">
        <v>11988</v>
      </c>
      <c r="F2270">
        <v>81</v>
      </c>
      <c r="G2270" t="s">
        <v>37741</v>
      </c>
      <c r="H2270" t="s">
        <v>37724</v>
      </c>
      <c r="K2270">
        <v>377141</v>
      </c>
      <c r="L2270">
        <f t="shared" si="39"/>
        <v>2016</v>
      </c>
      <c r="M2270">
        <v>192964</v>
      </c>
    </row>
    <row r="2271" spans="1:13">
      <c r="A2271">
        <v>2540</v>
      </c>
      <c r="B2271" t="s">
        <v>28796</v>
      </c>
      <c r="C2271" t="s">
        <v>28797</v>
      </c>
      <c r="D2271" s="1">
        <v>42138</v>
      </c>
      <c r="E2271" t="s">
        <v>28798</v>
      </c>
      <c r="F2271">
        <v>93</v>
      </c>
      <c r="G2271" t="s">
        <v>37618</v>
      </c>
      <c r="H2271" t="s">
        <v>28799</v>
      </c>
      <c r="K2271">
        <v>800774</v>
      </c>
      <c r="L2271">
        <f t="shared" si="39"/>
        <v>2015</v>
      </c>
      <c r="M2271">
        <v>193136</v>
      </c>
    </row>
    <row r="2272" spans="1:13">
      <c r="A2272">
        <v>8211</v>
      </c>
      <c r="B2272" t="s">
        <v>9740</v>
      </c>
      <c r="C2272" t="s">
        <v>9741</v>
      </c>
      <c r="D2272" s="1">
        <v>42464</v>
      </c>
      <c r="E2272" t="s">
        <v>9742</v>
      </c>
      <c r="F2272">
        <v>85</v>
      </c>
      <c r="G2272" t="s">
        <v>37489</v>
      </c>
      <c r="H2272" t="s">
        <v>37887</v>
      </c>
      <c r="K2272">
        <v>339957</v>
      </c>
      <c r="L2272">
        <f t="shared" si="39"/>
        <v>2016</v>
      </c>
      <c r="M2272">
        <v>193168</v>
      </c>
    </row>
    <row r="2273" spans="1:13">
      <c r="A2273">
        <v>11007</v>
      </c>
      <c r="B2273" t="s">
        <v>656</v>
      </c>
      <c r="C2273" t="s">
        <v>657</v>
      </c>
      <c r="D2273" s="1">
        <v>42631</v>
      </c>
      <c r="E2273" t="s">
        <v>658</v>
      </c>
      <c r="F2273">
        <v>84</v>
      </c>
      <c r="G2273" t="s">
        <v>37690</v>
      </c>
      <c r="H2273" t="s">
        <v>36663</v>
      </c>
      <c r="K2273">
        <v>968564</v>
      </c>
      <c r="L2273">
        <f t="shared" si="39"/>
        <v>2016</v>
      </c>
      <c r="M2273">
        <v>193190</v>
      </c>
    </row>
    <row r="2274" spans="1:13">
      <c r="A2274">
        <v>6995</v>
      </c>
      <c r="B2274" t="s">
        <v>13848</v>
      </c>
      <c r="C2274" t="s">
        <v>13849</v>
      </c>
      <c r="D2274" s="1">
        <v>42402</v>
      </c>
      <c r="E2274" t="s">
        <v>13850</v>
      </c>
      <c r="F2274">
        <v>81</v>
      </c>
      <c r="G2274" t="s">
        <v>37816</v>
      </c>
      <c r="H2274" t="s">
        <v>13851</v>
      </c>
      <c r="K2274">
        <v>612525</v>
      </c>
      <c r="L2274">
        <f t="shared" si="39"/>
        <v>2016</v>
      </c>
      <c r="M2274">
        <v>193196</v>
      </c>
    </row>
    <row r="2275" spans="1:13">
      <c r="A2275">
        <v>11170</v>
      </c>
      <c r="B2275" t="s">
        <v>152</v>
      </c>
      <c r="C2275" t="s">
        <v>153</v>
      </c>
      <c r="D2275" s="1">
        <v>42641</v>
      </c>
      <c r="E2275" t="s">
        <v>154</v>
      </c>
      <c r="F2275">
        <v>62</v>
      </c>
      <c r="G2275" t="s">
        <v>37891</v>
      </c>
      <c r="H2275" t="s">
        <v>155</v>
      </c>
      <c r="I2275" t="s">
        <v>36600</v>
      </c>
      <c r="K2275">
        <v>260281</v>
      </c>
      <c r="L2275">
        <f t="shared" si="39"/>
        <v>2016</v>
      </c>
      <c r="M2275">
        <v>193285</v>
      </c>
    </row>
    <row r="2276" spans="1:13">
      <c r="A2276">
        <v>1159</v>
      </c>
      <c r="B2276" t="s">
        <v>33658</v>
      </c>
      <c r="C2276" t="s">
        <v>33659</v>
      </c>
      <c r="D2276" s="1">
        <v>42064</v>
      </c>
      <c r="E2276" t="s">
        <v>33578</v>
      </c>
      <c r="F2276">
        <v>82</v>
      </c>
      <c r="G2276" t="s">
        <v>37891</v>
      </c>
      <c r="H2276" t="s">
        <v>37922</v>
      </c>
      <c r="K2276">
        <v>293158</v>
      </c>
      <c r="L2276">
        <f t="shared" si="39"/>
        <v>2015</v>
      </c>
      <c r="M2276">
        <v>193319</v>
      </c>
    </row>
    <row r="2277" spans="1:13">
      <c r="A2277">
        <v>255</v>
      </c>
      <c r="B2277" t="s">
        <v>36915</v>
      </c>
      <c r="C2277" t="s">
        <v>36916</v>
      </c>
      <c r="D2277" s="1">
        <v>42016</v>
      </c>
      <c r="E2277" t="s">
        <v>36917</v>
      </c>
      <c r="F2277">
        <v>59</v>
      </c>
      <c r="G2277" t="s">
        <v>37891</v>
      </c>
      <c r="H2277" t="s">
        <v>36918</v>
      </c>
      <c r="I2277" t="s">
        <v>37734</v>
      </c>
      <c r="K2277">
        <v>520952</v>
      </c>
      <c r="L2277">
        <f t="shared" si="39"/>
        <v>2015</v>
      </c>
      <c r="M2277">
        <v>193397</v>
      </c>
    </row>
    <row r="2278" spans="1:13">
      <c r="A2278">
        <v>2723</v>
      </c>
      <c r="B2278" t="s">
        <v>28196</v>
      </c>
      <c r="C2278" t="s">
        <v>28197</v>
      </c>
      <c r="D2278" s="1">
        <v>42149</v>
      </c>
      <c r="E2278" t="s">
        <v>28198</v>
      </c>
      <c r="F2278">
        <v>75</v>
      </c>
      <c r="G2278" t="s">
        <v>37891</v>
      </c>
      <c r="H2278" t="s">
        <v>35766</v>
      </c>
      <c r="I2278" t="s">
        <v>32562</v>
      </c>
      <c r="K2278">
        <v>68638</v>
      </c>
      <c r="L2278">
        <f t="shared" si="39"/>
        <v>2015</v>
      </c>
      <c r="M2278">
        <v>193459</v>
      </c>
    </row>
    <row r="2279" spans="1:13">
      <c r="A2279">
        <v>10906</v>
      </c>
      <c r="B2279" t="s">
        <v>978</v>
      </c>
      <c r="C2279" t="s">
        <v>979</v>
      </c>
      <c r="D2279" s="1">
        <v>42624</v>
      </c>
      <c r="E2279" t="s">
        <v>980</v>
      </c>
      <c r="F2279">
        <v>93</v>
      </c>
      <c r="G2279" t="s">
        <v>37891</v>
      </c>
      <c r="H2279" t="s">
        <v>37191</v>
      </c>
      <c r="K2279">
        <v>185535</v>
      </c>
      <c r="L2279">
        <f t="shared" si="39"/>
        <v>2016</v>
      </c>
      <c r="M2279">
        <v>193550</v>
      </c>
    </row>
    <row r="2280" spans="1:13">
      <c r="A2280">
        <v>1633</v>
      </c>
      <c r="B2280" t="s">
        <v>31923</v>
      </c>
      <c r="C2280" t="s">
        <v>31924</v>
      </c>
      <c r="D2280" s="1">
        <v>42088</v>
      </c>
      <c r="E2280" t="s">
        <v>31925</v>
      </c>
      <c r="F2280">
        <v>82</v>
      </c>
      <c r="G2280" t="s">
        <v>37886</v>
      </c>
      <c r="H2280" t="s">
        <v>31926</v>
      </c>
      <c r="K2280">
        <v>36999</v>
      </c>
      <c r="L2280">
        <f t="shared" si="39"/>
        <v>2015</v>
      </c>
      <c r="M2280">
        <v>193565</v>
      </c>
    </row>
    <row r="2281" spans="1:13">
      <c r="A2281">
        <v>524</v>
      </c>
      <c r="B2281" t="s">
        <v>35972</v>
      </c>
      <c r="C2281" t="s">
        <v>35973</v>
      </c>
      <c r="D2281" s="1">
        <v>42030</v>
      </c>
      <c r="E2281" t="s">
        <v>35974</v>
      </c>
      <c r="F2281">
        <v>82</v>
      </c>
      <c r="G2281" t="s">
        <v>37891</v>
      </c>
      <c r="H2281" t="s">
        <v>35975</v>
      </c>
      <c r="K2281">
        <v>319352</v>
      </c>
      <c r="L2281">
        <f t="shared" si="39"/>
        <v>2015</v>
      </c>
      <c r="M2281">
        <v>193603</v>
      </c>
    </row>
    <row r="2282" spans="1:13">
      <c r="A2282">
        <v>11070</v>
      </c>
      <c r="B2282" t="s">
        <v>462</v>
      </c>
      <c r="C2282" t="s">
        <v>463</v>
      </c>
      <c r="D2282" s="1">
        <v>42635</v>
      </c>
      <c r="E2282" t="s">
        <v>464</v>
      </c>
      <c r="F2282">
        <v>58</v>
      </c>
      <c r="G2282" t="s">
        <v>25601</v>
      </c>
      <c r="H2282" t="s">
        <v>37946</v>
      </c>
      <c r="K2282">
        <v>667223</v>
      </c>
      <c r="L2282">
        <f t="shared" si="39"/>
        <v>2016</v>
      </c>
      <c r="M2282">
        <v>193732</v>
      </c>
    </row>
    <row r="2283" spans="1:13">
      <c r="A2283">
        <v>7068</v>
      </c>
      <c r="B2283" t="s">
        <v>13514</v>
      </c>
      <c r="C2283" t="s">
        <v>13515</v>
      </c>
      <c r="D2283" s="1">
        <v>42406</v>
      </c>
      <c r="E2283" t="s">
        <v>13516</v>
      </c>
      <c r="F2283">
        <v>65</v>
      </c>
      <c r="G2283" t="s">
        <v>37910</v>
      </c>
      <c r="H2283" t="s">
        <v>34881</v>
      </c>
      <c r="K2283">
        <v>111868</v>
      </c>
      <c r="L2283">
        <f t="shared" si="39"/>
        <v>2016</v>
      </c>
      <c r="M2283">
        <v>193834</v>
      </c>
    </row>
    <row r="2284" spans="1:13">
      <c r="A2284">
        <v>2210</v>
      </c>
      <c r="B2284" t="s">
        <v>29873</v>
      </c>
      <c r="C2284" t="s">
        <v>29874</v>
      </c>
      <c r="D2284" s="1">
        <v>42118</v>
      </c>
      <c r="E2284" t="s">
        <v>29875</v>
      </c>
      <c r="F2284">
        <v>81</v>
      </c>
      <c r="G2284" t="s">
        <v>37886</v>
      </c>
      <c r="H2284" t="s">
        <v>37643</v>
      </c>
      <c r="K2284">
        <v>839432</v>
      </c>
      <c r="L2284">
        <f t="shared" si="39"/>
        <v>2015</v>
      </c>
      <c r="M2284">
        <v>193971</v>
      </c>
    </row>
    <row r="2285" spans="1:13">
      <c r="A2285">
        <v>1049</v>
      </c>
      <c r="B2285" t="s">
        <v>33944</v>
      </c>
      <c r="C2285" t="s">
        <v>33945</v>
      </c>
      <c r="D2285" s="1">
        <v>42058</v>
      </c>
      <c r="E2285" t="s">
        <v>33946</v>
      </c>
      <c r="F2285">
        <v>82</v>
      </c>
      <c r="G2285" t="s">
        <v>37891</v>
      </c>
      <c r="H2285" t="s">
        <v>37554</v>
      </c>
      <c r="K2285">
        <v>766964</v>
      </c>
      <c r="L2285">
        <f t="shared" si="39"/>
        <v>2015</v>
      </c>
      <c r="M2285">
        <v>193972</v>
      </c>
    </row>
    <row r="2286" spans="1:13">
      <c r="A2286">
        <v>6273</v>
      </c>
      <c r="B2286" t="s">
        <v>16197</v>
      </c>
      <c r="C2286" t="s">
        <v>16198</v>
      </c>
      <c r="D2286" s="1">
        <v>42367</v>
      </c>
      <c r="E2286" t="s">
        <v>16199</v>
      </c>
      <c r="F2286">
        <v>67</v>
      </c>
      <c r="G2286" t="s">
        <v>37886</v>
      </c>
      <c r="H2286" t="s">
        <v>37395</v>
      </c>
      <c r="I2286" t="s">
        <v>16200</v>
      </c>
      <c r="K2286">
        <v>873259</v>
      </c>
      <c r="L2286">
        <f t="shared" si="39"/>
        <v>2015</v>
      </c>
      <c r="M2286">
        <v>194010</v>
      </c>
    </row>
    <row r="2287" spans="1:13">
      <c r="A2287">
        <v>2598</v>
      </c>
      <c r="B2287" t="s">
        <v>28573</v>
      </c>
      <c r="C2287" t="s">
        <v>28574</v>
      </c>
      <c r="D2287" s="1">
        <v>42141</v>
      </c>
      <c r="E2287" t="s">
        <v>28575</v>
      </c>
      <c r="F2287">
        <v>96</v>
      </c>
      <c r="G2287" t="s">
        <v>37886</v>
      </c>
      <c r="H2287" t="s">
        <v>35886</v>
      </c>
      <c r="K2287">
        <v>611235</v>
      </c>
      <c r="L2287">
        <f t="shared" si="39"/>
        <v>2015</v>
      </c>
      <c r="M2287">
        <v>194071</v>
      </c>
    </row>
    <row r="2288" spans="1:13">
      <c r="A2288">
        <v>3834</v>
      </c>
      <c r="B2288" t="s">
        <v>24391</v>
      </c>
      <c r="C2288" t="s">
        <v>24392</v>
      </c>
      <c r="D2288" s="1">
        <v>42216</v>
      </c>
      <c r="E2288" t="s">
        <v>24393</v>
      </c>
      <c r="F2288">
        <v>75</v>
      </c>
      <c r="G2288" t="s">
        <v>37891</v>
      </c>
      <c r="H2288" t="s">
        <v>35745</v>
      </c>
      <c r="I2288" t="s">
        <v>37038</v>
      </c>
      <c r="K2288">
        <v>938938</v>
      </c>
      <c r="L2288">
        <f t="shared" si="39"/>
        <v>2015</v>
      </c>
      <c r="M2288">
        <v>194110</v>
      </c>
    </row>
    <row r="2289" spans="1:13">
      <c r="A2289">
        <v>5609</v>
      </c>
      <c r="B2289" t="s">
        <v>18338</v>
      </c>
      <c r="C2289" t="s">
        <v>18424</v>
      </c>
      <c r="D2289" s="1">
        <v>42326</v>
      </c>
      <c r="E2289" t="s">
        <v>18425</v>
      </c>
      <c r="F2289">
        <v>40</v>
      </c>
      <c r="G2289" t="s">
        <v>37062</v>
      </c>
      <c r="H2289" t="s">
        <v>35621</v>
      </c>
      <c r="K2289">
        <v>866491</v>
      </c>
      <c r="L2289">
        <f t="shared" si="39"/>
        <v>2015</v>
      </c>
      <c r="M2289">
        <v>194207</v>
      </c>
    </row>
    <row r="2290" spans="1:13">
      <c r="A2290">
        <v>4302</v>
      </c>
      <c r="B2290" t="s">
        <v>22776</v>
      </c>
      <c r="C2290" t="s">
        <v>22777</v>
      </c>
      <c r="D2290" s="1">
        <v>42246</v>
      </c>
      <c r="E2290" t="s">
        <v>22778</v>
      </c>
      <c r="F2290">
        <v>38</v>
      </c>
      <c r="G2290" t="s">
        <v>22779</v>
      </c>
      <c r="H2290" t="s">
        <v>34863</v>
      </c>
      <c r="I2290" t="s">
        <v>22780</v>
      </c>
      <c r="K2290">
        <v>662549</v>
      </c>
      <c r="L2290">
        <f t="shared" si="39"/>
        <v>2015</v>
      </c>
      <c r="M2290">
        <v>194242</v>
      </c>
    </row>
    <row r="2291" spans="1:13">
      <c r="A2291">
        <v>10287</v>
      </c>
      <c r="B2291" t="s">
        <v>2958</v>
      </c>
      <c r="C2291" t="s">
        <v>2959</v>
      </c>
      <c r="D2291" s="1">
        <v>42587</v>
      </c>
      <c r="E2291" t="s">
        <v>2960</v>
      </c>
      <c r="F2291">
        <v>67</v>
      </c>
      <c r="G2291" t="s">
        <v>37886</v>
      </c>
      <c r="H2291" t="s">
        <v>2961</v>
      </c>
      <c r="I2291" t="s">
        <v>2962</v>
      </c>
      <c r="K2291">
        <v>254242</v>
      </c>
      <c r="L2291">
        <f t="shared" si="39"/>
        <v>2016</v>
      </c>
      <c r="M2291">
        <v>194421</v>
      </c>
    </row>
    <row r="2292" spans="1:13">
      <c r="A2292">
        <v>9887</v>
      </c>
      <c r="B2292" t="s">
        <v>4378</v>
      </c>
      <c r="C2292" t="s">
        <v>4379</v>
      </c>
      <c r="D2292" s="1">
        <v>42564</v>
      </c>
      <c r="E2292" t="s">
        <v>4380</v>
      </c>
      <c r="F2292">
        <v>84</v>
      </c>
      <c r="G2292" t="s">
        <v>37816</v>
      </c>
      <c r="H2292" t="s">
        <v>37643</v>
      </c>
      <c r="K2292">
        <v>926708</v>
      </c>
      <c r="L2292">
        <f t="shared" si="39"/>
        <v>2016</v>
      </c>
      <c r="M2292">
        <v>194442</v>
      </c>
    </row>
    <row r="2293" spans="1:13">
      <c r="A2293">
        <v>7007</v>
      </c>
      <c r="B2293" t="s">
        <v>13806</v>
      </c>
      <c r="C2293" t="s">
        <v>13807</v>
      </c>
      <c r="D2293" s="1">
        <v>42402</v>
      </c>
      <c r="E2293" t="s">
        <v>13808</v>
      </c>
      <c r="F2293">
        <v>78</v>
      </c>
      <c r="G2293" t="s">
        <v>37891</v>
      </c>
      <c r="H2293" t="s">
        <v>37455</v>
      </c>
      <c r="K2293">
        <v>470380</v>
      </c>
      <c r="L2293">
        <f t="shared" si="39"/>
        <v>2016</v>
      </c>
      <c r="M2293">
        <v>194713</v>
      </c>
    </row>
    <row r="2294" spans="1:13">
      <c r="A2294">
        <v>4085</v>
      </c>
      <c r="B2294" t="s">
        <v>23484</v>
      </c>
      <c r="C2294" t="s">
        <v>23485</v>
      </c>
      <c r="D2294" s="1">
        <v>42232</v>
      </c>
      <c r="E2294" t="s">
        <v>23486</v>
      </c>
      <c r="F2294">
        <v>68</v>
      </c>
      <c r="G2294" t="s">
        <v>32141</v>
      </c>
      <c r="H2294" t="s">
        <v>36918</v>
      </c>
      <c r="K2294">
        <v>573975</v>
      </c>
      <c r="L2294">
        <f t="shared" si="39"/>
        <v>2015</v>
      </c>
      <c r="M2294">
        <v>194737</v>
      </c>
    </row>
    <row r="2295" spans="1:13">
      <c r="A2295">
        <v>1619</v>
      </c>
      <c r="B2295" t="s">
        <v>32049</v>
      </c>
      <c r="C2295" t="s">
        <v>32050</v>
      </c>
      <c r="D2295" s="1">
        <v>42087</v>
      </c>
      <c r="E2295" t="s">
        <v>32051</v>
      </c>
      <c r="F2295">
        <v>54</v>
      </c>
      <c r="G2295" t="s">
        <v>32052</v>
      </c>
      <c r="H2295" t="s">
        <v>32053</v>
      </c>
      <c r="K2295">
        <v>553914</v>
      </c>
      <c r="L2295">
        <f t="shared" si="39"/>
        <v>2015</v>
      </c>
      <c r="M2295">
        <v>194855</v>
      </c>
    </row>
    <row r="2296" spans="1:13">
      <c r="A2296">
        <v>10870</v>
      </c>
      <c r="B2296" t="s">
        <v>1099</v>
      </c>
      <c r="C2296" t="s">
        <v>1100</v>
      </c>
      <c r="D2296" s="1">
        <v>42622</v>
      </c>
      <c r="E2296" t="s">
        <v>1101</v>
      </c>
      <c r="F2296">
        <v>59</v>
      </c>
      <c r="G2296" t="s">
        <v>37891</v>
      </c>
      <c r="H2296" t="s">
        <v>37922</v>
      </c>
      <c r="I2296" t="s">
        <v>33827</v>
      </c>
      <c r="K2296">
        <v>571343</v>
      </c>
      <c r="L2296">
        <f t="shared" si="39"/>
        <v>2016</v>
      </c>
      <c r="M2296">
        <v>194890</v>
      </c>
    </row>
    <row r="2297" spans="1:13">
      <c r="A2297">
        <v>824</v>
      </c>
      <c r="B2297" t="s">
        <v>34762</v>
      </c>
      <c r="C2297" t="s">
        <v>34763</v>
      </c>
      <c r="D2297" s="1">
        <v>42045</v>
      </c>
      <c r="E2297" t="s">
        <v>34764</v>
      </c>
      <c r="F2297">
        <v>66</v>
      </c>
      <c r="G2297" t="s">
        <v>37945</v>
      </c>
      <c r="H2297" t="s">
        <v>37887</v>
      </c>
      <c r="I2297" t="s">
        <v>37734</v>
      </c>
      <c r="K2297">
        <v>733699</v>
      </c>
      <c r="L2297">
        <f t="shared" si="39"/>
        <v>2015</v>
      </c>
      <c r="M2297">
        <v>194899</v>
      </c>
    </row>
    <row r="2298" spans="1:13">
      <c r="A2298">
        <v>4319</v>
      </c>
      <c r="B2298" t="s">
        <v>22670</v>
      </c>
      <c r="C2298" t="s">
        <v>22671</v>
      </c>
      <c r="D2298" s="1">
        <v>42248</v>
      </c>
      <c r="E2298" t="s">
        <v>22672</v>
      </c>
      <c r="F2298">
        <v>92</v>
      </c>
      <c r="G2298" t="s">
        <v>37891</v>
      </c>
      <c r="H2298" t="s">
        <v>22673</v>
      </c>
      <c r="K2298">
        <v>640036</v>
      </c>
      <c r="L2298">
        <f t="shared" si="39"/>
        <v>2015</v>
      </c>
      <c r="M2298">
        <v>194916</v>
      </c>
    </row>
    <row r="2299" spans="1:13">
      <c r="A2299">
        <v>7202</v>
      </c>
      <c r="B2299" t="s">
        <v>13126</v>
      </c>
      <c r="C2299" t="s">
        <v>13127</v>
      </c>
      <c r="D2299" s="1">
        <v>42413</v>
      </c>
      <c r="E2299" t="s">
        <v>13128</v>
      </c>
      <c r="F2299">
        <v>86</v>
      </c>
      <c r="G2299" t="s">
        <v>37891</v>
      </c>
      <c r="H2299" t="s">
        <v>36060</v>
      </c>
      <c r="K2299">
        <v>448187</v>
      </c>
      <c r="L2299">
        <f t="shared" si="39"/>
        <v>2016</v>
      </c>
      <c r="M2299">
        <v>194928</v>
      </c>
    </row>
    <row r="2300" spans="1:13">
      <c r="A2300">
        <v>1236</v>
      </c>
      <c r="B2300" t="s">
        <v>33334</v>
      </c>
      <c r="C2300" t="s">
        <v>33335</v>
      </c>
      <c r="D2300" s="1">
        <v>42068</v>
      </c>
      <c r="E2300" t="s">
        <v>33336</v>
      </c>
      <c r="F2300">
        <v>89</v>
      </c>
      <c r="G2300" t="s">
        <v>33337</v>
      </c>
      <c r="H2300" t="s">
        <v>37922</v>
      </c>
      <c r="K2300">
        <v>724940</v>
      </c>
      <c r="L2300">
        <f t="shared" si="39"/>
        <v>2015</v>
      </c>
      <c r="M2300">
        <v>195012</v>
      </c>
    </row>
    <row r="2301" spans="1:13">
      <c r="A2301">
        <v>2890</v>
      </c>
      <c r="B2301" t="s">
        <v>27631</v>
      </c>
      <c r="C2301" t="s">
        <v>27632</v>
      </c>
      <c r="D2301" s="1">
        <v>42159</v>
      </c>
      <c r="E2301" t="s">
        <v>27633</v>
      </c>
      <c r="F2301">
        <v>88</v>
      </c>
      <c r="G2301" t="s">
        <v>33883</v>
      </c>
      <c r="H2301" t="s">
        <v>27634</v>
      </c>
      <c r="K2301">
        <v>988671</v>
      </c>
      <c r="L2301">
        <f t="shared" si="39"/>
        <v>2015</v>
      </c>
      <c r="M2301">
        <v>195112</v>
      </c>
    </row>
    <row r="2302" spans="1:13">
      <c r="A2302">
        <v>7341</v>
      </c>
      <c r="B2302" t="s">
        <v>12625</v>
      </c>
      <c r="C2302" t="s">
        <v>12706</v>
      </c>
      <c r="D2302" s="1">
        <v>42420</v>
      </c>
      <c r="E2302" t="s">
        <v>12707</v>
      </c>
      <c r="F2302">
        <v>88</v>
      </c>
      <c r="G2302" t="s">
        <v>37891</v>
      </c>
      <c r="H2302" t="s">
        <v>12708</v>
      </c>
      <c r="K2302">
        <v>506151</v>
      </c>
      <c r="L2302">
        <f t="shared" si="39"/>
        <v>2016</v>
      </c>
      <c r="M2302">
        <v>195154</v>
      </c>
    </row>
    <row r="2303" spans="1:13">
      <c r="A2303">
        <v>5337</v>
      </c>
      <c r="B2303" t="s">
        <v>19247</v>
      </c>
      <c r="C2303" t="s">
        <v>19248</v>
      </c>
      <c r="D2303" s="1">
        <v>42308</v>
      </c>
      <c r="E2303" t="s">
        <v>19249</v>
      </c>
      <c r="F2303">
        <v>68</v>
      </c>
      <c r="G2303" t="s">
        <v>37891</v>
      </c>
      <c r="H2303" t="s">
        <v>37455</v>
      </c>
      <c r="I2303" t="s">
        <v>37052</v>
      </c>
      <c r="K2303">
        <v>810871</v>
      </c>
      <c r="L2303">
        <f t="shared" si="39"/>
        <v>2015</v>
      </c>
      <c r="M2303">
        <v>195317</v>
      </c>
    </row>
    <row r="2304" spans="1:13">
      <c r="A2304">
        <v>5688</v>
      </c>
      <c r="B2304" t="s">
        <v>18177</v>
      </c>
      <c r="C2304" t="s">
        <v>18178</v>
      </c>
      <c r="D2304" s="1">
        <v>42331</v>
      </c>
      <c r="E2304" t="s">
        <v>18179</v>
      </c>
      <c r="F2304">
        <v>90</v>
      </c>
      <c r="G2304" t="s">
        <v>37127</v>
      </c>
      <c r="H2304" t="s">
        <v>32858</v>
      </c>
      <c r="K2304">
        <v>521619</v>
      </c>
      <c r="L2304">
        <f t="shared" si="39"/>
        <v>2015</v>
      </c>
      <c r="M2304">
        <v>195402</v>
      </c>
    </row>
    <row r="2305" spans="1:13">
      <c r="A2305">
        <v>1647</v>
      </c>
      <c r="B2305" t="s">
        <v>31975</v>
      </c>
      <c r="C2305" t="s">
        <v>31976</v>
      </c>
      <c r="D2305" s="1">
        <v>42089</v>
      </c>
      <c r="E2305" t="s">
        <v>31977</v>
      </c>
      <c r="F2305">
        <v>71</v>
      </c>
      <c r="G2305" t="s">
        <v>37841</v>
      </c>
      <c r="H2305" t="s">
        <v>37580</v>
      </c>
      <c r="K2305">
        <v>559405</v>
      </c>
      <c r="L2305">
        <f t="shared" si="39"/>
        <v>2015</v>
      </c>
      <c r="M2305">
        <v>195404</v>
      </c>
    </row>
    <row r="2306" spans="1:13">
      <c r="A2306">
        <v>1483</v>
      </c>
      <c r="B2306" t="s">
        <v>32420</v>
      </c>
      <c r="C2306" t="s">
        <v>32421</v>
      </c>
      <c r="D2306" s="1">
        <v>42081</v>
      </c>
      <c r="E2306" t="s">
        <v>32422</v>
      </c>
      <c r="F2306">
        <v>90</v>
      </c>
      <c r="G2306" t="s">
        <v>32423</v>
      </c>
      <c r="H2306" t="s">
        <v>32424</v>
      </c>
      <c r="K2306">
        <v>235726</v>
      </c>
      <c r="L2306">
        <f t="shared" ref="L2306:L2369" si="40">YEAR(D2306)</f>
        <v>2015</v>
      </c>
      <c r="M2306">
        <v>195753</v>
      </c>
    </row>
    <row r="2307" spans="1:13">
      <c r="A2307">
        <v>8707</v>
      </c>
      <c r="B2307" t="s">
        <v>8144</v>
      </c>
      <c r="C2307" t="s">
        <v>8145</v>
      </c>
      <c r="D2307" s="1">
        <v>42493</v>
      </c>
      <c r="E2307" t="s">
        <v>8146</v>
      </c>
      <c r="F2307">
        <v>85</v>
      </c>
      <c r="G2307" t="s">
        <v>37891</v>
      </c>
      <c r="H2307" t="s">
        <v>37580</v>
      </c>
      <c r="K2307">
        <v>400778</v>
      </c>
      <c r="L2307">
        <f t="shared" si="40"/>
        <v>2016</v>
      </c>
      <c r="M2307">
        <v>195769</v>
      </c>
    </row>
    <row r="2308" spans="1:13">
      <c r="A2308">
        <v>6835</v>
      </c>
      <c r="B2308" t="s">
        <v>14301</v>
      </c>
      <c r="C2308" t="s">
        <v>14302</v>
      </c>
      <c r="D2308" s="1">
        <v>42393</v>
      </c>
      <c r="E2308" t="s">
        <v>14303</v>
      </c>
      <c r="F2308">
        <v>70</v>
      </c>
      <c r="G2308" t="s">
        <v>37891</v>
      </c>
      <c r="H2308" t="s">
        <v>37554</v>
      </c>
      <c r="K2308">
        <v>682406</v>
      </c>
      <c r="L2308">
        <f t="shared" si="40"/>
        <v>2016</v>
      </c>
      <c r="M2308">
        <v>195930</v>
      </c>
    </row>
    <row r="2309" spans="1:13">
      <c r="A2309">
        <v>4071</v>
      </c>
      <c r="B2309" t="s">
        <v>23521</v>
      </c>
      <c r="C2309" t="s">
        <v>23522</v>
      </c>
      <c r="D2309" s="1">
        <v>42232</v>
      </c>
      <c r="E2309" t="s">
        <v>23609</v>
      </c>
      <c r="F2309">
        <v>82</v>
      </c>
      <c r="G2309" t="s">
        <v>37891</v>
      </c>
      <c r="H2309" t="s">
        <v>25221</v>
      </c>
      <c r="I2309" t="s">
        <v>36676</v>
      </c>
      <c r="K2309">
        <v>76274</v>
      </c>
      <c r="L2309">
        <f t="shared" si="40"/>
        <v>2015</v>
      </c>
      <c r="M2309">
        <v>195961</v>
      </c>
    </row>
    <row r="2310" spans="1:13">
      <c r="A2310">
        <v>10913</v>
      </c>
      <c r="B2310" t="s">
        <v>1002</v>
      </c>
      <c r="C2310" t="s">
        <v>1003</v>
      </c>
      <c r="D2310" s="1">
        <v>42625</v>
      </c>
      <c r="E2310" t="s">
        <v>1004</v>
      </c>
      <c r="F2310">
        <v>89</v>
      </c>
      <c r="G2310" t="s">
        <v>1005</v>
      </c>
      <c r="H2310" t="s">
        <v>37774</v>
      </c>
      <c r="I2310" t="s">
        <v>37913</v>
      </c>
      <c r="K2310">
        <v>220534</v>
      </c>
      <c r="L2310">
        <f t="shared" si="40"/>
        <v>2016</v>
      </c>
      <c r="M2310">
        <v>196033</v>
      </c>
    </row>
    <row r="2311" spans="1:13">
      <c r="A2311">
        <v>9222</v>
      </c>
      <c r="B2311" t="s">
        <v>6469</v>
      </c>
      <c r="C2311" t="s">
        <v>6470</v>
      </c>
      <c r="D2311" s="1">
        <v>42523</v>
      </c>
      <c r="E2311" t="s">
        <v>6471</v>
      </c>
      <c r="F2311">
        <v>64</v>
      </c>
      <c r="G2311" t="s">
        <v>37792</v>
      </c>
      <c r="H2311" t="s">
        <v>37608</v>
      </c>
      <c r="K2311">
        <v>866932</v>
      </c>
      <c r="L2311">
        <f t="shared" si="40"/>
        <v>2016</v>
      </c>
      <c r="M2311">
        <v>196037</v>
      </c>
    </row>
    <row r="2312" spans="1:13">
      <c r="A2312">
        <v>8065</v>
      </c>
      <c r="B2312" t="s">
        <v>10223</v>
      </c>
      <c r="C2312" t="s">
        <v>10224</v>
      </c>
      <c r="D2312" s="1">
        <v>42457</v>
      </c>
      <c r="E2312" t="s">
        <v>10225</v>
      </c>
      <c r="F2312">
        <v>85</v>
      </c>
      <c r="G2312" t="s">
        <v>37127</v>
      </c>
      <c r="H2312" t="s">
        <v>37395</v>
      </c>
      <c r="K2312">
        <v>984514</v>
      </c>
      <c r="L2312">
        <f t="shared" si="40"/>
        <v>2016</v>
      </c>
      <c r="M2312">
        <v>196080</v>
      </c>
    </row>
    <row r="2313" spans="1:13">
      <c r="A2313">
        <v>7965</v>
      </c>
      <c r="B2313" t="s">
        <v>10598</v>
      </c>
      <c r="C2313" t="s">
        <v>10599</v>
      </c>
      <c r="D2313" s="1">
        <v>42451</v>
      </c>
      <c r="E2313" t="s">
        <v>10600</v>
      </c>
      <c r="F2313">
        <v>33</v>
      </c>
      <c r="G2313" t="s">
        <v>37891</v>
      </c>
      <c r="H2313" t="s">
        <v>33993</v>
      </c>
      <c r="I2313" t="s">
        <v>35860</v>
      </c>
      <c r="K2313">
        <v>658170</v>
      </c>
      <c r="L2313">
        <f t="shared" si="40"/>
        <v>2016</v>
      </c>
      <c r="M2313">
        <v>196301</v>
      </c>
    </row>
    <row r="2314" spans="1:13">
      <c r="A2314">
        <v>232</v>
      </c>
      <c r="B2314" t="s">
        <v>36999</v>
      </c>
      <c r="C2314" t="s">
        <v>37000</v>
      </c>
      <c r="D2314" s="1">
        <v>42014</v>
      </c>
      <c r="E2314" t="s">
        <v>37001</v>
      </c>
      <c r="F2314">
        <v>77</v>
      </c>
      <c r="G2314" t="s">
        <v>37891</v>
      </c>
      <c r="H2314" t="s">
        <v>37002</v>
      </c>
      <c r="I2314" t="s">
        <v>37003</v>
      </c>
      <c r="K2314">
        <v>91590</v>
      </c>
      <c r="L2314">
        <f t="shared" si="40"/>
        <v>2015</v>
      </c>
      <c r="M2314">
        <v>196324</v>
      </c>
    </row>
    <row r="2315" spans="1:13">
      <c r="A2315">
        <v>2514</v>
      </c>
      <c r="B2315" t="s">
        <v>28946</v>
      </c>
      <c r="C2315" t="s">
        <v>28947</v>
      </c>
      <c r="D2315" s="1">
        <v>42137</v>
      </c>
      <c r="E2315" t="s">
        <v>28948</v>
      </c>
      <c r="F2315">
        <v>87</v>
      </c>
      <c r="G2315" t="s">
        <v>37694</v>
      </c>
      <c r="H2315" t="s">
        <v>37643</v>
      </c>
      <c r="K2315">
        <v>715857</v>
      </c>
      <c r="L2315">
        <f t="shared" si="40"/>
        <v>2015</v>
      </c>
      <c r="M2315">
        <v>196378</v>
      </c>
    </row>
    <row r="2316" spans="1:13">
      <c r="A2316">
        <v>4039</v>
      </c>
      <c r="B2316" t="s">
        <v>23746</v>
      </c>
      <c r="C2316" t="s">
        <v>23747</v>
      </c>
      <c r="D2316" s="1">
        <v>42229</v>
      </c>
      <c r="E2316" t="s">
        <v>23748</v>
      </c>
      <c r="F2316">
        <v>86</v>
      </c>
      <c r="G2316" t="s">
        <v>37891</v>
      </c>
      <c r="H2316" t="s">
        <v>35409</v>
      </c>
      <c r="K2316">
        <v>999440</v>
      </c>
      <c r="L2316">
        <f t="shared" si="40"/>
        <v>2015</v>
      </c>
      <c r="M2316">
        <v>196482</v>
      </c>
    </row>
    <row r="2317" spans="1:13">
      <c r="A2317">
        <v>9493</v>
      </c>
      <c r="B2317" t="s">
        <v>5588</v>
      </c>
      <c r="C2317" t="s">
        <v>5589</v>
      </c>
      <c r="D2317" s="1">
        <v>42539</v>
      </c>
      <c r="E2317" t="s">
        <v>5590</v>
      </c>
      <c r="F2317">
        <v>85</v>
      </c>
      <c r="G2317" t="s">
        <v>37959</v>
      </c>
      <c r="H2317" t="s">
        <v>31779</v>
      </c>
      <c r="K2317">
        <v>114286</v>
      </c>
      <c r="L2317">
        <f t="shared" si="40"/>
        <v>2016</v>
      </c>
      <c r="M2317">
        <v>196593</v>
      </c>
    </row>
    <row r="2318" spans="1:13">
      <c r="A2318">
        <v>3221</v>
      </c>
      <c r="B2318" t="s">
        <v>26432</v>
      </c>
      <c r="C2318" t="s">
        <v>26433</v>
      </c>
      <c r="D2318" s="1">
        <v>42178</v>
      </c>
      <c r="E2318" t="s">
        <v>26434</v>
      </c>
      <c r="F2318">
        <v>66</v>
      </c>
      <c r="G2318" t="s">
        <v>37959</v>
      </c>
      <c r="H2318" t="s">
        <v>37324</v>
      </c>
      <c r="K2318">
        <v>123177</v>
      </c>
      <c r="L2318">
        <f t="shared" si="40"/>
        <v>2015</v>
      </c>
      <c r="M2318">
        <v>196631</v>
      </c>
    </row>
    <row r="2319" spans="1:13">
      <c r="A2319">
        <v>6878</v>
      </c>
      <c r="B2319" t="s">
        <v>14199</v>
      </c>
      <c r="C2319" t="s">
        <v>14200</v>
      </c>
      <c r="D2319" s="1">
        <v>42395</v>
      </c>
      <c r="E2319" t="s">
        <v>14201</v>
      </c>
      <c r="F2319">
        <v>85</v>
      </c>
      <c r="G2319" t="s">
        <v>35092</v>
      </c>
      <c r="H2319" t="s">
        <v>36837</v>
      </c>
      <c r="K2319">
        <v>619848</v>
      </c>
      <c r="L2319">
        <f t="shared" si="40"/>
        <v>2016</v>
      </c>
      <c r="M2319">
        <v>196779</v>
      </c>
    </row>
    <row r="2320" spans="1:13">
      <c r="A2320">
        <v>3594</v>
      </c>
      <c r="B2320" t="s">
        <v>25161</v>
      </c>
      <c r="C2320" t="s">
        <v>25162</v>
      </c>
      <c r="D2320" s="1">
        <v>42200</v>
      </c>
      <c r="E2320" t="s">
        <v>25163</v>
      </c>
      <c r="F2320">
        <v>91</v>
      </c>
      <c r="G2320" t="s">
        <v>37945</v>
      </c>
      <c r="H2320" t="s">
        <v>37580</v>
      </c>
      <c r="K2320">
        <v>826262</v>
      </c>
      <c r="L2320">
        <f t="shared" si="40"/>
        <v>2015</v>
      </c>
      <c r="M2320">
        <v>196923</v>
      </c>
    </row>
    <row r="2321" spans="1:13">
      <c r="A2321">
        <v>535</v>
      </c>
      <c r="B2321" t="s">
        <v>35933</v>
      </c>
      <c r="C2321" t="s">
        <v>35849</v>
      </c>
      <c r="D2321" s="1">
        <v>42031</v>
      </c>
      <c r="E2321" t="s">
        <v>35850</v>
      </c>
      <c r="F2321">
        <v>92</v>
      </c>
      <c r="G2321" t="s">
        <v>37886</v>
      </c>
      <c r="H2321" t="s">
        <v>35851</v>
      </c>
      <c r="K2321">
        <v>746599</v>
      </c>
      <c r="L2321">
        <f t="shared" si="40"/>
        <v>2015</v>
      </c>
      <c r="M2321">
        <v>197143</v>
      </c>
    </row>
    <row r="2322" spans="1:13">
      <c r="A2322">
        <v>10353</v>
      </c>
      <c r="B2322" t="s">
        <v>2758</v>
      </c>
      <c r="C2322" t="s">
        <v>2759</v>
      </c>
      <c r="D2322" s="1">
        <v>42589</v>
      </c>
      <c r="E2322" t="s">
        <v>2760</v>
      </c>
      <c r="F2322">
        <v>91</v>
      </c>
      <c r="G2322" t="s">
        <v>37886</v>
      </c>
      <c r="H2322" t="s">
        <v>34611</v>
      </c>
      <c r="K2322">
        <v>435044</v>
      </c>
      <c r="L2322">
        <f t="shared" si="40"/>
        <v>2016</v>
      </c>
      <c r="M2322">
        <v>197195</v>
      </c>
    </row>
    <row r="2323" spans="1:13">
      <c r="A2323">
        <v>2861</v>
      </c>
      <c r="B2323" t="s">
        <v>27698</v>
      </c>
      <c r="C2323" t="s">
        <v>27699</v>
      </c>
      <c r="D2323" s="1">
        <v>42157</v>
      </c>
      <c r="E2323" t="s">
        <v>27700</v>
      </c>
      <c r="F2323">
        <v>81</v>
      </c>
      <c r="G2323" t="s">
        <v>37886</v>
      </c>
      <c r="H2323" t="s">
        <v>32901</v>
      </c>
      <c r="K2323">
        <v>191041</v>
      </c>
      <c r="L2323">
        <f t="shared" si="40"/>
        <v>2015</v>
      </c>
      <c r="M2323">
        <v>197228</v>
      </c>
    </row>
    <row r="2324" spans="1:13">
      <c r="A2324">
        <v>6781</v>
      </c>
      <c r="B2324" t="s">
        <v>14536</v>
      </c>
      <c r="C2324" t="s">
        <v>14537</v>
      </c>
      <c r="D2324" s="1">
        <v>42391</v>
      </c>
      <c r="E2324" t="s">
        <v>14538</v>
      </c>
      <c r="F2324">
        <v>82</v>
      </c>
      <c r="G2324" t="s">
        <v>37675</v>
      </c>
      <c r="H2324" t="s">
        <v>37371</v>
      </c>
      <c r="K2324">
        <v>520324</v>
      </c>
      <c r="L2324">
        <f t="shared" si="40"/>
        <v>2016</v>
      </c>
      <c r="M2324">
        <v>197300</v>
      </c>
    </row>
    <row r="2325" spans="1:13">
      <c r="A2325">
        <v>8915</v>
      </c>
      <c r="B2325" t="s">
        <v>7473</v>
      </c>
      <c r="C2325" t="s">
        <v>7474</v>
      </c>
      <c r="D2325" s="1">
        <v>42504</v>
      </c>
      <c r="E2325" t="s">
        <v>7475</v>
      </c>
      <c r="F2325">
        <v>20</v>
      </c>
      <c r="G2325" t="s">
        <v>37816</v>
      </c>
      <c r="H2325" t="s">
        <v>29612</v>
      </c>
      <c r="K2325">
        <v>905655</v>
      </c>
      <c r="L2325">
        <f t="shared" si="40"/>
        <v>2016</v>
      </c>
      <c r="M2325">
        <v>197347</v>
      </c>
    </row>
    <row r="2326" spans="1:13">
      <c r="A2326">
        <v>10436</v>
      </c>
      <c r="B2326" t="s">
        <v>2553</v>
      </c>
      <c r="C2326" t="s">
        <v>2554</v>
      </c>
      <c r="D2326" s="1">
        <v>42595</v>
      </c>
      <c r="E2326" t="s">
        <v>2555</v>
      </c>
      <c r="F2326">
        <v>83</v>
      </c>
      <c r="G2326" t="s">
        <v>37891</v>
      </c>
      <c r="H2326" t="s">
        <v>37662</v>
      </c>
      <c r="K2326">
        <v>587264</v>
      </c>
      <c r="L2326">
        <f t="shared" si="40"/>
        <v>2016</v>
      </c>
      <c r="M2326">
        <v>197426</v>
      </c>
    </row>
    <row r="2327" spans="1:13">
      <c r="A2327">
        <v>8970</v>
      </c>
      <c r="B2327" t="s">
        <v>7264</v>
      </c>
      <c r="C2327" t="s">
        <v>7265</v>
      </c>
      <c r="D2327" s="1">
        <v>42507</v>
      </c>
      <c r="E2327" t="s">
        <v>7266</v>
      </c>
      <c r="G2327" t="s">
        <v>37959</v>
      </c>
      <c r="H2327" t="s">
        <v>33153</v>
      </c>
      <c r="K2327">
        <v>618706</v>
      </c>
      <c r="L2327">
        <f t="shared" si="40"/>
        <v>2016</v>
      </c>
      <c r="M2327">
        <v>197577</v>
      </c>
    </row>
    <row r="2328" spans="1:13">
      <c r="A2328">
        <v>8589</v>
      </c>
      <c r="B2328" t="s">
        <v>8578</v>
      </c>
      <c r="C2328" t="s">
        <v>8579</v>
      </c>
      <c r="D2328" s="1">
        <v>42485</v>
      </c>
      <c r="E2328" t="s">
        <v>8580</v>
      </c>
      <c r="F2328">
        <v>102</v>
      </c>
      <c r="G2328" t="s">
        <v>37959</v>
      </c>
      <c r="H2328" t="s">
        <v>8581</v>
      </c>
      <c r="K2328">
        <v>827120</v>
      </c>
      <c r="L2328">
        <f t="shared" si="40"/>
        <v>2016</v>
      </c>
      <c r="M2328">
        <v>197655</v>
      </c>
    </row>
    <row r="2329" spans="1:13">
      <c r="A2329">
        <v>6447</v>
      </c>
      <c r="B2329" t="s">
        <v>15584</v>
      </c>
      <c r="C2329" t="s">
        <v>15585</v>
      </c>
      <c r="D2329" s="1">
        <v>42375</v>
      </c>
      <c r="E2329" t="s">
        <v>15586</v>
      </c>
      <c r="F2329">
        <v>94</v>
      </c>
      <c r="G2329" t="s">
        <v>37891</v>
      </c>
      <c r="H2329" t="s">
        <v>37922</v>
      </c>
      <c r="K2329">
        <v>713235</v>
      </c>
      <c r="L2329">
        <f t="shared" si="40"/>
        <v>2016</v>
      </c>
      <c r="M2329">
        <v>197689</v>
      </c>
    </row>
    <row r="2330" spans="1:13">
      <c r="A2330">
        <v>5076</v>
      </c>
      <c r="B2330" t="s">
        <v>20168</v>
      </c>
      <c r="C2330" t="s">
        <v>20169</v>
      </c>
      <c r="D2330" s="1">
        <v>42292</v>
      </c>
      <c r="E2330" t="s">
        <v>20170</v>
      </c>
      <c r="F2330">
        <v>88</v>
      </c>
      <c r="G2330" t="s">
        <v>37891</v>
      </c>
      <c r="H2330" t="s">
        <v>37922</v>
      </c>
      <c r="I2330" t="s">
        <v>20171</v>
      </c>
      <c r="K2330">
        <v>992793</v>
      </c>
      <c r="L2330">
        <f t="shared" si="40"/>
        <v>2015</v>
      </c>
      <c r="M2330">
        <v>197726</v>
      </c>
    </row>
    <row r="2331" spans="1:13">
      <c r="A2331">
        <v>9</v>
      </c>
      <c r="B2331" t="s">
        <v>37940</v>
      </c>
      <c r="C2331" t="s">
        <v>37941</v>
      </c>
      <c r="D2331" s="1">
        <v>42005</v>
      </c>
      <c r="E2331" t="s">
        <v>37942</v>
      </c>
      <c r="F2331">
        <v>80</v>
      </c>
      <c r="G2331" t="s">
        <v>37831</v>
      </c>
      <c r="H2331" t="s">
        <v>37922</v>
      </c>
      <c r="K2331">
        <v>912538</v>
      </c>
      <c r="L2331">
        <f t="shared" si="40"/>
        <v>2015</v>
      </c>
      <c r="M2331">
        <v>197768</v>
      </c>
    </row>
    <row r="2332" spans="1:13">
      <c r="A2332">
        <v>4686</v>
      </c>
      <c r="B2332" t="s">
        <v>21551</v>
      </c>
      <c r="C2332" t="s">
        <v>21552</v>
      </c>
      <c r="D2332" s="1">
        <v>42270</v>
      </c>
      <c r="E2332" t="s">
        <v>21553</v>
      </c>
      <c r="F2332">
        <v>62</v>
      </c>
      <c r="G2332" t="s">
        <v>28915</v>
      </c>
      <c r="H2332" t="s">
        <v>37643</v>
      </c>
      <c r="K2332">
        <v>588253</v>
      </c>
      <c r="L2332">
        <f t="shared" si="40"/>
        <v>2015</v>
      </c>
      <c r="M2332">
        <v>197803</v>
      </c>
    </row>
    <row r="2333" spans="1:13">
      <c r="A2333">
        <v>10088</v>
      </c>
      <c r="B2333" t="s">
        <v>3718</v>
      </c>
      <c r="C2333" t="s">
        <v>3644</v>
      </c>
      <c r="D2333" s="1">
        <v>42575</v>
      </c>
      <c r="E2333" t="s">
        <v>3645</v>
      </c>
      <c r="F2333">
        <v>63</v>
      </c>
      <c r="G2333" t="s">
        <v>37886</v>
      </c>
      <c r="H2333" t="s">
        <v>35753</v>
      </c>
      <c r="K2333">
        <v>102845</v>
      </c>
      <c r="L2333">
        <f t="shared" si="40"/>
        <v>2016</v>
      </c>
      <c r="M2333">
        <v>197873</v>
      </c>
    </row>
    <row r="2334" spans="1:13">
      <c r="A2334">
        <v>4497</v>
      </c>
      <c r="B2334" t="s">
        <v>22192</v>
      </c>
      <c r="C2334" t="s">
        <v>22193</v>
      </c>
      <c r="D2334" s="1">
        <v>42258</v>
      </c>
      <c r="E2334" t="s">
        <v>22194</v>
      </c>
      <c r="F2334">
        <v>53</v>
      </c>
      <c r="G2334" t="s">
        <v>37891</v>
      </c>
      <c r="H2334" t="s">
        <v>22195</v>
      </c>
      <c r="I2334" t="s">
        <v>30932</v>
      </c>
      <c r="K2334">
        <v>205498</v>
      </c>
      <c r="L2334">
        <f t="shared" si="40"/>
        <v>2015</v>
      </c>
      <c r="M2334">
        <v>197888</v>
      </c>
    </row>
    <row r="2335" spans="1:13">
      <c r="A2335">
        <v>4011</v>
      </c>
      <c r="B2335" t="s">
        <v>23735</v>
      </c>
      <c r="C2335" t="s">
        <v>23736</v>
      </c>
      <c r="D2335" s="1">
        <v>42227</v>
      </c>
      <c r="E2335" t="s">
        <v>23737</v>
      </c>
      <c r="F2335">
        <v>73</v>
      </c>
      <c r="G2335" t="s">
        <v>37198</v>
      </c>
      <c r="H2335" t="s">
        <v>37643</v>
      </c>
      <c r="K2335">
        <v>17404</v>
      </c>
      <c r="L2335">
        <f t="shared" si="40"/>
        <v>2015</v>
      </c>
      <c r="M2335">
        <v>198002</v>
      </c>
    </row>
    <row r="2336" spans="1:13">
      <c r="A2336">
        <v>7632</v>
      </c>
      <c r="B2336" t="s">
        <v>11719</v>
      </c>
      <c r="C2336" t="s">
        <v>11720</v>
      </c>
      <c r="D2336" s="1">
        <v>42434</v>
      </c>
      <c r="E2336" t="s">
        <v>11721</v>
      </c>
      <c r="F2336">
        <v>95</v>
      </c>
      <c r="G2336" t="s">
        <v>37891</v>
      </c>
      <c r="H2336" t="s">
        <v>11722</v>
      </c>
      <c r="K2336">
        <v>41402</v>
      </c>
      <c r="L2336">
        <f t="shared" si="40"/>
        <v>2016</v>
      </c>
      <c r="M2336">
        <v>198057</v>
      </c>
    </row>
    <row r="2337" spans="1:13">
      <c r="A2337">
        <v>6657</v>
      </c>
      <c r="B2337" t="s">
        <v>14859</v>
      </c>
      <c r="C2337" t="s">
        <v>14860</v>
      </c>
      <c r="D2337" s="1">
        <v>42385</v>
      </c>
      <c r="E2337" t="s">
        <v>14861</v>
      </c>
      <c r="F2337">
        <v>86</v>
      </c>
      <c r="G2337" t="s">
        <v>14862</v>
      </c>
      <c r="H2337" t="s">
        <v>14863</v>
      </c>
      <c r="K2337">
        <v>261871</v>
      </c>
      <c r="L2337">
        <f t="shared" si="40"/>
        <v>2016</v>
      </c>
      <c r="M2337">
        <v>198197</v>
      </c>
    </row>
    <row r="2338" spans="1:13">
      <c r="A2338">
        <v>7323</v>
      </c>
      <c r="B2338" t="s">
        <v>12720</v>
      </c>
      <c r="C2338" t="s">
        <v>12721</v>
      </c>
      <c r="D2338" s="1">
        <v>42419</v>
      </c>
      <c r="E2338" t="s">
        <v>12722</v>
      </c>
      <c r="F2338">
        <v>80</v>
      </c>
      <c r="G2338" t="s">
        <v>37886</v>
      </c>
      <c r="H2338" t="s">
        <v>37070</v>
      </c>
      <c r="K2338">
        <v>364279</v>
      </c>
      <c r="L2338">
        <f t="shared" si="40"/>
        <v>2016</v>
      </c>
      <c r="M2338">
        <v>198300</v>
      </c>
    </row>
    <row r="2339" spans="1:13">
      <c r="A2339">
        <v>3603</v>
      </c>
      <c r="B2339" t="s">
        <v>25194</v>
      </c>
      <c r="C2339" t="s">
        <v>25118</v>
      </c>
      <c r="D2339" s="1">
        <v>42201</v>
      </c>
      <c r="E2339" t="s">
        <v>25119</v>
      </c>
      <c r="F2339">
        <v>68</v>
      </c>
      <c r="G2339" t="s">
        <v>37694</v>
      </c>
      <c r="H2339" t="s">
        <v>37643</v>
      </c>
      <c r="I2339" t="s">
        <v>27464</v>
      </c>
      <c r="K2339">
        <v>302995</v>
      </c>
      <c r="L2339">
        <f t="shared" si="40"/>
        <v>2015</v>
      </c>
      <c r="M2339">
        <v>198449</v>
      </c>
    </row>
    <row r="2340" spans="1:13">
      <c r="A2340">
        <v>10299</v>
      </c>
      <c r="B2340" t="s">
        <v>2998</v>
      </c>
      <c r="C2340" t="s">
        <v>2917</v>
      </c>
      <c r="D2340" s="1">
        <v>42587</v>
      </c>
      <c r="E2340" t="s">
        <v>2918</v>
      </c>
      <c r="F2340">
        <v>85</v>
      </c>
      <c r="G2340" t="s">
        <v>37886</v>
      </c>
      <c r="H2340" t="s">
        <v>34780</v>
      </c>
      <c r="I2340" t="s">
        <v>37926</v>
      </c>
      <c r="K2340">
        <v>137176</v>
      </c>
      <c r="L2340">
        <f t="shared" si="40"/>
        <v>2016</v>
      </c>
      <c r="M2340">
        <v>198612</v>
      </c>
    </row>
    <row r="2341" spans="1:13">
      <c r="A2341">
        <v>926</v>
      </c>
      <c r="B2341" t="s">
        <v>34426</v>
      </c>
      <c r="C2341" t="s">
        <v>34427</v>
      </c>
      <c r="D2341" s="1">
        <v>42051</v>
      </c>
      <c r="E2341" t="s">
        <v>34428</v>
      </c>
      <c r="F2341">
        <v>89</v>
      </c>
      <c r="G2341" t="s">
        <v>37911</v>
      </c>
      <c r="H2341" t="s">
        <v>37922</v>
      </c>
      <c r="K2341">
        <v>589400</v>
      </c>
      <c r="L2341">
        <f t="shared" si="40"/>
        <v>2015</v>
      </c>
      <c r="M2341">
        <v>198642</v>
      </c>
    </row>
    <row r="2342" spans="1:13">
      <c r="A2342">
        <v>10809</v>
      </c>
      <c r="B2342" t="s">
        <v>1296</v>
      </c>
      <c r="C2342" t="s">
        <v>1297</v>
      </c>
      <c r="D2342" s="1">
        <v>42618</v>
      </c>
      <c r="E2342" t="s">
        <v>1298</v>
      </c>
      <c r="F2342">
        <v>62</v>
      </c>
      <c r="G2342" t="s">
        <v>1299</v>
      </c>
      <c r="H2342" t="s">
        <v>1300</v>
      </c>
      <c r="I2342" t="s">
        <v>37913</v>
      </c>
      <c r="K2342">
        <v>892955</v>
      </c>
      <c r="L2342">
        <f t="shared" si="40"/>
        <v>2016</v>
      </c>
      <c r="M2342">
        <v>198707</v>
      </c>
    </row>
    <row r="2343" spans="1:13">
      <c r="A2343">
        <v>8492</v>
      </c>
      <c r="B2343" t="s">
        <v>8880</v>
      </c>
      <c r="C2343" t="s">
        <v>8881</v>
      </c>
      <c r="D2343" s="1">
        <v>42480</v>
      </c>
      <c r="E2343" t="s">
        <v>8882</v>
      </c>
      <c r="F2343">
        <v>96</v>
      </c>
      <c r="G2343" t="s">
        <v>37886</v>
      </c>
      <c r="H2343" t="s">
        <v>23160</v>
      </c>
      <c r="K2343">
        <v>210072</v>
      </c>
      <c r="L2343">
        <f t="shared" si="40"/>
        <v>2016</v>
      </c>
      <c r="M2343">
        <v>198711</v>
      </c>
    </row>
    <row r="2344" spans="1:13">
      <c r="A2344">
        <v>700</v>
      </c>
      <c r="B2344" t="s">
        <v>35269</v>
      </c>
      <c r="C2344" t="s">
        <v>35270</v>
      </c>
      <c r="D2344" s="1">
        <v>42039</v>
      </c>
      <c r="E2344" t="s">
        <v>35271</v>
      </c>
      <c r="F2344">
        <v>87</v>
      </c>
      <c r="G2344" t="s">
        <v>37891</v>
      </c>
      <c r="H2344" t="s">
        <v>35272</v>
      </c>
      <c r="K2344">
        <v>341333</v>
      </c>
      <c r="L2344">
        <f t="shared" si="40"/>
        <v>2015</v>
      </c>
      <c r="M2344">
        <v>198826</v>
      </c>
    </row>
    <row r="2345" spans="1:13">
      <c r="A2345">
        <v>9875</v>
      </c>
      <c r="B2345" t="s">
        <v>4420</v>
      </c>
      <c r="C2345" t="s">
        <v>4421</v>
      </c>
      <c r="D2345" s="1">
        <v>42563</v>
      </c>
      <c r="E2345" t="s">
        <v>4341</v>
      </c>
      <c r="F2345">
        <v>90</v>
      </c>
      <c r="G2345" t="s">
        <v>37959</v>
      </c>
      <c r="H2345" t="s">
        <v>37012</v>
      </c>
      <c r="K2345">
        <v>821736</v>
      </c>
      <c r="L2345">
        <f t="shared" si="40"/>
        <v>2016</v>
      </c>
      <c r="M2345">
        <v>198895</v>
      </c>
    </row>
    <row r="2346" spans="1:13">
      <c r="A2346">
        <v>4559</v>
      </c>
      <c r="B2346" t="s">
        <v>21917</v>
      </c>
      <c r="C2346" t="s">
        <v>21918</v>
      </c>
      <c r="D2346" s="1">
        <v>42262</v>
      </c>
      <c r="E2346" t="s">
        <v>21919</v>
      </c>
      <c r="F2346">
        <v>69</v>
      </c>
      <c r="G2346" t="s">
        <v>37792</v>
      </c>
      <c r="H2346" t="s">
        <v>37511</v>
      </c>
      <c r="K2346">
        <v>72806</v>
      </c>
      <c r="L2346">
        <f t="shared" si="40"/>
        <v>2015</v>
      </c>
      <c r="M2346">
        <v>198941</v>
      </c>
    </row>
    <row r="2347" spans="1:13">
      <c r="A2347">
        <v>5572</v>
      </c>
      <c r="B2347" t="s">
        <v>18457</v>
      </c>
      <c r="C2347" t="s">
        <v>18458</v>
      </c>
      <c r="D2347" s="1">
        <v>42324</v>
      </c>
      <c r="E2347" t="s">
        <v>18459</v>
      </c>
      <c r="F2347">
        <v>70</v>
      </c>
      <c r="G2347" t="s">
        <v>37891</v>
      </c>
      <c r="H2347" t="s">
        <v>18460</v>
      </c>
      <c r="I2347" t="s">
        <v>37734</v>
      </c>
      <c r="K2347">
        <v>826304</v>
      </c>
      <c r="L2347">
        <f t="shared" si="40"/>
        <v>2015</v>
      </c>
      <c r="M2347">
        <v>198988</v>
      </c>
    </row>
    <row r="2348" spans="1:13">
      <c r="A2348">
        <v>5510</v>
      </c>
      <c r="B2348" t="s">
        <v>18663</v>
      </c>
      <c r="C2348" t="s">
        <v>18664</v>
      </c>
      <c r="D2348" s="1">
        <v>42320</v>
      </c>
      <c r="E2348" t="s">
        <v>18665</v>
      </c>
      <c r="F2348">
        <v>56</v>
      </c>
      <c r="G2348" t="s">
        <v>36443</v>
      </c>
      <c r="H2348" t="s">
        <v>37643</v>
      </c>
      <c r="I2348" t="s">
        <v>18666</v>
      </c>
      <c r="K2348">
        <v>113243</v>
      </c>
      <c r="L2348">
        <f t="shared" si="40"/>
        <v>2015</v>
      </c>
      <c r="M2348">
        <v>199101</v>
      </c>
    </row>
    <row r="2349" spans="1:13">
      <c r="A2349">
        <v>8890</v>
      </c>
      <c r="B2349" t="s">
        <v>7552</v>
      </c>
      <c r="C2349" t="s">
        <v>7553</v>
      </c>
      <c r="D2349" s="1">
        <v>42503</v>
      </c>
      <c r="E2349" t="s">
        <v>7554</v>
      </c>
      <c r="F2349">
        <v>87</v>
      </c>
      <c r="G2349" t="s">
        <v>37062</v>
      </c>
      <c r="H2349" t="s">
        <v>31362</v>
      </c>
      <c r="K2349">
        <v>186077</v>
      </c>
      <c r="L2349">
        <f t="shared" si="40"/>
        <v>2016</v>
      </c>
      <c r="M2349">
        <v>199431</v>
      </c>
    </row>
    <row r="2350" spans="1:13">
      <c r="A2350">
        <v>112</v>
      </c>
      <c r="B2350" t="s">
        <v>37524</v>
      </c>
      <c r="C2350" t="s">
        <v>37525</v>
      </c>
      <c r="D2350" s="1">
        <v>42009</v>
      </c>
      <c r="E2350" t="s">
        <v>37526</v>
      </c>
      <c r="F2350">
        <v>95</v>
      </c>
      <c r="G2350" t="s">
        <v>37921</v>
      </c>
      <c r="H2350" t="s">
        <v>37774</v>
      </c>
      <c r="K2350">
        <v>778716</v>
      </c>
      <c r="L2350">
        <f t="shared" si="40"/>
        <v>2015</v>
      </c>
      <c r="M2350">
        <v>199496</v>
      </c>
    </row>
    <row r="2351" spans="1:13">
      <c r="A2351">
        <v>4323</v>
      </c>
      <c r="B2351" t="s">
        <v>22765</v>
      </c>
      <c r="C2351" t="s">
        <v>22766</v>
      </c>
      <c r="D2351" s="1">
        <v>42248</v>
      </c>
      <c r="E2351" t="s">
        <v>22767</v>
      </c>
      <c r="F2351">
        <v>65</v>
      </c>
      <c r="G2351" t="s">
        <v>37618</v>
      </c>
      <c r="H2351" t="s">
        <v>37922</v>
      </c>
      <c r="K2351">
        <v>886381</v>
      </c>
      <c r="L2351">
        <f t="shared" si="40"/>
        <v>2015</v>
      </c>
      <c r="M2351">
        <v>199621</v>
      </c>
    </row>
    <row r="2352" spans="1:13">
      <c r="A2352">
        <v>10865</v>
      </c>
      <c r="B2352" t="s">
        <v>1159</v>
      </c>
      <c r="C2352" t="s">
        <v>1160</v>
      </c>
      <c r="D2352" s="1">
        <v>42622</v>
      </c>
      <c r="E2352" t="s">
        <v>1161</v>
      </c>
      <c r="F2352">
        <v>69</v>
      </c>
      <c r="G2352" t="s">
        <v>33337</v>
      </c>
      <c r="H2352" t="s">
        <v>37360</v>
      </c>
      <c r="K2352">
        <v>305993</v>
      </c>
      <c r="L2352">
        <f t="shared" si="40"/>
        <v>2016</v>
      </c>
      <c r="M2352">
        <v>199655</v>
      </c>
    </row>
    <row r="2353" spans="1:13">
      <c r="A2353">
        <v>3960</v>
      </c>
      <c r="B2353" t="s">
        <v>23901</v>
      </c>
      <c r="C2353" t="s">
        <v>23902</v>
      </c>
      <c r="D2353" s="1">
        <v>42224</v>
      </c>
      <c r="E2353" t="s">
        <v>23903</v>
      </c>
      <c r="F2353">
        <v>88</v>
      </c>
      <c r="G2353" t="s">
        <v>37886</v>
      </c>
      <c r="H2353" t="s">
        <v>34569</v>
      </c>
      <c r="K2353">
        <v>73724</v>
      </c>
      <c r="L2353">
        <f t="shared" si="40"/>
        <v>2015</v>
      </c>
      <c r="M2353">
        <v>199659</v>
      </c>
    </row>
    <row r="2354" spans="1:13">
      <c r="A2354">
        <v>5625</v>
      </c>
      <c r="B2354" t="s">
        <v>18392</v>
      </c>
      <c r="C2354" t="s">
        <v>18305</v>
      </c>
      <c r="D2354" s="1">
        <v>42327</v>
      </c>
      <c r="E2354" t="s">
        <v>18306</v>
      </c>
      <c r="F2354">
        <v>59</v>
      </c>
      <c r="G2354" t="s">
        <v>37778</v>
      </c>
      <c r="H2354" t="s">
        <v>18307</v>
      </c>
      <c r="K2354">
        <v>940027</v>
      </c>
      <c r="L2354">
        <f t="shared" si="40"/>
        <v>2015</v>
      </c>
      <c r="M2354">
        <v>199663</v>
      </c>
    </row>
    <row r="2355" spans="1:13">
      <c r="A2355">
        <v>492</v>
      </c>
      <c r="B2355" t="s">
        <v>36023</v>
      </c>
      <c r="C2355" t="s">
        <v>36024</v>
      </c>
      <c r="D2355" s="1">
        <v>42029</v>
      </c>
      <c r="E2355" t="s">
        <v>36025</v>
      </c>
      <c r="F2355">
        <v>49</v>
      </c>
      <c r="G2355" t="s">
        <v>37202</v>
      </c>
      <c r="H2355" t="s">
        <v>36026</v>
      </c>
      <c r="I2355" t="s">
        <v>37677</v>
      </c>
      <c r="K2355">
        <v>397273</v>
      </c>
      <c r="L2355">
        <f t="shared" si="40"/>
        <v>2015</v>
      </c>
      <c r="M2355">
        <v>199728</v>
      </c>
    </row>
    <row r="2356" spans="1:13">
      <c r="A2356">
        <v>134</v>
      </c>
      <c r="B2356" t="s">
        <v>37332</v>
      </c>
      <c r="C2356" t="s">
        <v>37431</v>
      </c>
      <c r="D2356" s="1">
        <v>42010</v>
      </c>
      <c r="E2356" t="s">
        <v>37432</v>
      </c>
      <c r="F2356">
        <v>71</v>
      </c>
      <c r="G2356" t="s">
        <v>37433</v>
      </c>
      <c r="H2356" t="s">
        <v>37434</v>
      </c>
      <c r="K2356">
        <v>696328</v>
      </c>
      <c r="L2356">
        <f t="shared" si="40"/>
        <v>2015</v>
      </c>
      <c r="M2356">
        <v>199807</v>
      </c>
    </row>
    <row r="2357" spans="1:13">
      <c r="A2357">
        <v>10796</v>
      </c>
      <c r="B2357" t="s">
        <v>1330</v>
      </c>
      <c r="C2357" t="s">
        <v>1331</v>
      </c>
      <c r="D2357" s="1">
        <v>42617</v>
      </c>
      <c r="E2357" t="s">
        <v>1332</v>
      </c>
      <c r="F2357">
        <v>67</v>
      </c>
      <c r="G2357" t="s">
        <v>37047</v>
      </c>
      <c r="H2357" t="s">
        <v>37922</v>
      </c>
      <c r="K2357">
        <v>658349</v>
      </c>
      <c r="L2357">
        <f t="shared" si="40"/>
        <v>2016</v>
      </c>
      <c r="M2357">
        <v>199917</v>
      </c>
    </row>
    <row r="2358" spans="1:13">
      <c r="A2358">
        <v>5013</v>
      </c>
      <c r="B2358" t="s">
        <v>20428</v>
      </c>
      <c r="C2358" t="s">
        <v>20429</v>
      </c>
      <c r="D2358" s="1">
        <v>42289</v>
      </c>
      <c r="E2358" t="s">
        <v>20430</v>
      </c>
      <c r="F2358">
        <v>86</v>
      </c>
      <c r="G2358" t="s">
        <v>37891</v>
      </c>
      <c r="H2358" t="s">
        <v>20431</v>
      </c>
      <c r="K2358">
        <v>26176</v>
      </c>
      <c r="L2358">
        <f t="shared" si="40"/>
        <v>2015</v>
      </c>
      <c r="M2358">
        <v>200062</v>
      </c>
    </row>
    <row r="2359" spans="1:13">
      <c r="A2359">
        <v>10368</v>
      </c>
      <c r="B2359" t="s">
        <v>2725</v>
      </c>
      <c r="C2359" t="s">
        <v>2726</v>
      </c>
      <c r="D2359" s="1">
        <v>42590</v>
      </c>
      <c r="E2359" t="s">
        <v>2727</v>
      </c>
      <c r="F2359">
        <v>63</v>
      </c>
      <c r="G2359" t="s">
        <v>37959</v>
      </c>
      <c r="H2359" t="s">
        <v>37887</v>
      </c>
      <c r="I2359" t="s">
        <v>36514</v>
      </c>
      <c r="K2359">
        <v>834160</v>
      </c>
      <c r="L2359">
        <f t="shared" si="40"/>
        <v>2016</v>
      </c>
      <c r="M2359">
        <v>200102</v>
      </c>
    </row>
    <row r="2360" spans="1:13">
      <c r="A2360">
        <v>206</v>
      </c>
      <c r="B2360" t="s">
        <v>37157</v>
      </c>
      <c r="C2360" t="s">
        <v>37158</v>
      </c>
      <c r="D2360" s="1">
        <v>42014</v>
      </c>
      <c r="E2360" t="s">
        <v>37159</v>
      </c>
      <c r="F2360">
        <v>95</v>
      </c>
      <c r="G2360" t="s">
        <v>37891</v>
      </c>
      <c r="H2360" t="s">
        <v>37160</v>
      </c>
      <c r="K2360">
        <v>877316</v>
      </c>
      <c r="L2360">
        <f t="shared" si="40"/>
        <v>2015</v>
      </c>
      <c r="M2360">
        <v>200140</v>
      </c>
    </row>
    <row r="2361" spans="1:13">
      <c r="A2361">
        <v>1465</v>
      </c>
      <c r="B2361" t="s">
        <v>32524</v>
      </c>
      <c r="C2361" t="s">
        <v>32525</v>
      </c>
      <c r="D2361" s="1">
        <v>42080</v>
      </c>
      <c r="E2361" t="s">
        <v>32526</v>
      </c>
      <c r="F2361">
        <v>83</v>
      </c>
      <c r="G2361" t="s">
        <v>37489</v>
      </c>
      <c r="H2361" t="s">
        <v>37946</v>
      </c>
      <c r="K2361">
        <v>627646</v>
      </c>
      <c r="L2361">
        <f t="shared" si="40"/>
        <v>2015</v>
      </c>
      <c r="M2361">
        <v>200157</v>
      </c>
    </row>
    <row r="2362" spans="1:13">
      <c r="A2362">
        <v>4538</v>
      </c>
      <c r="B2362" t="s">
        <v>22006</v>
      </c>
      <c r="C2362" t="s">
        <v>21926</v>
      </c>
      <c r="D2362" s="1">
        <v>42260</v>
      </c>
      <c r="E2362" t="s">
        <v>21927</v>
      </c>
      <c r="F2362">
        <v>95</v>
      </c>
      <c r="G2362" t="s">
        <v>37886</v>
      </c>
      <c r="H2362" t="s">
        <v>21928</v>
      </c>
      <c r="K2362">
        <v>551579</v>
      </c>
      <c r="L2362">
        <f t="shared" si="40"/>
        <v>2015</v>
      </c>
      <c r="M2362">
        <v>200269</v>
      </c>
    </row>
    <row r="2363" spans="1:13">
      <c r="A2363">
        <v>3492</v>
      </c>
      <c r="B2363" t="s">
        <v>25613</v>
      </c>
      <c r="C2363" t="s">
        <v>25614</v>
      </c>
      <c r="D2363" s="1">
        <v>42193</v>
      </c>
      <c r="E2363" t="s">
        <v>25615</v>
      </c>
      <c r="F2363">
        <v>80</v>
      </c>
      <c r="G2363" t="s">
        <v>37451</v>
      </c>
      <c r="H2363" t="s">
        <v>25616</v>
      </c>
      <c r="K2363">
        <v>993475</v>
      </c>
      <c r="L2363">
        <f t="shared" si="40"/>
        <v>2015</v>
      </c>
      <c r="M2363">
        <v>200398</v>
      </c>
    </row>
    <row r="2364" spans="1:13">
      <c r="A2364">
        <v>10057</v>
      </c>
      <c r="B2364" t="s">
        <v>3770</v>
      </c>
      <c r="C2364" t="s">
        <v>3771</v>
      </c>
      <c r="D2364" s="1">
        <v>42573</v>
      </c>
      <c r="E2364" t="s">
        <v>3772</v>
      </c>
      <c r="F2364">
        <v>66</v>
      </c>
      <c r="G2364" t="s">
        <v>35394</v>
      </c>
      <c r="H2364" t="s">
        <v>3773</v>
      </c>
      <c r="K2364">
        <v>784667</v>
      </c>
      <c r="L2364">
        <f t="shared" si="40"/>
        <v>2016</v>
      </c>
      <c r="M2364">
        <v>200494</v>
      </c>
    </row>
    <row r="2365" spans="1:13">
      <c r="A2365">
        <v>3293</v>
      </c>
      <c r="B2365" t="s">
        <v>26178</v>
      </c>
      <c r="C2365" t="s">
        <v>26179</v>
      </c>
      <c r="D2365" s="1">
        <v>42182</v>
      </c>
      <c r="E2365" t="s">
        <v>26180</v>
      </c>
      <c r="F2365">
        <v>85</v>
      </c>
      <c r="G2365" t="s">
        <v>37062</v>
      </c>
      <c r="H2365" t="s">
        <v>37128</v>
      </c>
      <c r="K2365">
        <v>711233</v>
      </c>
      <c r="L2365">
        <f t="shared" si="40"/>
        <v>2015</v>
      </c>
      <c r="M2365">
        <v>200621</v>
      </c>
    </row>
    <row r="2366" spans="1:13">
      <c r="A2366">
        <v>2679</v>
      </c>
      <c r="B2366" t="s">
        <v>28286</v>
      </c>
      <c r="C2366" t="s">
        <v>28287</v>
      </c>
      <c r="D2366" s="1">
        <v>42146</v>
      </c>
      <c r="E2366" t="s">
        <v>28367</v>
      </c>
      <c r="F2366">
        <v>52</v>
      </c>
      <c r="G2366" t="s">
        <v>37945</v>
      </c>
      <c r="H2366" t="s">
        <v>37724</v>
      </c>
      <c r="I2366" t="s">
        <v>37913</v>
      </c>
      <c r="K2366">
        <v>398081</v>
      </c>
      <c r="L2366">
        <f t="shared" si="40"/>
        <v>2015</v>
      </c>
      <c r="M2366">
        <v>200686</v>
      </c>
    </row>
    <row r="2367" spans="1:13">
      <c r="A2367">
        <v>3306</v>
      </c>
      <c r="B2367" t="s">
        <v>26141</v>
      </c>
      <c r="C2367" t="s">
        <v>26142</v>
      </c>
      <c r="D2367" s="1">
        <v>42183</v>
      </c>
      <c r="E2367" t="s">
        <v>26228</v>
      </c>
      <c r="F2367">
        <v>93</v>
      </c>
      <c r="G2367" t="s">
        <v>37891</v>
      </c>
      <c r="H2367" t="s">
        <v>36976</v>
      </c>
      <c r="I2367" t="s">
        <v>35746</v>
      </c>
      <c r="K2367">
        <v>243975</v>
      </c>
      <c r="L2367">
        <f t="shared" si="40"/>
        <v>2015</v>
      </c>
      <c r="M2367">
        <v>200701</v>
      </c>
    </row>
    <row r="2368" spans="1:13">
      <c r="A2368">
        <v>8413</v>
      </c>
      <c r="B2368" t="s">
        <v>9150</v>
      </c>
      <c r="C2368" t="s">
        <v>9151</v>
      </c>
      <c r="D2368" s="1">
        <v>42476</v>
      </c>
      <c r="E2368" t="s">
        <v>9152</v>
      </c>
      <c r="F2368">
        <v>73</v>
      </c>
      <c r="G2368" t="s">
        <v>37891</v>
      </c>
      <c r="H2368" t="s">
        <v>37518</v>
      </c>
      <c r="I2368" t="s">
        <v>37052</v>
      </c>
      <c r="K2368">
        <v>983812</v>
      </c>
      <c r="L2368">
        <f t="shared" si="40"/>
        <v>2016</v>
      </c>
      <c r="M2368">
        <v>200701</v>
      </c>
    </row>
    <row r="2369" spans="1:13">
      <c r="A2369">
        <v>11113</v>
      </c>
      <c r="B2369" t="s">
        <v>287</v>
      </c>
      <c r="C2369" t="s">
        <v>288</v>
      </c>
      <c r="D2369" s="1">
        <v>42638</v>
      </c>
      <c r="E2369" t="s">
        <v>289</v>
      </c>
      <c r="F2369">
        <v>59</v>
      </c>
      <c r="G2369" t="s">
        <v>37891</v>
      </c>
      <c r="H2369" t="s">
        <v>290</v>
      </c>
      <c r="K2369">
        <v>76819</v>
      </c>
      <c r="L2369">
        <f t="shared" si="40"/>
        <v>2016</v>
      </c>
      <c r="M2369">
        <v>200752</v>
      </c>
    </row>
    <row r="2370" spans="1:13">
      <c r="A2370">
        <v>3833</v>
      </c>
      <c r="B2370" t="s">
        <v>24388</v>
      </c>
      <c r="C2370" t="s">
        <v>24389</v>
      </c>
      <c r="D2370" s="1">
        <v>42216</v>
      </c>
      <c r="E2370" t="s">
        <v>24390</v>
      </c>
      <c r="F2370">
        <v>60</v>
      </c>
      <c r="G2370" t="s">
        <v>37891</v>
      </c>
      <c r="H2370" t="s">
        <v>37724</v>
      </c>
      <c r="I2370" t="s">
        <v>37913</v>
      </c>
      <c r="K2370">
        <v>354139</v>
      </c>
      <c r="L2370">
        <f t="shared" ref="L2370:L2433" si="41">YEAR(D2370)</f>
        <v>2015</v>
      </c>
      <c r="M2370">
        <v>201170</v>
      </c>
    </row>
    <row r="2371" spans="1:13">
      <c r="A2371">
        <v>3061</v>
      </c>
      <c r="B2371" t="s">
        <v>26949</v>
      </c>
      <c r="C2371" t="s">
        <v>26950</v>
      </c>
      <c r="D2371" s="1">
        <v>42168</v>
      </c>
      <c r="E2371" t="s">
        <v>26951</v>
      </c>
      <c r="F2371">
        <v>61</v>
      </c>
      <c r="G2371" t="s">
        <v>37891</v>
      </c>
      <c r="H2371" t="s">
        <v>30628</v>
      </c>
      <c r="I2371" t="s">
        <v>31921</v>
      </c>
      <c r="K2371">
        <v>558041</v>
      </c>
      <c r="L2371">
        <f t="shared" si="41"/>
        <v>2015</v>
      </c>
      <c r="M2371">
        <v>201429</v>
      </c>
    </row>
    <row r="2372" spans="1:13">
      <c r="A2372">
        <v>10939</v>
      </c>
      <c r="B2372" t="s">
        <v>924</v>
      </c>
      <c r="C2372" t="s">
        <v>925</v>
      </c>
      <c r="D2372" s="1">
        <v>42627</v>
      </c>
      <c r="E2372" t="s">
        <v>926</v>
      </c>
      <c r="F2372">
        <v>78</v>
      </c>
      <c r="G2372" t="s">
        <v>37741</v>
      </c>
      <c r="H2372" t="s">
        <v>37922</v>
      </c>
      <c r="K2372">
        <v>926534</v>
      </c>
      <c r="L2372">
        <f t="shared" si="41"/>
        <v>2016</v>
      </c>
      <c r="M2372">
        <v>201486</v>
      </c>
    </row>
    <row r="2373" spans="1:13">
      <c r="A2373">
        <v>9886</v>
      </c>
      <c r="B2373" t="s">
        <v>4375</v>
      </c>
      <c r="C2373" t="s">
        <v>4376</v>
      </c>
      <c r="D2373" s="1">
        <v>42563</v>
      </c>
      <c r="E2373" t="s">
        <v>4377</v>
      </c>
      <c r="F2373">
        <v>89</v>
      </c>
      <c r="G2373" t="s">
        <v>37911</v>
      </c>
      <c r="H2373" t="s">
        <v>37455</v>
      </c>
      <c r="K2373">
        <v>444112</v>
      </c>
      <c r="L2373">
        <f t="shared" si="41"/>
        <v>2016</v>
      </c>
      <c r="M2373">
        <v>201520</v>
      </c>
    </row>
    <row r="2374" spans="1:13">
      <c r="A2374">
        <v>9325</v>
      </c>
      <c r="B2374" t="s">
        <v>6161</v>
      </c>
      <c r="C2374" t="s">
        <v>6162</v>
      </c>
      <c r="D2374" s="1">
        <v>42529</v>
      </c>
      <c r="E2374" t="s">
        <v>6163</v>
      </c>
      <c r="F2374">
        <v>94</v>
      </c>
      <c r="G2374" t="s">
        <v>35046</v>
      </c>
      <c r="H2374" t="s">
        <v>37922</v>
      </c>
      <c r="K2374">
        <v>357183</v>
      </c>
      <c r="L2374">
        <f t="shared" si="41"/>
        <v>2016</v>
      </c>
      <c r="M2374">
        <v>201526</v>
      </c>
    </row>
    <row r="2375" spans="1:13">
      <c r="A2375">
        <v>1916</v>
      </c>
      <c r="B2375" t="s">
        <v>30984</v>
      </c>
      <c r="C2375" t="s">
        <v>30985</v>
      </c>
      <c r="D2375" s="1">
        <v>42102</v>
      </c>
      <c r="E2375" t="s">
        <v>30986</v>
      </c>
      <c r="F2375">
        <v>94</v>
      </c>
      <c r="G2375" t="s">
        <v>37910</v>
      </c>
      <c r="H2375" t="s">
        <v>30898</v>
      </c>
      <c r="K2375">
        <v>797880</v>
      </c>
      <c r="L2375">
        <f t="shared" si="41"/>
        <v>2015</v>
      </c>
      <c r="M2375">
        <v>201531</v>
      </c>
    </row>
    <row r="2376" spans="1:13">
      <c r="A2376">
        <v>10086</v>
      </c>
      <c r="B2376" t="s">
        <v>3635</v>
      </c>
      <c r="C2376" t="s">
        <v>3636</v>
      </c>
      <c r="D2376" s="1">
        <v>42575</v>
      </c>
      <c r="E2376" t="s">
        <v>3637</v>
      </c>
      <c r="F2376">
        <v>42</v>
      </c>
      <c r="G2376" t="s">
        <v>37127</v>
      </c>
      <c r="H2376" t="s">
        <v>3971</v>
      </c>
      <c r="I2376" t="s">
        <v>36809</v>
      </c>
      <c r="K2376">
        <v>326290</v>
      </c>
      <c r="L2376">
        <f t="shared" si="41"/>
        <v>2016</v>
      </c>
      <c r="M2376">
        <v>201650</v>
      </c>
    </row>
    <row r="2377" spans="1:13">
      <c r="A2377">
        <v>7415</v>
      </c>
      <c r="B2377" t="s">
        <v>12469</v>
      </c>
      <c r="C2377" t="s">
        <v>12394</v>
      </c>
      <c r="D2377" s="1">
        <v>42424</v>
      </c>
      <c r="E2377" t="s">
        <v>12395</v>
      </c>
      <c r="F2377">
        <v>88</v>
      </c>
      <c r="G2377" t="s">
        <v>37891</v>
      </c>
      <c r="H2377" t="s">
        <v>37955</v>
      </c>
      <c r="K2377">
        <v>594132</v>
      </c>
      <c r="L2377">
        <f t="shared" si="41"/>
        <v>2016</v>
      </c>
      <c r="M2377">
        <v>201665</v>
      </c>
    </row>
    <row r="2378" spans="1:13">
      <c r="A2378">
        <v>7504</v>
      </c>
      <c r="B2378" t="s">
        <v>12146</v>
      </c>
      <c r="C2378" t="s">
        <v>12147</v>
      </c>
      <c r="D2378" s="1">
        <v>42429</v>
      </c>
      <c r="E2378" t="s">
        <v>12148</v>
      </c>
      <c r="F2378">
        <v>84</v>
      </c>
      <c r="G2378" t="s">
        <v>37891</v>
      </c>
      <c r="H2378" t="s">
        <v>36185</v>
      </c>
      <c r="I2378" t="s">
        <v>36311</v>
      </c>
      <c r="K2378">
        <v>322974</v>
      </c>
      <c r="L2378">
        <f t="shared" si="41"/>
        <v>2016</v>
      </c>
      <c r="M2378">
        <v>201702</v>
      </c>
    </row>
    <row r="2379" spans="1:13">
      <c r="A2379">
        <v>7271</v>
      </c>
      <c r="B2379" t="s">
        <v>12960</v>
      </c>
      <c r="C2379" t="s">
        <v>12961</v>
      </c>
      <c r="D2379" s="1">
        <v>42417</v>
      </c>
      <c r="E2379" t="s">
        <v>12962</v>
      </c>
      <c r="F2379">
        <v>55</v>
      </c>
      <c r="G2379" t="s">
        <v>36540</v>
      </c>
      <c r="H2379" t="s">
        <v>37788</v>
      </c>
      <c r="K2379">
        <v>414219</v>
      </c>
      <c r="L2379">
        <f t="shared" si="41"/>
        <v>2016</v>
      </c>
      <c r="M2379">
        <v>201732</v>
      </c>
    </row>
    <row r="2380" spans="1:13">
      <c r="A2380">
        <v>8671</v>
      </c>
      <c r="B2380" t="s">
        <v>8267</v>
      </c>
      <c r="C2380" t="s">
        <v>8268</v>
      </c>
      <c r="D2380" s="1">
        <v>42491</v>
      </c>
      <c r="E2380" t="s">
        <v>8269</v>
      </c>
      <c r="F2380">
        <v>91</v>
      </c>
      <c r="G2380" t="s">
        <v>37808</v>
      </c>
      <c r="H2380" t="s">
        <v>37505</v>
      </c>
      <c r="K2380">
        <v>795939</v>
      </c>
      <c r="L2380">
        <f t="shared" si="41"/>
        <v>2016</v>
      </c>
      <c r="M2380">
        <v>201802</v>
      </c>
    </row>
    <row r="2381" spans="1:13">
      <c r="A2381">
        <v>8411</v>
      </c>
      <c r="B2381" t="s">
        <v>9144</v>
      </c>
      <c r="C2381" t="s">
        <v>9145</v>
      </c>
      <c r="D2381" s="1">
        <v>42476</v>
      </c>
      <c r="E2381" t="s">
        <v>9146</v>
      </c>
      <c r="F2381">
        <v>93</v>
      </c>
      <c r="G2381" t="s">
        <v>37891</v>
      </c>
      <c r="H2381" t="s">
        <v>31949</v>
      </c>
      <c r="K2381">
        <v>944149</v>
      </c>
      <c r="L2381">
        <f t="shared" si="41"/>
        <v>2016</v>
      </c>
      <c r="M2381">
        <v>201839</v>
      </c>
    </row>
    <row r="2382" spans="1:13">
      <c r="A2382">
        <v>5852</v>
      </c>
      <c r="B2382" t="s">
        <v>17560</v>
      </c>
      <c r="C2382" t="s">
        <v>17561</v>
      </c>
      <c r="D2382" s="1">
        <v>42340</v>
      </c>
      <c r="E2382" t="s">
        <v>17562</v>
      </c>
      <c r="F2382">
        <v>90</v>
      </c>
      <c r="G2382" t="s">
        <v>37808</v>
      </c>
      <c r="H2382" t="s">
        <v>37643</v>
      </c>
      <c r="K2382">
        <v>753228</v>
      </c>
      <c r="L2382">
        <f t="shared" si="41"/>
        <v>2015</v>
      </c>
      <c r="M2382">
        <v>201922</v>
      </c>
    </row>
    <row r="2383" spans="1:13">
      <c r="A2383">
        <v>6232</v>
      </c>
      <c r="B2383" t="s">
        <v>16311</v>
      </c>
      <c r="C2383" t="s">
        <v>16312</v>
      </c>
      <c r="D2383" s="1">
        <v>42365</v>
      </c>
      <c r="E2383" t="s">
        <v>16313</v>
      </c>
      <c r="F2383">
        <v>93</v>
      </c>
      <c r="G2383" t="s">
        <v>37891</v>
      </c>
      <c r="H2383" t="s">
        <v>25858</v>
      </c>
      <c r="K2383">
        <v>654972</v>
      </c>
      <c r="L2383">
        <f t="shared" si="41"/>
        <v>2015</v>
      </c>
      <c r="M2383">
        <v>201954</v>
      </c>
    </row>
    <row r="2384" spans="1:13">
      <c r="A2384">
        <v>2708</v>
      </c>
      <c r="B2384" t="s">
        <v>28223</v>
      </c>
      <c r="C2384" t="s">
        <v>28224</v>
      </c>
      <c r="D2384" s="1">
        <v>42148</v>
      </c>
      <c r="E2384" t="s">
        <v>28225</v>
      </c>
      <c r="F2384">
        <v>27</v>
      </c>
      <c r="G2384" t="s">
        <v>37151</v>
      </c>
      <c r="H2384" t="s">
        <v>37643</v>
      </c>
      <c r="I2384" t="s">
        <v>37913</v>
      </c>
      <c r="K2384">
        <v>741312</v>
      </c>
      <c r="L2384">
        <f t="shared" si="41"/>
        <v>2015</v>
      </c>
      <c r="M2384">
        <v>202082</v>
      </c>
    </row>
    <row r="2385" spans="1:13">
      <c r="A2385">
        <v>8032</v>
      </c>
      <c r="B2385" t="s">
        <v>10428</v>
      </c>
      <c r="C2385" t="s">
        <v>10346</v>
      </c>
      <c r="D2385" s="1">
        <v>42455</v>
      </c>
      <c r="E2385" t="s">
        <v>10347</v>
      </c>
      <c r="F2385">
        <v>37</v>
      </c>
      <c r="G2385" t="s">
        <v>37047</v>
      </c>
      <c r="H2385" t="s">
        <v>37580</v>
      </c>
      <c r="K2385">
        <v>405420</v>
      </c>
      <c r="L2385">
        <f t="shared" si="41"/>
        <v>2016</v>
      </c>
      <c r="M2385">
        <v>202095</v>
      </c>
    </row>
    <row r="2386" spans="1:13">
      <c r="A2386">
        <v>6519</v>
      </c>
      <c r="B2386" t="s">
        <v>15358</v>
      </c>
      <c r="C2386" t="s">
        <v>15359</v>
      </c>
      <c r="D2386" s="1">
        <v>42378</v>
      </c>
      <c r="E2386" t="s">
        <v>15360</v>
      </c>
      <c r="F2386">
        <v>74</v>
      </c>
      <c r="G2386" t="s">
        <v>37886</v>
      </c>
      <c r="H2386" t="s">
        <v>15361</v>
      </c>
      <c r="I2386" t="s">
        <v>37539</v>
      </c>
      <c r="K2386">
        <v>12311</v>
      </c>
      <c r="L2386">
        <f t="shared" si="41"/>
        <v>2016</v>
      </c>
      <c r="M2386">
        <v>202180</v>
      </c>
    </row>
    <row r="2387" spans="1:13">
      <c r="A2387">
        <v>625</v>
      </c>
      <c r="B2387" t="s">
        <v>35517</v>
      </c>
      <c r="C2387" t="s">
        <v>35518</v>
      </c>
      <c r="D2387" s="1">
        <v>42035</v>
      </c>
      <c r="E2387" t="s">
        <v>35519</v>
      </c>
      <c r="F2387">
        <v>81</v>
      </c>
      <c r="G2387" t="s">
        <v>35520</v>
      </c>
      <c r="H2387" t="s">
        <v>37946</v>
      </c>
      <c r="K2387">
        <v>988405</v>
      </c>
      <c r="L2387">
        <f t="shared" si="41"/>
        <v>2015</v>
      </c>
      <c r="M2387">
        <v>202187</v>
      </c>
    </row>
    <row r="2388" spans="1:13">
      <c r="A2388">
        <v>10494</v>
      </c>
      <c r="B2388" t="s">
        <v>2338</v>
      </c>
      <c r="C2388" t="s">
        <v>2339</v>
      </c>
      <c r="D2388" s="1">
        <v>42599</v>
      </c>
      <c r="E2388" t="s">
        <v>2340</v>
      </c>
      <c r="F2388">
        <v>80</v>
      </c>
      <c r="G2388" t="s">
        <v>37891</v>
      </c>
      <c r="H2388" t="s">
        <v>37324</v>
      </c>
      <c r="I2388" t="s">
        <v>37906</v>
      </c>
      <c r="K2388">
        <v>620472</v>
      </c>
      <c r="L2388">
        <f t="shared" si="41"/>
        <v>2016</v>
      </c>
      <c r="M2388">
        <v>202188</v>
      </c>
    </row>
    <row r="2389" spans="1:13">
      <c r="A2389">
        <v>9440</v>
      </c>
      <c r="B2389" t="s">
        <v>5814</v>
      </c>
      <c r="C2389" t="s">
        <v>5815</v>
      </c>
      <c r="D2389" s="1">
        <v>42536</v>
      </c>
      <c r="E2389" t="s">
        <v>5816</v>
      </c>
      <c r="F2389">
        <v>88</v>
      </c>
      <c r="G2389" t="s">
        <v>37945</v>
      </c>
      <c r="H2389" t="s">
        <v>37580</v>
      </c>
      <c r="K2389">
        <v>532054</v>
      </c>
      <c r="L2389">
        <f t="shared" si="41"/>
        <v>2016</v>
      </c>
      <c r="M2389">
        <v>202204</v>
      </c>
    </row>
    <row r="2390" spans="1:13">
      <c r="A2390">
        <v>6798</v>
      </c>
      <c r="B2390" t="s">
        <v>14502</v>
      </c>
      <c r="C2390" t="s">
        <v>14503</v>
      </c>
      <c r="D2390" s="1">
        <v>42392</v>
      </c>
      <c r="E2390" t="s">
        <v>14504</v>
      </c>
      <c r="F2390">
        <v>88</v>
      </c>
      <c r="G2390" t="s">
        <v>37891</v>
      </c>
      <c r="H2390" t="s">
        <v>36837</v>
      </c>
      <c r="K2390">
        <v>811148</v>
      </c>
      <c r="L2390">
        <f t="shared" si="41"/>
        <v>2016</v>
      </c>
      <c r="M2390">
        <v>202233</v>
      </c>
    </row>
    <row r="2391" spans="1:13">
      <c r="A2391">
        <v>5380</v>
      </c>
      <c r="B2391" t="s">
        <v>19164</v>
      </c>
      <c r="C2391" t="s">
        <v>19165</v>
      </c>
      <c r="D2391" s="1">
        <v>42311</v>
      </c>
      <c r="E2391" t="s">
        <v>19166</v>
      </c>
      <c r="F2391">
        <v>36</v>
      </c>
      <c r="G2391" t="s">
        <v>36725</v>
      </c>
      <c r="H2391" t="s">
        <v>37887</v>
      </c>
      <c r="I2391" t="s">
        <v>37038</v>
      </c>
      <c r="K2391">
        <v>163766</v>
      </c>
      <c r="L2391">
        <f t="shared" si="41"/>
        <v>2015</v>
      </c>
      <c r="M2391">
        <v>202308</v>
      </c>
    </row>
    <row r="2392" spans="1:13">
      <c r="A2392">
        <v>8616</v>
      </c>
      <c r="B2392" t="s">
        <v>8414</v>
      </c>
      <c r="C2392" t="s">
        <v>8415</v>
      </c>
      <c r="D2392" s="1">
        <v>42487</v>
      </c>
      <c r="E2392" t="s">
        <v>8416</v>
      </c>
      <c r="F2392">
        <v>58</v>
      </c>
      <c r="G2392" t="s">
        <v>8417</v>
      </c>
      <c r="H2392" t="s">
        <v>26449</v>
      </c>
      <c r="K2392">
        <v>100606</v>
      </c>
      <c r="L2392">
        <f t="shared" si="41"/>
        <v>2016</v>
      </c>
      <c r="M2392">
        <v>202362</v>
      </c>
    </row>
    <row r="2393" spans="1:13">
      <c r="A2393">
        <v>5603</v>
      </c>
      <c r="B2393" t="s">
        <v>18404</v>
      </c>
      <c r="C2393" t="s">
        <v>18405</v>
      </c>
      <c r="D2393" s="1">
        <v>42326</v>
      </c>
      <c r="E2393" t="s">
        <v>18406</v>
      </c>
      <c r="F2393">
        <v>75</v>
      </c>
      <c r="G2393" t="s">
        <v>37891</v>
      </c>
      <c r="H2393" t="s">
        <v>37371</v>
      </c>
      <c r="K2393">
        <v>901338</v>
      </c>
      <c r="L2393">
        <f t="shared" si="41"/>
        <v>2015</v>
      </c>
      <c r="M2393">
        <v>202452</v>
      </c>
    </row>
    <row r="2394" spans="1:13">
      <c r="A2394">
        <v>7501</v>
      </c>
      <c r="B2394" t="s">
        <v>12136</v>
      </c>
      <c r="C2394" t="s">
        <v>12137</v>
      </c>
      <c r="D2394" s="1">
        <v>42429</v>
      </c>
      <c r="E2394" t="s">
        <v>12138</v>
      </c>
      <c r="F2394">
        <v>85</v>
      </c>
      <c r="G2394" t="s">
        <v>37891</v>
      </c>
      <c r="H2394" t="s">
        <v>37724</v>
      </c>
      <c r="K2394">
        <v>680121</v>
      </c>
      <c r="L2394">
        <f t="shared" si="41"/>
        <v>2016</v>
      </c>
      <c r="M2394">
        <v>202462</v>
      </c>
    </row>
    <row r="2395" spans="1:13">
      <c r="A2395">
        <v>4441</v>
      </c>
      <c r="B2395" t="s">
        <v>22348</v>
      </c>
      <c r="C2395" t="s">
        <v>22349</v>
      </c>
      <c r="D2395" s="1">
        <v>42254</v>
      </c>
      <c r="E2395" t="s">
        <v>22350</v>
      </c>
      <c r="F2395">
        <v>84</v>
      </c>
      <c r="G2395" t="s">
        <v>37891</v>
      </c>
      <c r="H2395" t="s">
        <v>37186</v>
      </c>
      <c r="K2395">
        <v>164509</v>
      </c>
      <c r="L2395">
        <f t="shared" si="41"/>
        <v>2015</v>
      </c>
      <c r="M2395">
        <v>202739</v>
      </c>
    </row>
    <row r="2396" spans="1:13">
      <c r="A2396">
        <v>5022</v>
      </c>
      <c r="B2396" t="s">
        <v>20300</v>
      </c>
      <c r="C2396" t="s">
        <v>20301</v>
      </c>
      <c r="D2396" s="1">
        <v>42289</v>
      </c>
      <c r="E2396" t="s">
        <v>20302</v>
      </c>
      <c r="F2396">
        <v>93</v>
      </c>
      <c r="G2396" t="s">
        <v>37891</v>
      </c>
      <c r="H2396" t="s">
        <v>20303</v>
      </c>
      <c r="K2396">
        <v>586159</v>
      </c>
      <c r="L2396">
        <f t="shared" si="41"/>
        <v>2015</v>
      </c>
      <c r="M2396">
        <v>202742</v>
      </c>
    </row>
    <row r="2397" spans="1:13">
      <c r="A2397">
        <v>7670</v>
      </c>
      <c r="B2397" t="s">
        <v>11610</v>
      </c>
      <c r="C2397" t="s">
        <v>11611</v>
      </c>
      <c r="D2397" s="1">
        <v>42436</v>
      </c>
      <c r="E2397" t="s">
        <v>11612</v>
      </c>
      <c r="F2397">
        <v>64</v>
      </c>
      <c r="G2397" t="s">
        <v>37022</v>
      </c>
      <c r="H2397" t="s">
        <v>37430</v>
      </c>
      <c r="K2397">
        <v>894898</v>
      </c>
      <c r="L2397">
        <f t="shared" si="41"/>
        <v>2016</v>
      </c>
      <c r="M2397">
        <v>202802</v>
      </c>
    </row>
    <row r="2398" spans="1:13">
      <c r="A2398">
        <v>7950</v>
      </c>
      <c r="B2398" t="s">
        <v>10627</v>
      </c>
      <c r="C2398" t="s">
        <v>10701</v>
      </c>
      <c r="D2398" s="1">
        <v>42451</v>
      </c>
      <c r="E2398" t="s">
        <v>10702</v>
      </c>
      <c r="F2398">
        <v>69</v>
      </c>
      <c r="G2398" t="s">
        <v>37891</v>
      </c>
      <c r="H2398" t="s">
        <v>30182</v>
      </c>
      <c r="K2398">
        <v>356840</v>
      </c>
      <c r="L2398">
        <f t="shared" si="41"/>
        <v>2016</v>
      </c>
      <c r="M2398">
        <v>202864</v>
      </c>
    </row>
    <row r="2399" spans="1:13">
      <c r="A2399">
        <v>2324</v>
      </c>
      <c r="B2399" t="s">
        <v>29600</v>
      </c>
      <c r="C2399" t="s">
        <v>29601</v>
      </c>
      <c r="D2399" s="1">
        <v>42125</v>
      </c>
      <c r="E2399" t="s">
        <v>29602</v>
      </c>
      <c r="F2399">
        <v>114</v>
      </c>
      <c r="G2399" t="s">
        <v>37891</v>
      </c>
      <c r="H2399" t="s">
        <v>37761</v>
      </c>
      <c r="K2399">
        <v>33616</v>
      </c>
      <c r="L2399">
        <f t="shared" si="41"/>
        <v>2015</v>
      </c>
      <c r="M2399">
        <v>202951</v>
      </c>
    </row>
    <row r="2400" spans="1:13">
      <c r="A2400">
        <v>4449</v>
      </c>
      <c r="B2400" t="s">
        <v>22287</v>
      </c>
      <c r="C2400" t="s">
        <v>22288</v>
      </c>
      <c r="D2400" s="1">
        <v>42255</v>
      </c>
      <c r="E2400" t="s">
        <v>22289</v>
      </c>
      <c r="F2400">
        <v>73</v>
      </c>
      <c r="G2400" t="s">
        <v>37911</v>
      </c>
      <c r="H2400" t="s">
        <v>32879</v>
      </c>
      <c r="K2400">
        <v>559699</v>
      </c>
      <c r="L2400">
        <f t="shared" si="41"/>
        <v>2015</v>
      </c>
      <c r="M2400">
        <v>203072</v>
      </c>
    </row>
    <row r="2401" spans="1:13">
      <c r="A2401">
        <v>7727</v>
      </c>
      <c r="B2401" t="s">
        <v>11360</v>
      </c>
      <c r="C2401" t="s">
        <v>11361</v>
      </c>
      <c r="D2401" s="1">
        <v>42439</v>
      </c>
      <c r="E2401" t="s">
        <v>11362</v>
      </c>
      <c r="F2401">
        <v>90</v>
      </c>
      <c r="G2401" t="s">
        <v>37945</v>
      </c>
      <c r="H2401" t="s">
        <v>11363</v>
      </c>
      <c r="K2401">
        <v>893563</v>
      </c>
      <c r="L2401">
        <f t="shared" si="41"/>
        <v>2016</v>
      </c>
      <c r="M2401">
        <v>203127</v>
      </c>
    </row>
    <row r="2402" spans="1:13">
      <c r="A2402">
        <v>820</v>
      </c>
      <c r="B2402" t="s">
        <v>34830</v>
      </c>
      <c r="C2402" t="s">
        <v>34831</v>
      </c>
      <c r="D2402" s="1">
        <v>42045</v>
      </c>
      <c r="E2402" t="s">
        <v>34832</v>
      </c>
      <c r="F2402">
        <v>90</v>
      </c>
      <c r="G2402" t="s">
        <v>37816</v>
      </c>
      <c r="H2402" t="s">
        <v>34751</v>
      </c>
      <c r="K2402">
        <v>520343</v>
      </c>
      <c r="L2402">
        <f t="shared" si="41"/>
        <v>2015</v>
      </c>
      <c r="M2402">
        <v>203143</v>
      </c>
    </row>
    <row r="2403" spans="1:13">
      <c r="A2403">
        <v>2375</v>
      </c>
      <c r="B2403" t="s">
        <v>29364</v>
      </c>
      <c r="C2403" t="s">
        <v>29289</v>
      </c>
      <c r="D2403" s="1">
        <v>42127</v>
      </c>
      <c r="E2403" t="s">
        <v>29366</v>
      </c>
      <c r="F2403">
        <v>84</v>
      </c>
      <c r="G2403" t="s">
        <v>30772</v>
      </c>
      <c r="H2403" t="s">
        <v>37774</v>
      </c>
      <c r="K2403">
        <v>67384</v>
      </c>
      <c r="L2403">
        <f t="shared" si="41"/>
        <v>2015</v>
      </c>
      <c r="M2403">
        <v>203170</v>
      </c>
    </row>
    <row r="2404" spans="1:13">
      <c r="A2404">
        <v>3570</v>
      </c>
      <c r="B2404" t="s">
        <v>25243</v>
      </c>
      <c r="C2404" t="s">
        <v>25244</v>
      </c>
      <c r="D2404" s="1">
        <v>42199</v>
      </c>
      <c r="E2404" t="s">
        <v>25245</v>
      </c>
      <c r="F2404">
        <v>66</v>
      </c>
      <c r="G2404" t="s">
        <v>37910</v>
      </c>
      <c r="H2404" t="s">
        <v>33254</v>
      </c>
      <c r="K2404">
        <v>560955</v>
      </c>
      <c r="L2404">
        <f t="shared" si="41"/>
        <v>2015</v>
      </c>
      <c r="M2404">
        <v>203333</v>
      </c>
    </row>
    <row r="2405" spans="1:13">
      <c r="A2405">
        <v>3829</v>
      </c>
      <c r="B2405" t="s">
        <v>24449</v>
      </c>
      <c r="C2405" t="s">
        <v>24450</v>
      </c>
      <c r="D2405" s="1">
        <v>42215</v>
      </c>
      <c r="E2405" t="s">
        <v>24451</v>
      </c>
      <c r="F2405">
        <v>84</v>
      </c>
      <c r="G2405" t="s">
        <v>37382</v>
      </c>
      <c r="H2405" t="s">
        <v>36135</v>
      </c>
      <c r="K2405">
        <v>954271</v>
      </c>
      <c r="L2405">
        <f t="shared" si="41"/>
        <v>2015</v>
      </c>
      <c r="M2405">
        <v>203425</v>
      </c>
    </row>
    <row r="2406" spans="1:13">
      <c r="A2406">
        <v>2613</v>
      </c>
      <c r="B2406" t="s">
        <v>28623</v>
      </c>
      <c r="C2406" t="s">
        <v>28624</v>
      </c>
      <c r="D2406" s="1">
        <v>42142</v>
      </c>
      <c r="E2406" t="s">
        <v>28625</v>
      </c>
      <c r="F2406">
        <v>93</v>
      </c>
      <c r="G2406" t="s">
        <v>37911</v>
      </c>
      <c r="H2406" t="s">
        <v>37501</v>
      </c>
      <c r="K2406">
        <v>824009</v>
      </c>
      <c r="L2406">
        <f t="shared" si="41"/>
        <v>2015</v>
      </c>
      <c r="M2406">
        <v>203869</v>
      </c>
    </row>
    <row r="2407" spans="1:13">
      <c r="A2407">
        <v>6464</v>
      </c>
      <c r="B2407" t="s">
        <v>15560</v>
      </c>
      <c r="C2407" t="s">
        <v>15561</v>
      </c>
      <c r="D2407" s="1">
        <v>42376</v>
      </c>
      <c r="E2407" t="s">
        <v>15562</v>
      </c>
      <c r="F2407">
        <v>72</v>
      </c>
      <c r="G2407" t="s">
        <v>37778</v>
      </c>
      <c r="H2407" t="s">
        <v>37922</v>
      </c>
      <c r="K2407">
        <v>229275</v>
      </c>
      <c r="L2407">
        <f t="shared" si="41"/>
        <v>2016</v>
      </c>
      <c r="M2407">
        <v>203946</v>
      </c>
    </row>
    <row r="2408" spans="1:13">
      <c r="A2408">
        <v>7761</v>
      </c>
      <c r="B2408" t="s">
        <v>11318</v>
      </c>
      <c r="C2408" t="s">
        <v>11238</v>
      </c>
      <c r="D2408" s="1">
        <v>42441</v>
      </c>
      <c r="E2408" t="s">
        <v>11239</v>
      </c>
      <c r="F2408">
        <v>74</v>
      </c>
      <c r="G2408" t="s">
        <v>37702</v>
      </c>
      <c r="H2408" t="s">
        <v>37788</v>
      </c>
      <c r="I2408" t="s">
        <v>37539</v>
      </c>
      <c r="K2408">
        <v>519841</v>
      </c>
      <c r="L2408">
        <f t="shared" si="41"/>
        <v>2016</v>
      </c>
      <c r="M2408">
        <v>204072</v>
      </c>
    </row>
    <row r="2409" spans="1:13">
      <c r="A2409">
        <v>3731</v>
      </c>
      <c r="B2409" t="s">
        <v>24745</v>
      </c>
      <c r="C2409" t="s">
        <v>24746</v>
      </c>
      <c r="D2409" s="1">
        <v>42209</v>
      </c>
      <c r="E2409" t="s">
        <v>24747</v>
      </c>
      <c r="F2409">
        <v>82</v>
      </c>
      <c r="G2409" t="s">
        <v>37891</v>
      </c>
      <c r="H2409" t="s">
        <v>37447</v>
      </c>
      <c r="K2409">
        <v>760439</v>
      </c>
      <c r="L2409">
        <f t="shared" si="41"/>
        <v>2015</v>
      </c>
      <c r="M2409">
        <v>204078</v>
      </c>
    </row>
    <row r="2410" spans="1:13">
      <c r="A2410">
        <v>9969</v>
      </c>
      <c r="B2410" t="s">
        <v>4121</v>
      </c>
      <c r="C2410" t="s">
        <v>4047</v>
      </c>
      <c r="D2410" s="1">
        <v>42568</v>
      </c>
      <c r="E2410" t="s">
        <v>4048</v>
      </c>
      <c r="F2410">
        <v>81</v>
      </c>
      <c r="G2410" t="s">
        <v>37891</v>
      </c>
      <c r="H2410" t="s">
        <v>37494</v>
      </c>
      <c r="K2410">
        <v>141800</v>
      </c>
      <c r="L2410">
        <f t="shared" si="41"/>
        <v>2016</v>
      </c>
      <c r="M2410">
        <v>204297</v>
      </c>
    </row>
    <row r="2411" spans="1:13">
      <c r="A2411">
        <v>4167</v>
      </c>
      <c r="B2411" t="s">
        <v>23189</v>
      </c>
      <c r="C2411" t="s">
        <v>23190</v>
      </c>
      <c r="D2411" s="1">
        <v>42238</v>
      </c>
      <c r="E2411" t="s">
        <v>23191</v>
      </c>
      <c r="F2411">
        <v>52</v>
      </c>
      <c r="G2411" t="s">
        <v>37886</v>
      </c>
      <c r="H2411" t="s">
        <v>23192</v>
      </c>
      <c r="K2411">
        <v>482545</v>
      </c>
      <c r="L2411">
        <f t="shared" si="41"/>
        <v>2015</v>
      </c>
      <c r="M2411">
        <v>204391</v>
      </c>
    </row>
    <row r="2412" spans="1:13">
      <c r="A2412">
        <v>5430</v>
      </c>
      <c r="B2412" t="s">
        <v>18934</v>
      </c>
      <c r="C2412" t="s">
        <v>18935</v>
      </c>
      <c r="D2412" s="1">
        <v>42314</v>
      </c>
      <c r="E2412" t="s">
        <v>18936</v>
      </c>
      <c r="F2412">
        <v>67</v>
      </c>
      <c r="G2412" t="s">
        <v>37921</v>
      </c>
      <c r="H2412" t="s">
        <v>37494</v>
      </c>
      <c r="K2412">
        <v>973266</v>
      </c>
      <c r="L2412">
        <f t="shared" si="41"/>
        <v>2015</v>
      </c>
      <c r="M2412">
        <v>204479</v>
      </c>
    </row>
    <row r="2413" spans="1:13">
      <c r="A2413">
        <v>39</v>
      </c>
      <c r="B2413" t="s">
        <v>37780</v>
      </c>
      <c r="C2413" t="s">
        <v>37781</v>
      </c>
      <c r="D2413" s="1">
        <v>42006</v>
      </c>
      <c r="E2413" t="s">
        <v>37782</v>
      </c>
      <c r="F2413">
        <v>84</v>
      </c>
      <c r="G2413" t="s">
        <v>37783</v>
      </c>
      <c r="H2413" t="s">
        <v>37784</v>
      </c>
      <c r="K2413">
        <v>771156</v>
      </c>
      <c r="L2413">
        <f t="shared" si="41"/>
        <v>2015</v>
      </c>
      <c r="M2413">
        <v>204492</v>
      </c>
    </row>
    <row r="2414" spans="1:13">
      <c r="A2414">
        <v>5613</v>
      </c>
      <c r="B2414" t="s">
        <v>18352</v>
      </c>
      <c r="C2414" t="s">
        <v>18353</v>
      </c>
      <c r="D2414" s="1">
        <v>42326</v>
      </c>
      <c r="E2414" t="s">
        <v>18354</v>
      </c>
      <c r="F2414">
        <v>88</v>
      </c>
      <c r="G2414" t="s">
        <v>37891</v>
      </c>
      <c r="H2414" t="s">
        <v>37447</v>
      </c>
      <c r="I2414" t="s">
        <v>37539</v>
      </c>
      <c r="K2414">
        <v>623899</v>
      </c>
      <c r="L2414">
        <f t="shared" si="41"/>
        <v>2015</v>
      </c>
      <c r="M2414">
        <v>204510</v>
      </c>
    </row>
    <row r="2415" spans="1:13">
      <c r="A2415">
        <v>7468</v>
      </c>
      <c r="B2415" t="s">
        <v>12256</v>
      </c>
      <c r="C2415" t="s">
        <v>12257</v>
      </c>
      <c r="D2415" s="1">
        <v>42427</v>
      </c>
      <c r="E2415" t="s">
        <v>12258</v>
      </c>
      <c r="F2415">
        <v>41</v>
      </c>
      <c r="G2415" t="s">
        <v>37959</v>
      </c>
      <c r="H2415" t="s">
        <v>37518</v>
      </c>
      <c r="K2415">
        <v>460330</v>
      </c>
      <c r="L2415">
        <f t="shared" si="41"/>
        <v>2016</v>
      </c>
      <c r="M2415">
        <v>204582</v>
      </c>
    </row>
    <row r="2416" spans="1:13">
      <c r="A2416">
        <v>1399</v>
      </c>
      <c r="B2416" t="s">
        <v>32712</v>
      </c>
      <c r="C2416" t="s">
        <v>32713</v>
      </c>
      <c r="D2416" s="1">
        <v>42077</v>
      </c>
      <c r="E2416" t="s">
        <v>32714</v>
      </c>
      <c r="F2416">
        <v>83</v>
      </c>
      <c r="G2416" t="s">
        <v>37891</v>
      </c>
      <c r="H2416" t="s">
        <v>36741</v>
      </c>
      <c r="K2416">
        <v>322131</v>
      </c>
      <c r="L2416">
        <f t="shared" si="41"/>
        <v>2015</v>
      </c>
      <c r="M2416">
        <v>204717</v>
      </c>
    </row>
    <row r="2417" spans="1:13">
      <c r="A2417">
        <v>2625</v>
      </c>
      <c r="B2417" t="s">
        <v>28504</v>
      </c>
      <c r="C2417" t="s">
        <v>28505</v>
      </c>
      <c r="D2417" s="1">
        <v>42143</v>
      </c>
      <c r="E2417" t="s">
        <v>28506</v>
      </c>
      <c r="F2417">
        <v>91</v>
      </c>
      <c r="G2417" t="s">
        <v>28507</v>
      </c>
      <c r="H2417" t="s">
        <v>31618</v>
      </c>
      <c r="K2417">
        <v>681270</v>
      </c>
      <c r="L2417">
        <f t="shared" si="41"/>
        <v>2015</v>
      </c>
      <c r="M2417">
        <v>204740</v>
      </c>
    </row>
    <row r="2418" spans="1:13">
      <c r="A2418">
        <v>903</v>
      </c>
      <c r="B2418" t="s">
        <v>34608</v>
      </c>
      <c r="C2418" t="s">
        <v>34609</v>
      </c>
      <c r="D2418" s="1">
        <v>42049</v>
      </c>
      <c r="E2418" t="s">
        <v>34610</v>
      </c>
      <c r="F2418">
        <v>72</v>
      </c>
      <c r="G2418" t="s">
        <v>37841</v>
      </c>
      <c r="H2418" t="s">
        <v>34611</v>
      </c>
      <c r="K2418">
        <v>15874</v>
      </c>
      <c r="L2418">
        <f t="shared" si="41"/>
        <v>2015</v>
      </c>
      <c r="M2418">
        <v>204790</v>
      </c>
    </row>
    <row r="2419" spans="1:13">
      <c r="A2419">
        <v>10209</v>
      </c>
      <c r="B2419" t="s">
        <v>3253</v>
      </c>
      <c r="C2419" t="s">
        <v>3254</v>
      </c>
      <c r="D2419" s="1">
        <v>42582</v>
      </c>
      <c r="E2419" t="s">
        <v>3255</v>
      </c>
      <c r="F2419">
        <v>81</v>
      </c>
      <c r="G2419" t="s">
        <v>37127</v>
      </c>
      <c r="H2419" t="s">
        <v>37922</v>
      </c>
      <c r="K2419">
        <v>215092</v>
      </c>
      <c r="L2419">
        <f t="shared" si="41"/>
        <v>2016</v>
      </c>
      <c r="M2419">
        <v>204809</v>
      </c>
    </row>
    <row r="2420" spans="1:13">
      <c r="A2420">
        <v>5147</v>
      </c>
      <c r="B2420" t="s">
        <v>19933</v>
      </c>
      <c r="C2420" t="s">
        <v>19934</v>
      </c>
      <c r="D2420" s="1">
        <v>42297</v>
      </c>
      <c r="E2420" t="s">
        <v>19935</v>
      </c>
      <c r="F2420">
        <v>93</v>
      </c>
      <c r="G2420" t="s">
        <v>19936</v>
      </c>
      <c r="H2420" t="s">
        <v>37395</v>
      </c>
      <c r="K2420">
        <v>361556</v>
      </c>
      <c r="L2420">
        <f t="shared" si="41"/>
        <v>2015</v>
      </c>
      <c r="M2420">
        <v>204900</v>
      </c>
    </row>
    <row r="2421" spans="1:13">
      <c r="A2421">
        <v>6058</v>
      </c>
      <c r="B2421" t="s">
        <v>16944</v>
      </c>
      <c r="C2421" t="s">
        <v>16860</v>
      </c>
      <c r="D2421" s="1">
        <v>42354</v>
      </c>
      <c r="E2421" t="s">
        <v>16861</v>
      </c>
      <c r="F2421">
        <v>91</v>
      </c>
      <c r="G2421" t="s">
        <v>37402</v>
      </c>
      <c r="H2421" t="s">
        <v>16862</v>
      </c>
      <c r="K2421">
        <v>318056</v>
      </c>
      <c r="L2421">
        <f t="shared" si="41"/>
        <v>2015</v>
      </c>
      <c r="M2421">
        <v>205189</v>
      </c>
    </row>
    <row r="2422" spans="1:13">
      <c r="A2422">
        <v>4676</v>
      </c>
      <c r="B2422" t="s">
        <v>21511</v>
      </c>
      <c r="C2422" t="s">
        <v>21512</v>
      </c>
      <c r="D2422" s="1">
        <v>42269</v>
      </c>
      <c r="E2422" t="s">
        <v>21513</v>
      </c>
      <c r="F2422">
        <v>86</v>
      </c>
      <c r="G2422" t="s">
        <v>37891</v>
      </c>
      <c r="H2422" t="s">
        <v>21514</v>
      </c>
      <c r="K2422">
        <v>185486</v>
      </c>
      <c r="L2422">
        <f t="shared" si="41"/>
        <v>2015</v>
      </c>
      <c r="M2422">
        <v>205222</v>
      </c>
    </row>
    <row r="2423" spans="1:13">
      <c r="A2423">
        <v>8806</v>
      </c>
      <c r="B2423" t="s">
        <v>7831</v>
      </c>
      <c r="C2423" t="s">
        <v>7832</v>
      </c>
      <c r="D2423" s="1">
        <v>42498</v>
      </c>
      <c r="E2423" t="s">
        <v>7833</v>
      </c>
      <c r="F2423">
        <v>79</v>
      </c>
      <c r="G2423" t="s">
        <v>37886</v>
      </c>
      <c r="H2423" t="s">
        <v>37335</v>
      </c>
      <c r="K2423">
        <v>343434</v>
      </c>
      <c r="L2423">
        <f t="shared" si="41"/>
        <v>2016</v>
      </c>
      <c r="M2423">
        <v>205251</v>
      </c>
    </row>
    <row r="2424" spans="1:13">
      <c r="A2424">
        <v>7625</v>
      </c>
      <c r="B2424" t="s">
        <v>11765</v>
      </c>
      <c r="C2424" t="s">
        <v>11767</v>
      </c>
      <c r="D2424" s="1">
        <v>42434</v>
      </c>
      <c r="E2424" t="s">
        <v>11768</v>
      </c>
      <c r="F2424">
        <v>92</v>
      </c>
      <c r="G2424" t="s">
        <v>37841</v>
      </c>
      <c r="H2424" t="s">
        <v>37643</v>
      </c>
      <c r="K2424">
        <v>218803</v>
      </c>
      <c r="L2424">
        <f t="shared" si="41"/>
        <v>2016</v>
      </c>
      <c r="M2424">
        <v>205253</v>
      </c>
    </row>
    <row r="2425" spans="1:13">
      <c r="A2425">
        <v>10575</v>
      </c>
      <c r="B2425" t="s">
        <v>2048</v>
      </c>
      <c r="C2425" t="s">
        <v>2049</v>
      </c>
      <c r="D2425" s="1">
        <v>42604</v>
      </c>
      <c r="E2425" t="s">
        <v>2050</v>
      </c>
      <c r="F2425">
        <v>71</v>
      </c>
      <c r="G2425" t="s">
        <v>37702</v>
      </c>
      <c r="H2425" t="s">
        <v>37580</v>
      </c>
      <c r="K2425">
        <v>294290</v>
      </c>
      <c r="L2425">
        <f t="shared" si="41"/>
        <v>2016</v>
      </c>
      <c r="M2425">
        <v>205347</v>
      </c>
    </row>
    <row r="2426" spans="1:13">
      <c r="A2426">
        <v>346</v>
      </c>
      <c r="B2426" t="s">
        <v>36579</v>
      </c>
      <c r="C2426" t="s">
        <v>36580</v>
      </c>
      <c r="D2426" s="1">
        <v>42021</v>
      </c>
      <c r="E2426" t="s">
        <v>36581</v>
      </c>
      <c r="F2426">
        <v>46</v>
      </c>
      <c r="G2426" t="s">
        <v>37891</v>
      </c>
      <c r="H2426" t="s">
        <v>37922</v>
      </c>
      <c r="I2426" t="s">
        <v>36582</v>
      </c>
      <c r="K2426">
        <v>80098</v>
      </c>
      <c r="L2426">
        <f t="shared" si="41"/>
        <v>2015</v>
      </c>
      <c r="M2426">
        <v>205426</v>
      </c>
    </row>
    <row r="2427" spans="1:13">
      <c r="A2427">
        <v>2520</v>
      </c>
      <c r="B2427" t="s">
        <v>28880</v>
      </c>
      <c r="C2427" t="s">
        <v>28881</v>
      </c>
      <c r="D2427" s="1">
        <v>42137</v>
      </c>
      <c r="E2427" t="s">
        <v>28882</v>
      </c>
      <c r="F2427">
        <v>86</v>
      </c>
      <c r="G2427" t="s">
        <v>37910</v>
      </c>
      <c r="H2427" t="s">
        <v>29612</v>
      </c>
      <c r="K2427">
        <v>851874</v>
      </c>
      <c r="L2427">
        <f t="shared" si="41"/>
        <v>2015</v>
      </c>
      <c r="M2427">
        <v>205433</v>
      </c>
    </row>
    <row r="2428" spans="1:13">
      <c r="A2428">
        <v>9124</v>
      </c>
      <c r="B2428" t="s">
        <v>6802</v>
      </c>
      <c r="C2428" t="s">
        <v>6803</v>
      </c>
      <c r="D2428" s="1">
        <v>42517</v>
      </c>
      <c r="E2428" t="s">
        <v>6804</v>
      </c>
      <c r="F2428">
        <v>86</v>
      </c>
      <c r="G2428" t="s">
        <v>37891</v>
      </c>
      <c r="H2428" t="s">
        <v>37554</v>
      </c>
      <c r="K2428">
        <v>414521</v>
      </c>
      <c r="L2428">
        <f t="shared" si="41"/>
        <v>2016</v>
      </c>
      <c r="M2428">
        <v>205514</v>
      </c>
    </row>
    <row r="2429" spans="1:13">
      <c r="A2429">
        <v>9330</v>
      </c>
      <c r="B2429" t="s">
        <v>6105</v>
      </c>
      <c r="C2429" t="s">
        <v>6106</v>
      </c>
      <c r="D2429" s="1">
        <v>42530</v>
      </c>
      <c r="E2429" t="s">
        <v>6107</v>
      </c>
      <c r="F2429">
        <v>93</v>
      </c>
      <c r="G2429" t="s">
        <v>6108</v>
      </c>
      <c r="H2429" t="s">
        <v>36532</v>
      </c>
      <c r="K2429">
        <v>261893</v>
      </c>
      <c r="L2429">
        <f t="shared" si="41"/>
        <v>2016</v>
      </c>
      <c r="M2429">
        <v>205518</v>
      </c>
    </row>
    <row r="2430" spans="1:13">
      <c r="A2430">
        <v>9113</v>
      </c>
      <c r="B2430" t="s">
        <v>6847</v>
      </c>
      <c r="C2430" t="s">
        <v>6848</v>
      </c>
      <c r="D2430" s="1">
        <v>42516</v>
      </c>
      <c r="E2430" t="s">
        <v>6849</v>
      </c>
      <c r="F2430">
        <v>46</v>
      </c>
      <c r="G2430" t="s">
        <v>37921</v>
      </c>
      <c r="H2430" t="s">
        <v>35536</v>
      </c>
      <c r="I2430" t="s">
        <v>37913</v>
      </c>
      <c r="K2430">
        <v>204569</v>
      </c>
      <c r="L2430">
        <f t="shared" si="41"/>
        <v>2016</v>
      </c>
      <c r="M2430">
        <v>205569</v>
      </c>
    </row>
    <row r="2431" spans="1:13">
      <c r="A2431">
        <v>8463</v>
      </c>
      <c r="B2431" t="s">
        <v>8942</v>
      </c>
      <c r="C2431" t="s">
        <v>8943</v>
      </c>
      <c r="D2431" s="1">
        <v>42478</v>
      </c>
      <c r="E2431" t="s">
        <v>8944</v>
      </c>
      <c r="F2431">
        <v>59</v>
      </c>
      <c r="G2431" t="s">
        <v>37675</v>
      </c>
      <c r="H2431" t="s">
        <v>8945</v>
      </c>
      <c r="K2431">
        <v>84834</v>
      </c>
      <c r="L2431">
        <f t="shared" si="41"/>
        <v>2016</v>
      </c>
      <c r="M2431">
        <v>205585</v>
      </c>
    </row>
    <row r="2432" spans="1:13">
      <c r="A2432">
        <v>7274</v>
      </c>
      <c r="B2432" t="s">
        <v>12889</v>
      </c>
      <c r="C2432" t="s">
        <v>12890</v>
      </c>
      <c r="D2432" s="1">
        <v>42417</v>
      </c>
      <c r="E2432" t="s">
        <v>12891</v>
      </c>
      <c r="F2432">
        <v>95</v>
      </c>
      <c r="G2432" t="s">
        <v>37425</v>
      </c>
      <c r="H2432" t="s">
        <v>34285</v>
      </c>
      <c r="K2432">
        <v>724038</v>
      </c>
      <c r="L2432">
        <f t="shared" si="41"/>
        <v>2016</v>
      </c>
      <c r="M2432">
        <v>205588</v>
      </c>
    </row>
    <row r="2433" spans="1:13">
      <c r="A2433">
        <v>2128</v>
      </c>
      <c r="B2433" t="s">
        <v>30160</v>
      </c>
      <c r="C2433" t="s">
        <v>30161</v>
      </c>
      <c r="D2433" s="1">
        <v>42113</v>
      </c>
      <c r="E2433" t="s">
        <v>30162</v>
      </c>
      <c r="F2433">
        <v>55</v>
      </c>
      <c r="G2433" t="s">
        <v>37891</v>
      </c>
      <c r="H2433" t="s">
        <v>31352</v>
      </c>
      <c r="K2433">
        <v>771851</v>
      </c>
      <c r="L2433">
        <f t="shared" si="41"/>
        <v>2015</v>
      </c>
      <c r="M2433">
        <v>205806</v>
      </c>
    </row>
    <row r="2434" spans="1:13">
      <c r="A2434">
        <v>7650</v>
      </c>
      <c r="B2434" t="s">
        <v>11624</v>
      </c>
      <c r="C2434" t="s">
        <v>11625</v>
      </c>
      <c r="D2434" s="1">
        <v>42435</v>
      </c>
      <c r="E2434" t="s">
        <v>11626</v>
      </c>
      <c r="F2434">
        <v>45</v>
      </c>
      <c r="G2434" t="s">
        <v>37959</v>
      </c>
      <c r="H2434" t="s">
        <v>37331</v>
      </c>
      <c r="K2434">
        <v>722702</v>
      </c>
      <c r="L2434">
        <f t="shared" ref="L2434:L2497" si="42">YEAR(D2434)</f>
        <v>2016</v>
      </c>
      <c r="M2434">
        <v>206036</v>
      </c>
    </row>
    <row r="2435" spans="1:13">
      <c r="A2435">
        <v>3502</v>
      </c>
      <c r="B2435" t="s">
        <v>25483</v>
      </c>
      <c r="C2435" t="s">
        <v>25566</v>
      </c>
      <c r="D2435" s="1">
        <v>42194</v>
      </c>
      <c r="E2435" t="s">
        <v>25567</v>
      </c>
      <c r="F2435">
        <v>74</v>
      </c>
      <c r="G2435" t="s">
        <v>37959</v>
      </c>
      <c r="H2435" t="s">
        <v>37922</v>
      </c>
      <c r="K2435">
        <v>656210</v>
      </c>
      <c r="L2435">
        <f t="shared" si="42"/>
        <v>2015</v>
      </c>
      <c r="M2435">
        <v>206042</v>
      </c>
    </row>
    <row r="2436" spans="1:13">
      <c r="A2436">
        <v>1645</v>
      </c>
      <c r="B2436" t="s">
        <v>31886</v>
      </c>
      <c r="C2436" t="s">
        <v>31887</v>
      </c>
      <c r="D2436" s="1">
        <v>42089</v>
      </c>
      <c r="E2436" t="s">
        <v>31888</v>
      </c>
      <c r="F2436">
        <v>71</v>
      </c>
      <c r="G2436" t="s">
        <v>37694</v>
      </c>
      <c r="H2436" t="s">
        <v>37643</v>
      </c>
      <c r="I2436" t="s">
        <v>37734</v>
      </c>
      <c r="K2436">
        <v>764485</v>
      </c>
      <c r="L2436">
        <f t="shared" si="42"/>
        <v>2015</v>
      </c>
      <c r="M2436">
        <v>206121</v>
      </c>
    </row>
    <row r="2437" spans="1:13">
      <c r="A2437">
        <v>5316</v>
      </c>
      <c r="B2437" t="s">
        <v>19328</v>
      </c>
      <c r="C2437" t="s">
        <v>19329</v>
      </c>
      <c r="D2437" s="1">
        <v>42307</v>
      </c>
      <c r="E2437" t="s">
        <v>19330</v>
      </c>
      <c r="F2437">
        <v>93</v>
      </c>
      <c r="G2437" t="s">
        <v>37634</v>
      </c>
      <c r="H2437" t="s">
        <v>37922</v>
      </c>
      <c r="K2437">
        <v>978399</v>
      </c>
      <c r="L2437">
        <f t="shared" si="42"/>
        <v>2015</v>
      </c>
      <c r="M2437">
        <v>206176</v>
      </c>
    </row>
    <row r="2438" spans="1:13">
      <c r="A2438">
        <v>6932</v>
      </c>
      <c r="B2438" t="s">
        <v>13967</v>
      </c>
      <c r="C2438" t="s">
        <v>13968</v>
      </c>
      <c r="D2438" s="1">
        <v>42398</v>
      </c>
      <c r="E2438" t="s">
        <v>13969</v>
      </c>
      <c r="F2438">
        <v>94</v>
      </c>
      <c r="G2438" t="s">
        <v>37886</v>
      </c>
      <c r="H2438" t="s">
        <v>37212</v>
      </c>
      <c r="K2438">
        <v>258676</v>
      </c>
      <c r="L2438">
        <f t="shared" si="42"/>
        <v>2016</v>
      </c>
      <c r="M2438">
        <v>206177</v>
      </c>
    </row>
    <row r="2439" spans="1:13">
      <c r="A2439">
        <v>2484</v>
      </c>
      <c r="B2439" t="s">
        <v>29012</v>
      </c>
      <c r="C2439" t="s">
        <v>29013</v>
      </c>
      <c r="D2439" s="1">
        <v>42135</v>
      </c>
      <c r="E2439" t="s">
        <v>29014</v>
      </c>
      <c r="F2439">
        <v>80</v>
      </c>
      <c r="G2439" t="s">
        <v>37741</v>
      </c>
      <c r="H2439" t="s">
        <v>29311</v>
      </c>
      <c r="K2439">
        <v>580522</v>
      </c>
      <c r="L2439">
        <f t="shared" si="42"/>
        <v>2015</v>
      </c>
      <c r="M2439">
        <v>206189</v>
      </c>
    </row>
    <row r="2440" spans="1:13">
      <c r="A2440">
        <v>8458</v>
      </c>
      <c r="B2440" t="s">
        <v>8995</v>
      </c>
      <c r="C2440" t="s">
        <v>8996</v>
      </c>
      <c r="D2440" s="1">
        <v>42478</v>
      </c>
      <c r="E2440" t="s">
        <v>8997</v>
      </c>
      <c r="F2440">
        <v>95</v>
      </c>
      <c r="G2440" t="s">
        <v>37792</v>
      </c>
      <c r="H2440" t="s">
        <v>8998</v>
      </c>
      <c r="K2440">
        <v>681441</v>
      </c>
      <c r="L2440">
        <f t="shared" si="42"/>
        <v>2016</v>
      </c>
      <c r="M2440">
        <v>206196</v>
      </c>
    </row>
    <row r="2441" spans="1:13">
      <c r="A2441">
        <v>7499</v>
      </c>
      <c r="B2441" t="s">
        <v>12128</v>
      </c>
      <c r="C2441" t="s">
        <v>12129</v>
      </c>
      <c r="D2441" s="1">
        <v>42429</v>
      </c>
      <c r="E2441" t="s">
        <v>12130</v>
      </c>
      <c r="F2441">
        <v>75</v>
      </c>
      <c r="G2441" t="s">
        <v>37891</v>
      </c>
      <c r="H2441" t="s">
        <v>35423</v>
      </c>
      <c r="K2441">
        <v>727199</v>
      </c>
      <c r="L2441">
        <f t="shared" si="42"/>
        <v>2016</v>
      </c>
      <c r="M2441">
        <v>206248</v>
      </c>
    </row>
    <row r="2442" spans="1:13">
      <c r="A2442">
        <v>4702</v>
      </c>
      <c r="B2442" t="s">
        <v>21439</v>
      </c>
      <c r="C2442" t="s">
        <v>21440</v>
      </c>
      <c r="D2442" s="1">
        <v>42271</v>
      </c>
      <c r="E2442" t="s">
        <v>21441</v>
      </c>
      <c r="F2442">
        <v>75</v>
      </c>
      <c r="G2442" t="s">
        <v>37921</v>
      </c>
      <c r="H2442" t="s">
        <v>36848</v>
      </c>
      <c r="K2442">
        <v>904360</v>
      </c>
      <c r="L2442">
        <f t="shared" si="42"/>
        <v>2015</v>
      </c>
      <c r="M2442">
        <v>206268</v>
      </c>
    </row>
    <row r="2443" spans="1:13">
      <c r="A2443">
        <v>9992</v>
      </c>
      <c r="B2443" t="s">
        <v>4040</v>
      </c>
      <c r="C2443" t="s">
        <v>4041</v>
      </c>
      <c r="D2443" s="1">
        <v>42569</v>
      </c>
      <c r="E2443" t="s">
        <v>4042</v>
      </c>
      <c r="F2443">
        <v>30</v>
      </c>
      <c r="G2443" t="s">
        <v>37792</v>
      </c>
      <c r="H2443" t="s">
        <v>4043</v>
      </c>
      <c r="I2443" t="s">
        <v>8905</v>
      </c>
      <c r="K2443">
        <v>479668</v>
      </c>
      <c r="L2443">
        <f t="shared" si="42"/>
        <v>2016</v>
      </c>
      <c r="M2443">
        <v>206293</v>
      </c>
    </row>
    <row r="2444" spans="1:13">
      <c r="A2444">
        <v>2234</v>
      </c>
      <c r="B2444" t="s">
        <v>29792</v>
      </c>
      <c r="C2444" t="s">
        <v>29793</v>
      </c>
      <c r="D2444" s="1">
        <v>42119</v>
      </c>
      <c r="E2444" t="s">
        <v>29794</v>
      </c>
      <c r="F2444">
        <v>93</v>
      </c>
      <c r="G2444" t="s">
        <v>37891</v>
      </c>
      <c r="H2444" t="s">
        <v>35423</v>
      </c>
      <c r="I2444" t="s">
        <v>37926</v>
      </c>
      <c r="K2444">
        <v>33121</v>
      </c>
      <c r="L2444">
        <f t="shared" si="42"/>
        <v>2015</v>
      </c>
      <c r="M2444">
        <v>206760</v>
      </c>
    </row>
    <row r="2445" spans="1:13">
      <c r="A2445">
        <v>10126</v>
      </c>
      <c r="B2445" t="s">
        <v>3532</v>
      </c>
      <c r="C2445" t="s">
        <v>3533</v>
      </c>
      <c r="D2445" s="1">
        <v>42577</v>
      </c>
      <c r="E2445" t="s">
        <v>3534</v>
      </c>
      <c r="F2445">
        <v>92</v>
      </c>
      <c r="G2445" t="s">
        <v>37886</v>
      </c>
      <c r="H2445" t="s">
        <v>37614</v>
      </c>
      <c r="K2445">
        <v>58847</v>
      </c>
      <c r="L2445">
        <f t="shared" si="42"/>
        <v>2016</v>
      </c>
      <c r="M2445">
        <v>206796</v>
      </c>
    </row>
    <row r="2446" spans="1:13">
      <c r="A2446">
        <v>3092</v>
      </c>
      <c r="B2446" t="s">
        <v>26971</v>
      </c>
      <c r="C2446" t="s">
        <v>26892</v>
      </c>
      <c r="D2446" s="1">
        <v>42170</v>
      </c>
      <c r="E2446" t="s">
        <v>26893</v>
      </c>
      <c r="F2446">
        <v>98</v>
      </c>
      <c r="G2446" t="s">
        <v>37891</v>
      </c>
      <c r="H2446" t="s">
        <v>37371</v>
      </c>
      <c r="K2446">
        <v>768262</v>
      </c>
      <c r="L2446">
        <f t="shared" si="42"/>
        <v>2015</v>
      </c>
      <c r="M2446">
        <v>206837</v>
      </c>
    </row>
    <row r="2447" spans="1:13">
      <c r="A2447">
        <v>3471</v>
      </c>
      <c r="B2447" t="s">
        <v>25548</v>
      </c>
      <c r="C2447" t="s">
        <v>25549</v>
      </c>
      <c r="D2447" s="1">
        <v>42193</v>
      </c>
      <c r="E2447" t="s">
        <v>25550</v>
      </c>
      <c r="F2447">
        <v>34</v>
      </c>
      <c r="G2447" t="s">
        <v>31105</v>
      </c>
      <c r="H2447" t="s">
        <v>35565</v>
      </c>
      <c r="I2447" t="s">
        <v>36533</v>
      </c>
      <c r="K2447">
        <v>178784</v>
      </c>
      <c r="L2447">
        <f t="shared" si="42"/>
        <v>2015</v>
      </c>
      <c r="M2447">
        <v>206929</v>
      </c>
    </row>
    <row r="2448" spans="1:13">
      <c r="A2448">
        <v>3481</v>
      </c>
      <c r="B2448" t="s">
        <v>25579</v>
      </c>
      <c r="C2448" t="s">
        <v>25580</v>
      </c>
      <c r="D2448" s="1">
        <v>42193</v>
      </c>
      <c r="E2448" t="s">
        <v>25581</v>
      </c>
      <c r="F2448">
        <v>91</v>
      </c>
      <c r="G2448" t="s">
        <v>35268</v>
      </c>
      <c r="H2448" t="s">
        <v>36655</v>
      </c>
      <c r="K2448">
        <v>44378</v>
      </c>
      <c r="L2448">
        <f t="shared" si="42"/>
        <v>2015</v>
      </c>
      <c r="M2448">
        <v>206948</v>
      </c>
    </row>
    <row r="2449" spans="1:13">
      <c r="A2449">
        <v>6534</v>
      </c>
      <c r="B2449" t="s">
        <v>15329</v>
      </c>
      <c r="C2449" t="s">
        <v>15330</v>
      </c>
      <c r="D2449" s="1">
        <v>42379</v>
      </c>
      <c r="E2449" t="s">
        <v>15331</v>
      </c>
      <c r="F2449">
        <v>69</v>
      </c>
      <c r="G2449" t="s">
        <v>36429</v>
      </c>
      <c r="H2449" t="s">
        <v>37070</v>
      </c>
      <c r="I2449" t="s">
        <v>37734</v>
      </c>
      <c r="K2449">
        <v>939572</v>
      </c>
      <c r="L2449">
        <f t="shared" si="42"/>
        <v>2016</v>
      </c>
      <c r="M2449">
        <v>206987</v>
      </c>
    </row>
    <row r="2450" spans="1:13">
      <c r="A2450">
        <v>7110</v>
      </c>
      <c r="B2450" t="s">
        <v>13403</v>
      </c>
      <c r="C2450" t="s">
        <v>13404</v>
      </c>
      <c r="D2450" s="1">
        <v>42408</v>
      </c>
      <c r="E2450" t="s">
        <v>13405</v>
      </c>
      <c r="F2450">
        <v>75</v>
      </c>
      <c r="G2450" t="s">
        <v>37891</v>
      </c>
      <c r="H2450" t="s">
        <v>33461</v>
      </c>
      <c r="K2450">
        <v>361399</v>
      </c>
      <c r="L2450">
        <f t="shared" si="42"/>
        <v>2016</v>
      </c>
      <c r="M2450">
        <v>207044</v>
      </c>
    </row>
    <row r="2451" spans="1:13">
      <c r="A2451">
        <v>10006</v>
      </c>
      <c r="B2451" t="s">
        <v>3924</v>
      </c>
      <c r="C2451" t="s">
        <v>3925</v>
      </c>
      <c r="D2451" s="1">
        <v>42570</v>
      </c>
      <c r="E2451" t="s">
        <v>3926</v>
      </c>
      <c r="F2451">
        <v>69</v>
      </c>
      <c r="G2451" t="s">
        <v>37886</v>
      </c>
      <c r="H2451" t="s">
        <v>21955</v>
      </c>
      <c r="K2451">
        <v>309259</v>
      </c>
      <c r="L2451">
        <f t="shared" si="42"/>
        <v>2016</v>
      </c>
      <c r="M2451">
        <v>207049</v>
      </c>
    </row>
    <row r="2452" spans="1:13">
      <c r="A2452">
        <v>9089</v>
      </c>
      <c r="B2452" t="s">
        <v>6936</v>
      </c>
      <c r="C2452" t="s">
        <v>6937</v>
      </c>
      <c r="D2452" s="1">
        <v>42514</v>
      </c>
      <c r="E2452" t="s">
        <v>6938</v>
      </c>
      <c r="F2452">
        <v>56</v>
      </c>
      <c r="G2452" t="s">
        <v>35046</v>
      </c>
      <c r="H2452" t="s">
        <v>37922</v>
      </c>
      <c r="K2452">
        <v>950922</v>
      </c>
      <c r="L2452">
        <f t="shared" si="42"/>
        <v>2016</v>
      </c>
      <c r="M2452">
        <v>207203</v>
      </c>
    </row>
    <row r="2453" spans="1:13">
      <c r="A2453">
        <v>8996</v>
      </c>
      <c r="B2453" t="s">
        <v>7182</v>
      </c>
      <c r="C2453" t="s">
        <v>7183</v>
      </c>
      <c r="D2453" s="1">
        <v>42509</v>
      </c>
      <c r="E2453" t="s">
        <v>7184</v>
      </c>
      <c r="F2453">
        <v>92</v>
      </c>
      <c r="G2453" t="s">
        <v>37945</v>
      </c>
      <c r="H2453" t="s">
        <v>7185</v>
      </c>
      <c r="K2453">
        <v>944408</v>
      </c>
      <c r="L2453">
        <f t="shared" si="42"/>
        <v>2016</v>
      </c>
      <c r="M2453">
        <v>207289</v>
      </c>
    </row>
    <row r="2454" spans="1:13">
      <c r="A2454">
        <v>9727</v>
      </c>
      <c r="B2454" t="s">
        <v>4826</v>
      </c>
      <c r="C2454" t="s">
        <v>4827</v>
      </c>
      <c r="D2454" s="1">
        <v>42553</v>
      </c>
      <c r="E2454" t="s">
        <v>4828</v>
      </c>
      <c r="F2454">
        <v>90</v>
      </c>
      <c r="G2454" t="s">
        <v>37675</v>
      </c>
      <c r="H2454" t="s">
        <v>36298</v>
      </c>
      <c r="K2454">
        <v>923293</v>
      </c>
      <c r="L2454">
        <f t="shared" si="42"/>
        <v>2016</v>
      </c>
      <c r="M2454">
        <v>207586</v>
      </c>
    </row>
    <row r="2455" spans="1:13">
      <c r="A2455">
        <v>1384</v>
      </c>
      <c r="B2455" t="s">
        <v>32920</v>
      </c>
      <c r="C2455" t="s">
        <v>32921</v>
      </c>
      <c r="D2455" s="1">
        <v>42076</v>
      </c>
      <c r="E2455" t="s">
        <v>32922</v>
      </c>
      <c r="F2455">
        <v>89</v>
      </c>
      <c r="G2455" t="s">
        <v>37618</v>
      </c>
      <c r="H2455" t="s">
        <v>32923</v>
      </c>
      <c r="K2455">
        <v>656580</v>
      </c>
      <c r="L2455">
        <f t="shared" si="42"/>
        <v>2015</v>
      </c>
      <c r="M2455">
        <v>207586</v>
      </c>
    </row>
    <row r="2456" spans="1:13">
      <c r="A2456">
        <v>663</v>
      </c>
      <c r="B2456" t="s">
        <v>35391</v>
      </c>
      <c r="C2456" t="s">
        <v>35392</v>
      </c>
      <c r="D2456" s="1">
        <v>42037</v>
      </c>
      <c r="E2456" t="s">
        <v>35393</v>
      </c>
      <c r="F2456">
        <v>46</v>
      </c>
      <c r="G2456" t="s">
        <v>35394</v>
      </c>
      <c r="H2456" t="s">
        <v>37716</v>
      </c>
      <c r="I2456" t="s">
        <v>37038</v>
      </c>
      <c r="K2456">
        <v>722166</v>
      </c>
      <c r="L2456">
        <f t="shared" si="42"/>
        <v>2015</v>
      </c>
      <c r="M2456">
        <v>207675</v>
      </c>
    </row>
    <row r="2457" spans="1:13">
      <c r="A2457">
        <v>1550</v>
      </c>
      <c r="B2457" t="s">
        <v>32325</v>
      </c>
      <c r="C2457" t="s">
        <v>32326</v>
      </c>
      <c r="D2457" s="1">
        <v>42084</v>
      </c>
      <c r="E2457" t="s">
        <v>32245</v>
      </c>
      <c r="F2457">
        <v>89</v>
      </c>
      <c r="G2457" t="s">
        <v>37198</v>
      </c>
      <c r="H2457" t="s">
        <v>37070</v>
      </c>
      <c r="K2457">
        <v>819934</v>
      </c>
      <c r="L2457">
        <f t="shared" si="42"/>
        <v>2015</v>
      </c>
      <c r="M2457">
        <v>207707</v>
      </c>
    </row>
    <row r="2458" spans="1:13">
      <c r="A2458">
        <v>11189</v>
      </c>
      <c r="B2458" t="s">
        <v>64</v>
      </c>
      <c r="C2458" t="s">
        <v>65</v>
      </c>
      <c r="D2458" s="1">
        <v>42642</v>
      </c>
      <c r="E2458" t="s">
        <v>66</v>
      </c>
      <c r="F2458">
        <v>92</v>
      </c>
      <c r="G2458" t="s">
        <v>37891</v>
      </c>
      <c r="H2458" t="s">
        <v>37922</v>
      </c>
      <c r="K2458">
        <v>77097</v>
      </c>
      <c r="L2458">
        <f t="shared" si="42"/>
        <v>2016</v>
      </c>
      <c r="M2458">
        <v>207707</v>
      </c>
    </row>
    <row r="2459" spans="1:13">
      <c r="A2459">
        <v>2995</v>
      </c>
      <c r="B2459" t="s">
        <v>27229</v>
      </c>
      <c r="C2459" t="s">
        <v>27230</v>
      </c>
      <c r="D2459" s="1">
        <v>42164</v>
      </c>
      <c r="E2459" t="s">
        <v>27231</v>
      </c>
      <c r="F2459">
        <v>80</v>
      </c>
      <c r="G2459" t="s">
        <v>37062</v>
      </c>
      <c r="H2459" t="s">
        <v>37360</v>
      </c>
      <c r="I2459" t="s">
        <v>36922</v>
      </c>
      <c r="K2459">
        <v>939778</v>
      </c>
      <c r="L2459">
        <f t="shared" si="42"/>
        <v>2015</v>
      </c>
      <c r="M2459">
        <v>207801</v>
      </c>
    </row>
    <row r="2460" spans="1:13">
      <c r="A2460">
        <v>9618</v>
      </c>
      <c r="B2460" t="s">
        <v>5206</v>
      </c>
      <c r="C2460" t="s">
        <v>5207</v>
      </c>
      <c r="D2460" s="1">
        <v>42547</v>
      </c>
      <c r="E2460" t="s">
        <v>5208</v>
      </c>
      <c r="F2460">
        <v>34</v>
      </c>
      <c r="G2460" t="s">
        <v>37921</v>
      </c>
      <c r="H2460" t="s">
        <v>28831</v>
      </c>
      <c r="I2460" t="s">
        <v>37038</v>
      </c>
      <c r="K2460">
        <v>932970</v>
      </c>
      <c r="L2460">
        <f t="shared" si="42"/>
        <v>2016</v>
      </c>
      <c r="M2460">
        <v>207831</v>
      </c>
    </row>
    <row r="2461" spans="1:13">
      <c r="A2461">
        <v>9971</v>
      </c>
      <c r="B2461" t="s">
        <v>4052</v>
      </c>
      <c r="C2461" t="s">
        <v>4053</v>
      </c>
      <c r="D2461" s="1">
        <v>42568</v>
      </c>
      <c r="E2461" t="s">
        <v>4054</v>
      </c>
      <c r="F2461">
        <v>77</v>
      </c>
      <c r="G2461" t="s">
        <v>37891</v>
      </c>
      <c r="H2461" t="s">
        <v>4055</v>
      </c>
      <c r="K2461">
        <v>71623</v>
      </c>
      <c r="L2461">
        <f t="shared" si="42"/>
        <v>2016</v>
      </c>
      <c r="M2461">
        <v>207959</v>
      </c>
    </row>
    <row r="2462" spans="1:13">
      <c r="A2462">
        <v>7489</v>
      </c>
      <c r="B2462" t="s">
        <v>12173</v>
      </c>
      <c r="C2462" t="s">
        <v>12174</v>
      </c>
      <c r="D2462" s="1">
        <v>42428</v>
      </c>
      <c r="E2462" t="s">
        <v>12175</v>
      </c>
      <c r="F2462">
        <v>84</v>
      </c>
      <c r="G2462" t="s">
        <v>37891</v>
      </c>
      <c r="H2462" t="s">
        <v>12176</v>
      </c>
      <c r="K2462">
        <v>508394</v>
      </c>
      <c r="L2462">
        <f t="shared" si="42"/>
        <v>2016</v>
      </c>
      <c r="M2462">
        <v>208008</v>
      </c>
    </row>
    <row r="2463" spans="1:13">
      <c r="A2463">
        <v>7131</v>
      </c>
      <c r="B2463" t="s">
        <v>13307</v>
      </c>
      <c r="C2463" t="s">
        <v>13308</v>
      </c>
      <c r="D2463" s="1">
        <v>42410</v>
      </c>
      <c r="E2463" t="s">
        <v>13309</v>
      </c>
      <c r="F2463">
        <v>95</v>
      </c>
      <c r="G2463" t="s">
        <v>37841</v>
      </c>
      <c r="H2463" t="s">
        <v>37922</v>
      </c>
      <c r="K2463">
        <v>275319</v>
      </c>
      <c r="L2463">
        <f t="shared" si="42"/>
        <v>2016</v>
      </c>
      <c r="M2463">
        <v>208115</v>
      </c>
    </row>
    <row r="2464" spans="1:13">
      <c r="A2464">
        <v>5874</v>
      </c>
      <c r="B2464" t="s">
        <v>17546</v>
      </c>
      <c r="C2464" t="s">
        <v>17547</v>
      </c>
      <c r="D2464" s="1">
        <v>42341</v>
      </c>
      <c r="E2464" t="s">
        <v>17548</v>
      </c>
      <c r="F2464">
        <v>82</v>
      </c>
      <c r="G2464" t="s">
        <v>37891</v>
      </c>
      <c r="H2464" t="s">
        <v>37371</v>
      </c>
      <c r="K2464">
        <v>901711</v>
      </c>
      <c r="L2464">
        <f t="shared" si="42"/>
        <v>2015</v>
      </c>
      <c r="M2464">
        <v>208386</v>
      </c>
    </row>
    <row r="2465" spans="1:13">
      <c r="A2465">
        <v>8232</v>
      </c>
      <c r="B2465" t="s">
        <v>9721</v>
      </c>
      <c r="C2465" t="s">
        <v>9722</v>
      </c>
      <c r="D2465" s="1">
        <v>42465</v>
      </c>
      <c r="E2465" t="s">
        <v>9723</v>
      </c>
      <c r="F2465">
        <v>88</v>
      </c>
      <c r="G2465" t="s">
        <v>37891</v>
      </c>
      <c r="H2465" t="s">
        <v>37455</v>
      </c>
      <c r="K2465">
        <v>626313</v>
      </c>
      <c r="L2465">
        <f t="shared" si="42"/>
        <v>2016</v>
      </c>
      <c r="M2465">
        <v>208523</v>
      </c>
    </row>
    <row r="2466" spans="1:13">
      <c r="A2466">
        <v>3417</v>
      </c>
      <c r="B2466" t="s">
        <v>25862</v>
      </c>
      <c r="C2466" t="s">
        <v>25863</v>
      </c>
      <c r="D2466" s="1">
        <v>42190</v>
      </c>
      <c r="E2466" t="s">
        <v>25864</v>
      </c>
      <c r="F2466">
        <v>80</v>
      </c>
      <c r="G2466" t="s">
        <v>37886</v>
      </c>
      <c r="H2466" t="s">
        <v>37324</v>
      </c>
      <c r="K2466">
        <v>204302</v>
      </c>
      <c r="L2466">
        <f t="shared" si="42"/>
        <v>2015</v>
      </c>
      <c r="M2466">
        <v>208542</v>
      </c>
    </row>
    <row r="2467" spans="1:13">
      <c r="A2467">
        <v>3697</v>
      </c>
      <c r="B2467" t="s">
        <v>24862</v>
      </c>
      <c r="C2467" t="s">
        <v>24863</v>
      </c>
      <c r="D2467" s="1">
        <v>42206</v>
      </c>
      <c r="E2467" t="s">
        <v>24864</v>
      </c>
      <c r="F2467">
        <v>66</v>
      </c>
      <c r="G2467" t="s">
        <v>37402</v>
      </c>
      <c r="H2467" t="s">
        <v>37643</v>
      </c>
      <c r="I2467" t="s">
        <v>32583</v>
      </c>
      <c r="K2467">
        <v>341959</v>
      </c>
      <c r="L2467">
        <f t="shared" si="42"/>
        <v>2015</v>
      </c>
      <c r="M2467">
        <v>208563</v>
      </c>
    </row>
    <row r="2468" spans="1:13">
      <c r="A2468">
        <v>2264</v>
      </c>
      <c r="B2468" t="s">
        <v>29814</v>
      </c>
      <c r="C2468" t="s">
        <v>29815</v>
      </c>
      <c r="D2468" s="1">
        <v>42121</v>
      </c>
      <c r="E2468" t="s">
        <v>29816</v>
      </c>
      <c r="F2468">
        <v>90</v>
      </c>
      <c r="G2468" t="s">
        <v>37891</v>
      </c>
      <c r="H2468" t="s">
        <v>37212</v>
      </c>
      <c r="K2468">
        <v>172000</v>
      </c>
      <c r="L2468">
        <f t="shared" si="42"/>
        <v>2015</v>
      </c>
      <c r="M2468">
        <v>208595</v>
      </c>
    </row>
    <row r="2469" spans="1:13">
      <c r="A2469">
        <v>5376</v>
      </c>
      <c r="B2469" t="s">
        <v>19224</v>
      </c>
      <c r="C2469" t="s">
        <v>19225</v>
      </c>
      <c r="D2469" s="1">
        <v>42310</v>
      </c>
      <c r="E2469" t="s">
        <v>19152</v>
      </c>
      <c r="F2469">
        <v>76</v>
      </c>
      <c r="G2469" t="s">
        <v>37891</v>
      </c>
      <c r="H2469" t="s">
        <v>34751</v>
      </c>
      <c r="I2469" t="s">
        <v>20325</v>
      </c>
      <c r="K2469">
        <v>691178</v>
      </c>
      <c r="L2469">
        <f t="shared" si="42"/>
        <v>2015</v>
      </c>
      <c r="M2469">
        <v>208668</v>
      </c>
    </row>
    <row r="2470" spans="1:13">
      <c r="A2470">
        <v>9712</v>
      </c>
      <c r="B2470" t="s">
        <v>4856</v>
      </c>
      <c r="C2470" t="s">
        <v>4938</v>
      </c>
      <c r="D2470" s="1">
        <v>42553</v>
      </c>
      <c r="E2470" t="s">
        <v>4939</v>
      </c>
      <c r="F2470">
        <v>29</v>
      </c>
      <c r="G2470" t="s">
        <v>37891</v>
      </c>
      <c r="H2470" t="s">
        <v>37724</v>
      </c>
      <c r="I2470" t="s">
        <v>7902</v>
      </c>
      <c r="K2470">
        <v>913669</v>
      </c>
      <c r="L2470">
        <f t="shared" si="42"/>
        <v>2016</v>
      </c>
      <c r="M2470">
        <v>208700</v>
      </c>
    </row>
    <row r="2471" spans="1:13">
      <c r="A2471">
        <v>1998</v>
      </c>
      <c r="B2471" t="s">
        <v>30696</v>
      </c>
      <c r="C2471" t="s">
        <v>30697</v>
      </c>
      <c r="D2471" s="1">
        <v>42106</v>
      </c>
      <c r="E2471" t="s">
        <v>30698</v>
      </c>
      <c r="F2471">
        <v>92</v>
      </c>
      <c r="G2471" t="s">
        <v>37886</v>
      </c>
      <c r="H2471" t="s">
        <v>30699</v>
      </c>
      <c r="I2471" t="s">
        <v>30700</v>
      </c>
      <c r="K2471">
        <v>735863</v>
      </c>
      <c r="L2471">
        <f t="shared" si="42"/>
        <v>2015</v>
      </c>
      <c r="M2471">
        <v>208986</v>
      </c>
    </row>
    <row r="2472" spans="1:13">
      <c r="A2472">
        <v>3642</v>
      </c>
      <c r="B2472" t="s">
        <v>25004</v>
      </c>
      <c r="C2472" t="s">
        <v>25005</v>
      </c>
      <c r="D2472" s="1">
        <v>42203</v>
      </c>
      <c r="E2472" t="s">
        <v>25006</v>
      </c>
      <c r="F2472">
        <v>80</v>
      </c>
      <c r="G2472" t="s">
        <v>37625</v>
      </c>
      <c r="H2472" t="s">
        <v>31996</v>
      </c>
      <c r="K2472">
        <v>146710</v>
      </c>
      <c r="L2472">
        <f t="shared" si="42"/>
        <v>2015</v>
      </c>
      <c r="M2472">
        <v>209253</v>
      </c>
    </row>
    <row r="2473" spans="1:13">
      <c r="A2473">
        <v>6635</v>
      </c>
      <c r="B2473" t="s">
        <v>14952</v>
      </c>
      <c r="C2473" t="s">
        <v>14953</v>
      </c>
      <c r="D2473" s="1">
        <v>42384</v>
      </c>
      <c r="E2473" t="s">
        <v>14954</v>
      </c>
      <c r="F2473">
        <v>73</v>
      </c>
      <c r="G2473" t="s">
        <v>37022</v>
      </c>
      <c r="H2473" t="s">
        <v>14955</v>
      </c>
      <c r="K2473">
        <v>893141</v>
      </c>
      <c r="L2473">
        <f t="shared" si="42"/>
        <v>2016</v>
      </c>
      <c r="M2473">
        <v>209303</v>
      </c>
    </row>
    <row r="2474" spans="1:13">
      <c r="A2474">
        <v>79</v>
      </c>
      <c r="B2474" t="s">
        <v>37666</v>
      </c>
      <c r="C2474" t="s">
        <v>37667</v>
      </c>
      <c r="D2474" s="1">
        <v>42008</v>
      </c>
      <c r="E2474" t="s">
        <v>37668</v>
      </c>
      <c r="F2474">
        <v>90</v>
      </c>
      <c r="G2474" t="s">
        <v>37891</v>
      </c>
      <c r="H2474" t="s">
        <v>37575</v>
      </c>
      <c r="I2474" t="s">
        <v>37576</v>
      </c>
      <c r="K2474">
        <v>280202</v>
      </c>
      <c r="L2474">
        <f t="shared" si="42"/>
        <v>2015</v>
      </c>
      <c r="M2474">
        <v>209320</v>
      </c>
    </row>
    <row r="2475" spans="1:13">
      <c r="A2475">
        <v>3068</v>
      </c>
      <c r="B2475" t="s">
        <v>26976</v>
      </c>
      <c r="C2475" t="s">
        <v>26977</v>
      </c>
      <c r="D2475" s="1">
        <v>42169</v>
      </c>
      <c r="E2475" t="s">
        <v>26978</v>
      </c>
      <c r="F2475">
        <v>73</v>
      </c>
      <c r="G2475" t="s">
        <v>37891</v>
      </c>
      <c r="H2475" t="s">
        <v>36074</v>
      </c>
      <c r="I2475" t="s">
        <v>36582</v>
      </c>
      <c r="K2475">
        <v>604674</v>
      </c>
      <c r="L2475">
        <f t="shared" si="42"/>
        <v>2015</v>
      </c>
      <c r="M2475">
        <v>209583</v>
      </c>
    </row>
    <row r="2476" spans="1:13">
      <c r="A2476">
        <v>4385</v>
      </c>
      <c r="B2476" t="s">
        <v>22574</v>
      </c>
      <c r="C2476" t="s">
        <v>22493</v>
      </c>
      <c r="D2476" s="1">
        <v>42251</v>
      </c>
      <c r="E2476" t="s">
        <v>22494</v>
      </c>
      <c r="F2476">
        <v>54</v>
      </c>
      <c r="G2476" t="s">
        <v>37886</v>
      </c>
      <c r="H2476" t="s">
        <v>36667</v>
      </c>
      <c r="K2476">
        <v>955088</v>
      </c>
      <c r="L2476">
        <f t="shared" si="42"/>
        <v>2015</v>
      </c>
      <c r="M2476">
        <v>209671</v>
      </c>
    </row>
    <row r="2477" spans="1:13">
      <c r="A2477">
        <v>7424</v>
      </c>
      <c r="B2477" t="s">
        <v>12427</v>
      </c>
      <c r="C2477" t="s">
        <v>12428</v>
      </c>
      <c r="D2477" s="1">
        <v>42425</v>
      </c>
      <c r="E2477" t="s">
        <v>12429</v>
      </c>
      <c r="F2477">
        <v>77</v>
      </c>
      <c r="G2477" t="s">
        <v>37741</v>
      </c>
      <c r="H2477" t="s">
        <v>37922</v>
      </c>
      <c r="K2477">
        <v>7597</v>
      </c>
      <c r="L2477">
        <f t="shared" si="42"/>
        <v>2016</v>
      </c>
      <c r="M2477">
        <v>209887</v>
      </c>
    </row>
    <row r="2478" spans="1:13">
      <c r="A2478">
        <v>4797</v>
      </c>
      <c r="B2478" t="s">
        <v>21096</v>
      </c>
      <c r="C2478" t="s">
        <v>21097</v>
      </c>
      <c r="D2478" s="1">
        <v>42277</v>
      </c>
      <c r="E2478" t="s">
        <v>21098</v>
      </c>
      <c r="F2478">
        <v>91</v>
      </c>
      <c r="G2478" t="s">
        <v>37911</v>
      </c>
      <c r="H2478" t="s">
        <v>37922</v>
      </c>
      <c r="K2478">
        <v>269922</v>
      </c>
      <c r="L2478">
        <f t="shared" si="42"/>
        <v>2015</v>
      </c>
      <c r="M2478">
        <v>209900</v>
      </c>
    </row>
    <row r="2479" spans="1:13">
      <c r="A2479">
        <v>3360</v>
      </c>
      <c r="B2479" t="s">
        <v>25985</v>
      </c>
      <c r="C2479" t="s">
        <v>25986</v>
      </c>
      <c r="D2479" s="1">
        <v>42186</v>
      </c>
      <c r="E2479" t="s">
        <v>25987</v>
      </c>
      <c r="F2479">
        <v>90</v>
      </c>
      <c r="G2479" t="s">
        <v>36852</v>
      </c>
      <c r="H2479" t="s">
        <v>25988</v>
      </c>
      <c r="K2479">
        <v>649549</v>
      </c>
      <c r="L2479">
        <f t="shared" si="42"/>
        <v>2015</v>
      </c>
      <c r="M2479">
        <v>209969</v>
      </c>
    </row>
    <row r="2480" spans="1:13">
      <c r="A2480">
        <v>4668</v>
      </c>
      <c r="B2480" t="s">
        <v>21485</v>
      </c>
      <c r="C2480" t="s">
        <v>21486</v>
      </c>
      <c r="D2480" s="1">
        <v>42269</v>
      </c>
      <c r="E2480" t="s">
        <v>21487</v>
      </c>
      <c r="F2480">
        <v>70</v>
      </c>
      <c r="G2480" t="s">
        <v>37891</v>
      </c>
      <c r="H2480" t="s">
        <v>21488</v>
      </c>
      <c r="K2480">
        <v>610485</v>
      </c>
      <c r="L2480">
        <f t="shared" si="42"/>
        <v>2015</v>
      </c>
      <c r="M2480">
        <v>210001</v>
      </c>
    </row>
    <row r="2481" spans="1:13">
      <c r="A2481">
        <v>1239</v>
      </c>
      <c r="B2481" t="s">
        <v>33429</v>
      </c>
      <c r="C2481" t="s">
        <v>33430</v>
      </c>
      <c r="D2481" s="1">
        <v>42068</v>
      </c>
      <c r="E2481" t="s">
        <v>33431</v>
      </c>
      <c r="F2481">
        <v>46</v>
      </c>
      <c r="G2481" t="s">
        <v>33432</v>
      </c>
      <c r="H2481" t="s">
        <v>33433</v>
      </c>
      <c r="I2481" t="s">
        <v>37677</v>
      </c>
      <c r="K2481">
        <v>999719</v>
      </c>
      <c r="L2481">
        <f t="shared" si="42"/>
        <v>2015</v>
      </c>
      <c r="M2481">
        <v>210009</v>
      </c>
    </row>
    <row r="2482" spans="1:13">
      <c r="A2482">
        <v>2661</v>
      </c>
      <c r="B2482" t="s">
        <v>28386</v>
      </c>
      <c r="C2482" t="s">
        <v>28387</v>
      </c>
      <c r="D2482" s="1">
        <v>42145</v>
      </c>
      <c r="E2482" t="s">
        <v>28388</v>
      </c>
      <c r="F2482">
        <v>60</v>
      </c>
      <c r="G2482" t="s">
        <v>37891</v>
      </c>
      <c r="H2482" t="s">
        <v>37096</v>
      </c>
      <c r="K2482">
        <v>751416</v>
      </c>
      <c r="L2482">
        <f t="shared" si="42"/>
        <v>2015</v>
      </c>
      <c r="M2482">
        <v>210047</v>
      </c>
    </row>
    <row r="2483" spans="1:13">
      <c r="A2483">
        <v>7438</v>
      </c>
      <c r="B2483" t="s">
        <v>12393</v>
      </c>
      <c r="C2483" t="s">
        <v>12314</v>
      </c>
      <c r="D2483" s="1">
        <v>42425</v>
      </c>
      <c r="E2483" t="s">
        <v>12315</v>
      </c>
      <c r="F2483">
        <v>48</v>
      </c>
      <c r="G2483" t="s">
        <v>37891</v>
      </c>
      <c r="H2483" t="s">
        <v>34907</v>
      </c>
      <c r="K2483">
        <v>407231</v>
      </c>
      <c r="L2483">
        <f t="shared" si="42"/>
        <v>2016</v>
      </c>
      <c r="M2483">
        <v>210098</v>
      </c>
    </row>
    <row r="2484" spans="1:13">
      <c r="A2484">
        <v>2036</v>
      </c>
      <c r="B2484" t="s">
        <v>30488</v>
      </c>
      <c r="C2484" t="s">
        <v>30489</v>
      </c>
      <c r="D2484" s="1">
        <v>42108</v>
      </c>
      <c r="E2484" t="s">
        <v>30490</v>
      </c>
      <c r="F2484">
        <v>91</v>
      </c>
      <c r="G2484" t="s">
        <v>37562</v>
      </c>
      <c r="H2484" t="s">
        <v>30491</v>
      </c>
      <c r="K2484">
        <v>427082</v>
      </c>
      <c r="L2484">
        <f t="shared" si="42"/>
        <v>2015</v>
      </c>
      <c r="M2484">
        <v>210273</v>
      </c>
    </row>
    <row r="2485" spans="1:13">
      <c r="A2485">
        <v>7282</v>
      </c>
      <c r="B2485" t="s">
        <v>12913</v>
      </c>
      <c r="C2485" t="s">
        <v>12914</v>
      </c>
      <c r="D2485" s="1">
        <v>42417</v>
      </c>
      <c r="E2485" t="s">
        <v>12832</v>
      </c>
      <c r="F2485">
        <v>95</v>
      </c>
      <c r="G2485" t="s">
        <v>37891</v>
      </c>
      <c r="H2485" t="s">
        <v>37580</v>
      </c>
      <c r="K2485">
        <v>74649</v>
      </c>
      <c r="L2485">
        <f t="shared" si="42"/>
        <v>2016</v>
      </c>
      <c r="M2485">
        <v>210284</v>
      </c>
    </row>
    <row r="2486" spans="1:13">
      <c r="A2486">
        <v>9134</v>
      </c>
      <c r="B2486" t="s">
        <v>6752</v>
      </c>
      <c r="C2486" t="s">
        <v>6753</v>
      </c>
      <c r="D2486" s="1">
        <v>42517</v>
      </c>
      <c r="E2486" t="s">
        <v>6754</v>
      </c>
      <c r="F2486">
        <v>84</v>
      </c>
      <c r="G2486" t="s">
        <v>37886</v>
      </c>
      <c r="H2486" t="s">
        <v>6755</v>
      </c>
      <c r="K2486">
        <v>158824</v>
      </c>
      <c r="L2486">
        <f t="shared" si="42"/>
        <v>2016</v>
      </c>
      <c r="M2486">
        <v>210496</v>
      </c>
    </row>
    <row r="2487" spans="1:13">
      <c r="A2487">
        <v>1722</v>
      </c>
      <c r="B2487" t="s">
        <v>31573</v>
      </c>
      <c r="C2487" t="s">
        <v>31574</v>
      </c>
      <c r="D2487" s="1">
        <v>42093</v>
      </c>
      <c r="E2487" t="s">
        <v>31575</v>
      </c>
      <c r="F2487">
        <v>47</v>
      </c>
      <c r="G2487" t="s">
        <v>37831</v>
      </c>
      <c r="H2487" t="s">
        <v>37098</v>
      </c>
      <c r="I2487" t="s">
        <v>37734</v>
      </c>
      <c r="K2487">
        <v>143487</v>
      </c>
      <c r="L2487">
        <f t="shared" si="42"/>
        <v>2015</v>
      </c>
      <c r="M2487">
        <v>210602</v>
      </c>
    </row>
    <row r="2488" spans="1:13">
      <c r="A2488">
        <v>6441</v>
      </c>
      <c r="B2488" t="s">
        <v>15644</v>
      </c>
      <c r="C2488" t="s">
        <v>15570</v>
      </c>
      <c r="D2488" s="1">
        <v>42375</v>
      </c>
      <c r="E2488" t="s">
        <v>15571</v>
      </c>
      <c r="F2488">
        <v>84</v>
      </c>
      <c r="G2488" t="s">
        <v>33246</v>
      </c>
      <c r="H2488" t="s">
        <v>37922</v>
      </c>
      <c r="K2488">
        <v>652519</v>
      </c>
      <c r="L2488">
        <f t="shared" si="42"/>
        <v>2016</v>
      </c>
      <c r="M2488">
        <v>210711</v>
      </c>
    </row>
    <row r="2489" spans="1:13">
      <c r="A2489">
        <v>5555</v>
      </c>
      <c r="B2489" t="s">
        <v>18644</v>
      </c>
      <c r="C2489" t="s">
        <v>18561</v>
      </c>
      <c r="D2489" s="1">
        <v>42323</v>
      </c>
      <c r="E2489" t="s">
        <v>18562</v>
      </c>
      <c r="F2489">
        <v>76</v>
      </c>
      <c r="G2489" t="s">
        <v>37694</v>
      </c>
      <c r="H2489" t="s">
        <v>37643</v>
      </c>
      <c r="K2489">
        <v>389446</v>
      </c>
      <c r="L2489">
        <f t="shared" si="42"/>
        <v>2015</v>
      </c>
      <c r="M2489">
        <v>210715</v>
      </c>
    </row>
    <row r="2490" spans="1:13">
      <c r="A2490">
        <v>1026</v>
      </c>
      <c r="B2490" t="s">
        <v>34038</v>
      </c>
      <c r="C2490" t="s">
        <v>34039</v>
      </c>
      <c r="D2490" s="1">
        <v>42056</v>
      </c>
      <c r="E2490" t="s">
        <v>34040</v>
      </c>
      <c r="F2490">
        <v>69</v>
      </c>
      <c r="G2490" t="s">
        <v>37886</v>
      </c>
      <c r="H2490" t="s">
        <v>34041</v>
      </c>
      <c r="K2490">
        <v>789051</v>
      </c>
      <c r="L2490">
        <f t="shared" si="42"/>
        <v>2015</v>
      </c>
      <c r="M2490">
        <v>210755</v>
      </c>
    </row>
    <row r="2491" spans="1:13">
      <c r="A2491">
        <v>2474</v>
      </c>
      <c r="B2491" t="s">
        <v>28983</v>
      </c>
      <c r="C2491" t="s">
        <v>28984</v>
      </c>
      <c r="D2491" s="1">
        <v>42135</v>
      </c>
      <c r="E2491" t="s">
        <v>28985</v>
      </c>
      <c r="F2491">
        <v>83</v>
      </c>
      <c r="G2491" t="s">
        <v>37921</v>
      </c>
      <c r="H2491" t="s">
        <v>29068</v>
      </c>
      <c r="K2491">
        <v>61853</v>
      </c>
      <c r="L2491">
        <f t="shared" si="42"/>
        <v>2015</v>
      </c>
      <c r="M2491">
        <v>211089</v>
      </c>
    </row>
    <row r="2492" spans="1:13">
      <c r="A2492">
        <v>7561</v>
      </c>
      <c r="B2492" t="s">
        <v>11938</v>
      </c>
      <c r="C2492" t="s">
        <v>11939</v>
      </c>
      <c r="D2492" s="1">
        <v>42432</v>
      </c>
      <c r="E2492" t="s">
        <v>11940</v>
      </c>
      <c r="F2492">
        <v>66</v>
      </c>
      <c r="G2492" t="s">
        <v>37891</v>
      </c>
      <c r="H2492" t="s">
        <v>11941</v>
      </c>
      <c r="I2492" t="s">
        <v>37926</v>
      </c>
      <c r="K2492">
        <v>74638</v>
      </c>
      <c r="L2492">
        <f t="shared" si="42"/>
        <v>2016</v>
      </c>
      <c r="M2492">
        <v>211241</v>
      </c>
    </row>
    <row r="2493" spans="1:13">
      <c r="A2493">
        <v>7943</v>
      </c>
      <c r="B2493" t="s">
        <v>10678</v>
      </c>
      <c r="C2493" t="s">
        <v>10601</v>
      </c>
      <c r="D2493" s="1">
        <v>42451</v>
      </c>
      <c r="E2493" t="s">
        <v>10602</v>
      </c>
      <c r="F2493">
        <v>79</v>
      </c>
      <c r="G2493" t="s">
        <v>37451</v>
      </c>
      <c r="H2493" t="s">
        <v>37505</v>
      </c>
      <c r="I2493" t="s">
        <v>10603</v>
      </c>
      <c r="K2493">
        <v>67555</v>
      </c>
      <c r="L2493">
        <f t="shared" si="42"/>
        <v>2016</v>
      </c>
      <c r="M2493">
        <v>211581</v>
      </c>
    </row>
    <row r="2494" spans="1:13">
      <c r="A2494">
        <v>8887</v>
      </c>
      <c r="B2494" t="s">
        <v>7543</v>
      </c>
      <c r="C2494" t="s">
        <v>7544</v>
      </c>
      <c r="D2494" s="1">
        <v>42503</v>
      </c>
      <c r="E2494" t="s">
        <v>7545</v>
      </c>
      <c r="F2494">
        <v>75</v>
      </c>
      <c r="G2494" t="s">
        <v>37891</v>
      </c>
      <c r="H2494" t="s">
        <v>37554</v>
      </c>
      <c r="K2494">
        <v>541123</v>
      </c>
      <c r="L2494">
        <f t="shared" si="42"/>
        <v>2016</v>
      </c>
      <c r="M2494">
        <v>211649</v>
      </c>
    </row>
    <row r="2495" spans="1:13">
      <c r="A2495">
        <v>9708</v>
      </c>
      <c r="B2495" t="s">
        <v>4921</v>
      </c>
      <c r="C2495" t="s">
        <v>4922</v>
      </c>
      <c r="D2495" s="1">
        <v>42552</v>
      </c>
      <c r="E2495" t="s">
        <v>4923</v>
      </c>
      <c r="F2495">
        <v>78</v>
      </c>
      <c r="G2495" t="s">
        <v>37886</v>
      </c>
      <c r="H2495" t="s">
        <v>4924</v>
      </c>
      <c r="I2495" t="s">
        <v>37038</v>
      </c>
      <c r="K2495">
        <v>971618</v>
      </c>
      <c r="L2495">
        <f t="shared" si="42"/>
        <v>2016</v>
      </c>
      <c r="M2495">
        <v>211801</v>
      </c>
    </row>
    <row r="2496" spans="1:13">
      <c r="A2496">
        <v>7306</v>
      </c>
      <c r="B2496" t="s">
        <v>12829</v>
      </c>
      <c r="C2496" t="s">
        <v>12830</v>
      </c>
      <c r="D2496" s="1">
        <v>42418</v>
      </c>
      <c r="E2496" t="s">
        <v>12831</v>
      </c>
      <c r="F2496">
        <v>95</v>
      </c>
      <c r="G2496" t="s">
        <v>37891</v>
      </c>
      <c r="H2496" t="s">
        <v>37505</v>
      </c>
      <c r="K2496">
        <v>321426</v>
      </c>
      <c r="L2496">
        <f t="shared" si="42"/>
        <v>2016</v>
      </c>
      <c r="M2496">
        <v>211803</v>
      </c>
    </row>
    <row r="2497" spans="1:13">
      <c r="A2497">
        <v>9753</v>
      </c>
      <c r="B2497" t="s">
        <v>4754</v>
      </c>
      <c r="C2497" t="s">
        <v>4755</v>
      </c>
      <c r="D2497" s="1">
        <v>42555</v>
      </c>
      <c r="E2497" t="s">
        <v>4756</v>
      </c>
      <c r="F2497">
        <v>96</v>
      </c>
      <c r="G2497" t="s">
        <v>37634</v>
      </c>
      <c r="H2497" t="s">
        <v>37922</v>
      </c>
      <c r="I2497" t="s">
        <v>36311</v>
      </c>
      <c r="K2497">
        <v>345099</v>
      </c>
      <c r="L2497">
        <f t="shared" si="42"/>
        <v>2016</v>
      </c>
      <c r="M2497">
        <v>211850</v>
      </c>
    </row>
    <row r="2498" spans="1:13">
      <c r="A2498">
        <v>7401</v>
      </c>
      <c r="B2498" t="s">
        <v>12423</v>
      </c>
      <c r="C2498" t="s">
        <v>12424</v>
      </c>
      <c r="D2498" s="1">
        <v>42424</v>
      </c>
      <c r="E2498" t="s">
        <v>12425</v>
      </c>
      <c r="F2498">
        <v>69</v>
      </c>
      <c r="G2498" t="s">
        <v>37891</v>
      </c>
      <c r="H2498" t="s">
        <v>12426</v>
      </c>
      <c r="K2498">
        <v>889741</v>
      </c>
      <c r="L2498">
        <f t="shared" ref="L2498:L2561" si="43">YEAR(D2498)</f>
        <v>2016</v>
      </c>
      <c r="M2498">
        <v>211891</v>
      </c>
    </row>
    <row r="2499" spans="1:13">
      <c r="A2499">
        <v>688</v>
      </c>
      <c r="B2499" t="s">
        <v>35317</v>
      </c>
      <c r="C2499" t="s">
        <v>35318</v>
      </c>
      <c r="D2499" s="1">
        <v>42038</v>
      </c>
      <c r="E2499" t="s">
        <v>35319</v>
      </c>
      <c r="F2499">
        <v>85</v>
      </c>
      <c r="G2499" t="s">
        <v>37127</v>
      </c>
      <c r="H2499" t="s">
        <v>37430</v>
      </c>
      <c r="K2499">
        <v>761865</v>
      </c>
      <c r="L2499">
        <f t="shared" si="43"/>
        <v>2015</v>
      </c>
      <c r="M2499">
        <v>212266</v>
      </c>
    </row>
    <row r="2500" spans="1:13">
      <c r="A2500">
        <v>8598</v>
      </c>
      <c r="B2500" t="s">
        <v>8524</v>
      </c>
      <c r="C2500" t="s">
        <v>8525</v>
      </c>
      <c r="D2500" s="1">
        <v>42486</v>
      </c>
      <c r="E2500" t="s">
        <v>8526</v>
      </c>
      <c r="F2500">
        <v>85</v>
      </c>
      <c r="G2500" t="s">
        <v>37921</v>
      </c>
      <c r="H2500" t="s">
        <v>37922</v>
      </c>
      <c r="K2500">
        <v>356065</v>
      </c>
      <c r="L2500">
        <f t="shared" si="43"/>
        <v>2016</v>
      </c>
      <c r="M2500">
        <v>212365</v>
      </c>
    </row>
    <row r="2501" spans="1:13">
      <c r="A2501">
        <v>4276</v>
      </c>
      <c r="B2501" t="s">
        <v>22924</v>
      </c>
      <c r="C2501" t="s">
        <v>22925</v>
      </c>
      <c r="D2501" s="1">
        <v>42245</v>
      </c>
      <c r="E2501" t="s">
        <v>22926</v>
      </c>
      <c r="F2501">
        <v>81</v>
      </c>
      <c r="G2501" t="s">
        <v>37694</v>
      </c>
      <c r="H2501" t="s">
        <v>37643</v>
      </c>
      <c r="K2501">
        <v>839610</v>
      </c>
      <c r="L2501">
        <f t="shared" si="43"/>
        <v>2015</v>
      </c>
      <c r="M2501">
        <v>212627</v>
      </c>
    </row>
    <row r="2502" spans="1:13">
      <c r="A2502">
        <v>8507</v>
      </c>
      <c r="B2502" t="s">
        <v>8849</v>
      </c>
      <c r="C2502" t="s">
        <v>8854</v>
      </c>
      <c r="D2502" s="1">
        <v>42481</v>
      </c>
      <c r="E2502" t="s">
        <v>8855</v>
      </c>
      <c r="F2502">
        <v>62</v>
      </c>
      <c r="G2502" t="s">
        <v>8856</v>
      </c>
      <c r="H2502" t="s">
        <v>8857</v>
      </c>
      <c r="K2502">
        <v>369892</v>
      </c>
      <c r="L2502">
        <f t="shared" si="43"/>
        <v>2016</v>
      </c>
      <c r="M2502">
        <v>212651</v>
      </c>
    </row>
    <row r="2503" spans="1:13">
      <c r="A2503">
        <v>788</v>
      </c>
      <c r="B2503" t="s">
        <v>34897</v>
      </c>
      <c r="C2503" t="s">
        <v>34898</v>
      </c>
      <c r="D2503" s="1">
        <v>42043</v>
      </c>
      <c r="E2503" t="s">
        <v>34899</v>
      </c>
      <c r="F2503">
        <v>88</v>
      </c>
      <c r="G2503" t="s">
        <v>37891</v>
      </c>
      <c r="H2503" t="s">
        <v>37922</v>
      </c>
      <c r="K2503">
        <v>790873</v>
      </c>
      <c r="L2503">
        <f t="shared" si="43"/>
        <v>2015</v>
      </c>
      <c r="M2503">
        <v>212712</v>
      </c>
    </row>
    <row r="2504" spans="1:13">
      <c r="A2504">
        <v>4940</v>
      </c>
      <c r="B2504" t="s">
        <v>20679</v>
      </c>
      <c r="C2504" t="s">
        <v>20680</v>
      </c>
      <c r="D2504" s="1">
        <v>42285</v>
      </c>
      <c r="E2504" t="s">
        <v>20681</v>
      </c>
      <c r="F2504">
        <v>94</v>
      </c>
      <c r="G2504" t="s">
        <v>37921</v>
      </c>
      <c r="H2504" t="s">
        <v>33254</v>
      </c>
      <c r="K2504">
        <v>647633</v>
      </c>
      <c r="L2504">
        <f t="shared" si="43"/>
        <v>2015</v>
      </c>
      <c r="M2504">
        <v>212729</v>
      </c>
    </row>
    <row r="2505" spans="1:13">
      <c r="A2505">
        <v>1517</v>
      </c>
      <c r="B2505" t="s">
        <v>32370</v>
      </c>
      <c r="C2505" t="s">
        <v>32371</v>
      </c>
      <c r="D2505" s="1">
        <v>42083</v>
      </c>
      <c r="E2505" t="s">
        <v>32372</v>
      </c>
      <c r="F2505">
        <v>91</v>
      </c>
      <c r="G2505" t="s">
        <v>37886</v>
      </c>
      <c r="H2505" t="s">
        <v>32373</v>
      </c>
      <c r="K2505">
        <v>846294</v>
      </c>
      <c r="L2505">
        <f t="shared" si="43"/>
        <v>2015</v>
      </c>
      <c r="M2505">
        <v>212809</v>
      </c>
    </row>
    <row r="2506" spans="1:13">
      <c r="A2506">
        <v>3012</v>
      </c>
      <c r="B2506" t="s">
        <v>27206</v>
      </c>
      <c r="C2506" t="s">
        <v>27119</v>
      </c>
      <c r="D2506" s="1">
        <v>42166</v>
      </c>
      <c r="E2506" t="s">
        <v>27120</v>
      </c>
      <c r="F2506">
        <v>81</v>
      </c>
      <c r="G2506" t="s">
        <v>37891</v>
      </c>
      <c r="H2506" t="s">
        <v>27121</v>
      </c>
      <c r="I2506" t="s">
        <v>37391</v>
      </c>
      <c r="K2506">
        <v>855335</v>
      </c>
      <c r="L2506">
        <f t="shared" si="43"/>
        <v>2015</v>
      </c>
      <c r="M2506">
        <v>212862</v>
      </c>
    </row>
    <row r="2507" spans="1:13">
      <c r="A2507">
        <v>10749</v>
      </c>
      <c r="B2507" t="s">
        <v>1494</v>
      </c>
      <c r="C2507" t="s">
        <v>1495</v>
      </c>
      <c r="D2507" s="1">
        <v>42615</v>
      </c>
      <c r="E2507" t="s">
        <v>1496</v>
      </c>
      <c r="F2507">
        <v>75</v>
      </c>
      <c r="G2507" t="s">
        <v>37891</v>
      </c>
      <c r="H2507" t="s">
        <v>23711</v>
      </c>
      <c r="K2507">
        <v>693952</v>
      </c>
      <c r="L2507">
        <f t="shared" si="43"/>
        <v>2016</v>
      </c>
      <c r="M2507">
        <v>212940</v>
      </c>
    </row>
    <row r="2508" spans="1:13">
      <c r="A2508">
        <v>2867</v>
      </c>
      <c r="B2508" t="s">
        <v>27717</v>
      </c>
      <c r="C2508" t="s">
        <v>27718</v>
      </c>
      <c r="D2508" s="1">
        <v>42157</v>
      </c>
      <c r="E2508" t="s">
        <v>27719</v>
      </c>
      <c r="F2508">
        <v>88</v>
      </c>
      <c r="G2508" t="s">
        <v>37910</v>
      </c>
      <c r="H2508" t="s">
        <v>27720</v>
      </c>
      <c r="K2508">
        <v>532100</v>
      </c>
      <c r="L2508">
        <f t="shared" si="43"/>
        <v>2015</v>
      </c>
      <c r="M2508">
        <v>212940</v>
      </c>
    </row>
    <row r="2509" spans="1:13">
      <c r="A2509">
        <v>7439</v>
      </c>
      <c r="B2509" t="s">
        <v>12316</v>
      </c>
      <c r="C2509" t="s">
        <v>12317</v>
      </c>
      <c r="D2509" s="1">
        <v>42426</v>
      </c>
      <c r="E2509" t="s">
        <v>12318</v>
      </c>
      <c r="F2509">
        <v>79</v>
      </c>
      <c r="G2509" t="s">
        <v>37959</v>
      </c>
      <c r="H2509" t="s">
        <v>12319</v>
      </c>
      <c r="I2509" t="s">
        <v>36311</v>
      </c>
      <c r="K2509">
        <v>783843</v>
      </c>
      <c r="L2509">
        <f t="shared" si="43"/>
        <v>2016</v>
      </c>
      <c r="M2509">
        <v>213124</v>
      </c>
    </row>
    <row r="2510" spans="1:13">
      <c r="A2510">
        <v>7380</v>
      </c>
      <c r="B2510" t="s">
        <v>12589</v>
      </c>
      <c r="C2510" t="s">
        <v>12503</v>
      </c>
      <c r="D2510" s="1">
        <v>42423</v>
      </c>
      <c r="E2510" t="s">
        <v>12504</v>
      </c>
      <c r="F2510">
        <v>68</v>
      </c>
      <c r="G2510" t="s">
        <v>37127</v>
      </c>
      <c r="H2510" t="s">
        <v>37128</v>
      </c>
      <c r="K2510">
        <v>901722</v>
      </c>
      <c r="L2510">
        <f t="shared" si="43"/>
        <v>2016</v>
      </c>
      <c r="M2510">
        <v>213228</v>
      </c>
    </row>
    <row r="2511" spans="1:13">
      <c r="A2511">
        <v>2690</v>
      </c>
      <c r="B2511" t="s">
        <v>28318</v>
      </c>
      <c r="C2511" t="s">
        <v>28319</v>
      </c>
      <c r="D2511" s="1">
        <v>42147</v>
      </c>
      <c r="E2511" t="s">
        <v>28320</v>
      </c>
      <c r="F2511">
        <v>93</v>
      </c>
      <c r="G2511" t="s">
        <v>37741</v>
      </c>
      <c r="H2511" t="s">
        <v>37724</v>
      </c>
      <c r="K2511">
        <v>431685</v>
      </c>
      <c r="L2511">
        <f t="shared" si="43"/>
        <v>2015</v>
      </c>
      <c r="M2511">
        <v>213365</v>
      </c>
    </row>
    <row r="2512" spans="1:13">
      <c r="A2512">
        <v>8764</v>
      </c>
      <c r="B2512" t="s">
        <v>8005</v>
      </c>
      <c r="C2512" t="s">
        <v>8008</v>
      </c>
      <c r="D2512" s="1">
        <v>42496</v>
      </c>
      <c r="E2512" t="s">
        <v>8009</v>
      </c>
      <c r="F2512">
        <v>75</v>
      </c>
      <c r="G2512" t="s">
        <v>37911</v>
      </c>
      <c r="H2512" t="s">
        <v>34881</v>
      </c>
      <c r="K2512">
        <v>171078</v>
      </c>
      <c r="L2512">
        <f t="shared" si="43"/>
        <v>2016</v>
      </c>
      <c r="M2512">
        <v>213528</v>
      </c>
    </row>
    <row r="2513" spans="1:13">
      <c r="A2513">
        <v>1883</v>
      </c>
      <c r="B2513" t="s">
        <v>31034</v>
      </c>
      <c r="C2513" t="s">
        <v>31035</v>
      </c>
      <c r="D2513" s="1">
        <v>42101</v>
      </c>
      <c r="E2513" t="s">
        <v>31036</v>
      </c>
      <c r="F2513">
        <v>76</v>
      </c>
      <c r="G2513" t="s">
        <v>37816</v>
      </c>
      <c r="H2513" t="s">
        <v>37643</v>
      </c>
      <c r="K2513">
        <v>150987</v>
      </c>
      <c r="L2513">
        <f t="shared" si="43"/>
        <v>2015</v>
      </c>
      <c r="M2513">
        <v>213634</v>
      </c>
    </row>
    <row r="2514" spans="1:13">
      <c r="A2514">
        <v>9952</v>
      </c>
      <c r="B2514" t="s">
        <v>4145</v>
      </c>
      <c r="C2514" t="s">
        <v>4146</v>
      </c>
      <c r="D2514" s="1">
        <v>42567</v>
      </c>
      <c r="E2514" t="s">
        <v>4071</v>
      </c>
      <c r="F2514">
        <v>96</v>
      </c>
      <c r="G2514" t="s">
        <v>37891</v>
      </c>
      <c r="H2514" t="s">
        <v>37523</v>
      </c>
      <c r="K2514">
        <v>145733</v>
      </c>
      <c r="L2514">
        <f t="shared" si="43"/>
        <v>2016</v>
      </c>
      <c r="M2514">
        <v>213688</v>
      </c>
    </row>
    <row r="2515" spans="1:13">
      <c r="A2515">
        <v>8839</v>
      </c>
      <c r="B2515" t="s">
        <v>7696</v>
      </c>
      <c r="C2515" t="s">
        <v>7697</v>
      </c>
      <c r="D2515" s="1">
        <v>42500</v>
      </c>
      <c r="E2515" t="s">
        <v>7698</v>
      </c>
      <c r="F2515">
        <v>63</v>
      </c>
      <c r="G2515" t="s">
        <v>37685</v>
      </c>
      <c r="H2515" t="s">
        <v>11815</v>
      </c>
      <c r="K2515">
        <v>820401</v>
      </c>
      <c r="L2515">
        <f t="shared" si="43"/>
        <v>2016</v>
      </c>
      <c r="M2515">
        <v>213690</v>
      </c>
    </row>
    <row r="2516" spans="1:13">
      <c r="A2516">
        <v>9169</v>
      </c>
      <c r="B2516" t="s">
        <v>6628</v>
      </c>
      <c r="C2516" t="s">
        <v>6629</v>
      </c>
      <c r="D2516" s="1">
        <v>42520</v>
      </c>
      <c r="E2516" t="s">
        <v>6630</v>
      </c>
      <c r="F2516">
        <v>91</v>
      </c>
      <c r="G2516" t="s">
        <v>37634</v>
      </c>
      <c r="H2516" t="s">
        <v>37922</v>
      </c>
      <c r="K2516">
        <v>325713</v>
      </c>
      <c r="L2516">
        <f t="shared" si="43"/>
        <v>2016</v>
      </c>
      <c r="M2516">
        <v>213701</v>
      </c>
    </row>
    <row r="2517" spans="1:13">
      <c r="A2517">
        <v>8659</v>
      </c>
      <c r="B2517" t="s">
        <v>8313</v>
      </c>
      <c r="C2517" t="s">
        <v>8314</v>
      </c>
      <c r="D2517" s="1">
        <v>42490</v>
      </c>
      <c r="E2517" t="s">
        <v>8315</v>
      </c>
      <c r="F2517">
        <v>76</v>
      </c>
      <c r="G2517" t="s">
        <v>37959</v>
      </c>
      <c r="H2517" t="s">
        <v>37946</v>
      </c>
      <c r="I2517" t="s">
        <v>37913</v>
      </c>
      <c r="K2517">
        <v>129132</v>
      </c>
      <c r="L2517">
        <f t="shared" si="43"/>
        <v>2016</v>
      </c>
      <c r="M2517">
        <v>213706</v>
      </c>
    </row>
    <row r="2518" spans="1:13">
      <c r="A2518">
        <v>4070</v>
      </c>
      <c r="B2518" t="s">
        <v>23605</v>
      </c>
      <c r="C2518" t="s">
        <v>23606</v>
      </c>
      <c r="D2518" s="1">
        <v>42232</v>
      </c>
      <c r="E2518" t="s">
        <v>23519</v>
      </c>
      <c r="F2518">
        <v>68</v>
      </c>
      <c r="G2518" t="s">
        <v>23520</v>
      </c>
      <c r="K2518">
        <v>443801</v>
      </c>
      <c r="L2518">
        <f t="shared" si="43"/>
        <v>2015</v>
      </c>
      <c r="M2518">
        <v>213820</v>
      </c>
    </row>
    <row r="2519" spans="1:13">
      <c r="A2519">
        <v>9707</v>
      </c>
      <c r="B2519" t="s">
        <v>4918</v>
      </c>
      <c r="C2519" t="s">
        <v>4919</v>
      </c>
      <c r="D2519" s="1">
        <v>42552</v>
      </c>
      <c r="E2519" t="s">
        <v>4920</v>
      </c>
      <c r="F2519">
        <v>70</v>
      </c>
      <c r="G2519" t="s">
        <v>37618</v>
      </c>
      <c r="H2519" t="s">
        <v>37643</v>
      </c>
      <c r="K2519">
        <v>609055</v>
      </c>
      <c r="L2519">
        <f t="shared" si="43"/>
        <v>2016</v>
      </c>
      <c r="M2519">
        <v>213922</v>
      </c>
    </row>
    <row r="2520" spans="1:13">
      <c r="A2520">
        <v>9241</v>
      </c>
      <c r="B2520" t="s">
        <v>6376</v>
      </c>
      <c r="C2520" t="s">
        <v>6457</v>
      </c>
      <c r="D2520" s="1">
        <v>42524</v>
      </c>
      <c r="E2520" t="s">
        <v>6458</v>
      </c>
      <c r="F2520">
        <v>75</v>
      </c>
      <c r="G2520" t="s">
        <v>37886</v>
      </c>
      <c r="H2520" t="s">
        <v>6377</v>
      </c>
      <c r="I2520" t="s">
        <v>34458</v>
      </c>
      <c r="K2520">
        <v>201453</v>
      </c>
      <c r="L2520">
        <f t="shared" si="43"/>
        <v>2016</v>
      </c>
      <c r="M2520">
        <v>213999</v>
      </c>
    </row>
    <row r="2521" spans="1:13">
      <c r="A2521">
        <v>3608</v>
      </c>
      <c r="B2521" t="s">
        <v>25211</v>
      </c>
      <c r="C2521" t="s">
        <v>25212</v>
      </c>
      <c r="D2521" s="1">
        <v>42201</v>
      </c>
      <c r="E2521" t="s">
        <v>25213</v>
      </c>
      <c r="F2521">
        <v>85</v>
      </c>
      <c r="G2521" t="s">
        <v>37959</v>
      </c>
      <c r="H2521" t="s">
        <v>37922</v>
      </c>
      <c r="K2521">
        <v>320669</v>
      </c>
      <c r="L2521">
        <f t="shared" si="43"/>
        <v>2015</v>
      </c>
      <c r="M2521">
        <v>214166</v>
      </c>
    </row>
    <row r="2522" spans="1:13">
      <c r="A2522">
        <v>7105</v>
      </c>
      <c r="B2522" t="s">
        <v>13468</v>
      </c>
      <c r="C2522" t="s">
        <v>13469</v>
      </c>
      <c r="D2522" s="1">
        <v>42408</v>
      </c>
      <c r="E2522" t="s">
        <v>13470</v>
      </c>
      <c r="F2522">
        <v>83</v>
      </c>
      <c r="G2522" t="s">
        <v>37891</v>
      </c>
      <c r="H2522" t="s">
        <v>37922</v>
      </c>
      <c r="K2522">
        <v>684768</v>
      </c>
      <c r="L2522">
        <f t="shared" si="43"/>
        <v>2016</v>
      </c>
      <c r="M2522">
        <v>214295</v>
      </c>
    </row>
    <row r="2523" spans="1:13">
      <c r="A2523">
        <v>10556</v>
      </c>
      <c r="B2523" t="s">
        <v>2149</v>
      </c>
      <c r="C2523" t="s">
        <v>2150</v>
      </c>
      <c r="D2523" s="1">
        <v>42602</v>
      </c>
      <c r="E2523" t="s">
        <v>2151</v>
      </c>
      <c r="F2523">
        <v>98</v>
      </c>
      <c r="G2523" t="s">
        <v>37891</v>
      </c>
      <c r="H2523" t="s">
        <v>37614</v>
      </c>
      <c r="K2523">
        <v>590643</v>
      </c>
      <c r="L2523">
        <f t="shared" si="43"/>
        <v>2016</v>
      </c>
      <c r="M2523">
        <v>214380</v>
      </c>
    </row>
    <row r="2524" spans="1:13">
      <c r="A2524">
        <v>208</v>
      </c>
      <c r="B2524" t="s">
        <v>37079</v>
      </c>
      <c r="C2524" t="s">
        <v>37080</v>
      </c>
      <c r="D2524" s="1">
        <v>42014</v>
      </c>
      <c r="E2524" t="s">
        <v>37081</v>
      </c>
      <c r="F2524">
        <v>83</v>
      </c>
      <c r="G2524" t="s">
        <v>37886</v>
      </c>
      <c r="H2524" t="s">
        <v>37082</v>
      </c>
      <c r="K2524">
        <v>37085</v>
      </c>
      <c r="L2524">
        <f t="shared" si="43"/>
        <v>2015</v>
      </c>
      <c r="M2524">
        <v>214605</v>
      </c>
    </row>
    <row r="2525" spans="1:13">
      <c r="A2525">
        <v>11075</v>
      </c>
      <c r="B2525" t="s">
        <v>479</v>
      </c>
      <c r="C2525" t="s">
        <v>480</v>
      </c>
      <c r="D2525" s="1">
        <v>42635</v>
      </c>
      <c r="E2525" t="s">
        <v>481</v>
      </c>
      <c r="F2525">
        <v>94</v>
      </c>
      <c r="G2525" t="s">
        <v>37910</v>
      </c>
      <c r="H2525" t="s">
        <v>29484</v>
      </c>
      <c r="K2525">
        <v>38538</v>
      </c>
      <c r="L2525">
        <f t="shared" si="43"/>
        <v>2016</v>
      </c>
      <c r="M2525">
        <v>214784</v>
      </c>
    </row>
    <row r="2526" spans="1:13">
      <c r="A2526">
        <v>6685</v>
      </c>
      <c r="B2526" t="s">
        <v>14792</v>
      </c>
      <c r="C2526" t="s">
        <v>14865</v>
      </c>
      <c r="D2526" s="1">
        <v>42386</v>
      </c>
      <c r="E2526" t="s">
        <v>14866</v>
      </c>
      <c r="F2526">
        <v>61</v>
      </c>
      <c r="G2526" t="s">
        <v>37402</v>
      </c>
      <c r="H2526" t="s">
        <v>37643</v>
      </c>
      <c r="K2526">
        <v>833480</v>
      </c>
      <c r="L2526">
        <f t="shared" si="43"/>
        <v>2016</v>
      </c>
      <c r="M2526">
        <v>214839</v>
      </c>
    </row>
    <row r="2527" spans="1:13">
      <c r="A2527">
        <v>2864</v>
      </c>
      <c r="B2527" t="s">
        <v>27707</v>
      </c>
      <c r="C2527" t="s">
        <v>27708</v>
      </c>
      <c r="D2527" s="1">
        <v>42157</v>
      </c>
      <c r="E2527" t="s">
        <v>27709</v>
      </c>
      <c r="F2527">
        <v>88</v>
      </c>
      <c r="G2527" t="s">
        <v>37891</v>
      </c>
      <c r="H2527" t="s">
        <v>37212</v>
      </c>
      <c r="K2527">
        <v>453283</v>
      </c>
      <c r="L2527">
        <f t="shared" si="43"/>
        <v>2015</v>
      </c>
      <c r="M2527">
        <v>215081</v>
      </c>
    </row>
    <row r="2528" spans="1:13">
      <c r="A2528">
        <v>6792</v>
      </c>
      <c r="B2528" t="s">
        <v>14484</v>
      </c>
      <c r="C2528" t="s">
        <v>14485</v>
      </c>
      <c r="D2528" s="1">
        <v>42391</v>
      </c>
      <c r="E2528" t="s">
        <v>14486</v>
      </c>
      <c r="F2528">
        <v>15</v>
      </c>
      <c r="G2528" t="s">
        <v>37891</v>
      </c>
      <c r="H2528" t="s">
        <v>14487</v>
      </c>
      <c r="K2528">
        <v>496664</v>
      </c>
      <c r="L2528">
        <f t="shared" si="43"/>
        <v>2016</v>
      </c>
      <c r="M2528">
        <v>215194</v>
      </c>
    </row>
    <row r="2529" spans="1:13">
      <c r="A2529">
        <v>1870</v>
      </c>
      <c r="B2529" t="s">
        <v>31075</v>
      </c>
      <c r="C2529" t="s">
        <v>31076</v>
      </c>
      <c r="D2529" s="1">
        <v>42100</v>
      </c>
      <c r="E2529" t="s">
        <v>31077</v>
      </c>
      <c r="F2529">
        <v>93</v>
      </c>
      <c r="G2529" t="s">
        <v>37891</v>
      </c>
      <c r="H2529" t="s">
        <v>37563</v>
      </c>
      <c r="I2529" t="s">
        <v>37539</v>
      </c>
      <c r="K2529">
        <v>475200</v>
      </c>
      <c r="L2529">
        <f t="shared" si="43"/>
        <v>2015</v>
      </c>
      <c r="M2529">
        <v>215288</v>
      </c>
    </row>
    <row r="2530" spans="1:13">
      <c r="A2530">
        <v>2502</v>
      </c>
      <c r="B2530" t="s">
        <v>28986</v>
      </c>
      <c r="C2530" t="s">
        <v>28987</v>
      </c>
      <c r="D2530" s="1">
        <v>42136</v>
      </c>
      <c r="E2530" t="s">
        <v>28988</v>
      </c>
      <c r="F2530">
        <v>70</v>
      </c>
      <c r="G2530" t="s">
        <v>37891</v>
      </c>
      <c r="H2530" t="s">
        <v>28989</v>
      </c>
      <c r="K2530">
        <v>528464</v>
      </c>
      <c r="L2530">
        <f t="shared" si="43"/>
        <v>2015</v>
      </c>
      <c r="M2530">
        <v>215319</v>
      </c>
    </row>
    <row r="2531" spans="1:13">
      <c r="A2531">
        <v>7978</v>
      </c>
      <c r="B2531" t="s">
        <v>10492</v>
      </c>
      <c r="C2531" t="s">
        <v>10493</v>
      </c>
      <c r="D2531" s="1">
        <v>42452</v>
      </c>
      <c r="E2531" t="s">
        <v>10494</v>
      </c>
      <c r="F2531">
        <v>86</v>
      </c>
      <c r="G2531" t="s">
        <v>37891</v>
      </c>
      <c r="H2531" t="s">
        <v>37960</v>
      </c>
      <c r="I2531" t="s">
        <v>28851</v>
      </c>
      <c r="K2531">
        <v>371660</v>
      </c>
      <c r="L2531">
        <f t="shared" si="43"/>
        <v>2016</v>
      </c>
      <c r="M2531">
        <v>215328</v>
      </c>
    </row>
    <row r="2532" spans="1:13">
      <c r="A2532">
        <v>6564</v>
      </c>
      <c r="B2532" t="s">
        <v>15190</v>
      </c>
      <c r="C2532" t="s">
        <v>15191</v>
      </c>
      <c r="D2532" s="1">
        <v>42380</v>
      </c>
      <c r="E2532" t="s">
        <v>15192</v>
      </c>
      <c r="F2532">
        <v>57</v>
      </c>
      <c r="G2532" t="s">
        <v>37891</v>
      </c>
      <c r="H2532" t="s">
        <v>37724</v>
      </c>
      <c r="K2532">
        <v>476909</v>
      </c>
      <c r="L2532">
        <f t="shared" si="43"/>
        <v>2016</v>
      </c>
      <c r="M2532">
        <v>215361</v>
      </c>
    </row>
    <row r="2533" spans="1:13">
      <c r="A2533">
        <v>9641</v>
      </c>
      <c r="B2533" t="s">
        <v>5124</v>
      </c>
      <c r="C2533" t="s">
        <v>5125</v>
      </c>
      <c r="D2533" s="1">
        <v>42548</v>
      </c>
      <c r="E2533" t="s">
        <v>5126</v>
      </c>
      <c r="F2533">
        <v>33</v>
      </c>
      <c r="G2533" t="s">
        <v>37690</v>
      </c>
      <c r="H2533" t="s">
        <v>9784</v>
      </c>
      <c r="I2533" t="s">
        <v>37038</v>
      </c>
      <c r="K2533">
        <v>76655</v>
      </c>
      <c r="L2533">
        <f t="shared" si="43"/>
        <v>2016</v>
      </c>
      <c r="M2533">
        <v>215392</v>
      </c>
    </row>
    <row r="2534" spans="1:13">
      <c r="A2534">
        <v>8180</v>
      </c>
      <c r="B2534" t="s">
        <v>9964</v>
      </c>
      <c r="C2534" t="s">
        <v>9965</v>
      </c>
      <c r="D2534" s="1">
        <v>42463</v>
      </c>
      <c r="E2534" t="s">
        <v>9884</v>
      </c>
      <c r="F2534">
        <v>67</v>
      </c>
      <c r="G2534" t="s">
        <v>37891</v>
      </c>
      <c r="H2534" t="s">
        <v>9885</v>
      </c>
      <c r="K2534">
        <v>543132</v>
      </c>
      <c r="L2534">
        <f t="shared" si="43"/>
        <v>2016</v>
      </c>
      <c r="M2534">
        <v>215399</v>
      </c>
    </row>
    <row r="2535" spans="1:13">
      <c r="A2535">
        <v>6558</v>
      </c>
      <c r="B2535" t="s">
        <v>15250</v>
      </c>
      <c r="C2535" t="s">
        <v>15251</v>
      </c>
      <c r="D2535" s="1">
        <v>42380</v>
      </c>
      <c r="E2535" t="s">
        <v>15252</v>
      </c>
      <c r="F2535">
        <v>96</v>
      </c>
      <c r="G2535" t="s">
        <v>37891</v>
      </c>
      <c r="H2535" t="s">
        <v>36128</v>
      </c>
      <c r="K2535">
        <v>920299</v>
      </c>
      <c r="L2535">
        <f t="shared" si="43"/>
        <v>2016</v>
      </c>
      <c r="M2535">
        <v>215415</v>
      </c>
    </row>
    <row r="2536" spans="1:13">
      <c r="A2536">
        <v>10129</v>
      </c>
      <c r="B2536" t="s">
        <v>3470</v>
      </c>
      <c r="C2536" t="s">
        <v>3471</v>
      </c>
      <c r="D2536" s="1">
        <v>42577</v>
      </c>
      <c r="E2536" t="s">
        <v>3472</v>
      </c>
      <c r="F2536">
        <v>67</v>
      </c>
      <c r="G2536" t="s">
        <v>37945</v>
      </c>
      <c r="H2536" t="s">
        <v>31156</v>
      </c>
      <c r="I2536" t="s">
        <v>35064</v>
      </c>
      <c r="K2536">
        <v>130552</v>
      </c>
      <c r="L2536">
        <f t="shared" si="43"/>
        <v>2016</v>
      </c>
      <c r="M2536">
        <v>215469</v>
      </c>
    </row>
    <row r="2537" spans="1:13">
      <c r="A2537">
        <v>5201</v>
      </c>
      <c r="B2537" t="s">
        <v>19708</v>
      </c>
      <c r="C2537" t="s">
        <v>19709</v>
      </c>
      <c r="D2537" s="1">
        <v>42300</v>
      </c>
      <c r="E2537" t="s">
        <v>19710</v>
      </c>
      <c r="F2537">
        <v>94</v>
      </c>
      <c r="G2537" t="s">
        <v>37886</v>
      </c>
      <c r="H2537" t="s">
        <v>19711</v>
      </c>
      <c r="K2537">
        <v>653226</v>
      </c>
      <c r="L2537">
        <f t="shared" si="43"/>
        <v>2015</v>
      </c>
      <c r="M2537">
        <v>215509</v>
      </c>
    </row>
    <row r="2538" spans="1:13">
      <c r="A2538">
        <v>4894</v>
      </c>
      <c r="B2538" t="s">
        <v>20769</v>
      </c>
      <c r="C2538" t="s">
        <v>20770</v>
      </c>
      <c r="D2538" s="1">
        <v>42282</v>
      </c>
      <c r="E2538" t="s">
        <v>20771</v>
      </c>
      <c r="F2538">
        <v>67</v>
      </c>
      <c r="G2538" t="s">
        <v>37792</v>
      </c>
      <c r="H2538" t="s">
        <v>37455</v>
      </c>
      <c r="I2538" t="s">
        <v>37734</v>
      </c>
      <c r="K2538">
        <v>809269</v>
      </c>
      <c r="L2538">
        <f t="shared" si="43"/>
        <v>2015</v>
      </c>
      <c r="M2538">
        <v>215562</v>
      </c>
    </row>
    <row r="2539" spans="1:13">
      <c r="A2539">
        <v>10423</v>
      </c>
      <c r="B2539" t="s">
        <v>2598</v>
      </c>
      <c r="C2539" t="s">
        <v>2509</v>
      </c>
      <c r="D2539" s="1">
        <v>42594</v>
      </c>
      <c r="E2539" t="s">
        <v>2510</v>
      </c>
      <c r="F2539">
        <v>77</v>
      </c>
      <c r="G2539" t="s">
        <v>37816</v>
      </c>
      <c r="H2539" t="s">
        <v>35516</v>
      </c>
      <c r="I2539" t="s">
        <v>37734</v>
      </c>
      <c r="K2539">
        <v>894935</v>
      </c>
      <c r="L2539">
        <f t="shared" si="43"/>
        <v>2016</v>
      </c>
      <c r="M2539">
        <v>215885</v>
      </c>
    </row>
    <row r="2540" spans="1:13">
      <c r="A2540">
        <v>70</v>
      </c>
      <c r="B2540" t="s">
        <v>37631</v>
      </c>
      <c r="C2540" t="s">
        <v>37632</v>
      </c>
      <c r="D2540" s="1">
        <v>42008</v>
      </c>
      <c r="E2540" t="s">
        <v>37633</v>
      </c>
      <c r="F2540">
        <v>80</v>
      </c>
      <c r="G2540" t="s">
        <v>37634</v>
      </c>
      <c r="H2540" t="s">
        <v>37635</v>
      </c>
      <c r="K2540">
        <v>943940</v>
      </c>
      <c r="L2540">
        <f t="shared" si="43"/>
        <v>2015</v>
      </c>
      <c r="M2540">
        <v>215952</v>
      </c>
    </row>
    <row r="2541" spans="1:13">
      <c r="A2541">
        <v>8657</v>
      </c>
      <c r="B2541" t="s">
        <v>8307</v>
      </c>
      <c r="C2541" t="s">
        <v>8308</v>
      </c>
      <c r="D2541" s="1">
        <v>42490</v>
      </c>
      <c r="E2541" t="s">
        <v>8309</v>
      </c>
      <c r="F2541">
        <v>94</v>
      </c>
      <c r="G2541" t="s">
        <v>37891</v>
      </c>
      <c r="H2541" t="s">
        <v>32036</v>
      </c>
      <c r="K2541">
        <v>857444</v>
      </c>
      <c r="L2541">
        <f t="shared" si="43"/>
        <v>2016</v>
      </c>
      <c r="M2541">
        <v>216014</v>
      </c>
    </row>
    <row r="2542" spans="1:13">
      <c r="A2542">
        <v>10847</v>
      </c>
      <c r="B2542" t="s">
        <v>1179</v>
      </c>
      <c r="C2542" t="s">
        <v>1180</v>
      </c>
      <c r="D2542" s="1">
        <v>42621</v>
      </c>
      <c r="E2542" t="s">
        <v>1181</v>
      </c>
      <c r="F2542">
        <v>48</v>
      </c>
      <c r="G2542" t="s">
        <v>37375</v>
      </c>
      <c r="H2542" t="s">
        <v>1182</v>
      </c>
      <c r="I2542" t="s">
        <v>31245</v>
      </c>
      <c r="K2542">
        <v>32356</v>
      </c>
      <c r="L2542">
        <f t="shared" si="43"/>
        <v>2016</v>
      </c>
      <c r="M2542">
        <v>216082</v>
      </c>
    </row>
    <row r="2543" spans="1:13">
      <c r="A2543">
        <v>7021</v>
      </c>
      <c r="B2543" t="s">
        <v>13769</v>
      </c>
      <c r="C2543" t="s">
        <v>13689</v>
      </c>
      <c r="D2543" s="1">
        <v>42403</v>
      </c>
      <c r="E2543" t="s">
        <v>13690</v>
      </c>
      <c r="F2543">
        <v>83</v>
      </c>
      <c r="G2543" t="s">
        <v>37959</v>
      </c>
      <c r="H2543" t="s">
        <v>37430</v>
      </c>
      <c r="I2543" t="s">
        <v>35950</v>
      </c>
      <c r="K2543">
        <v>630066</v>
      </c>
      <c r="L2543">
        <f t="shared" si="43"/>
        <v>2016</v>
      </c>
      <c r="M2543">
        <v>216108</v>
      </c>
    </row>
    <row r="2544" spans="1:13">
      <c r="A2544">
        <v>5925</v>
      </c>
      <c r="B2544" t="s">
        <v>17313</v>
      </c>
      <c r="C2544" t="s">
        <v>17314</v>
      </c>
      <c r="D2544" s="1">
        <v>42344</v>
      </c>
      <c r="E2544" t="s">
        <v>17315</v>
      </c>
      <c r="F2544">
        <v>72</v>
      </c>
      <c r="G2544" t="s">
        <v>36926</v>
      </c>
      <c r="H2544" t="s">
        <v>37643</v>
      </c>
      <c r="K2544">
        <v>591458</v>
      </c>
      <c r="L2544">
        <f t="shared" si="43"/>
        <v>2015</v>
      </c>
      <c r="M2544">
        <v>216109</v>
      </c>
    </row>
    <row r="2545" spans="1:13">
      <c r="A2545">
        <v>9151</v>
      </c>
      <c r="B2545" t="s">
        <v>6729</v>
      </c>
      <c r="C2545" t="s">
        <v>6730</v>
      </c>
      <c r="D2545" s="1">
        <v>42518</v>
      </c>
      <c r="E2545" t="s">
        <v>6731</v>
      </c>
      <c r="F2545">
        <v>47</v>
      </c>
      <c r="G2545" t="s">
        <v>37402</v>
      </c>
      <c r="H2545" t="s">
        <v>37922</v>
      </c>
      <c r="K2545">
        <v>697805</v>
      </c>
      <c r="L2545">
        <f t="shared" si="43"/>
        <v>2016</v>
      </c>
      <c r="M2545">
        <v>216158</v>
      </c>
    </row>
    <row r="2546" spans="1:13">
      <c r="A2546">
        <v>8533</v>
      </c>
      <c r="B2546" t="s">
        <v>8710</v>
      </c>
      <c r="C2546" t="s">
        <v>8711</v>
      </c>
      <c r="D2546" s="1">
        <v>42482</v>
      </c>
      <c r="E2546" t="s">
        <v>8712</v>
      </c>
      <c r="F2546">
        <v>94</v>
      </c>
      <c r="G2546" t="s">
        <v>37062</v>
      </c>
      <c r="H2546" t="s">
        <v>32950</v>
      </c>
      <c r="K2546">
        <v>886475</v>
      </c>
      <c r="L2546">
        <f t="shared" si="43"/>
        <v>2016</v>
      </c>
      <c r="M2546">
        <v>216246</v>
      </c>
    </row>
    <row r="2547" spans="1:13">
      <c r="A2547">
        <v>3074</v>
      </c>
      <c r="B2547" t="s">
        <v>26915</v>
      </c>
      <c r="C2547" t="s">
        <v>26916</v>
      </c>
      <c r="D2547" s="1">
        <v>42169</v>
      </c>
      <c r="E2547" t="s">
        <v>26917</v>
      </c>
      <c r="F2547">
        <v>81</v>
      </c>
      <c r="G2547" t="s">
        <v>37816</v>
      </c>
      <c r="H2547" t="s">
        <v>35621</v>
      </c>
      <c r="K2547">
        <v>578347</v>
      </c>
      <c r="L2547">
        <f t="shared" si="43"/>
        <v>2015</v>
      </c>
      <c r="M2547">
        <v>216256</v>
      </c>
    </row>
    <row r="2548" spans="1:13">
      <c r="A2548">
        <v>4241</v>
      </c>
      <c r="B2548" t="s">
        <v>23043</v>
      </c>
      <c r="C2548" t="s">
        <v>23044</v>
      </c>
      <c r="D2548" s="1">
        <v>42243</v>
      </c>
      <c r="E2548" t="s">
        <v>23045</v>
      </c>
      <c r="F2548">
        <v>76</v>
      </c>
      <c r="G2548" t="s">
        <v>37702</v>
      </c>
      <c r="H2548" t="s">
        <v>37922</v>
      </c>
      <c r="K2548">
        <v>59131</v>
      </c>
      <c r="L2548">
        <f t="shared" si="43"/>
        <v>2015</v>
      </c>
      <c r="M2548">
        <v>216267</v>
      </c>
    </row>
    <row r="2549" spans="1:13">
      <c r="A2549">
        <v>10682</v>
      </c>
      <c r="B2549" t="s">
        <v>1765</v>
      </c>
      <c r="C2549" t="s">
        <v>1684</v>
      </c>
      <c r="D2549" s="1">
        <v>42610</v>
      </c>
      <c r="E2549" t="s">
        <v>1685</v>
      </c>
      <c r="F2549">
        <v>80</v>
      </c>
      <c r="G2549" t="s">
        <v>27177</v>
      </c>
      <c r="H2549" t="s">
        <v>37922</v>
      </c>
      <c r="I2549" t="s">
        <v>36480</v>
      </c>
      <c r="K2549">
        <v>423586</v>
      </c>
      <c r="L2549">
        <f t="shared" si="43"/>
        <v>2016</v>
      </c>
      <c r="M2549">
        <v>216336</v>
      </c>
    </row>
    <row r="2550" spans="1:13">
      <c r="A2550">
        <v>4640</v>
      </c>
      <c r="B2550" t="s">
        <v>21619</v>
      </c>
      <c r="C2550" t="s">
        <v>21620</v>
      </c>
      <c r="D2550" s="1">
        <v>42267</v>
      </c>
      <c r="E2550" t="s">
        <v>21621</v>
      </c>
      <c r="F2550">
        <v>72</v>
      </c>
      <c r="G2550" t="s">
        <v>37911</v>
      </c>
      <c r="H2550" t="s">
        <v>36870</v>
      </c>
      <c r="K2550">
        <v>299815</v>
      </c>
      <c r="L2550">
        <f t="shared" si="43"/>
        <v>2015</v>
      </c>
      <c r="M2550">
        <v>216440</v>
      </c>
    </row>
    <row r="2551" spans="1:13">
      <c r="A2551">
        <v>9652</v>
      </c>
      <c r="B2551" t="s">
        <v>5083</v>
      </c>
      <c r="C2551" t="s">
        <v>5084</v>
      </c>
      <c r="D2551" s="1">
        <v>42549</v>
      </c>
      <c r="E2551" t="s">
        <v>5085</v>
      </c>
      <c r="F2551">
        <v>90</v>
      </c>
      <c r="G2551" t="s">
        <v>37741</v>
      </c>
      <c r="H2551" t="s">
        <v>37724</v>
      </c>
      <c r="K2551">
        <v>138645</v>
      </c>
      <c r="L2551">
        <f t="shared" si="43"/>
        <v>2016</v>
      </c>
      <c r="M2551">
        <v>216622</v>
      </c>
    </row>
    <row r="2552" spans="1:13">
      <c r="A2552">
        <v>902</v>
      </c>
      <c r="B2552" t="s">
        <v>34605</v>
      </c>
      <c r="C2552" t="s">
        <v>34606</v>
      </c>
      <c r="D2552" s="1">
        <v>42049</v>
      </c>
      <c r="E2552" t="s">
        <v>34607</v>
      </c>
      <c r="F2552">
        <v>93</v>
      </c>
      <c r="G2552" t="s">
        <v>37945</v>
      </c>
      <c r="H2552" t="s">
        <v>37580</v>
      </c>
      <c r="K2552">
        <v>546359</v>
      </c>
      <c r="L2552">
        <f t="shared" si="43"/>
        <v>2015</v>
      </c>
      <c r="M2552">
        <v>216679</v>
      </c>
    </row>
    <row r="2553" spans="1:13">
      <c r="A2553">
        <v>9714</v>
      </c>
      <c r="B2553" t="s">
        <v>4861</v>
      </c>
      <c r="C2553" t="s">
        <v>4862</v>
      </c>
      <c r="D2553" s="1">
        <v>42553</v>
      </c>
      <c r="E2553" t="s">
        <v>4863</v>
      </c>
      <c r="F2553">
        <v>27</v>
      </c>
      <c r="G2553" t="s">
        <v>37618</v>
      </c>
      <c r="H2553" t="s">
        <v>30201</v>
      </c>
      <c r="I2553" t="s">
        <v>37734</v>
      </c>
      <c r="K2553">
        <v>135313</v>
      </c>
      <c r="L2553">
        <f t="shared" si="43"/>
        <v>2016</v>
      </c>
      <c r="M2553">
        <v>216967</v>
      </c>
    </row>
    <row r="2554" spans="1:13">
      <c r="A2554">
        <v>10295</v>
      </c>
      <c r="B2554" t="s">
        <v>2986</v>
      </c>
      <c r="C2554" t="s">
        <v>2987</v>
      </c>
      <c r="D2554" s="1">
        <v>42587</v>
      </c>
      <c r="E2554" t="s">
        <v>2988</v>
      </c>
      <c r="F2554">
        <v>90</v>
      </c>
      <c r="G2554" t="s">
        <v>37062</v>
      </c>
      <c r="H2554" t="s">
        <v>36667</v>
      </c>
      <c r="K2554">
        <v>435614</v>
      </c>
      <c r="L2554">
        <f t="shared" si="43"/>
        <v>2016</v>
      </c>
      <c r="M2554">
        <v>217101</v>
      </c>
    </row>
    <row r="2555" spans="1:13">
      <c r="A2555">
        <v>4664</v>
      </c>
      <c r="B2555" t="s">
        <v>21624</v>
      </c>
      <c r="C2555" t="s">
        <v>21625</v>
      </c>
      <c r="D2555" s="1">
        <v>42268</v>
      </c>
      <c r="E2555" t="s">
        <v>21626</v>
      </c>
      <c r="F2555">
        <v>76</v>
      </c>
      <c r="G2555" t="s">
        <v>34089</v>
      </c>
      <c r="H2555" t="s">
        <v>21627</v>
      </c>
      <c r="I2555" t="s">
        <v>37734</v>
      </c>
      <c r="K2555">
        <v>857336</v>
      </c>
      <c r="L2555">
        <f t="shared" si="43"/>
        <v>2015</v>
      </c>
      <c r="M2555">
        <v>217408</v>
      </c>
    </row>
    <row r="2556" spans="1:13">
      <c r="A2556">
        <v>11040</v>
      </c>
      <c r="B2556" t="s">
        <v>599</v>
      </c>
      <c r="C2556" t="s">
        <v>600</v>
      </c>
      <c r="D2556" s="1">
        <v>42633</v>
      </c>
      <c r="E2556" t="s">
        <v>601</v>
      </c>
      <c r="F2556">
        <v>84</v>
      </c>
      <c r="G2556" t="s">
        <v>37921</v>
      </c>
      <c r="H2556" t="s">
        <v>37494</v>
      </c>
      <c r="K2556">
        <v>923812</v>
      </c>
      <c r="L2556">
        <f t="shared" si="43"/>
        <v>2016</v>
      </c>
      <c r="M2556">
        <v>217438</v>
      </c>
    </row>
    <row r="2557" spans="1:13">
      <c r="A2557">
        <v>1213</v>
      </c>
      <c r="B2557" t="s">
        <v>33505</v>
      </c>
      <c r="C2557" t="s">
        <v>33506</v>
      </c>
      <c r="D2557" s="1">
        <v>42067</v>
      </c>
      <c r="E2557" t="s">
        <v>33507</v>
      </c>
      <c r="F2557">
        <v>90</v>
      </c>
      <c r="G2557" t="s">
        <v>35597</v>
      </c>
      <c r="H2557" t="s">
        <v>33508</v>
      </c>
      <c r="K2557">
        <v>271927</v>
      </c>
      <c r="L2557">
        <f t="shared" si="43"/>
        <v>2015</v>
      </c>
      <c r="M2557">
        <v>217520</v>
      </c>
    </row>
    <row r="2558" spans="1:13">
      <c r="A2558">
        <v>8569</v>
      </c>
      <c r="B2558" t="s">
        <v>8592</v>
      </c>
      <c r="C2558" t="s">
        <v>8593</v>
      </c>
      <c r="D2558" s="1">
        <v>42484</v>
      </c>
      <c r="E2558" t="s">
        <v>8594</v>
      </c>
      <c r="F2558">
        <v>78</v>
      </c>
      <c r="G2558" t="s">
        <v>16227</v>
      </c>
      <c r="H2558" t="s">
        <v>37922</v>
      </c>
      <c r="I2558" t="s">
        <v>37539</v>
      </c>
      <c r="K2558">
        <v>741333</v>
      </c>
      <c r="L2558">
        <f t="shared" si="43"/>
        <v>2016</v>
      </c>
      <c r="M2558">
        <v>217676</v>
      </c>
    </row>
    <row r="2559" spans="1:13">
      <c r="A2559">
        <v>6566</v>
      </c>
      <c r="B2559" t="s">
        <v>15200</v>
      </c>
      <c r="C2559" t="s">
        <v>15201</v>
      </c>
      <c r="D2559" s="1">
        <v>42380</v>
      </c>
      <c r="E2559" t="s">
        <v>15202</v>
      </c>
      <c r="F2559">
        <v>89</v>
      </c>
      <c r="G2559" t="s">
        <v>37891</v>
      </c>
      <c r="H2559" t="s">
        <v>37922</v>
      </c>
      <c r="I2559" t="s">
        <v>37099</v>
      </c>
      <c r="K2559">
        <v>569686</v>
      </c>
      <c r="L2559">
        <f t="shared" si="43"/>
        <v>2016</v>
      </c>
      <c r="M2559">
        <v>217830</v>
      </c>
    </row>
    <row r="2560" spans="1:13">
      <c r="A2560">
        <v>3601</v>
      </c>
      <c r="B2560" t="s">
        <v>25187</v>
      </c>
      <c r="C2560" t="s">
        <v>25188</v>
      </c>
      <c r="D2560" s="1">
        <v>42201</v>
      </c>
      <c r="E2560" t="s">
        <v>25189</v>
      </c>
      <c r="F2560">
        <v>86</v>
      </c>
      <c r="G2560" t="s">
        <v>37891</v>
      </c>
      <c r="H2560" t="s">
        <v>34780</v>
      </c>
      <c r="K2560">
        <v>801058</v>
      </c>
      <c r="L2560">
        <f t="shared" si="43"/>
        <v>2015</v>
      </c>
      <c r="M2560">
        <v>217830</v>
      </c>
    </row>
    <row r="2561" spans="1:13">
      <c r="A2561">
        <v>1732</v>
      </c>
      <c r="B2561" t="s">
        <v>31689</v>
      </c>
      <c r="C2561" t="s">
        <v>31608</v>
      </c>
      <c r="D2561" s="1">
        <v>42094</v>
      </c>
      <c r="E2561" t="s">
        <v>31609</v>
      </c>
      <c r="F2561">
        <v>43</v>
      </c>
      <c r="G2561" t="s">
        <v>37489</v>
      </c>
      <c r="H2561" t="s">
        <v>37662</v>
      </c>
      <c r="K2561">
        <v>701102</v>
      </c>
      <c r="L2561">
        <f t="shared" si="43"/>
        <v>2015</v>
      </c>
      <c r="M2561">
        <v>218057</v>
      </c>
    </row>
    <row r="2562" spans="1:13">
      <c r="A2562">
        <v>5631</v>
      </c>
      <c r="B2562" t="s">
        <v>18324</v>
      </c>
      <c r="C2562" t="s">
        <v>18325</v>
      </c>
      <c r="D2562" s="1">
        <v>42327</v>
      </c>
      <c r="E2562" t="s">
        <v>18326</v>
      </c>
      <c r="F2562">
        <v>94</v>
      </c>
      <c r="G2562" t="s">
        <v>37959</v>
      </c>
      <c r="H2562" t="s">
        <v>37922</v>
      </c>
      <c r="K2562">
        <v>886111</v>
      </c>
      <c r="L2562">
        <f t="shared" ref="L2562:L2625" si="44">YEAR(D2562)</f>
        <v>2015</v>
      </c>
      <c r="M2562">
        <v>218079</v>
      </c>
    </row>
    <row r="2563" spans="1:13">
      <c r="A2563">
        <v>65</v>
      </c>
      <c r="B2563" t="s">
        <v>37708</v>
      </c>
      <c r="C2563" t="s">
        <v>37709</v>
      </c>
      <c r="D2563" s="1">
        <v>42008</v>
      </c>
      <c r="E2563" t="s">
        <v>37710</v>
      </c>
      <c r="F2563">
        <v>89</v>
      </c>
      <c r="G2563" t="s">
        <v>37891</v>
      </c>
      <c r="H2563" t="s">
        <v>37711</v>
      </c>
      <c r="I2563" t="s">
        <v>37712</v>
      </c>
      <c r="K2563">
        <v>446087</v>
      </c>
      <c r="L2563">
        <f t="shared" si="44"/>
        <v>2015</v>
      </c>
      <c r="M2563">
        <v>218222</v>
      </c>
    </row>
    <row r="2564" spans="1:13">
      <c r="A2564">
        <v>6941</v>
      </c>
      <c r="B2564" t="s">
        <v>13997</v>
      </c>
      <c r="C2564" t="s">
        <v>13998</v>
      </c>
      <c r="D2564" s="1">
        <v>42399</v>
      </c>
      <c r="E2564" t="s">
        <v>13999</v>
      </c>
      <c r="F2564">
        <v>84</v>
      </c>
      <c r="G2564" t="s">
        <v>37891</v>
      </c>
      <c r="H2564" t="s">
        <v>37554</v>
      </c>
      <c r="K2564">
        <v>673808</v>
      </c>
      <c r="L2564">
        <f t="shared" si="44"/>
        <v>2016</v>
      </c>
      <c r="M2564">
        <v>218286</v>
      </c>
    </row>
    <row r="2565" spans="1:13">
      <c r="A2565">
        <v>4720</v>
      </c>
      <c r="B2565" t="s">
        <v>21416</v>
      </c>
      <c r="C2565" t="s">
        <v>21417</v>
      </c>
      <c r="D2565" s="1">
        <v>42272</v>
      </c>
      <c r="E2565" t="s">
        <v>21418</v>
      </c>
      <c r="F2565">
        <v>67</v>
      </c>
      <c r="G2565" t="s">
        <v>37921</v>
      </c>
      <c r="H2565" t="s">
        <v>37070</v>
      </c>
      <c r="I2565" t="s">
        <v>37391</v>
      </c>
      <c r="K2565">
        <v>826553</v>
      </c>
      <c r="L2565">
        <f t="shared" si="44"/>
        <v>2015</v>
      </c>
      <c r="M2565">
        <v>218855</v>
      </c>
    </row>
    <row r="2566" spans="1:13">
      <c r="A2566">
        <v>10470</v>
      </c>
      <c r="B2566" t="s">
        <v>2413</v>
      </c>
      <c r="C2566" t="s">
        <v>2414</v>
      </c>
      <c r="D2566" s="1">
        <v>42597</v>
      </c>
      <c r="E2566" t="s">
        <v>2415</v>
      </c>
      <c r="F2566">
        <v>83</v>
      </c>
      <c r="G2566" t="s">
        <v>37945</v>
      </c>
      <c r="H2566" t="s">
        <v>36663</v>
      </c>
      <c r="K2566">
        <v>325121</v>
      </c>
      <c r="L2566">
        <f t="shared" si="44"/>
        <v>2016</v>
      </c>
      <c r="M2566">
        <v>218914</v>
      </c>
    </row>
    <row r="2567" spans="1:13">
      <c r="A2567">
        <v>6978</v>
      </c>
      <c r="B2567" t="s">
        <v>13867</v>
      </c>
      <c r="C2567" t="s">
        <v>13868</v>
      </c>
      <c r="D2567" s="1">
        <v>42401</v>
      </c>
      <c r="E2567" t="s">
        <v>13869</v>
      </c>
      <c r="F2567">
        <v>45</v>
      </c>
      <c r="G2567" t="s">
        <v>37891</v>
      </c>
      <c r="H2567" t="s">
        <v>34159</v>
      </c>
      <c r="K2567">
        <v>556888</v>
      </c>
      <c r="L2567">
        <f t="shared" si="44"/>
        <v>2016</v>
      </c>
      <c r="M2567">
        <v>219067</v>
      </c>
    </row>
    <row r="2568" spans="1:13">
      <c r="A2568">
        <v>2203</v>
      </c>
      <c r="B2568" t="s">
        <v>29927</v>
      </c>
      <c r="C2568" t="s">
        <v>29928</v>
      </c>
      <c r="D2568" s="1">
        <v>42117</v>
      </c>
      <c r="E2568" t="s">
        <v>29929</v>
      </c>
      <c r="F2568">
        <v>78</v>
      </c>
      <c r="G2568" t="s">
        <v>37891</v>
      </c>
      <c r="H2568" t="s">
        <v>37724</v>
      </c>
      <c r="K2568">
        <v>459101</v>
      </c>
      <c r="L2568">
        <f t="shared" si="44"/>
        <v>2015</v>
      </c>
      <c r="M2568">
        <v>219212</v>
      </c>
    </row>
    <row r="2569" spans="1:13">
      <c r="A2569">
        <v>3649</v>
      </c>
      <c r="B2569" t="s">
        <v>25031</v>
      </c>
      <c r="C2569" t="s">
        <v>25032</v>
      </c>
      <c r="D2569" s="1">
        <v>42204</v>
      </c>
      <c r="E2569" t="s">
        <v>25033</v>
      </c>
      <c r="F2569">
        <v>56</v>
      </c>
      <c r="G2569" t="s">
        <v>37891</v>
      </c>
      <c r="H2569" t="s">
        <v>35423</v>
      </c>
      <c r="K2569">
        <v>894534</v>
      </c>
      <c r="L2569">
        <f t="shared" si="44"/>
        <v>2015</v>
      </c>
      <c r="M2569">
        <v>219265</v>
      </c>
    </row>
    <row r="2570" spans="1:13">
      <c r="A2570">
        <v>8590</v>
      </c>
      <c r="B2570" t="s">
        <v>8582</v>
      </c>
      <c r="C2570" t="s">
        <v>8500</v>
      </c>
      <c r="D2570" s="1">
        <v>42485</v>
      </c>
      <c r="E2570" t="s">
        <v>8501</v>
      </c>
      <c r="F2570">
        <v>77</v>
      </c>
      <c r="G2570" t="s">
        <v>36443</v>
      </c>
      <c r="H2570" t="s">
        <v>37922</v>
      </c>
      <c r="K2570">
        <v>195530</v>
      </c>
      <c r="L2570">
        <f t="shared" si="44"/>
        <v>2016</v>
      </c>
      <c r="M2570">
        <v>219314</v>
      </c>
    </row>
    <row r="2571" spans="1:13">
      <c r="A2571">
        <v>9220</v>
      </c>
      <c r="B2571" t="s">
        <v>6463</v>
      </c>
      <c r="C2571" t="s">
        <v>6464</v>
      </c>
      <c r="D2571" s="1">
        <v>42523</v>
      </c>
      <c r="E2571" t="s">
        <v>6465</v>
      </c>
      <c r="F2571">
        <v>101</v>
      </c>
      <c r="G2571" t="s">
        <v>37891</v>
      </c>
      <c r="H2571" t="s">
        <v>36619</v>
      </c>
      <c r="K2571">
        <v>311262</v>
      </c>
      <c r="L2571">
        <f t="shared" si="44"/>
        <v>2016</v>
      </c>
      <c r="M2571">
        <v>219408</v>
      </c>
    </row>
    <row r="2572" spans="1:13">
      <c r="A2572">
        <v>8503</v>
      </c>
      <c r="B2572" t="s">
        <v>8837</v>
      </c>
      <c r="C2572" t="s">
        <v>8838</v>
      </c>
      <c r="D2572" s="1">
        <v>42480</v>
      </c>
      <c r="E2572" t="s">
        <v>8839</v>
      </c>
      <c r="F2572">
        <v>52</v>
      </c>
      <c r="G2572" t="s">
        <v>37891</v>
      </c>
      <c r="H2572" t="s">
        <v>37662</v>
      </c>
      <c r="I2572" t="s">
        <v>35064</v>
      </c>
      <c r="K2572">
        <v>870311</v>
      </c>
      <c r="L2572">
        <f t="shared" si="44"/>
        <v>2016</v>
      </c>
      <c r="M2572">
        <v>219507</v>
      </c>
    </row>
    <row r="2573" spans="1:13">
      <c r="A2573">
        <v>3299</v>
      </c>
      <c r="B2573" t="s">
        <v>26200</v>
      </c>
      <c r="C2573" t="s">
        <v>26201</v>
      </c>
      <c r="D2573" s="1">
        <v>42182</v>
      </c>
      <c r="E2573" t="s">
        <v>26202</v>
      </c>
      <c r="F2573">
        <v>87</v>
      </c>
      <c r="G2573" t="s">
        <v>37950</v>
      </c>
      <c r="H2573" t="s">
        <v>27213</v>
      </c>
      <c r="K2573">
        <v>937256</v>
      </c>
      <c r="L2573">
        <f t="shared" si="44"/>
        <v>2015</v>
      </c>
      <c r="M2573">
        <v>219697</v>
      </c>
    </row>
    <row r="2574" spans="1:13">
      <c r="A2574">
        <v>6880</v>
      </c>
      <c r="B2574" t="s">
        <v>14206</v>
      </c>
      <c r="C2574" t="s">
        <v>14207</v>
      </c>
      <c r="D2574" s="1">
        <v>42396</v>
      </c>
      <c r="E2574" t="s">
        <v>14208</v>
      </c>
      <c r="F2574">
        <v>84</v>
      </c>
      <c r="G2574" t="s">
        <v>37816</v>
      </c>
      <c r="H2574" t="s">
        <v>37643</v>
      </c>
      <c r="K2574">
        <v>56831</v>
      </c>
      <c r="L2574">
        <f t="shared" si="44"/>
        <v>2016</v>
      </c>
      <c r="M2574">
        <v>219820</v>
      </c>
    </row>
    <row r="2575" spans="1:13">
      <c r="A2575">
        <v>3691</v>
      </c>
      <c r="B2575" t="s">
        <v>24927</v>
      </c>
      <c r="C2575" t="s">
        <v>24928</v>
      </c>
      <c r="D2575" s="1">
        <v>42206</v>
      </c>
      <c r="E2575" t="s">
        <v>24929</v>
      </c>
      <c r="F2575">
        <v>88</v>
      </c>
      <c r="G2575" t="s">
        <v>37959</v>
      </c>
      <c r="H2575" t="s">
        <v>37887</v>
      </c>
      <c r="K2575">
        <v>675945</v>
      </c>
      <c r="L2575">
        <f t="shared" si="44"/>
        <v>2015</v>
      </c>
      <c r="M2575">
        <v>219822</v>
      </c>
    </row>
    <row r="2576" spans="1:13">
      <c r="A2576">
        <v>7776</v>
      </c>
      <c r="B2576" t="s">
        <v>11205</v>
      </c>
      <c r="C2576" t="s">
        <v>11206</v>
      </c>
      <c r="D2576" s="1">
        <v>42441</v>
      </c>
      <c r="E2576" t="s">
        <v>11207</v>
      </c>
      <c r="F2576">
        <v>92</v>
      </c>
      <c r="G2576" t="s">
        <v>37891</v>
      </c>
      <c r="H2576" t="s">
        <v>11208</v>
      </c>
      <c r="K2576">
        <v>58767</v>
      </c>
      <c r="L2576">
        <f t="shared" si="44"/>
        <v>2016</v>
      </c>
      <c r="M2576">
        <v>219900</v>
      </c>
    </row>
    <row r="2577" spans="1:13">
      <c r="A2577">
        <v>8445</v>
      </c>
      <c r="B2577" t="s">
        <v>9029</v>
      </c>
      <c r="C2577" t="s">
        <v>9030</v>
      </c>
      <c r="D2577" s="1">
        <v>42477</v>
      </c>
      <c r="E2577" t="s">
        <v>9031</v>
      </c>
      <c r="F2577">
        <v>89</v>
      </c>
      <c r="G2577" t="s">
        <v>37945</v>
      </c>
      <c r="H2577" t="s">
        <v>35766</v>
      </c>
      <c r="K2577">
        <v>202</v>
      </c>
      <c r="L2577">
        <f t="shared" si="44"/>
        <v>2016</v>
      </c>
      <c r="M2577">
        <v>219915</v>
      </c>
    </row>
    <row r="2578" spans="1:13">
      <c r="A2578">
        <v>7265</v>
      </c>
      <c r="B2578" t="s">
        <v>12943</v>
      </c>
      <c r="C2578" t="s">
        <v>12861</v>
      </c>
      <c r="D2578" s="1">
        <v>42416</v>
      </c>
      <c r="E2578" t="s">
        <v>12862</v>
      </c>
      <c r="F2578">
        <v>83</v>
      </c>
      <c r="G2578" t="s">
        <v>37042</v>
      </c>
      <c r="H2578" t="s">
        <v>37518</v>
      </c>
      <c r="K2578">
        <v>233581</v>
      </c>
      <c r="L2578">
        <f t="shared" si="44"/>
        <v>2016</v>
      </c>
      <c r="M2578">
        <v>219969</v>
      </c>
    </row>
    <row r="2579" spans="1:13">
      <c r="A2579">
        <v>5127</v>
      </c>
      <c r="B2579" t="s">
        <v>19949</v>
      </c>
      <c r="C2579" t="s">
        <v>19950</v>
      </c>
      <c r="D2579" s="1">
        <v>42295</v>
      </c>
      <c r="E2579" t="s">
        <v>19951</v>
      </c>
      <c r="F2579">
        <v>85</v>
      </c>
      <c r="G2579" t="s">
        <v>37921</v>
      </c>
      <c r="H2579" t="s">
        <v>37922</v>
      </c>
      <c r="K2579">
        <v>778562</v>
      </c>
      <c r="L2579">
        <f t="shared" si="44"/>
        <v>2015</v>
      </c>
      <c r="M2579">
        <v>220039</v>
      </c>
    </row>
    <row r="2580" spans="1:13">
      <c r="A2580">
        <v>7091</v>
      </c>
      <c r="B2580" t="s">
        <v>13501</v>
      </c>
      <c r="C2580" t="s">
        <v>13502</v>
      </c>
      <c r="D2580" s="1">
        <v>42407</v>
      </c>
      <c r="E2580" t="s">
        <v>13503</v>
      </c>
      <c r="F2580">
        <v>60</v>
      </c>
      <c r="G2580" t="s">
        <v>37911</v>
      </c>
      <c r="H2580" t="s">
        <v>37455</v>
      </c>
      <c r="K2580">
        <v>207278</v>
      </c>
      <c r="L2580">
        <f t="shared" si="44"/>
        <v>2016</v>
      </c>
      <c r="M2580">
        <v>220312</v>
      </c>
    </row>
    <row r="2581" spans="1:13">
      <c r="A2581">
        <v>10544</v>
      </c>
      <c r="B2581" t="s">
        <v>2194</v>
      </c>
      <c r="C2581" t="s">
        <v>2195</v>
      </c>
      <c r="D2581" s="1">
        <v>42602</v>
      </c>
      <c r="E2581" t="s">
        <v>2196</v>
      </c>
      <c r="F2581">
        <v>59</v>
      </c>
      <c r="G2581" t="s">
        <v>37910</v>
      </c>
      <c r="H2581" t="s">
        <v>31840</v>
      </c>
      <c r="I2581" t="s">
        <v>37734</v>
      </c>
      <c r="K2581">
        <v>115332</v>
      </c>
      <c r="L2581">
        <f t="shared" si="44"/>
        <v>2016</v>
      </c>
      <c r="M2581">
        <v>220371</v>
      </c>
    </row>
    <row r="2582" spans="1:13">
      <c r="A2582">
        <v>4740</v>
      </c>
      <c r="B2582" t="s">
        <v>21314</v>
      </c>
      <c r="C2582" t="s">
        <v>21315</v>
      </c>
      <c r="D2582" s="1">
        <v>42273</v>
      </c>
      <c r="E2582" t="s">
        <v>21316</v>
      </c>
      <c r="F2582">
        <v>71</v>
      </c>
      <c r="G2582" t="s">
        <v>37562</v>
      </c>
      <c r="H2582" t="s">
        <v>37887</v>
      </c>
      <c r="I2582" t="s">
        <v>37734</v>
      </c>
      <c r="K2582">
        <v>987648</v>
      </c>
      <c r="L2582">
        <f t="shared" si="44"/>
        <v>2015</v>
      </c>
      <c r="M2582">
        <v>220385</v>
      </c>
    </row>
    <row r="2583" spans="1:13">
      <c r="A2583">
        <v>2927</v>
      </c>
      <c r="B2583" t="s">
        <v>27424</v>
      </c>
      <c r="C2583" t="s">
        <v>27425</v>
      </c>
      <c r="D2583" s="1">
        <v>42160</v>
      </c>
      <c r="E2583" t="s">
        <v>27426</v>
      </c>
      <c r="F2583">
        <v>85</v>
      </c>
      <c r="G2583" t="s">
        <v>37945</v>
      </c>
      <c r="H2583" t="s">
        <v>30628</v>
      </c>
      <c r="I2583" t="s">
        <v>27427</v>
      </c>
      <c r="K2583">
        <v>470988</v>
      </c>
      <c r="L2583">
        <f t="shared" si="44"/>
        <v>2015</v>
      </c>
      <c r="M2583">
        <v>220858</v>
      </c>
    </row>
    <row r="2584" spans="1:13">
      <c r="A2584">
        <v>3468</v>
      </c>
      <c r="B2584" t="s">
        <v>25621</v>
      </c>
      <c r="C2584" t="s">
        <v>25622</v>
      </c>
      <c r="D2584" s="1">
        <v>42192</v>
      </c>
      <c r="E2584" t="s">
        <v>25623</v>
      </c>
      <c r="F2584">
        <v>82</v>
      </c>
      <c r="G2584" t="s">
        <v>37402</v>
      </c>
      <c r="H2584" t="s">
        <v>37643</v>
      </c>
      <c r="K2584">
        <v>59729</v>
      </c>
      <c r="L2584">
        <f t="shared" si="44"/>
        <v>2015</v>
      </c>
      <c r="M2584">
        <v>221050</v>
      </c>
    </row>
    <row r="2585" spans="1:13">
      <c r="A2585">
        <v>5487</v>
      </c>
      <c r="B2585" t="s">
        <v>18749</v>
      </c>
      <c r="C2585" t="s">
        <v>18750</v>
      </c>
      <c r="D2585" s="1">
        <v>42318</v>
      </c>
      <c r="E2585" t="s">
        <v>18751</v>
      </c>
      <c r="F2585">
        <v>63</v>
      </c>
      <c r="G2585" t="s">
        <v>37022</v>
      </c>
      <c r="H2585" t="s">
        <v>33950</v>
      </c>
      <c r="K2585">
        <v>179502</v>
      </c>
      <c r="L2585">
        <f t="shared" si="44"/>
        <v>2015</v>
      </c>
      <c r="M2585">
        <v>221167</v>
      </c>
    </row>
    <row r="2586" spans="1:13">
      <c r="A2586">
        <v>9489</v>
      </c>
      <c r="B2586" t="s">
        <v>5579</v>
      </c>
      <c r="C2586" t="s">
        <v>5659</v>
      </c>
      <c r="D2586" s="1">
        <v>42539</v>
      </c>
      <c r="E2586" t="s">
        <v>5660</v>
      </c>
      <c r="F2586">
        <v>96</v>
      </c>
      <c r="G2586" t="s">
        <v>26695</v>
      </c>
      <c r="H2586" t="s">
        <v>33254</v>
      </c>
      <c r="K2586">
        <v>937434</v>
      </c>
      <c r="L2586">
        <f t="shared" si="44"/>
        <v>2016</v>
      </c>
      <c r="M2586">
        <v>221286</v>
      </c>
    </row>
    <row r="2587" spans="1:13">
      <c r="A2587">
        <v>10586</v>
      </c>
      <c r="B2587" t="s">
        <v>2005</v>
      </c>
      <c r="C2587" t="s">
        <v>2006</v>
      </c>
      <c r="D2587" s="1">
        <v>42604</v>
      </c>
      <c r="E2587" t="s">
        <v>2007</v>
      </c>
      <c r="F2587">
        <v>80</v>
      </c>
      <c r="G2587" t="s">
        <v>37062</v>
      </c>
      <c r="H2587" t="s">
        <v>29883</v>
      </c>
      <c r="K2587">
        <v>217418</v>
      </c>
      <c r="L2587">
        <f t="shared" si="44"/>
        <v>2016</v>
      </c>
      <c r="M2587">
        <v>221364</v>
      </c>
    </row>
    <row r="2588" spans="1:13">
      <c r="A2588">
        <v>8694</v>
      </c>
      <c r="B2588" t="s">
        <v>8178</v>
      </c>
      <c r="C2588" t="s">
        <v>8179</v>
      </c>
      <c r="D2588" s="1">
        <v>42492</v>
      </c>
      <c r="E2588" t="s">
        <v>8180</v>
      </c>
      <c r="F2588">
        <v>97</v>
      </c>
      <c r="G2588" t="s">
        <v>8181</v>
      </c>
      <c r="H2588" t="s">
        <v>37946</v>
      </c>
      <c r="K2588">
        <v>268971</v>
      </c>
      <c r="L2588">
        <f t="shared" si="44"/>
        <v>2016</v>
      </c>
      <c r="M2588">
        <v>221442</v>
      </c>
    </row>
    <row r="2589" spans="1:13">
      <c r="A2589">
        <v>10425</v>
      </c>
      <c r="B2589" t="s">
        <v>2602</v>
      </c>
      <c r="C2589" t="s">
        <v>2603</v>
      </c>
      <c r="D2589" s="1">
        <v>42594</v>
      </c>
      <c r="E2589" t="s">
        <v>2604</v>
      </c>
      <c r="F2589">
        <v>58</v>
      </c>
      <c r="G2589" t="s">
        <v>37489</v>
      </c>
      <c r="H2589" t="s">
        <v>35922</v>
      </c>
      <c r="K2589">
        <v>568498</v>
      </c>
      <c r="L2589">
        <f t="shared" si="44"/>
        <v>2016</v>
      </c>
      <c r="M2589">
        <v>221525</v>
      </c>
    </row>
    <row r="2590" spans="1:13">
      <c r="A2590">
        <v>10695</v>
      </c>
      <c r="B2590" t="s">
        <v>1645</v>
      </c>
      <c r="C2590" t="s">
        <v>1646</v>
      </c>
      <c r="D2590" s="1">
        <v>42611</v>
      </c>
      <c r="E2590" t="s">
        <v>1647</v>
      </c>
      <c r="F2590">
        <v>92</v>
      </c>
      <c r="G2590" t="s">
        <v>37618</v>
      </c>
      <c r="H2590" t="s">
        <v>37901</v>
      </c>
      <c r="K2590">
        <v>147246</v>
      </c>
      <c r="L2590">
        <f t="shared" si="44"/>
        <v>2016</v>
      </c>
      <c r="M2590">
        <v>221534</v>
      </c>
    </row>
    <row r="2591" spans="1:13">
      <c r="A2591">
        <v>9930</v>
      </c>
      <c r="B2591" t="s">
        <v>4150</v>
      </c>
      <c r="C2591" t="s">
        <v>4151</v>
      </c>
      <c r="D2591" s="1">
        <v>42566</v>
      </c>
      <c r="E2591" t="s">
        <v>4152</v>
      </c>
      <c r="F2591">
        <v>89</v>
      </c>
      <c r="G2591" t="s">
        <v>37891</v>
      </c>
      <c r="H2591" t="s">
        <v>4229</v>
      </c>
      <c r="K2591">
        <v>343591</v>
      </c>
      <c r="L2591">
        <f t="shared" si="44"/>
        <v>2016</v>
      </c>
      <c r="M2591">
        <v>221598</v>
      </c>
    </row>
    <row r="2592" spans="1:13">
      <c r="A2592">
        <v>6668</v>
      </c>
      <c r="B2592" t="s">
        <v>14892</v>
      </c>
      <c r="C2592" t="s">
        <v>14893</v>
      </c>
      <c r="D2592" s="1">
        <v>42386</v>
      </c>
      <c r="E2592" t="s">
        <v>14894</v>
      </c>
      <c r="F2592">
        <v>64</v>
      </c>
      <c r="G2592" t="s">
        <v>37891</v>
      </c>
      <c r="H2592" t="s">
        <v>14895</v>
      </c>
      <c r="I2592" t="s">
        <v>37913</v>
      </c>
      <c r="K2592">
        <v>153136</v>
      </c>
      <c r="L2592">
        <f t="shared" si="44"/>
        <v>2016</v>
      </c>
      <c r="M2592">
        <v>221655</v>
      </c>
    </row>
    <row r="2593" spans="1:13">
      <c r="A2593">
        <v>6162</v>
      </c>
      <c r="B2593" t="s">
        <v>16551</v>
      </c>
      <c r="C2593" t="s">
        <v>16552</v>
      </c>
      <c r="D2593" s="1">
        <v>42361</v>
      </c>
      <c r="E2593" t="s">
        <v>16553</v>
      </c>
      <c r="F2593">
        <v>60</v>
      </c>
      <c r="G2593" t="s">
        <v>36540</v>
      </c>
      <c r="H2593" t="s">
        <v>37580</v>
      </c>
      <c r="I2593" t="s">
        <v>37734</v>
      </c>
      <c r="K2593">
        <v>568704</v>
      </c>
      <c r="L2593">
        <f t="shared" si="44"/>
        <v>2015</v>
      </c>
      <c r="M2593">
        <v>221822</v>
      </c>
    </row>
    <row r="2594" spans="1:13">
      <c r="A2594">
        <v>8153</v>
      </c>
      <c r="B2594" t="s">
        <v>10043</v>
      </c>
      <c r="C2594" t="s">
        <v>10044</v>
      </c>
      <c r="D2594" s="1">
        <v>42461</v>
      </c>
      <c r="E2594" t="s">
        <v>10045</v>
      </c>
      <c r="F2594">
        <v>84</v>
      </c>
      <c r="G2594" t="s">
        <v>37891</v>
      </c>
      <c r="H2594" t="s">
        <v>37430</v>
      </c>
      <c r="K2594">
        <v>677742</v>
      </c>
      <c r="L2594">
        <f t="shared" si="44"/>
        <v>2016</v>
      </c>
      <c r="M2594">
        <v>221824</v>
      </c>
    </row>
    <row r="2595" spans="1:13">
      <c r="A2595">
        <v>10633</v>
      </c>
      <c r="B2595" t="s">
        <v>1848</v>
      </c>
      <c r="C2595" t="s">
        <v>1849</v>
      </c>
      <c r="D2595" s="1">
        <v>42607</v>
      </c>
      <c r="E2595" t="s">
        <v>1850</v>
      </c>
      <c r="F2595">
        <v>71</v>
      </c>
      <c r="G2595" t="s">
        <v>37891</v>
      </c>
      <c r="H2595" t="s">
        <v>37800</v>
      </c>
      <c r="I2595" t="s">
        <v>37734</v>
      </c>
      <c r="K2595">
        <v>592195</v>
      </c>
      <c r="L2595">
        <f t="shared" si="44"/>
        <v>2016</v>
      </c>
      <c r="M2595">
        <v>222212</v>
      </c>
    </row>
    <row r="2596" spans="1:13">
      <c r="A2596">
        <v>260</v>
      </c>
      <c r="B2596" t="s">
        <v>36845</v>
      </c>
      <c r="C2596" t="s">
        <v>36846</v>
      </c>
      <c r="D2596" s="1">
        <v>42016</v>
      </c>
      <c r="E2596" t="s">
        <v>36847</v>
      </c>
      <c r="F2596">
        <v>73</v>
      </c>
      <c r="G2596" t="s">
        <v>37394</v>
      </c>
      <c r="H2596" t="s">
        <v>36848</v>
      </c>
      <c r="I2596" t="s">
        <v>37581</v>
      </c>
      <c r="K2596">
        <v>924616</v>
      </c>
      <c r="L2596">
        <f t="shared" si="44"/>
        <v>2015</v>
      </c>
      <c r="M2596">
        <v>222229</v>
      </c>
    </row>
    <row r="2597" spans="1:13">
      <c r="A2597">
        <v>5873</v>
      </c>
      <c r="B2597" t="s">
        <v>17543</v>
      </c>
      <c r="C2597" t="s">
        <v>17544</v>
      </c>
      <c r="D2597" s="1">
        <v>42341</v>
      </c>
      <c r="E2597" t="s">
        <v>17545</v>
      </c>
      <c r="F2597">
        <v>93</v>
      </c>
      <c r="G2597" t="s">
        <v>37685</v>
      </c>
      <c r="H2597" t="s">
        <v>27213</v>
      </c>
      <c r="K2597">
        <v>268509</v>
      </c>
      <c r="L2597">
        <f t="shared" si="44"/>
        <v>2015</v>
      </c>
      <c r="M2597">
        <v>222245</v>
      </c>
    </row>
    <row r="2598" spans="1:13">
      <c r="A2598">
        <v>7030</v>
      </c>
      <c r="B2598" t="s">
        <v>13716</v>
      </c>
      <c r="C2598" t="s">
        <v>13717</v>
      </c>
      <c r="D2598" s="1">
        <v>42404</v>
      </c>
      <c r="E2598" t="s">
        <v>13718</v>
      </c>
      <c r="F2598">
        <v>93</v>
      </c>
      <c r="G2598" t="s">
        <v>37891</v>
      </c>
      <c r="H2598" t="s">
        <v>35675</v>
      </c>
      <c r="K2598">
        <v>523648</v>
      </c>
      <c r="L2598">
        <f t="shared" si="44"/>
        <v>2016</v>
      </c>
      <c r="M2598">
        <v>222295</v>
      </c>
    </row>
    <row r="2599" spans="1:13">
      <c r="A2599">
        <v>5257</v>
      </c>
      <c r="B2599" t="s">
        <v>19587</v>
      </c>
      <c r="C2599" t="s">
        <v>19588</v>
      </c>
      <c r="D2599" s="1">
        <v>42303</v>
      </c>
      <c r="E2599" t="s">
        <v>19589</v>
      </c>
      <c r="F2599">
        <v>78</v>
      </c>
      <c r="G2599" t="s">
        <v>37891</v>
      </c>
      <c r="H2599" t="s">
        <v>37774</v>
      </c>
      <c r="I2599" t="s">
        <v>35746</v>
      </c>
      <c r="K2599">
        <v>110028</v>
      </c>
      <c r="L2599">
        <f t="shared" si="44"/>
        <v>2015</v>
      </c>
      <c r="M2599">
        <v>222502</v>
      </c>
    </row>
    <row r="2600" spans="1:13">
      <c r="A2600">
        <v>9832</v>
      </c>
      <c r="B2600" t="s">
        <v>4437</v>
      </c>
      <c r="C2600" t="s">
        <v>4438</v>
      </c>
      <c r="D2600" s="1">
        <v>42560</v>
      </c>
      <c r="E2600" t="s">
        <v>4439</v>
      </c>
      <c r="F2600">
        <v>84</v>
      </c>
      <c r="G2600" t="s">
        <v>37891</v>
      </c>
      <c r="H2600" t="s">
        <v>4520</v>
      </c>
      <c r="K2600">
        <v>882005</v>
      </c>
      <c r="L2600">
        <f t="shared" si="44"/>
        <v>2016</v>
      </c>
      <c r="M2600">
        <v>222695</v>
      </c>
    </row>
    <row r="2601" spans="1:13">
      <c r="A2601">
        <v>3406</v>
      </c>
      <c r="B2601" t="s">
        <v>25904</v>
      </c>
      <c r="C2601" t="s">
        <v>25825</v>
      </c>
      <c r="D2601" s="1">
        <v>42189</v>
      </c>
      <c r="E2601" t="s">
        <v>25826</v>
      </c>
      <c r="F2601">
        <v>57</v>
      </c>
      <c r="G2601" t="s">
        <v>37891</v>
      </c>
      <c r="H2601" t="s">
        <v>25827</v>
      </c>
      <c r="K2601">
        <v>545480</v>
      </c>
      <c r="L2601">
        <f t="shared" si="44"/>
        <v>2015</v>
      </c>
      <c r="M2601">
        <v>222774</v>
      </c>
    </row>
    <row r="2602" spans="1:13">
      <c r="A2602">
        <v>7963</v>
      </c>
      <c r="B2602" t="s">
        <v>10673</v>
      </c>
      <c r="C2602" t="s">
        <v>10674</v>
      </c>
      <c r="D2602" s="1">
        <v>42451</v>
      </c>
      <c r="E2602" t="s">
        <v>10593</v>
      </c>
      <c r="F2602">
        <v>85</v>
      </c>
      <c r="G2602" t="s">
        <v>37625</v>
      </c>
      <c r="H2602" t="s">
        <v>10594</v>
      </c>
      <c r="K2602">
        <v>420934</v>
      </c>
      <c r="L2602">
        <f t="shared" si="44"/>
        <v>2016</v>
      </c>
      <c r="M2602">
        <v>222833</v>
      </c>
    </row>
    <row r="2603" spans="1:13">
      <c r="A2603">
        <v>8069</v>
      </c>
      <c r="B2603" t="s">
        <v>10312</v>
      </c>
      <c r="C2603" t="s">
        <v>10313</v>
      </c>
      <c r="D2603" s="1">
        <v>42457</v>
      </c>
      <c r="E2603" t="s">
        <v>10314</v>
      </c>
      <c r="F2603">
        <v>80</v>
      </c>
      <c r="G2603" t="s">
        <v>37618</v>
      </c>
      <c r="H2603" t="s">
        <v>13398</v>
      </c>
      <c r="K2603">
        <v>367285</v>
      </c>
      <c r="L2603">
        <f t="shared" si="44"/>
        <v>2016</v>
      </c>
      <c r="M2603">
        <v>222989</v>
      </c>
    </row>
    <row r="2604" spans="1:13">
      <c r="A2604">
        <v>6484</v>
      </c>
      <c r="B2604" t="s">
        <v>15481</v>
      </c>
      <c r="C2604" t="s">
        <v>15482</v>
      </c>
      <c r="D2604" s="1">
        <v>42377</v>
      </c>
      <c r="E2604" t="s">
        <v>15483</v>
      </c>
      <c r="F2604">
        <v>73</v>
      </c>
      <c r="G2604" t="s">
        <v>37891</v>
      </c>
      <c r="H2604" t="s">
        <v>15484</v>
      </c>
      <c r="I2604" t="s">
        <v>37913</v>
      </c>
      <c r="K2604">
        <v>962708</v>
      </c>
      <c r="L2604">
        <f t="shared" si="44"/>
        <v>2016</v>
      </c>
      <c r="M2604">
        <v>223020</v>
      </c>
    </row>
    <row r="2605" spans="1:13">
      <c r="A2605">
        <v>7903</v>
      </c>
      <c r="B2605" t="s">
        <v>10771</v>
      </c>
      <c r="C2605" t="s">
        <v>10772</v>
      </c>
      <c r="D2605" s="1">
        <v>42448</v>
      </c>
      <c r="E2605" t="s">
        <v>10773</v>
      </c>
      <c r="F2605">
        <v>56</v>
      </c>
      <c r="G2605" t="s">
        <v>37634</v>
      </c>
      <c r="H2605" t="s">
        <v>10774</v>
      </c>
      <c r="I2605" t="s">
        <v>30932</v>
      </c>
      <c r="K2605">
        <v>356157</v>
      </c>
      <c r="L2605">
        <f t="shared" si="44"/>
        <v>2016</v>
      </c>
      <c r="M2605">
        <v>223054</v>
      </c>
    </row>
    <row r="2606" spans="1:13">
      <c r="A2606">
        <v>4838</v>
      </c>
      <c r="B2606" t="s">
        <v>20976</v>
      </c>
      <c r="C2606" t="s">
        <v>20977</v>
      </c>
      <c r="D2606" s="1">
        <v>42279</v>
      </c>
      <c r="E2606" t="s">
        <v>20978</v>
      </c>
      <c r="F2606">
        <v>100</v>
      </c>
      <c r="G2606" t="s">
        <v>37921</v>
      </c>
      <c r="H2606" t="s">
        <v>20979</v>
      </c>
      <c r="K2606">
        <v>968686</v>
      </c>
      <c r="L2606">
        <f t="shared" si="44"/>
        <v>2015</v>
      </c>
      <c r="M2606">
        <v>223094</v>
      </c>
    </row>
    <row r="2607" spans="1:13">
      <c r="A2607">
        <v>5939</v>
      </c>
      <c r="B2607" t="s">
        <v>17280</v>
      </c>
      <c r="C2607" t="s">
        <v>17281</v>
      </c>
      <c r="D2607" s="1">
        <v>42345</v>
      </c>
      <c r="E2607" t="s">
        <v>17282</v>
      </c>
      <c r="F2607">
        <v>24</v>
      </c>
      <c r="G2607" t="s">
        <v>34631</v>
      </c>
      <c r="H2607" t="s">
        <v>17283</v>
      </c>
      <c r="K2607">
        <v>192364</v>
      </c>
      <c r="L2607">
        <f t="shared" si="44"/>
        <v>2015</v>
      </c>
      <c r="M2607">
        <v>223109</v>
      </c>
    </row>
    <row r="2608" spans="1:13">
      <c r="A2608">
        <v>180</v>
      </c>
      <c r="B2608" t="s">
        <v>37144</v>
      </c>
      <c r="C2608" t="s">
        <v>37145</v>
      </c>
      <c r="D2608" s="1">
        <v>42013</v>
      </c>
      <c r="E2608" t="s">
        <v>37146</v>
      </c>
      <c r="F2608">
        <v>71</v>
      </c>
      <c r="G2608" t="s">
        <v>37910</v>
      </c>
      <c r="H2608" t="s">
        <v>37643</v>
      </c>
      <c r="K2608">
        <v>801556</v>
      </c>
      <c r="L2608">
        <f t="shared" si="44"/>
        <v>2015</v>
      </c>
      <c r="M2608">
        <v>223384</v>
      </c>
    </row>
    <row r="2609" spans="1:13">
      <c r="A2609">
        <v>7590</v>
      </c>
      <c r="B2609" t="s">
        <v>11809</v>
      </c>
      <c r="C2609" t="s">
        <v>11810</v>
      </c>
      <c r="D2609" s="1">
        <v>42433</v>
      </c>
      <c r="E2609" t="s">
        <v>11811</v>
      </c>
      <c r="F2609">
        <v>98</v>
      </c>
      <c r="G2609" t="s">
        <v>37910</v>
      </c>
      <c r="H2609" t="s">
        <v>37946</v>
      </c>
      <c r="K2609">
        <v>696863</v>
      </c>
      <c r="L2609">
        <f t="shared" si="44"/>
        <v>2016</v>
      </c>
      <c r="M2609">
        <v>223444</v>
      </c>
    </row>
    <row r="2610" spans="1:13">
      <c r="A2610">
        <v>2747</v>
      </c>
      <c r="B2610" t="s">
        <v>28110</v>
      </c>
      <c r="C2610" t="s">
        <v>28111</v>
      </c>
      <c r="D2610" s="1">
        <v>42150</v>
      </c>
      <c r="E2610" t="s">
        <v>28112</v>
      </c>
      <c r="F2610">
        <v>93</v>
      </c>
      <c r="G2610" t="s">
        <v>37816</v>
      </c>
      <c r="H2610" t="s">
        <v>31413</v>
      </c>
      <c r="K2610">
        <v>291616</v>
      </c>
      <c r="L2610">
        <f t="shared" si="44"/>
        <v>2015</v>
      </c>
      <c r="M2610">
        <v>223732</v>
      </c>
    </row>
    <row r="2611" spans="1:13">
      <c r="A2611">
        <v>6377</v>
      </c>
      <c r="B2611" t="s">
        <v>15829</v>
      </c>
      <c r="C2611" t="s">
        <v>15830</v>
      </c>
      <c r="D2611" s="1">
        <v>42373</v>
      </c>
      <c r="E2611" t="s">
        <v>15831</v>
      </c>
      <c r="F2611">
        <v>91</v>
      </c>
      <c r="G2611" t="s">
        <v>26448</v>
      </c>
      <c r="H2611" t="s">
        <v>15832</v>
      </c>
      <c r="K2611">
        <v>318759</v>
      </c>
      <c r="L2611">
        <f t="shared" si="44"/>
        <v>2016</v>
      </c>
      <c r="M2611">
        <v>223779</v>
      </c>
    </row>
    <row r="2612" spans="1:13">
      <c r="A2612">
        <v>11010</v>
      </c>
      <c r="B2612" t="s">
        <v>667</v>
      </c>
      <c r="C2612" t="s">
        <v>668</v>
      </c>
      <c r="D2612" s="1">
        <v>42631</v>
      </c>
      <c r="E2612" t="s">
        <v>669</v>
      </c>
      <c r="F2612">
        <v>45</v>
      </c>
      <c r="G2612" t="s">
        <v>37151</v>
      </c>
      <c r="H2612" t="s">
        <v>27788</v>
      </c>
      <c r="K2612">
        <v>711201</v>
      </c>
      <c r="L2612">
        <f t="shared" si="44"/>
        <v>2016</v>
      </c>
      <c r="M2612">
        <v>223897</v>
      </c>
    </row>
    <row r="2613" spans="1:13">
      <c r="A2613">
        <v>1058</v>
      </c>
      <c r="B2613" t="s">
        <v>34069</v>
      </c>
      <c r="C2613" t="s">
        <v>34070</v>
      </c>
      <c r="D2613" s="1">
        <v>42059</v>
      </c>
      <c r="E2613" t="s">
        <v>34071</v>
      </c>
      <c r="F2613">
        <v>81</v>
      </c>
      <c r="G2613" t="s">
        <v>37831</v>
      </c>
      <c r="H2613" t="s">
        <v>34072</v>
      </c>
      <c r="K2613">
        <v>375300</v>
      </c>
      <c r="L2613">
        <f t="shared" si="44"/>
        <v>2015</v>
      </c>
      <c r="M2613">
        <v>223920</v>
      </c>
    </row>
    <row r="2614" spans="1:13">
      <c r="A2614">
        <v>2246</v>
      </c>
      <c r="B2614" t="s">
        <v>29750</v>
      </c>
      <c r="C2614" t="s">
        <v>29751</v>
      </c>
      <c r="D2614" s="1">
        <v>42120</v>
      </c>
      <c r="E2614" t="s">
        <v>29752</v>
      </c>
      <c r="F2614">
        <v>78</v>
      </c>
      <c r="G2614" t="s">
        <v>29753</v>
      </c>
      <c r="H2614" t="s">
        <v>37922</v>
      </c>
      <c r="K2614">
        <v>510958</v>
      </c>
      <c r="L2614">
        <f t="shared" si="44"/>
        <v>2015</v>
      </c>
      <c r="M2614">
        <v>224105</v>
      </c>
    </row>
    <row r="2615" spans="1:13">
      <c r="A2615">
        <v>6499</v>
      </c>
      <c r="B2615" t="s">
        <v>15452</v>
      </c>
      <c r="C2615" t="s">
        <v>15453</v>
      </c>
      <c r="D2615" s="1">
        <v>42377</v>
      </c>
      <c r="E2615" t="s">
        <v>15454</v>
      </c>
      <c r="F2615">
        <v>91</v>
      </c>
      <c r="G2615" t="s">
        <v>15455</v>
      </c>
      <c r="H2615" t="s">
        <v>37946</v>
      </c>
      <c r="K2615">
        <v>351483</v>
      </c>
      <c r="L2615">
        <f t="shared" si="44"/>
        <v>2016</v>
      </c>
      <c r="M2615">
        <v>224137</v>
      </c>
    </row>
    <row r="2616" spans="1:13">
      <c r="A2616">
        <v>3160</v>
      </c>
      <c r="B2616" t="s">
        <v>26643</v>
      </c>
      <c r="C2616" t="s">
        <v>26644</v>
      </c>
      <c r="D2616" s="1">
        <v>42175</v>
      </c>
      <c r="E2616" t="s">
        <v>26645</v>
      </c>
      <c r="F2616">
        <v>77</v>
      </c>
      <c r="G2616" t="s">
        <v>36952</v>
      </c>
      <c r="H2616" t="s">
        <v>26646</v>
      </c>
      <c r="K2616">
        <v>303678</v>
      </c>
      <c r="L2616">
        <f t="shared" si="44"/>
        <v>2015</v>
      </c>
      <c r="M2616">
        <v>224404</v>
      </c>
    </row>
    <row r="2617" spans="1:13">
      <c r="A2617">
        <v>6358</v>
      </c>
      <c r="B2617" t="s">
        <v>15916</v>
      </c>
      <c r="C2617" t="s">
        <v>15845</v>
      </c>
      <c r="D2617" s="1">
        <v>42372</v>
      </c>
      <c r="E2617" t="s">
        <v>15846</v>
      </c>
      <c r="F2617">
        <v>81</v>
      </c>
      <c r="G2617" t="s">
        <v>37891</v>
      </c>
      <c r="H2617" t="s">
        <v>37922</v>
      </c>
      <c r="K2617">
        <v>628447</v>
      </c>
      <c r="L2617">
        <f t="shared" si="44"/>
        <v>2016</v>
      </c>
      <c r="M2617">
        <v>224546</v>
      </c>
    </row>
    <row r="2618" spans="1:13">
      <c r="A2618">
        <v>6148</v>
      </c>
      <c r="B2618" t="s">
        <v>16584</v>
      </c>
      <c r="C2618" t="s">
        <v>16585</v>
      </c>
      <c r="D2618" s="1">
        <v>42360</v>
      </c>
      <c r="E2618" t="s">
        <v>16586</v>
      </c>
      <c r="F2618">
        <v>68</v>
      </c>
      <c r="G2618" t="s">
        <v>37741</v>
      </c>
      <c r="H2618" t="s">
        <v>37887</v>
      </c>
      <c r="I2618" t="s">
        <v>37734</v>
      </c>
      <c r="K2618">
        <v>837534</v>
      </c>
      <c r="L2618">
        <f t="shared" si="44"/>
        <v>2015</v>
      </c>
      <c r="M2618">
        <v>224587</v>
      </c>
    </row>
    <row r="2619" spans="1:13">
      <c r="A2619">
        <v>2193</v>
      </c>
      <c r="B2619" t="s">
        <v>30053</v>
      </c>
      <c r="C2619" t="s">
        <v>30054</v>
      </c>
      <c r="D2619" s="1">
        <v>42117</v>
      </c>
      <c r="E2619" t="s">
        <v>30055</v>
      </c>
      <c r="F2619">
        <v>74</v>
      </c>
      <c r="G2619" t="s">
        <v>37062</v>
      </c>
      <c r="H2619" t="s">
        <v>37922</v>
      </c>
      <c r="I2619" t="s">
        <v>36316</v>
      </c>
      <c r="K2619">
        <v>913701</v>
      </c>
      <c r="L2619">
        <f t="shared" si="44"/>
        <v>2015</v>
      </c>
      <c r="M2619">
        <v>224837</v>
      </c>
    </row>
    <row r="2620" spans="1:13">
      <c r="A2620">
        <v>2940</v>
      </c>
      <c r="B2620" t="s">
        <v>27385</v>
      </c>
      <c r="C2620" t="s">
        <v>27470</v>
      </c>
      <c r="D2620" s="1">
        <v>42161</v>
      </c>
      <c r="E2620" t="s">
        <v>27471</v>
      </c>
      <c r="F2620">
        <v>83</v>
      </c>
      <c r="G2620" t="s">
        <v>37891</v>
      </c>
      <c r="H2620" t="s">
        <v>37922</v>
      </c>
      <c r="I2620" t="s">
        <v>36316</v>
      </c>
      <c r="K2620">
        <v>79104</v>
      </c>
      <c r="L2620">
        <f t="shared" si="44"/>
        <v>2015</v>
      </c>
      <c r="M2620">
        <v>224900</v>
      </c>
    </row>
    <row r="2621" spans="1:13">
      <c r="A2621">
        <v>5557</v>
      </c>
      <c r="B2621" t="s">
        <v>18567</v>
      </c>
      <c r="C2621" t="s">
        <v>18568</v>
      </c>
      <c r="D2621" s="1">
        <v>42323</v>
      </c>
      <c r="E2621" t="s">
        <v>18569</v>
      </c>
      <c r="F2621">
        <v>82</v>
      </c>
      <c r="G2621" t="s">
        <v>37886</v>
      </c>
      <c r="H2621" t="s">
        <v>18570</v>
      </c>
      <c r="K2621">
        <v>12698</v>
      </c>
      <c r="L2621">
        <f t="shared" si="44"/>
        <v>2015</v>
      </c>
      <c r="M2621">
        <v>224907</v>
      </c>
    </row>
    <row r="2622" spans="1:13">
      <c r="A2622">
        <v>6619</v>
      </c>
      <c r="B2622" t="s">
        <v>15058</v>
      </c>
      <c r="C2622" t="s">
        <v>15059</v>
      </c>
      <c r="D2622" s="1">
        <v>42383</v>
      </c>
      <c r="E2622" t="s">
        <v>14980</v>
      </c>
      <c r="F2622">
        <v>77</v>
      </c>
      <c r="G2622" t="s">
        <v>27642</v>
      </c>
      <c r="H2622" t="s">
        <v>36611</v>
      </c>
      <c r="K2622">
        <v>266736</v>
      </c>
      <c r="L2622">
        <f t="shared" si="44"/>
        <v>2016</v>
      </c>
      <c r="M2622">
        <v>224921</v>
      </c>
    </row>
    <row r="2623" spans="1:13">
      <c r="A2623">
        <v>843</v>
      </c>
      <c r="B2623" t="s">
        <v>34824</v>
      </c>
      <c r="C2623" t="s">
        <v>34825</v>
      </c>
      <c r="D2623" s="1">
        <v>42046</v>
      </c>
      <c r="E2623" t="s">
        <v>34826</v>
      </c>
      <c r="F2623">
        <v>93</v>
      </c>
      <c r="G2623" t="s">
        <v>37841</v>
      </c>
      <c r="H2623" t="s">
        <v>37505</v>
      </c>
      <c r="K2623">
        <v>291211</v>
      </c>
      <c r="L2623">
        <f t="shared" si="44"/>
        <v>2015</v>
      </c>
      <c r="M2623">
        <v>225069</v>
      </c>
    </row>
    <row r="2624" spans="1:13">
      <c r="A2624">
        <v>5768</v>
      </c>
      <c r="B2624" t="s">
        <v>17860</v>
      </c>
      <c r="C2624" t="s">
        <v>17861</v>
      </c>
      <c r="D2624" s="1">
        <v>42335</v>
      </c>
      <c r="E2624" t="s">
        <v>17862</v>
      </c>
      <c r="F2624">
        <v>94</v>
      </c>
      <c r="G2624" t="s">
        <v>37792</v>
      </c>
      <c r="H2624" t="s">
        <v>37887</v>
      </c>
      <c r="K2624">
        <v>543342</v>
      </c>
      <c r="L2624">
        <f t="shared" si="44"/>
        <v>2015</v>
      </c>
      <c r="M2624">
        <v>225330</v>
      </c>
    </row>
    <row r="2625" spans="1:13">
      <c r="A2625">
        <v>7827</v>
      </c>
      <c r="B2625" t="s">
        <v>11067</v>
      </c>
      <c r="C2625" t="s">
        <v>11068</v>
      </c>
      <c r="D2625" s="1">
        <v>42444</v>
      </c>
      <c r="E2625" t="s">
        <v>11069</v>
      </c>
      <c r="F2625">
        <v>77</v>
      </c>
      <c r="G2625" t="s">
        <v>11070</v>
      </c>
      <c r="H2625" t="s">
        <v>36123</v>
      </c>
      <c r="K2625">
        <v>252739</v>
      </c>
      <c r="L2625">
        <f t="shared" si="44"/>
        <v>2016</v>
      </c>
      <c r="M2625">
        <v>225356</v>
      </c>
    </row>
    <row r="2626" spans="1:13">
      <c r="A2626">
        <v>8570</v>
      </c>
      <c r="B2626" t="s">
        <v>8595</v>
      </c>
      <c r="C2626" t="s">
        <v>8596</v>
      </c>
      <c r="D2626" s="1">
        <v>42484</v>
      </c>
      <c r="E2626" t="s">
        <v>8597</v>
      </c>
      <c r="F2626">
        <v>59</v>
      </c>
      <c r="G2626" t="s">
        <v>37675</v>
      </c>
      <c r="H2626" t="s">
        <v>37922</v>
      </c>
      <c r="K2626">
        <v>820613</v>
      </c>
      <c r="L2626">
        <f t="shared" ref="L2626:L2689" si="45">YEAR(D2626)</f>
        <v>2016</v>
      </c>
      <c r="M2626">
        <v>225445</v>
      </c>
    </row>
    <row r="2627" spans="1:13">
      <c r="A2627">
        <v>308</v>
      </c>
      <c r="B2627" t="s">
        <v>36701</v>
      </c>
      <c r="C2627" t="s">
        <v>36702</v>
      </c>
      <c r="D2627" s="1">
        <v>42019</v>
      </c>
      <c r="E2627" t="s">
        <v>36703</v>
      </c>
      <c r="F2627">
        <v>90</v>
      </c>
      <c r="G2627" t="s">
        <v>36704</v>
      </c>
      <c r="H2627" t="s">
        <v>36705</v>
      </c>
      <c r="K2627">
        <v>471523</v>
      </c>
      <c r="L2627">
        <f t="shared" si="45"/>
        <v>2015</v>
      </c>
      <c r="M2627">
        <v>225447</v>
      </c>
    </row>
    <row r="2628" spans="1:13">
      <c r="A2628">
        <v>2812</v>
      </c>
      <c r="B2628" t="s">
        <v>27847</v>
      </c>
      <c r="C2628" t="s">
        <v>27926</v>
      </c>
      <c r="D2628" s="1">
        <v>42155</v>
      </c>
      <c r="E2628" t="s">
        <v>27927</v>
      </c>
      <c r="F2628">
        <v>83</v>
      </c>
      <c r="G2628" t="s">
        <v>27928</v>
      </c>
      <c r="H2628" t="s">
        <v>27929</v>
      </c>
      <c r="K2628">
        <v>752961</v>
      </c>
      <c r="L2628">
        <f t="shared" si="45"/>
        <v>2015</v>
      </c>
      <c r="M2628">
        <v>225469</v>
      </c>
    </row>
    <row r="2629" spans="1:13">
      <c r="A2629">
        <v>5672</v>
      </c>
      <c r="B2629" t="s">
        <v>18129</v>
      </c>
      <c r="C2629" t="s">
        <v>18130</v>
      </c>
      <c r="D2629" s="1">
        <v>42330</v>
      </c>
      <c r="E2629" t="s">
        <v>18131</v>
      </c>
      <c r="F2629">
        <v>68</v>
      </c>
      <c r="G2629" t="s">
        <v>37808</v>
      </c>
      <c r="H2629" t="s">
        <v>37922</v>
      </c>
      <c r="I2629" t="s">
        <v>37913</v>
      </c>
      <c r="K2629">
        <v>492637</v>
      </c>
      <c r="L2629">
        <f t="shared" si="45"/>
        <v>2015</v>
      </c>
      <c r="M2629">
        <v>225531</v>
      </c>
    </row>
    <row r="2630" spans="1:13">
      <c r="A2630">
        <v>2299</v>
      </c>
      <c r="B2630" t="s">
        <v>29683</v>
      </c>
      <c r="C2630" t="s">
        <v>29684</v>
      </c>
      <c r="D2630" s="1">
        <v>42123</v>
      </c>
      <c r="E2630" t="s">
        <v>29685</v>
      </c>
      <c r="F2630">
        <v>70</v>
      </c>
      <c r="G2630" t="s">
        <v>37921</v>
      </c>
      <c r="H2630" t="s">
        <v>37724</v>
      </c>
      <c r="K2630">
        <v>726116</v>
      </c>
      <c r="L2630">
        <f t="shared" si="45"/>
        <v>2015</v>
      </c>
      <c r="M2630">
        <v>225849</v>
      </c>
    </row>
    <row r="2631" spans="1:13">
      <c r="A2631">
        <v>726</v>
      </c>
      <c r="B2631" t="s">
        <v>35192</v>
      </c>
      <c r="C2631" t="s">
        <v>35193</v>
      </c>
      <c r="D2631" s="1">
        <v>42040</v>
      </c>
      <c r="E2631" t="s">
        <v>35194</v>
      </c>
      <c r="F2631">
        <v>85</v>
      </c>
      <c r="G2631" t="s">
        <v>35104</v>
      </c>
      <c r="H2631" t="s">
        <v>36663</v>
      </c>
      <c r="K2631">
        <v>173686</v>
      </c>
      <c r="L2631">
        <f t="shared" si="45"/>
        <v>2015</v>
      </c>
      <c r="M2631">
        <v>225858</v>
      </c>
    </row>
    <row r="2632" spans="1:13">
      <c r="A2632">
        <v>6200</v>
      </c>
      <c r="B2632" t="s">
        <v>16446</v>
      </c>
      <c r="C2632" t="s">
        <v>16447</v>
      </c>
      <c r="D2632" s="1">
        <v>42363</v>
      </c>
      <c r="E2632" t="s">
        <v>16368</v>
      </c>
      <c r="F2632">
        <v>62</v>
      </c>
      <c r="G2632" t="s">
        <v>36852</v>
      </c>
      <c r="H2632" t="s">
        <v>36165</v>
      </c>
      <c r="K2632">
        <v>824751</v>
      </c>
      <c r="L2632">
        <f t="shared" si="45"/>
        <v>2015</v>
      </c>
      <c r="M2632">
        <v>225879</v>
      </c>
    </row>
    <row r="2633" spans="1:13">
      <c r="A2633">
        <v>1078</v>
      </c>
      <c r="B2633" t="s">
        <v>33958</v>
      </c>
      <c r="C2633" t="s">
        <v>33870</v>
      </c>
      <c r="D2633" s="1">
        <v>42060</v>
      </c>
      <c r="E2633" t="s">
        <v>33871</v>
      </c>
      <c r="F2633">
        <v>22</v>
      </c>
      <c r="G2633" t="s">
        <v>37675</v>
      </c>
      <c r="H2633" t="s">
        <v>37716</v>
      </c>
      <c r="I2633" t="s">
        <v>37038</v>
      </c>
      <c r="K2633">
        <v>107261</v>
      </c>
      <c r="L2633">
        <f t="shared" si="45"/>
        <v>2015</v>
      </c>
      <c r="M2633">
        <v>225935</v>
      </c>
    </row>
    <row r="2634" spans="1:13">
      <c r="A2634">
        <v>628</v>
      </c>
      <c r="B2634" t="s">
        <v>35529</v>
      </c>
      <c r="C2634" t="s">
        <v>35530</v>
      </c>
      <c r="D2634" s="1">
        <v>42035</v>
      </c>
      <c r="E2634" t="s">
        <v>35531</v>
      </c>
      <c r="F2634">
        <v>94</v>
      </c>
      <c r="G2634" t="s">
        <v>37911</v>
      </c>
      <c r="H2634" t="s">
        <v>37922</v>
      </c>
      <c r="K2634">
        <v>157023</v>
      </c>
      <c r="L2634">
        <f t="shared" si="45"/>
        <v>2015</v>
      </c>
      <c r="M2634">
        <v>226007</v>
      </c>
    </row>
    <row r="2635" spans="1:13">
      <c r="A2635">
        <v>4533</v>
      </c>
      <c r="B2635" t="s">
        <v>22072</v>
      </c>
      <c r="C2635" t="s">
        <v>22073</v>
      </c>
      <c r="D2635" s="1">
        <v>42260</v>
      </c>
      <c r="E2635" t="s">
        <v>22074</v>
      </c>
      <c r="F2635">
        <v>86</v>
      </c>
      <c r="G2635" t="s">
        <v>37921</v>
      </c>
      <c r="H2635" t="s">
        <v>37494</v>
      </c>
      <c r="K2635">
        <v>697731</v>
      </c>
      <c r="L2635">
        <f t="shared" si="45"/>
        <v>2015</v>
      </c>
      <c r="M2635">
        <v>226074</v>
      </c>
    </row>
    <row r="2636" spans="1:13">
      <c r="A2636">
        <v>6051</v>
      </c>
      <c r="B2636" t="s">
        <v>16919</v>
      </c>
      <c r="C2636" t="s">
        <v>16920</v>
      </c>
      <c r="D2636" s="1">
        <v>42354</v>
      </c>
      <c r="E2636" t="s">
        <v>16921</v>
      </c>
      <c r="F2636">
        <v>89</v>
      </c>
      <c r="G2636" t="s">
        <v>37056</v>
      </c>
      <c r="H2636" t="s">
        <v>16922</v>
      </c>
      <c r="K2636">
        <v>420378</v>
      </c>
      <c r="L2636">
        <f t="shared" si="45"/>
        <v>2015</v>
      </c>
      <c r="M2636">
        <v>226219</v>
      </c>
    </row>
    <row r="2637" spans="1:13">
      <c r="A2637">
        <v>364</v>
      </c>
      <c r="B2637" t="s">
        <v>36560</v>
      </c>
      <c r="C2637" t="s">
        <v>36561</v>
      </c>
      <c r="D2637" s="1">
        <v>42022</v>
      </c>
      <c r="E2637" t="s">
        <v>36562</v>
      </c>
      <c r="F2637">
        <v>54</v>
      </c>
      <c r="G2637" t="s">
        <v>37741</v>
      </c>
      <c r="H2637" t="s">
        <v>37922</v>
      </c>
      <c r="I2637" t="s">
        <v>37734</v>
      </c>
      <c r="K2637">
        <v>204745</v>
      </c>
      <c r="L2637">
        <f t="shared" si="45"/>
        <v>2015</v>
      </c>
      <c r="M2637">
        <v>226220</v>
      </c>
    </row>
    <row r="2638" spans="1:13">
      <c r="A2638">
        <v>1042</v>
      </c>
      <c r="B2638" t="s">
        <v>34011</v>
      </c>
      <c r="C2638" t="s">
        <v>34012</v>
      </c>
      <c r="D2638" s="1">
        <v>42058</v>
      </c>
      <c r="E2638" t="s">
        <v>34013</v>
      </c>
      <c r="F2638">
        <v>94</v>
      </c>
      <c r="G2638" t="s">
        <v>36852</v>
      </c>
      <c r="H2638" t="s">
        <v>37922</v>
      </c>
      <c r="K2638">
        <v>941083</v>
      </c>
      <c r="L2638">
        <f t="shared" si="45"/>
        <v>2015</v>
      </c>
      <c r="M2638">
        <v>226234</v>
      </c>
    </row>
    <row r="2639" spans="1:13">
      <c r="A2639">
        <v>4659</v>
      </c>
      <c r="B2639" t="s">
        <v>21531</v>
      </c>
      <c r="C2639" t="s">
        <v>21532</v>
      </c>
      <c r="D2639" s="1">
        <v>42268</v>
      </c>
      <c r="E2639" t="s">
        <v>21533</v>
      </c>
      <c r="F2639">
        <v>90</v>
      </c>
      <c r="G2639" t="s">
        <v>37886</v>
      </c>
      <c r="H2639" t="s">
        <v>31403</v>
      </c>
      <c r="K2639">
        <v>50347</v>
      </c>
      <c r="L2639">
        <f t="shared" si="45"/>
        <v>2015</v>
      </c>
      <c r="M2639">
        <v>226236</v>
      </c>
    </row>
    <row r="2640" spans="1:13">
      <c r="A2640">
        <v>25</v>
      </c>
      <c r="B2640" t="s">
        <v>37907</v>
      </c>
      <c r="C2640" t="s">
        <v>37908</v>
      </c>
      <c r="D2640" s="1">
        <v>42006</v>
      </c>
      <c r="E2640" t="s">
        <v>37909</v>
      </c>
      <c r="F2640">
        <v>94</v>
      </c>
      <c r="G2640" t="s">
        <v>37910</v>
      </c>
      <c r="H2640" t="s">
        <v>37922</v>
      </c>
      <c r="K2640">
        <v>496215</v>
      </c>
      <c r="L2640">
        <f t="shared" si="45"/>
        <v>2015</v>
      </c>
      <c r="M2640">
        <v>226352</v>
      </c>
    </row>
    <row r="2641" spans="1:13">
      <c r="A2641">
        <v>8355</v>
      </c>
      <c r="B2641" t="s">
        <v>9349</v>
      </c>
      <c r="C2641" t="s">
        <v>9350</v>
      </c>
      <c r="D2641" s="1">
        <v>42472</v>
      </c>
      <c r="E2641" t="s">
        <v>9351</v>
      </c>
      <c r="F2641">
        <v>88</v>
      </c>
      <c r="G2641" t="s">
        <v>32116</v>
      </c>
      <c r="H2641" t="s">
        <v>9271</v>
      </c>
      <c r="K2641">
        <v>629128</v>
      </c>
      <c r="L2641">
        <f t="shared" si="45"/>
        <v>2016</v>
      </c>
      <c r="M2641">
        <v>226483</v>
      </c>
    </row>
    <row r="2642" spans="1:13">
      <c r="A2642">
        <v>2788</v>
      </c>
      <c r="B2642" t="s">
        <v>27921</v>
      </c>
      <c r="C2642" t="s">
        <v>28003</v>
      </c>
      <c r="D2642" s="1">
        <v>42153</v>
      </c>
      <c r="E2642" t="s">
        <v>28004</v>
      </c>
      <c r="F2642">
        <v>42</v>
      </c>
      <c r="G2642" t="s">
        <v>28005</v>
      </c>
      <c r="H2642" t="s">
        <v>28006</v>
      </c>
      <c r="I2642" t="s">
        <v>28007</v>
      </c>
      <c r="K2642">
        <v>880346</v>
      </c>
      <c r="L2642">
        <f t="shared" si="45"/>
        <v>2015</v>
      </c>
      <c r="M2642">
        <v>226528</v>
      </c>
    </row>
    <row r="2643" spans="1:13">
      <c r="A2643">
        <v>337</v>
      </c>
      <c r="B2643" t="s">
        <v>36547</v>
      </c>
      <c r="C2643" t="s">
        <v>36548</v>
      </c>
      <c r="D2643" s="1">
        <v>42021</v>
      </c>
      <c r="E2643" t="s">
        <v>36549</v>
      </c>
      <c r="F2643">
        <v>77</v>
      </c>
      <c r="G2643" t="s">
        <v>37910</v>
      </c>
      <c r="H2643" t="s">
        <v>37643</v>
      </c>
      <c r="K2643">
        <v>351396</v>
      </c>
      <c r="L2643">
        <f t="shared" si="45"/>
        <v>2015</v>
      </c>
      <c r="M2643">
        <v>226580</v>
      </c>
    </row>
    <row r="2644" spans="1:13">
      <c r="A2644">
        <v>4930</v>
      </c>
      <c r="B2644" t="s">
        <v>20721</v>
      </c>
      <c r="C2644" t="s">
        <v>20722</v>
      </c>
      <c r="D2644" s="1">
        <v>42284</v>
      </c>
      <c r="E2644" t="s">
        <v>20723</v>
      </c>
      <c r="F2644">
        <v>87</v>
      </c>
      <c r="G2644" t="s">
        <v>37886</v>
      </c>
      <c r="H2644" t="s">
        <v>20649</v>
      </c>
      <c r="K2644">
        <v>422897</v>
      </c>
      <c r="L2644">
        <f t="shared" si="45"/>
        <v>2015</v>
      </c>
      <c r="M2644">
        <v>226622</v>
      </c>
    </row>
    <row r="2645" spans="1:13">
      <c r="A2645">
        <v>9636</v>
      </c>
      <c r="B2645" t="s">
        <v>5107</v>
      </c>
      <c r="C2645" t="s">
        <v>5108</v>
      </c>
      <c r="D2645" s="1">
        <v>42548</v>
      </c>
      <c r="E2645" t="s">
        <v>5109</v>
      </c>
      <c r="F2645">
        <v>85</v>
      </c>
      <c r="G2645" t="s">
        <v>37891</v>
      </c>
      <c r="H2645" t="s">
        <v>35766</v>
      </c>
      <c r="K2645">
        <v>547941</v>
      </c>
      <c r="L2645">
        <f t="shared" si="45"/>
        <v>2016</v>
      </c>
      <c r="M2645">
        <v>226745</v>
      </c>
    </row>
    <row r="2646" spans="1:13">
      <c r="A2646">
        <v>6251</v>
      </c>
      <c r="B2646" t="s">
        <v>16209</v>
      </c>
      <c r="C2646" t="s">
        <v>16210</v>
      </c>
      <c r="D2646" s="1">
        <v>42366</v>
      </c>
      <c r="E2646" t="s">
        <v>16211</v>
      </c>
      <c r="F2646">
        <v>81</v>
      </c>
      <c r="G2646" t="s">
        <v>37402</v>
      </c>
      <c r="H2646" t="s">
        <v>16212</v>
      </c>
      <c r="K2646">
        <v>73109</v>
      </c>
      <c r="L2646">
        <f t="shared" si="45"/>
        <v>2015</v>
      </c>
      <c r="M2646">
        <v>226776</v>
      </c>
    </row>
    <row r="2647" spans="1:13">
      <c r="A2647">
        <v>8824</v>
      </c>
      <c r="B2647" t="s">
        <v>7811</v>
      </c>
      <c r="C2647" t="s">
        <v>7729</v>
      </c>
      <c r="D2647" s="1">
        <v>42499</v>
      </c>
      <c r="E2647" t="s">
        <v>7730</v>
      </c>
      <c r="F2647">
        <v>94</v>
      </c>
      <c r="G2647" t="s">
        <v>37886</v>
      </c>
      <c r="H2647" t="s">
        <v>33173</v>
      </c>
      <c r="K2647">
        <v>954996</v>
      </c>
      <c r="L2647">
        <f t="shared" si="45"/>
        <v>2016</v>
      </c>
      <c r="M2647">
        <v>226862</v>
      </c>
    </row>
    <row r="2648" spans="1:13">
      <c r="A2648">
        <v>6317</v>
      </c>
      <c r="B2648" t="s">
        <v>16097</v>
      </c>
      <c r="C2648" t="s">
        <v>16008</v>
      </c>
      <c r="D2648" s="1">
        <v>42370</v>
      </c>
      <c r="E2648" t="s">
        <v>16009</v>
      </c>
      <c r="F2648">
        <v>99</v>
      </c>
      <c r="G2648" t="s">
        <v>37945</v>
      </c>
      <c r="H2648" t="s">
        <v>36870</v>
      </c>
      <c r="K2648">
        <v>231907</v>
      </c>
      <c r="L2648">
        <f t="shared" si="45"/>
        <v>2016</v>
      </c>
      <c r="M2648">
        <v>227023</v>
      </c>
    </row>
    <row r="2649" spans="1:13">
      <c r="A2649">
        <v>9407</v>
      </c>
      <c r="B2649" t="s">
        <v>5871</v>
      </c>
      <c r="C2649" t="s">
        <v>5872</v>
      </c>
      <c r="D2649" s="1">
        <v>42534</v>
      </c>
      <c r="E2649" t="s">
        <v>5873</v>
      </c>
      <c r="F2649">
        <v>76</v>
      </c>
      <c r="G2649" t="s">
        <v>37891</v>
      </c>
      <c r="H2649" t="s">
        <v>37784</v>
      </c>
      <c r="K2649">
        <v>834246</v>
      </c>
      <c r="L2649">
        <f t="shared" si="45"/>
        <v>2016</v>
      </c>
      <c r="M2649">
        <v>227041</v>
      </c>
    </row>
    <row r="2650" spans="1:13">
      <c r="A2650">
        <v>6600</v>
      </c>
      <c r="B2650" t="s">
        <v>15079</v>
      </c>
      <c r="C2650" t="s">
        <v>15080</v>
      </c>
      <c r="D2650" s="1">
        <v>42382</v>
      </c>
      <c r="E2650" t="s">
        <v>15081</v>
      </c>
      <c r="F2650">
        <v>90</v>
      </c>
      <c r="G2650" t="s">
        <v>37047</v>
      </c>
      <c r="H2650" t="s">
        <v>37922</v>
      </c>
      <c r="K2650">
        <v>885207</v>
      </c>
      <c r="L2650">
        <f t="shared" si="45"/>
        <v>2016</v>
      </c>
      <c r="M2650">
        <v>227163</v>
      </c>
    </row>
    <row r="2651" spans="1:13">
      <c r="A2651">
        <v>2135</v>
      </c>
      <c r="B2651" t="s">
        <v>30189</v>
      </c>
      <c r="C2651" t="s">
        <v>30190</v>
      </c>
      <c r="D2651" s="1">
        <v>42113</v>
      </c>
      <c r="E2651" t="s">
        <v>30268</v>
      </c>
      <c r="F2651">
        <v>80</v>
      </c>
      <c r="G2651" t="s">
        <v>37471</v>
      </c>
      <c r="H2651" t="s">
        <v>34780</v>
      </c>
      <c r="K2651">
        <v>606422</v>
      </c>
      <c r="L2651">
        <f t="shared" si="45"/>
        <v>2015</v>
      </c>
      <c r="M2651">
        <v>227191</v>
      </c>
    </row>
    <row r="2652" spans="1:13">
      <c r="A2652">
        <v>8357</v>
      </c>
      <c r="B2652" t="s">
        <v>9356</v>
      </c>
      <c r="C2652" t="s">
        <v>9276</v>
      </c>
      <c r="D2652" s="1">
        <v>42473</v>
      </c>
      <c r="E2652" t="s">
        <v>9277</v>
      </c>
      <c r="F2652">
        <v>86</v>
      </c>
      <c r="G2652" t="s">
        <v>36443</v>
      </c>
      <c r="H2652" t="s">
        <v>36870</v>
      </c>
      <c r="K2652">
        <v>885980</v>
      </c>
      <c r="L2652">
        <f t="shared" si="45"/>
        <v>2016</v>
      </c>
      <c r="M2652">
        <v>227438</v>
      </c>
    </row>
    <row r="2653" spans="1:13">
      <c r="A2653">
        <v>11204</v>
      </c>
      <c r="B2653" t="s">
        <v>28</v>
      </c>
      <c r="C2653" t="s">
        <v>29</v>
      </c>
      <c r="D2653" s="1">
        <v>42643</v>
      </c>
      <c r="E2653" t="s">
        <v>30</v>
      </c>
      <c r="F2653">
        <v>92</v>
      </c>
      <c r="G2653" t="s">
        <v>37891</v>
      </c>
      <c r="H2653" t="s">
        <v>33412</v>
      </c>
      <c r="K2653">
        <v>400554</v>
      </c>
      <c r="L2653">
        <f t="shared" si="45"/>
        <v>2016</v>
      </c>
      <c r="M2653">
        <v>227464</v>
      </c>
    </row>
    <row r="2654" spans="1:13">
      <c r="A2654">
        <v>9076</v>
      </c>
      <c r="B2654" t="s">
        <v>6975</v>
      </c>
      <c r="C2654" t="s">
        <v>6976</v>
      </c>
      <c r="D2654" s="1">
        <v>42514</v>
      </c>
      <c r="E2654" t="s">
        <v>6977</v>
      </c>
      <c r="F2654">
        <v>79</v>
      </c>
      <c r="G2654" t="s">
        <v>37891</v>
      </c>
      <c r="H2654" t="s">
        <v>24374</v>
      </c>
      <c r="K2654">
        <v>151468</v>
      </c>
      <c r="L2654">
        <f t="shared" si="45"/>
        <v>2016</v>
      </c>
      <c r="M2654">
        <v>227586</v>
      </c>
    </row>
    <row r="2655" spans="1:13">
      <c r="A2655">
        <v>1605</v>
      </c>
      <c r="B2655" t="s">
        <v>32002</v>
      </c>
      <c r="C2655" t="s">
        <v>32003</v>
      </c>
      <c r="D2655" s="1">
        <v>42087</v>
      </c>
      <c r="E2655" t="s">
        <v>32004</v>
      </c>
      <c r="F2655">
        <v>86</v>
      </c>
      <c r="G2655" t="s">
        <v>37062</v>
      </c>
      <c r="H2655" t="s">
        <v>32005</v>
      </c>
      <c r="K2655">
        <v>643661</v>
      </c>
      <c r="L2655">
        <f t="shared" si="45"/>
        <v>2015</v>
      </c>
      <c r="M2655">
        <v>227607</v>
      </c>
    </row>
    <row r="2656" spans="1:13">
      <c r="A2656">
        <v>8811</v>
      </c>
      <c r="B2656" t="s">
        <v>7847</v>
      </c>
      <c r="C2656" t="s">
        <v>7848</v>
      </c>
      <c r="D2656" s="1">
        <v>42498</v>
      </c>
      <c r="E2656" t="s">
        <v>7849</v>
      </c>
      <c r="F2656">
        <v>94</v>
      </c>
      <c r="G2656" t="s">
        <v>31417</v>
      </c>
      <c r="H2656" t="s">
        <v>31370</v>
      </c>
      <c r="K2656">
        <v>186828</v>
      </c>
      <c r="L2656">
        <f t="shared" si="45"/>
        <v>2016</v>
      </c>
      <c r="M2656">
        <v>227825</v>
      </c>
    </row>
    <row r="2657" spans="1:13">
      <c r="A2657">
        <v>1075</v>
      </c>
      <c r="B2657" t="s">
        <v>33859</v>
      </c>
      <c r="C2657" t="s">
        <v>33860</v>
      </c>
      <c r="D2657" s="1">
        <v>42060</v>
      </c>
      <c r="E2657" t="s">
        <v>33861</v>
      </c>
      <c r="F2657">
        <v>76</v>
      </c>
      <c r="G2657" t="s">
        <v>37911</v>
      </c>
      <c r="H2657" t="s">
        <v>37681</v>
      </c>
      <c r="K2657">
        <v>793792</v>
      </c>
      <c r="L2657">
        <f t="shared" si="45"/>
        <v>2015</v>
      </c>
      <c r="M2657">
        <v>227829</v>
      </c>
    </row>
    <row r="2658" spans="1:13">
      <c r="A2658">
        <v>5987</v>
      </c>
      <c r="B2658" t="s">
        <v>17118</v>
      </c>
      <c r="C2658" t="s">
        <v>17119</v>
      </c>
      <c r="D2658" s="1">
        <v>42348</v>
      </c>
      <c r="E2658" t="s">
        <v>17120</v>
      </c>
      <c r="F2658">
        <v>83</v>
      </c>
      <c r="G2658" t="s">
        <v>37891</v>
      </c>
      <c r="H2658" t="s">
        <v>17121</v>
      </c>
      <c r="I2658" t="s">
        <v>17122</v>
      </c>
      <c r="K2658">
        <v>849304</v>
      </c>
      <c r="L2658">
        <f t="shared" si="45"/>
        <v>2015</v>
      </c>
      <c r="M2658">
        <v>227892</v>
      </c>
    </row>
    <row r="2659" spans="1:13">
      <c r="A2659">
        <v>887</v>
      </c>
      <c r="B2659" t="s">
        <v>34558</v>
      </c>
      <c r="C2659" t="s">
        <v>34559</v>
      </c>
      <c r="D2659" s="1">
        <v>42048</v>
      </c>
      <c r="E2659" t="s">
        <v>34560</v>
      </c>
      <c r="F2659">
        <v>75</v>
      </c>
      <c r="G2659" t="s">
        <v>37891</v>
      </c>
      <c r="H2659" t="s">
        <v>37922</v>
      </c>
      <c r="K2659">
        <v>203950</v>
      </c>
      <c r="L2659">
        <f t="shared" si="45"/>
        <v>2015</v>
      </c>
      <c r="M2659">
        <v>228157</v>
      </c>
    </row>
    <row r="2660" spans="1:13">
      <c r="A2660">
        <v>5592</v>
      </c>
      <c r="B2660" t="s">
        <v>18447</v>
      </c>
      <c r="C2660" t="s">
        <v>18448</v>
      </c>
      <c r="D2660" s="1">
        <v>42325</v>
      </c>
      <c r="E2660" t="s">
        <v>18449</v>
      </c>
      <c r="F2660">
        <v>77</v>
      </c>
      <c r="G2660" t="s">
        <v>37394</v>
      </c>
      <c r="H2660" t="s">
        <v>35621</v>
      </c>
      <c r="I2660" t="s">
        <v>37734</v>
      </c>
      <c r="K2660">
        <v>149311</v>
      </c>
      <c r="L2660">
        <f t="shared" si="45"/>
        <v>2015</v>
      </c>
      <c r="M2660">
        <v>228299</v>
      </c>
    </row>
    <row r="2661" spans="1:13">
      <c r="A2661">
        <v>5401</v>
      </c>
      <c r="B2661" t="s">
        <v>19075</v>
      </c>
      <c r="C2661" t="s">
        <v>19077</v>
      </c>
      <c r="D2661" s="1">
        <v>42312</v>
      </c>
      <c r="E2661" t="s">
        <v>19078</v>
      </c>
      <c r="F2661">
        <v>82</v>
      </c>
      <c r="G2661" t="s">
        <v>37891</v>
      </c>
      <c r="H2661" t="s">
        <v>37724</v>
      </c>
      <c r="K2661">
        <v>264746</v>
      </c>
      <c r="L2661">
        <f t="shared" si="45"/>
        <v>2015</v>
      </c>
      <c r="M2661">
        <v>228299</v>
      </c>
    </row>
    <row r="2662" spans="1:13">
      <c r="A2662">
        <v>4896</v>
      </c>
      <c r="B2662" t="s">
        <v>20775</v>
      </c>
      <c r="C2662" t="s">
        <v>20776</v>
      </c>
      <c r="D2662" s="1">
        <v>42282</v>
      </c>
      <c r="E2662" t="s">
        <v>20777</v>
      </c>
      <c r="F2662">
        <v>81</v>
      </c>
      <c r="G2662" t="s">
        <v>33933</v>
      </c>
      <c r="H2662" t="s">
        <v>20778</v>
      </c>
      <c r="I2662" t="s">
        <v>20779</v>
      </c>
      <c r="K2662">
        <v>541209</v>
      </c>
      <c r="L2662">
        <f t="shared" si="45"/>
        <v>2015</v>
      </c>
      <c r="M2662">
        <v>228364</v>
      </c>
    </row>
    <row r="2663" spans="1:13">
      <c r="A2663">
        <v>9324</v>
      </c>
      <c r="B2663" t="s">
        <v>6158</v>
      </c>
      <c r="C2663" t="s">
        <v>6159</v>
      </c>
      <c r="D2663" s="1">
        <v>42529</v>
      </c>
      <c r="E2663" t="s">
        <v>6160</v>
      </c>
      <c r="F2663">
        <v>87</v>
      </c>
      <c r="G2663" t="s">
        <v>37886</v>
      </c>
      <c r="H2663" t="s">
        <v>36667</v>
      </c>
      <c r="I2663" t="s">
        <v>37576</v>
      </c>
      <c r="K2663">
        <v>674825</v>
      </c>
      <c r="L2663">
        <f t="shared" si="45"/>
        <v>2016</v>
      </c>
      <c r="M2663">
        <v>228501</v>
      </c>
    </row>
    <row r="2664" spans="1:13">
      <c r="A2664">
        <v>724</v>
      </c>
      <c r="B2664" t="s">
        <v>35184</v>
      </c>
      <c r="C2664" t="s">
        <v>35185</v>
      </c>
      <c r="D2664" s="1">
        <v>42040</v>
      </c>
      <c r="E2664" t="s">
        <v>35186</v>
      </c>
      <c r="F2664">
        <v>88</v>
      </c>
      <c r="G2664" t="s">
        <v>37891</v>
      </c>
      <c r="H2664" t="s">
        <v>35187</v>
      </c>
      <c r="K2664">
        <v>193333</v>
      </c>
      <c r="L2664">
        <f t="shared" si="45"/>
        <v>2015</v>
      </c>
      <c r="M2664">
        <v>228626</v>
      </c>
    </row>
    <row r="2665" spans="1:13">
      <c r="A2665">
        <v>3557</v>
      </c>
      <c r="B2665" t="s">
        <v>25285</v>
      </c>
      <c r="C2665" t="s">
        <v>25286</v>
      </c>
      <c r="D2665" s="1">
        <v>42197</v>
      </c>
      <c r="E2665" t="s">
        <v>25287</v>
      </c>
      <c r="F2665">
        <v>80</v>
      </c>
      <c r="G2665" t="s">
        <v>37047</v>
      </c>
      <c r="H2665" t="s">
        <v>37501</v>
      </c>
      <c r="K2665">
        <v>24175</v>
      </c>
      <c r="L2665">
        <f t="shared" si="45"/>
        <v>2015</v>
      </c>
      <c r="M2665">
        <v>228672</v>
      </c>
    </row>
    <row r="2666" spans="1:13">
      <c r="A2666">
        <v>4544</v>
      </c>
      <c r="B2666" t="s">
        <v>21945</v>
      </c>
      <c r="C2666" t="s">
        <v>21946</v>
      </c>
      <c r="D2666" s="1">
        <v>42261</v>
      </c>
      <c r="E2666" t="s">
        <v>21947</v>
      </c>
      <c r="F2666">
        <v>77</v>
      </c>
      <c r="G2666" t="s">
        <v>37816</v>
      </c>
      <c r="H2666" t="s">
        <v>37643</v>
      </c>
      <c r="K2666">
        <v>307269</v>
      </c>
      <c r="L2666">
        <f t="shared" si="45"/>
        <v>2015</v>
      </c>
      <c r="M2666">
        <v>228852</v>
      </c>
    </row>
    <row r="2667" spans="1:13">
      <c r="A2667">
        <v>10113</v>
      </c>
      <c r="B2667" t="s">
        <v>3561</v>
      </c>
      <c r="C2667" t="s">
        <v>3562</v>
      </c>
      <c r="D2667" s="1">
        <v>42576</v>
      </c>
      <c r="E2667" t="s">
        <v>3563</v>
      </c>
      <c r="F2667">
        <v>92</v>
      </c>
      <c r="G2667" t="s">
        <v>37471</v>
      </c>
      <c r="H2667" t="s">
        <v>37681</v>
      </c>
      <c r="K2667">
        <v>650657</v>
      </c>
      <c r="L2667">
        <f t="shared" si="45"/>
        <v>2016</v>
      </c>
      <c r="M2667">
        <v>229094</v>
      </c>
    </row>
    <row r="2668" spans="1:13">
      <c r="A2668">
        <v>8201</v>
      </c>
      <c r="B2668" t="s">
        <v>9872</v>
      </c>
      <c r="C2668" t="s">
        <v>9873</v>
      </c>
      <c r="D2668" s="1">
        <v>42463</v>
      </c>
      <c r="E2668" t="s">
        <v>9874</v>
      </c>
      <c r="F2668">
        <v>69</v>
      </c>
      <c r="G2668" t="s">
        <v>32755</v>
      </c>
      <c r="H2668" t="s">
        <v>35796</v>
      </c>
      <c r="I2668" t="s">
        <v>37391</v>
      </c>
      <c r="K2668">
        <v>994734</v>
      </c>
      <c r="L2668">
        <f t="shared" si="45"/>
        <v>2016</v>
      </c>
      <c r="M2668">
        <v>229155</v>
      </c>
    </row>
    <row r="2669" spans="1:13">
      <c r="A2669">
        <v>7783</v>
      </c>
      <c r="B2669" t="s">
        <v>11227</v>
      </c>
      <c r="C2669" t="s">
        <v>11228</v>
      </c>
      <c r="D2669" s="1">
        <v>42442</v>
      </c>
      <c r="E2669" t="s">
        <v>11229</v>
      </c>
      <c r="F2669">
        <v>50</v>
      </c>
      <c r="G2669" t="s">
        <v>37891</v>
      </c>
      <c r="H2669" t="s">
        <v>11230</v>
      </c>
      <c r="I2669" t="s">
        <v>36559</v>
      </c>
      <c r="K2669">
        <v>515377</v>
      </c>
      <c r="L2669">
        <f t="shared" si="45"/>
        <v>2016</v>
      </c>
      <c r="M2669">
        <v>229227</v>
      </c>
    </row>
    <row r="2670" spans="1:13">
      <c r="A2670">
        <v>8260</v>
      </c>
      <c r="B2670" t="s">
        <v>9664</v>
      </c>
      <c r="C2670" t="s">
        <v>9665</v>
      </c>
      <c r="D2670" s="1">
        <v>42467</v>
      </c>
      <c r="E2670" t="s">
        <v>9666</v>
      </c>
      <c r="F2670">
        <v>91</v>
      </c>
      <c r="G2670" t="s">
        <v>37921</v>
      </c>
      <c r="H2670" t="s">
        <v>9582</v>
      </c>
      <c r="K2670">
        <v>788447</v>
      </c>
      <c r="L2670">
        <f t="shared" si="45"/>
        <v>2016</v>
      </c>
      <c r="M2670">
        <v>229318</v>
      </c>
    </row>
    <row r="2671" spans="1:13">
      <c r="A2671">
        <v>1137</v>
      </c>
      <c r="B2671" t="s">
        <v>33663</v>
      </c>
      <c r="C2671" t="s">
        <v>33664</v>
      </c>
      <c r="D2671" s="1">
        <v>42063</v>
      </c>
      <c r="E2671" t="s">
        <v>33665</v>
      </c>
      <c r="F2671">
        <v>83</v>
      </c>
      <c r="G2671" t="s">
        <v>37891</v>
      </c>
      <c r="H2671" t="s">
        <v>37681</v>
      </c>
      <c r="K2671">
        <v>380427</v>
      </c>
      <c r="L2671">
        <f t="shared" si="45"/>
        <v>2015</v>
      </c>
      <c r="M2671">
        <v>229367</v>
      </c>
    </row>
    <row r="2672" spans="1:13">
      <c r="A2672">
        <v>5626</v>
      </c>
      <c r="B2672" t="s">
        <v>18308</v>
      </c>
      <c r="C2672" t="s">
        <v>18309</v>
      </c>
      <c r="D2672" s="1">
        <v>42327</v>
      </c>
      <c r="E2672" t="s">
        <v>18310</v>
      </c>
      <c r="F2672">
        <v>64</v>
      </c>
      <c r="G2672" t="s">
        <v>37921</v>
      </c>
      <c r="H2672" t="s">
        <v>18311</v>
      </c>
      <c r="I2672" t="s">
        <v>29582</v>
      </c>
      <c r="K2672">
        <v>441215</v>
      </c>
      <c r="L2672">
        <f t="shared" si="45"/>
        <v>2015</v>
      </c>
      <c r="M2672">
        <v>229464</v>
      </c>
    </row>
    <row r="2673" spans="1:13">
      <c r="A2673">
        <v>2307</v>
      </c>
      <c r="B2673" t="s">
        <v>29625</v>
      </c>
      <c r="C2673" t="s">
        <v>29543</v>
      </c>
      <c r="D2673" s="1">
        <v>42124</v>
      </c>
      <c r="E2673" t="s">
        <v>29544</v>
      </c>
      <c r="F2673">
        <v>69</v>
      </c>
      <c r="G2673" t="s">
        <v>37891</v>
      </c>
      <c r="H2673" t="s">
        <v>30598</v>
      </c>
      <c r="I2673" t="s">
        <v>37038</v>
      </c>
      <c r="K2673">
        <v>907860</v>
      </c>
      <c r="L2673">
        <f t="shared" si="45"/>
        <v>2015</v>
      </c>
      <c r="M2673">
        <v>229498</v>
      </c>
    </row>
    <row r="2674" spans="1:13">
      <c r="A2674">
        <v>4584</v>
      </c>
      <c r="B2674" t="s">
        <v>21833</v>
      </c>
      <c r="C2674" t="s">
        <v>21834</v>
      </c>
      <c r="D2674" s="1">
        <v>42263</v>
      </c>
      <c r="E2674" t="s">
        <v>21835</v>
      </c>
      <c r="F2674">
        <v>95</v>
      </c>
      <c r="G2674" t="s">
        <v>37886</v>
      </c>
      <c r="H2674" t="s">
        <v>22435</v>
      </c>
      <c r="K2674">
        <v>201908</v>
      </c>
      <c r="L2674">
        <f t="shared" si="45"/>
        <v>2015</v>
      </c>
      <c r="M2674">
        <v>229539</v>
      </c>
    </row>
    <row r="2675" spans="1:13">
      <c r="A2675">
        <v>6563</v>
      </c>
      <c r="B2675" t="s">
        <v>15266</v>
      </c>
      <c r="C2675" t="s">
        <v>15188</v>
      </c>
      <c r="D2675" s="1">
        <v>42380</v>
      </c>
      <c r="E2675" t="s">
        <v>15189</v>
      </c>
      <c r="F2675">
        <v>78</v>
      </c>
      <c r="G2675" t="s">
        <v>37891</v>
      </c>
      <c r="H2675" t="s">
        <v>37580</v>
      </c>
      <c r="K2675">
        <v>175702</v>
      </c>
      <c r="L2675">
        <f t="shared" si="45"/>
        <v>2016</v>
      </c>
      <c r="M2675">
        <v>229556</v>
      </c>
    </row>
    <row r="2676" spans="1:13">
      <c r="A2676">
        <v>4904</v>
      </c>
      <c r="B2676" t="s">
        <v>20713</v>
      </c>
      <c r="C2676" t="s">
        <v>20802</v>
      </c>
      <c r="D2676" s="1">
        <v>42283</v>
      </c>
      <c r="E2676" t="s">
        <v>20803</v>
      </c>
      <c r="F2676">
        <v>89</v>
      </c>
      <c r="G2676" t="s">
        <v>37891</v>
      </c>
      <c r="H2676" t="s">
        <v>37371</v>
      </c>
      <c r="K2676">
        <v>724515</v>
      </c>
      <c r="L2676">
        <f t="shared" si="45"/>
        <v>2015</v>
      </c>
      <c r="M2676">
        <v>229573</v>
      </c>
    </row>
    <row r="2677" spans="1:13">
      <c r="A2677">
        <v>1290</v>
      </c>
      <c r="B2677" t="s">
        <v>33191</v>
      </c>
      <c r="C2677" t="s">
        <v>33192</v>
      </c>
      <c r="D2677" s="1">
        <v>42071</v>
      </c>
      <c r="E2677" t="s">
        <v>33101</v>
      </c>
      <c r="F2677">
        <v>73</v>
      </c>
      <c r="G2677" t="s">
        <v>37959</v>
      </c>
      <c r="H2677" t="s">
        <v>33102</v>
      </c>
      <c r="I2677" t="s">
        <v>35950</v>
      </c>
      <c r="K2677">
        <v>663725</v>
      </c>
      <c r="L2677">
        <f t="shared" si="45"/>
        <v>2015</v>
      </c>
      <c r="M2677">
        <v>229725</v>
      </c>
    </row>
    <row r="2678" spans="1:13">
      <c r="A2678">
        <v>8865</v>
      </c>
      <c r="B2678" t="s">
        <v>7626</v>
      </c>
      <c r="C2678" t="s">
        <v>7627</v>
      </c>
      <c r="D2678" s="1">
        <v>42502</v>
      </c>
      <c r="E2678" t="s">
        <v>7628</v>
      </c>
      <c r="F2678">
        <v>94</v>
      </c>
      <c r="G2678" t="s">
        <v>37945</v>
      </c>
      <c r="H2678" t="s">
        <v>37800</v>
      </c>
      <c r="K2678">
        <v>326686</v>
      </c>
      <c r="L2678">
        <f t="shared" si="45"/>
        <v>2016</v>
      </c>
      <c r="M2678">
        <v>229761</v>
      </c>
    </row>
    <row r="2679" spans="1:13">
      <c r="A2679">
        <v>3107</v>
      </c>
      <c r="B2679" t="s">
        <v>26857</v>
      </c>
      <c r="C2679" t="s">
        <v>26858</v>
      </c>
      <c r="D2679" s="1">
        <v>42171</v>
      </c>
      <c r="E2679" t="s">
        <v>26859</v>
      </c>
      <c r="F2679">
        <v>77</v>
      </c>
      <c r="G2679" t="s">
        <v>35156</v>
      </c>
      <c r="H2679" t="s">
        <v>37580</v>
      </c>
      <c r="K2679">
        <v>873224</v>
      </c>
      <c r="L2679">
        <f t="shared" si="45"/>
        <v>2015</v>
      </c>
      <c r="M2679">
        <v>229829</v>
      </c>
    </row>
    <row r="2680" spans="1:13">
      <c r="A2680">
        <v>6400</v>
      </c>
      <c r="B2680" t="s">
        <v>15750</v>
      </c>
      <c r="C2680" t="s">
        <v>15751</v>
      </c>
      <c r="D2680" s="1">
        <v>42373</v>
      </c>
      <c r="E2680" t="s">
        <v>15752</v>
      </c>
      <c r="F2680">
        <v>83</v>
      </c>
      <c r="G2680" t="s">
        <v>36794</v>
      </c>
      <c r="H2680" t="s">
        <v>37784</v>
      </c>
      <c r="I2680" t="s">
        <v>37926</v>
      </c>
      <c r="K2680">
        <v>11074</v>
      </c>
      <c r="L2680">
        <f t="shared" si="45"/>
        <v>2016</v>
      </c>
      <c r="M2680">
        <v>230018</v>
      </c>
    </row>
    <row r="2681" spans="1:13">
      <c r="A2681">
        <v>3657</v>
      </c>
      <c r="B2681" t="s">
        <v>25058</v>
      </c>
      <c r="C2681" t="s">
        <v>24977</v>
      </c>
      <c r="D2681" s="1">
        <v>42204</v>
      </c>
      <c r="E2681" t="s">
        <v>24978</v>
      </c>
      <c r="F2681">
        <v>66</v>
      </c>
      <c r="G2681" t="s">
        <v>37950</v>
      </c>
      <c r="H2681" t="s">
        <v>24979</v>
      </c>
      <c r="K2681">
        <v>838052</v>
      </c>
      <c r="L2681">
        <f t="shared" si="45"/>
        <v>2015</v>
      </c>
      <c r="M2681">
        <v>230069</v>
      </c>
    </row>
    <row r="2682" spans="1:13">
      <c r="A2682">
        <v>2397</v>
      </c>
      <c r="B2682" t="s">
        <v>29354</v>
      </c>
      <c r="C2682" t="s">
        <v>29355</v>
      </c>
      <c r="D2682" s="1">
        <v>42129</v>
      </c>
      <c r="E2682" t="s">
        <v>29356</v>
      </c>
      <c r="F2682">
        <v>87</v>
      </c>
      <c r="G2682" t="s">
        <v>37816</v>
      </c>
      <c r="H2682" t="s">
        <v>37643</v>
      </c>
      <c r="K2682">
        <v>46023</v>
      </c>
      <c r="L2682">
        <f t="shared" si="45"/>
        <v>2015</v>
      </c>
      <c r="M2682">
        <v>230258</v>
      </c>
    </row>
    <row r="2683" spans="1:13">
      <c r="A2683">
        <v>5098</v>
      </c>
      <c r="B2683" t="s">
        <v>20102</v>
      </c>
      <c r="C2683" t="s">
        <v>20103</v>
      </c>
      <c r="D2683" s="1">
        <v>42293</v>
      </c>
      <c r="E2683" t="s">
        <v>20104</v>
      </c>
      <c r="F2683">
        <v>87</v>
      </c>
      <c r="G2683" t="s">
        <v>37891</v>
      </c>
      <c r="H2683" t="s">
        <v>20105</v>
      </c>
      <c r="I2683" t="s">
        <v>37391</v>
      </c>
      <c r="K2683">
        <v>262667</v>
      </c>
      <c r="L2683">
        <f t="shared" si="45"/>
        <v>2015</v>
      </c>
      <c r="M2683">
        <v>230305</v>
      </c>
    </row>
    <row r="2684" spans="1:13">
      <c r="A2684">
        <v>5764</v>
      </c>
      <c r="B2684" t="s">
        <v>17932</v>
      </c>
      <c r="C2684" t="s">
        <v>17849</v>
      </c>
      <c r="D2684" s="1">
        <v>42335</v>
      </c>
      <c r="E2684" t="s">
        <v>17850</v>
      </c>
      <c r="F2684">
        <v>64</v>
      </c>
      <c r="G2684" t="s">
        <v>37634</v>
      </c>
      <c r="H2684" t="s">
        <v>37946</v>
      </c>
      <c r="K2684">
        <v>859137</v>
      </c>
      <c r="L2684">
        <f t="shared" si="45"/>
        <v>2015</v>
      </c>
      <c r="M2684">
        <v>230344</v>
      </c>
    </row>
    <row r="2685" spans="1:13">
      <c r="A2685">
        <v>3261</v>
      </c>
      <c r="B2685" t="s">
        <v>26409</v>
      </c>
      <c r="C2685" t="s">
        <v>26327</v>
      </c>
      <c r="D2685" s="1">
        <v>42180</v>
      </c>
      <c r="E2685" t="s">
        <v>26328</v>
      </c>
      <c r="F2685">
        <v>87</v>
      </c>
      <c r="G2685" t="s">
        <v>37792</v>
      </c>
      <c r="H2685" t="s">
        <v>31896</v>
      </c>
      <c r="K2685">
        <v>734611</v>
      </c>
      <c r="L2685">
        <f t="shared" si="45"/>
        <v>2015</v>
      </c>
      <c r="M2685">
        <v>230456</v>
      </c>
    </row>
    <row r="2686" spans="1:13">
      <c r="A2686">
        <v>6244</v>
      </c>
      <c r="B2686" t="s">
        <v>16270</v>
      </c>
      <c r="C2686" t="s">
        <v>16271</v>
      </c>
      <c r="D2686" s="1">
        <v>42365</v>
      </c>
      <c r="E2686" t="s">
        <v>16272</v>
      </c>
      <c r="F2686">
        <v>66</v>
      </c>
      <c r="G2686" t="s">
        <v>36649</v>
      </c>
      <c r="H2686" t="s">
        <v>16273</v>
      </c>
      <c r="K2686">
        <v>465324</v>
      </c>
      <c r="L2686">
        <f t="shared" si="45"/>
        <v>2015</v>
      </c>
      <c r="M2686">
        <v>230507</v>
      </c>
    </row>
    <row r="2687" spans="1:13">
      <c r="A2687">
        <v>4766</v>
      </c>
      <c r="B2687" t="s">
        <v>21163</v>
      </c>
      <c r="C2687" t="s">
        <v>21164</v>
      </c>
      <c r="D2687" s="1">
        <v>42275</v>
      </c>
      <c r="E2687" t="s">
        <v>21165</v>
      </c>
      <c r="F2687">
        <v>94</v>
      </c>
      <c r="G2687" t="s">
        <v>33183</v>
      </c>
      <c r="H2687" t="s">
        <v>35675</v>
      </c>
      <c r="K2687">
        <v>822246</v>
      </c>
      <c r="L2687">
        <f t="shared" si="45"/>
        <v>2015</v>
      </c>
      <c r="M2687">
        <v>230548</v>
      </c>
    </row>
    <row r="2688" spans="1:13">
      <c r="A2688">
        <v>7332</v>
      </c>
      <c r="B2688" t="s">
        <v>12674</v>
      </c>
      <c r="C2688" t="s">
        <v>12675</v>
      </c>
      <c r="D2688" s="1">
        <v>42420</v>
      </c>
      <c r="E2688" t="s">
        <v>12676</v>
      </c>
      <c r="F2688">
        <v>83</v>
      </c>
      <c r="G2688" t="s">
        <v>37198</v>
      </c>
      <c r="H2688" t="s">
        <v>12755</v>
      </c>
      <c r="I2688" t="s">
        <v>37913</v>
      </c>
      <c r="K2688">
        <v>961078</v>
      </c>
      <c r="L2688">
        <f t="shared" si="45"/>
        <v>2016</v>
      </c>
      <c r="M2688">
        <v>230604</v>
      </c>
    </row>
    <row r="2689" spans="1:13">
      <c r="A2689">
        <v>7513</v>
      </c>
      <c r="B2689" t="s">
        <v>12100</v>
      </c>
      <c r="C2689" t="s">
        <v>12101</v>
      </c>
      <c r="D2689" s="1">
        <v>42429</v>
      </c>
      <c r="E2689" t="s">
        <v>12102</v>
      </c>
      <c r="F2689">
        <v>81</v>
      </c>
      <c r="G2689" t="s">
        <v>12103</v>
      </c>
      <c r="H2689" t="s">
        <v>37922</v>
      </c>
      <c r="K2689">
        <v>382595</v>
      </c>
      <c r="L2689">
        <f t="shared" si="45"/>
        <v>2016</v>
      </c>
      <c r="M2689">
        <v>230774</v>
      </c>
    </row>
    <row r="2690" spans="1:13">
      <c r="A2690">
        <v>8385</v>
      </c>
      <c r="B2690" t="s">
        <v>9211</v>
      </c>
      <c r="C2690" t="s">
        <v>9212</v>
      </c>
      <c r="D2690" s="1">
        <v>42474</v>
      </c>
      <c r="E2690" t="s">
        <v>9213</v>
      </c>
      <c r="F2690">
        <v>62</v>
      </c>
      <c r="G2690" t="s">
        <v>37891</v>
      </c>
      <c r="H2690" t="s">
        <v>9214</v>
      </c>
      <c r="K2690">
        <v>170393</v>
      </c>
      <c r="L2690">
        <f t="shared" ref="L2690:L2753" si="46">YEAR(D2690)</f>
        <v>2016</v>
      </c>
      <c r="M2690">
        <v>230811</v>
      </c>
    </row>
    <row r="2691" spans="1:13">
      <c r="A2691">
        <v>3363</v>
      </c>
      <c r="B2691" t="s">
        <v>25995</v>
      </c>
      <c r="C2691" t="s">
        <v>25996</v>
      </c>
      <c r="D2691" s="1">
        <v>42186</v>
      </c>
      <c r="E2691" t="s">
        <v>25997</v>
      </c>
      <c r="F2691">
        <v>84</v>
      </c>
      <c r="G2691" t="s">
        <v>37618</v>
      </c>
      <c r="H2691" t="s">
        <v>36870</v>
      </c>
      <c r="K2691">
        <v>64745</v>
      </c>
      <c r="L2691">
        <f t="shared" si="46"/>
        <v>2015</v>
      </c>
      <c r="M2691">
        <v>230890</v>
      </c>
    </row>
    <row r="2692" spans="1:13">
      <c r="A2692">
        <v>10372</v>
      </c>
      <c r="B2692" t="s">
        <v>2738</v>
      </c>
      <c r="C2692" t="s">
        <v>2739</v>
      </c>
      <c r="D2692" s="1">
        <v>42591</v>
      </c>
      <c r="E2692" t="s">
        <v>2740</v>
      </c>
      <c r="F2692">
        <v>78</v>
      </c>
      <c r="G2692" t="s">
        <v>37891</v>
      </c>
      <c r="H2692" t="s">
        <v>13347</v>
      </c>
      <c r="I2692" t="s">
        <v>2741</v>
      </c>
      <c r="K2692">
        <v>434599</v>
      </c>
      <c r="L2692">
        <f t="shared" si="46"/>
        <v>2016</v>
      </c>
      <c r="M2692">
        <v>230905</v>
      </c>
    </row>
    <row r="2693" spans="1:13">
      <c r="A2693">
        <v>8937</v>
      </c>
      <c r="B2693" t="s">
        <v>7388</v>
      </c>
      <c r="C2693" t="s">
        <v>7389</v>
      </c>
      <c r="D2693" s="1">
        <v>42505</v>
      </c>
      <c r="E2693" t="s">
        <v>7390</v>
      </c>
      <c r="F2693">
        <v>48</v>
      </c>
      <c r="G2693" t="s">
        <v>37891</v>
      </c>
      <c r="H2693" t="s">
        <v>37554</v>
      </c>
      <c r="I2693" t="s">
        <v>33827</v>
      </c>
      <c r="K2693">
        <v>775196</v>
      </c>
      <c r="L2693">
        <f t="shared" si="46"/>
        <v>2016</v>
      </c>
      <c r="M2693">
        <v>230907</v>
      </c>
    </row>
    <row r="2694" spans="1:13">
      <c r="A2694">
        <v>9916</v>
      </c>
      <c r="B2694" t="s">
        <v>4256</v>
      </c>
      <c r="C2694" t="s">
        <v>4257</v>
      </c>
      <c r="D2694" s="1">
        <v>42565</v>
      </c>
      <c r="E2694" t="s">
        <v>4258</v>
      </c>
      <c r="F2694">
        <v>60</v>
      </c>
      <c r="G2694" t="s">
        <v>37891</v>
      </c>
      <c r="H2694" t="s">
        <v>37922</v>
      </c>
      <c r="I2694" t="s">
        <v>4259</v>
      </c>
      <c r="K2694">
        <v>98845</v>
      </c>
      <c r="L2694">
        <f t="shared" si="46"/>
        <v>2016</v>
      </c>
      <c r="M2694">
        <v>231042</v>
      </c>
    </row>
    <row r="2695" spans="1:13">
      <c r="A2695">
        <v>6940</v>
      </c>
      <c r="B2695" t="s">
        <v>13994</v>
      </c>
      <c r="C2695" t="s">
        <v>13995</v>
      </c>
      <c r="D2695" s="1">
        <v>42399</v>
      </c>
      <c r="E2695" t="s">
        <v>13996</v>
      </c>
      <c r="F2695">
        <v>56</v>
      </c>
      <c r="G2695" t="s">
        <v>19271</v>
      </c>
      <c r="H2695" t="s">
        <v>37922</v>
      </c>
      <c r="I2695" t="s">
        <v>30553</v>
      </c>
      <c r="K2695">
        <v>924786</v>
      </c>
      <c r="L2695">
        <f t="shared" si="46"/>
        <v>2016</v>
      </c>
      <c r="M2695">
        <v>231108</v>
      </c>
    </row>
    <row r="2696" spans="1:13">
      <c r="A2696">
        <v>3401</v>
      </c>
      <c r="B2696" t="s">
        <v>25805</v>
      </c>
      <c r="C2696" t="s">
        <v>25885</v>
      </c>
      <c r="D2696" s="1">
        <v>42188</v>
      </c>
      <c r="E2696" t="s">
        <v>25886</v>
      </c>
      <c r="F2696">
        <v>72</v>
      </c>
      <c r="G2696" t="s">
        <v>37778</v>
      </c>
      <c r="H2696" t="s">
        <v>25887</v>
      </c>
      <c r="K2696">
        <v>955827</v>
      </c>
      <c r="L2696">
        <f t="shared" si="46"/>
        <v>2015</v>
      </c>
      <c r="M2696">
        <v>231135</v>
      </c>
    </row>
    <row r="2697" spans="1:13">
      <c r="A2697">
        <v>5235</v>
      </c>
      <c r="B2697" t="s">
        <v>19664</v>
      </c>
      <c r="C2697" t="s">
        <v>19665</v>
      </c>
      <c r="D2697" s="1">
        <v>42302</v>
      </c>
      <c r="E2697" t="s">
        <v>19666</v>
      </c>
      <c r="F2697">
        <v>92</v>
      </c>
      <c r="G2697" t="s">
        <v>37625</v>
      </c>
      <c r="H2697" t="s">
        <v>19667</v>
      </c>
      <c r="K2697">
        <v>83223</v>
      </c>
      <c r="L2697">
        <f t="shared" si="46"/>
        <v>2015</v>
      </c>
      <c r="M2697">
        <v>231150</v>
      </c>
    </row>
    <row r="2698" spans="1:13">
      <c r="A2698">
        <v>10312</v>
      </c>
      <c r="B2698" t="s">
        <v>2877</v>
      </c>
      <c r="C2698" t="s">
        <v>2878</v>
      </c>
      <c r="D2698" s="1">
        <v>42588</v>
      </c>
      <c r="E2698" t="s">
        <v>2879</v>
      </c>
      <c r="F2698">
        <v>92</v>
      </c>
      <c r="G2698" t="s">
        <v>37891</v>
      </c>
      <c r="H2698" t="s">
        <v>37371</v>
      </c>
      <c r="K2698">
        <v>608352</v>
      </c>
      <c r="L2698">
        <f t="shared" si="46"/>
        <v>2016</v>
      </c>
      <c r="M2698">
        <v>231184</v>
      </c>
    </row>
    <row r="2699" spans="1:13">
      <c r="A2699">
        <v>3560</v>
      </c>
      <c r="B2699" t="s">
        <v>25367</v>
      </c>
      <c r="C2699" t="s">
        <v>25368</v>
      </c>
      <c r="D2699" s="1">
        <v>42198</v>
      </c>
      <c r="E2699" t="s">
        <v>25369</v>
      </c>
      <c r="F2699">
        <v>63</v>
      </c>
      <c r="G2699" t="s">
        <v>37891</v>
      </c>
      <c r="H2699" t="s">
        <v>31352</v>
      </c>
      <c r="K2699">
        <v>560151</v>
      </c>
      <c r="L2699">
        <f t="shared" si="46"/>
        <v>2015</v>
      </c>
      <c r="M2699">
        <v>231193</v>
      </c>
    </row>
    <row r="2700" spans="1:13">
      <c r="A2700">
        <v>2997</v>
      </c>
      <c r="B2700" t="s">
        <v>27236</v>
      </c>
      <c r="C2700" t="s">
        <v>27237</v>
      </c>
      <c r="D2700" s="1">
        <v>42165</v>
      </c>
      <c r="E2700" t="s">
        <v>27238</v>
      </c>
      <c r="F2700">
        <v>71</v>
      </c>
      <c r="G2700" t="s">
        <v>37886</v>
      </c>
      <c r="H2700" t="s">
        <v>27239</v>
      </c>
      <c r="K2700">
        <v>159998</v>
      </c>
      <c r="L2700">
        <f t="shared" si="46"/>
        <v>2015</v>
      </c>
      <c r="M2700">
        <v>231499</v>
      </c>
    </row>
    <row r="2701" spans="1:13">
      <c r="A2701">
        <v>3231</v>
      </c>
      <c r="B2701" t="s">
        <v>26470</v>
      </c>
      <c r="C2701" t="s">
        <v>26471</v>
      </c>
      <c r="D2701" s="1">
        <v>42178</v>
      </c>
      <c r="E2701" t="s">
        <v>26472</v>
      </c>
      <c r="F2701">
        <v>58</v>
      </c>
      <c r="G2701" t="s">
        <v>34624</v>
      </c>
      <c r="H2701" t="s">
        <v>37922</v>
      </c>
      <c r="K2701">
        <v>75723</v>
      </c>
      <c r="L2701">
        <f t="shared" si="46"/>
        <v>2015</v>
      </c>
      <c r="M2701">
        <v>231613</v>
      </c>
    </row>
    <row r="2702" spans="1:13">
      <c r="A2702">
        <v>1568</v>
      </c>
      <c r="B2702" t="s">
        <v>32133</v>
      </c>
      <c r="C2702" t="s">
        <v>32134</v>
      </c>
      <c r="D2702" s="1">
        <v>42085</v>
      </c>
      <c r="E2702" t="s">
        <v>32135</v>
      </c>
      <c r="F2702">
        <v>91</v>
      </c>
      <c r="G2702" t="s">
        <v>37911</v>
      </c>
      <c r="H2702" t="s">
        <v>37501</v>
      </c>
      <c r="K2702">
        <v>332361</v>
      </c>
      <c r="L2702">
        <f t="shared" si="46"/>
        <v>2015</v>
      </c>
      <c r="M2702">
        <v>231754</v>
      </c>
    </row>
    <row r="2703" spans="1:13">
      <c r="A2703">
        <v>1799</v>
      </c>
      <c r="B2703" t="s">
        <v>31430</v>
      </c>
      <c r="C2703" t="s">
        <v>31431</v>
      </c>
      <c r="D2703" s="1">
        <v>42097</v>
      </c>
      <c r="E2703" t="s">
        <v>31432</v>
      </c>
      <c r="F2703">
        <v>55</v>
      </c>
      <c r="G2703" t="s">
        <v>37675</v>
      </c>
      <c r="H2703" t="s">
        <v>37922</v>
      </c>
      <c r="I2703" t="s">
        <v>37734</v>
      </c>
      <c r="K2703">
        <v>396383</v>
      </c>
      <c r="L2703">
        <f t="shared" si="46"/>
        <v>2015</v>
      </c>
      <c r="M2703">
        <v>231814</v>
      </c>
    </row>
    <row r="2704" spans="1:13">
      <c r="A2704">
        <v>7218</v>
      </c>
      <c r="B2704" t="s">
        <v>13030</v>
      </c>
      <c r="C2704" t="s">
        <v>13031</v>
      </c>
      <c r="D2704" s="1">
        <v>42414</v>
      </c>
      <c r="E2704" t="s">
        <v>13032</v>
      </c>
      <c r="F2704">
        <v>77</v>
      </c>
      <c r="G2704" t="s">
        <v>37816</v>
      </c>
      <c r="H2704" t="s">
        <v>37671</v>
      </c>
      <c r="K2704">
        <v>194060</v>
      </c>
      <c r="L2704">
        <f t="shared" si="46"/>
        <v>2016</v>
      </c>
      <c r="M2704">
        <v>231828</v>
      </c>
    </row>
    <row r="2705" spans="1:13">
      <c r="A2705">
        <v>4892</v>
      </c>
      <c r="B2705" t="s">
        <v>20839</v>
      </c>
      <c r="C2705" t="s">
        <v>20840</v>
      </c>
      <c r="D2705" s="1">
        <v>42282</v>
      </c>
      <c r="E2705" t="s">
        <v>20841</v>
      </c>
      <c r="F2705">
        <v>87</v>
      </c>
      <c r="G2705" t="s">
        <v>37625</v>
      </c>
      <c r="H2705" t="s">
        <v>20842</v>
      </c>
      <c r="K2705">
        <v>267214</v>
      </c>
      <c r="L2705">
        <f t="shared" si="46"/>
        <v>2015</v>
      </c>
      <c r="M2705">
        <v>232092</v>
      </c>
    </row>
    <row r="2706" spans="1:13">
      <c r="A2706">
        <v>9858</v>
      </c>
      <c r="B2706" t="s">
        <v>4440</v>
      </c>
      <c r="C2706" t="s">
        <v>4441</v>
      </c>
      <c r="D2706" s="1">
        <v>42561</v>
      </c>
      <c r="E2706" t="s">
        <v>4442</v>
      </c>
      <c r="F2706">
        <v>88</v>
      </c>
      <c r="G2706" t="s">
        <v>37921</v>
      </c>
      <c r="H2706" t="s">
        <v>35879</v>
      </c>
      <c r="K2706">
        <v>283188</v>
      </c>
      <c r="L2706">
        <f t="shared" si="46"/>
        <v>2016</v>
      </c>
      <c r="M2706">
        <v>232131</v>
      </c>
    </row>
    <row r="2707" spans="1:13">
      <c r="A2707">
        <v>2748</v>
      </c>
      <c r="B2707" t="s">
        <v>28113</v>
      </c>
      <c r="C2707" t="s">
        <v>28114</v>
      </c>
      <c r="D2707" s="1">
        <v>42150</v>
      </c>
      <c r="E2707" t="s">
        <v>28115</v>
      </c>
      <c r="F2707">
        <v>73</v>
      </c>
      <c r="G2707" t="s">
        <v>37891</v>
      </c>
      <c r="H2707" t="s">
        <v>28116</v>
      </c>
      <c r="K2707">
        <v>708476</v>
      </c>
      <c r="L2707">
        <f t="shared" si="46"/>
        <v>2015</v>
      </c>
      <c r="M2707">
        <v>232185</v>
      </c>
    </row>
    <row r="2708" spans="1:13">
      <c r="A2708">
        <v>144</v>
      </c>
      <c r="B2708" t="s">
        <v>37287</v>
      </c>
      <c r="C2708" t="s">
        <v>37288</v>
      </c>
      <c r="D2708" s="1">
        <v>42011</v>
      </c>
      <c r="E2708" t="s">
        <v>37289</v>
      </c>
      <c r="F2708">
        <v>78</v>
      </c>
      <c r="G2708" t="s">
        <v>37290</v>
      </c>
      <c r="H2708" t="s">
        <v>37384</v>
      </c>
      <c r="K2708">
        <v>273998</v>
      </c>
      <c r="L2708">
        <f t="shared" si="46"/>
        <v>2015</v>
      </c>
      <c r="M2708">
        <v>232237</v>
      </c>
    </row>
    <row r="2709" spans="1:13">
      <c r="A2709">
        <v>8438</v>
      </c>
      <c r="B2709" t="s">
        <v>9003</v>
      </c>
      <c r="C2709" t="s">
        <v>9004</v>
      </c>
      <c r="D2709" s="1">
        <v>42477</v>
      </c>
      <c r="E2709" t="s">
        <v>9005</v>
      </c>
      <c r="F2709">
        <v>63</v>
      </c>
      <c r="G2709" t="s">
        <v>9084</v>
      </c>
      <c r="H2709" t="s">
        <v>30628</v>
      </c>
      <c r="I2709" t="s">
        <v>37734</v>
      </c>
      <c r="K2709">
        <v>82561</v>
      </c>
      <c r="L2709">
        <f t="shared" si="46"/>
        <v>2016</v>
      </c>
      <c r="M2709">
        <v>232255</v>
      </c>
    </row>
    <row r="2710" spans="1:13">
      <c r="A2710">
        <v>8805</v>
      </c>
      <c r="B2710" t="s">
        <v>7828</v>
      </c>
      <c r="C2710" t="s">
        <v>7829</v>
      </c>
      <c r="D2710" s="1">
        <v>42498</v>
      </c>
      <c r="E2710" t="s">
        <v>7830</v>
      </c>
      <c r="F2710">
        <v>87</v>
      </c>
      <c r="G2710" t="s">
        <v>37891</v>
      </c>
      <c r="H2710" t="s">
        <v>37724</v>
      </c>
      <c r="K2710">
        <v>876722</v>
      </c>
      <c r="L2710">
        <f t="shared" si="46"/>
        <v>2016</v>
      </c>
      <c r="M2710">
        <v>232373</v>
      </c>
    </row>
    <row r="2711" spans="1:13">
      <c r="A2711">
        <v>326</v>
      </c>
      <c r="B2711" t="s">
        <v>36593</v>
      </c>
      <c r="C2711" t="s">
        <v>36594</v>
      </c>
      <c r="D2711" s="1">
        <v>42020</v>
      </c>
      <c r="E2711" t="s">
        <v>36595</v>
      </c>
      <c r="F2711">
        <v>74</v>
      </c>
      <c r="G2711" t="s">
        <v>37489</v>
      </c>
      <c r="H2711" t="s">
        <v>37643</v>
      </c>
      <c r="K2711">
        <v>952606</v>
      </c>
      <c r="L2711">
        <f t="shared" si="46"/>
        <v>2015</v>
      </c>
      <c r="M2711">
        <v>232418</v>
      </c>
    </row>
    <row r="2712" spans="1:13">
      <c r="A2712">
        <v>5329</v>
      </c>
      <c r="B2712" t="s">
        <v>19367</v>
      </c>
      <c r="C2712" t="s">
        <v>19368</v>
      </c>
      <c r="D2712" s="1">
        <v>42308</v>
      </c>
      <c r="E2712" t="s">
        <v>19369</v>
      </c>
      <c r="F2712">
        <v>88</v>
      </c>
      <c r="G2712" t="s">
        <v>37891</v>
      </c>
      <c r="H2712" t="s">
        <v>30956</v>
      </c>
      <c r="K2712">
        <v>452403</v>
      </c>
      <c r="L2712">
        <f t="shared" si="46"/>
        <v>2015</v>
      </c>
      <c r="M2712">
        <v>232422</v>
      </c>
    </row>
    <row r="2713" spans="1:13">
      <c r="A2713">
        <v>791</v>
      </c>
      <c r="B2713" t="s">
        <v>34996</v>
      </c>
      <c r="C2713" t="s">
        <v>34997</v>
      </c>
      <c r="D2713" s="1">
        <v>42044</v>
      </c>
      <c r="E2713" t="s">
        <v>34998</v>
      </c>
      <c r="F2713">
        <v>84</v>
      </c>
      <c r="G2713" t="s">
        <v>37911</v>
      </c>
      <c r="H2713" t="s">
        <v>37643</v>
      </c>
      <c r="K2713">
        <v>216459</v>
      </c>
      <c r="L2713">
        <f t="shared" si="46"/>
        <v>2015</v>
      </c>
      <c r="M2713">
        <v>232462</v>
      </c>
    </row>
    <row r="2714" spans="1:13">
      <c r="A2714">
        <v>8557</v>
      </c>
      <c r="B2714" t="s">
        <v>8632</v>
      </c>
      <c r="C2714" t="s">
        <v>8633</v>
      </c>
      <c r="D2714" s="1">
        <v>42484</v>
      </c>
      <c r="E2714" t="s">
        <v>8634</v>
      </c>
      <c r="F2714">
        <v>68</v>
      </c>
      <c r="G2714" t="s">
        <v>37062</v>
      </c>
      <c r="H2714" t="s">
        <v>15622</v>
      </c>
      <c r="K2714">
        <v>767804</v>
      </c>
      <c r="L2714">
        <f t="shared" si="46"/>
        <v>2016</v>
      </c>
      <c r="M2714">
        <v>232589</v>
      </c>
    </row>
    <row r="2715" spans="1:13">
      <c r="A2715">
        <v>9735</v>
      </c>
      <c r="B2715" t="s">
        <v>4849</v>
      </c>
      <c r="C2715" t="s">
        <v>4850</v>
      </c>
      <c r="D2715" s="1">
        <v>42554</v>
      </c>
      <c r="E2715" t="s">
        <v>4851</v>
      </c>
      <c r="F2715">
        <v>88</v>
      </c>
      <c r="G2715" t="s">
        <v>37886</v>
      </c>
      <c r="H2715" t="s">
        <v>34797</v>
      </c>
      <c r="K2715">
        <v>290622</v>
      </c>
      <c r="L2715">
        <f t="shared" si="46"/>
        <v>2016</v>
      </c>
      <c r="M2715">
        <v>232772</v>
      </c>
    </row>
    <row r="2716" spans="1:13">
      <c r="A2716">
        <v>7269</v>
      </c>
      <c r="B2716" t="s">
        <v>12954</v>
      </c>
      <c r="C2716" t="s">
        <v>12873</v>
      </c>
      <c r="D2716" s="1">
        <v>42417</v>
      </c>
      <c r="E2716" t="s">
        <v>12874</v>
      </c>
      <c r="F2716">
        <v>83</v>
      </c>
      <c r="G2716" t="s">
        <v>12875</v>
      </c>
      <c r="H2716" t="s">
        <v>12876</v>
      </c>
      <c r="K2716">
        <v>288232</v>
      </c>
      <c r="L2716">
        <f t="shared" si="46"/>
        <v>2016</v>
      </c>
      <c r="M2716">
        <v>232860</v>
      </c>
    </row>
    <row r="2717" spans="1:13">
      <c r="A2717">
        <v>4183</v>
      </c>
      <c r="B2717" t="s">
        <v>23161</v>
      </c>
      <c r="C2717" t="s">
        <v>23162</v>
      </c>
      <c r="D2717" s="1">
        <v>42239</v>
      </c>
      <c r="E2717" t="s">
        <v>23163</v>
      </c>
      <c r="F2717">
        <v>59</v>
      </c>
      <c r="G2717" t="s">
        <v>37891</v>
      </c>
      <c r="H2717" t="s">
        <v>37922</v>
      </c>
      <c r="I2717" t="s">
        <v>33823</v>
      </c>
      <c r="K2717">
        <v>515812</v>
      </c>
      <c r="L2717">
        <f t="shared" si="46"/>
        <v>2015</v>
      </c>
      <c r="M2717">
        <v>232900</v>
      </c>
    </row>
    <row r="2718" spans="1:13">
      <c r="A2718">
        <v>708</v>
      </c>
      <c r="B2718" t="s">
        <v>35300</v>
      </c>
      <c r="C2718" t="s">
        <v>35301</v>
      </c>
      <c r="D2718" s="1">
        <v>42039</v>
      </c>
      <c r="E2718" t="s">
        <v>35302</v>
      </c>
      <c r="F2718">
        <v>85</v>
      </c>
      <c r="G2718" t="s">
        <v>37634</v>
      </c>
      <c r="H2718" t="s">
        <v>37887</v>
      </c>
      <c r="I2718" t="s">
        <v>37913</v>
      </c>
      <c r="K2718">
        <v>583503</v>
      </c>
      <c r="L2718">
        <f t="shared" si="46"/>
        <v>2015</v>
      </c>
      <c r="M2718">
        <v>233019</v>
      </c>
    </row>
    <row r="2719" spans="1:13">
      <c r="A2719">
        <v>6541</v>
      </c>
      <c r="B2719" t="s">
        <v>15270</v>
      </c>
      <c r="C2719" t="s">
        <v>15350</v>
      </c>
      <c r="D2719" s="1">
        <v>42379</v>
      </c>
      <c r="E2719" t="s">
        <v>15351</v>
      </c>
      <c r="F2719">
        <v>79</v>
      </c>
      <c r="G2719" t="s">
        <v>37886</v>
      </c>
      <c r="H2719" t="s">
        <v>15352</v>
      </c>
      <c r="K2719">
        <v>723242</v>
      </c>
      <c r="L2719">
        <f t="shared" si="46"/>
        <v>2016</v>
      </c>
      <c r="M2719">
        <v>233232</v>
      </c>
    </row>
    <row r="2720" spans="1:13">
      <c r="A2720">
        <v>2309</v>
      </c>
      <c r="B2720" t="s">
        <v>29549</v>
      </c>
      <c r="C2720" t="s">
        <v>29550</v>
      </c>
      <c r="D2720" s="1">
        <v>42124</v>
      </c>
      <c r="E2720" t="s">
        <v>29551</v>
      </c>
      <c r="F2720">
        <v>79</v>
      </c>
      <c r="G2720" t="s">
        <v>37741</v>
      </c>
      <c r="H2720" t="s">
        <v>37922</v>
      </c>
      <c r="K2720">
        <v>73146</v>
      </c>
      <c r="L2720">
        <f t="shared" si="46"/>
        <v>2015</v>
      </c>
      <c r="M2720">
        <v>233394</v>
      </c>
    </row>
    <row r="2721" spans="1:13">
      <c r="A2721">
        <v>10390</v>
      </c>
      <c r="B2721" t="s">
        <v>2646</v>
      </c>
      <c r="C2721" t="s">
        <v>2647</v>
      </c>
      <c r="D2721" s="1">
        <v>42591</v>
      </c>
      <c r="E2721" t="s">
        <v>2648</v>
      </c>
      <c r="F2721">
        <v>91</v>
      </c>
      <c r="G2721" t="s">
        <v>37451</v>
      </c>
      <c r="H2721" t="s">
        <v>28799</v>
      </c>
      <c r="K2721">
        <v>108601</v>
      </c>
      <c r="L2721">
        <f t="shared" si="46"/>
        <v>2016</v>
      </c>
      <c r="M2721">
        <v>233412</v>
      </c>
    </row>
    <row r="2722" spans="1:13">
      <c r="A2722">
        <v>10791</v>
      </c>
      <c r="B2722" t="s">
        <v>1394</v>
      </c>
      <c r="C2722" t="s">
        <v>1395</v>
      </c>
      <c r="D2722" s="1">
        <v>42617</v>
      </c>
      <c r="E2722" t="s">
        <v>1396</v>
      </c>
      <c r="F2722">
        <v>74</v>
      </c>
      <c r="G2722" t="s">
        <v>37808</v>
      </c>
      <c r="H2722" t="s">
        <v>1397</v>
      </c>
      <c r="K2722">
        <v>954721</v>
      </c>
      <c r="L2722">
        <f t="shared" si="46"/>
        <v>2016</v>
      </c>
      <c r="M2722">
        <v>233514</v>
      </c>
    </row>
    <row r="2723" spans="1:13">
      <c r="A2723">
        <v>9696</v>
      </c>
      <c r="B2723" t="s">
        <v>4883</v>
      </c>
      <c r="C2723" t="s">
        <v>4965</v>
      </c>
      <c r="D2723" s="1">
        <v>42551</v>
      </c>
      <c r="E2723" t="s">
        <v>4966</v>
      </c>
      <c r="F2723">
        <v>94</v>
      </c>
      <c r="G2723" t="s">
        <v>37910</v>
      </c>
      <c r="H2723" t="s">
        <v>4967</v>
      </c>
      <c r="K2723">
        <v>632022</v>
      </c>
      <c r="L2723">
        <f t="shared" si="46"/>
        <v>2016</v>
      </c>
      <c r="M2723">
        <v>233730</v>
      </c>
    </row>
    <row r="2724" spans="1:13">
      <c r="A2724">
        <v>3058</v>
      </c>
      <c r="B2724" t="s">
        <v>27028</v>
      </c>
      <c r="C2724" t="s">
        <v>27029</v>
      </c>
      <c r="D2724" s="1">
        <v>42168</v>
      </c>
      <c r="E2724" t="s">
        <v>27030</v>
      </c>
      <c r="F2724">
        <v>30</v>
      </c>
      <c r="G2724" t="s">
        <v>37808</v>
      </c>
      <c r="H2724" t="s">
        <v>37643</v>
      </c>
      <c r="I2724" t="s">
        <v>37913</v>
      </c>
      <c r="K2724">
        <v>44801</v>
      </c>
      <c r="L2724">
        <f t="shared" si="46"/>
        <v>2015</v>
      </c>
      <c r="M2724">
        <v>233778</v>
      </c>
    </row>
    <row r="2725" spans="1:13">
      <c r="A2725">
        <v>200</v>
      </c>
      <c r="B2725" t="s">
        <v>37132</v>
      </c>
      <c r="C2725" t="s">
        <v>37133</v>
      </c>
      <c r="D2725" s="1">
        <v>42013</v>
      </c>
      <c r="E2725" t="s">
        <v>37134</v>
      </c>
      <c r="F2725">
        <v>80</v>
      </c>
      <c r="G2725" t="s">
        <v>37891</v>
      </c>
      <c r="H2725" t="s">
        <v>37922</v>
      </c>
      <c r="K2725">
        <v>774653</v>
      </c>
      <c r="L2725">
        <f t="shared" si="46"/>
        <v>2015</v>
      </c>
      <c r="M2725">
        <v>233806</v>
      </c>
    </row>
    <row r="2726" spans="1:13">
      <c r="A2726">
        <v>703</v>
      </c>
      <c r="B2726" t="s">
        <v>35188</v>
      </c>
      <c r="C2726" t="s">
        <v>35282</v>
      </c>
      <c r="D2726" s="1">
        <v>42039</v>
      </c>
      <c r="E2726" t="s">
        <v>35283</v>
      </c>
      <c r="F2726">
        <v>82</v>
      </c>
      <c r="G2726" t="s">
        <v>37886</v>
      </c>
      <c r="H2726" t="s">
        <v>35284</v>
      </c>
      <c r="K2726">
        <v>519196</v>
      </c>
      <c r="L2726">
        <f t="shared" si="46"/>
        <v>2015</v>
      </c>
      <c r="M2726">
        <v>233824</v>
      </c>
    </row>
    <row r="2727" spans="1:13">
      <c r="A2727">
        <v>1172</v>
      </c>
      <c r="B2727" t="s">
        <v>33535</v>
      </c>
      <c r="C2727" t="s">
        <v>33536</v>
      </c>
      <c r="D2727" s="1">
        <v>42064</v>
      </c>
      <c r="E2727" t="s">
        <v>33537</v>
      </c>
      <c r="F2727">
        <v>92</v>
      </c>
      <c r="G2727" t="s">
        <v>35268</v>
      </c>
      <c r="H2727" t="s">
        <v>37554</v>
      </c>
      <c r="K2727">
        <v>43410</v>
      </c>
      <c r="L2727">
        <f t="shared" si="46"/>
        <v>2015</v>
      </c>
      <c r="M2727">
        <v>233920</v>
      </c>
    </row>
    <row r="2728" spans="1:13">
      <c r="A2728">
        <v>8431</v>
      </c>
      <c r="B2728" t="s">
        <v>9055</v>
      </c>
      <c r="C2728" t="s">
        <v>9056</v>
      </c>
      <c r="D2728" s="1">
        <v>42477</v>
      </c>
      <c r="E2728" t="s">
        <v>9057</v>
      </c>
      <c r="F2728">
        <v>62</v>
      </c>
      <c r="G2728" t="s">
        <v>37741</v>
      </c>
      <c r="H2728" t="s">
        <v>9058</v>
      </c>
      <c r="I2728" t="s">
        <v>37734</v>
      </c>
      <c r="K2728">
        <v>588868</v>
      </c>
      <c r="L2728">
        <f t="shared" si="46"/>
        <v>2016</v>
      </c>
      <c r="M2728">
        <v>233940</v>
      </c>
    </row>
    <row r="2729" spans="1:13">
      <c r="A2729">
        <v>4581</v>
      </c>
      <c r="B2729" t="s">
        <v>21909</v>
      </c>
      <c r="C2729" t="s">
        <v>21910</v>
      </c>
      <c r="D2729" s="1">
        <v>42263</v>
      </c>
      <c r="E2729" t="s">
        <v>21911</v>
      </c>
      <c r="F2729">
        <v>59</v>
      </c>
      <c r="G2729" t="s">
        <v>37022</v>
      </c>
      <c r="H2729" t="s">
        <v>21912</v>
      </c>
      <c r="K2729">
        <v>704131</v>
      </c>
      <c r="L2729">
        <f t="shared" si="46"/>
        <v>2015</v>
      </c>
      <c r="M2729">
        <v>233972</v>
      </c>
    </row>
    <row r="2730" spans="1:13">
      <c r="A2730">
        <v>4855</v>
      </c>
      <c r="B2730" t="s">
        <v>20869</v>
      </c>
      <c r="C2730" t="s">
        <v>20870</v>
      </c>
      <c r="D2730" s="1">
        <v>42280</v>
      </c>
      <c r="E2730" t="s">
        <v>20871</v>
      </c>
      <c r="F2730">
        <v>77</v>
      </c>
      <c r="G2730" t="s">
        <v>37891</v>
      </c>
      <c r="H2730" t="s">
        <v>34054</v>
      </c>
      <c r="I2730" t="s">
        <v>34458</v>
      </c>
      <c r="K2730">
        <v>585323</v>
      </c>
      <c r="L2730">
        <f t="shared" si="46"/>
        <v>2015</v>
      </c>
      <c r="M2730">
        <v>234046</v>
      </c>
    </row>
    <row r="2731" spans="1:13">
      <c r="A2731">
        <v>335</v>
      </c>
      <c r="B2731" t="s">
        <v>36624</v>
      </c>
      <c r="C2731" t="s">
        <v>36625</v>
      </c>
      <c r="D2731" s="1">
        <v>42020</v>
      </c>
      <c r="E2731" t="s">
        <v>36626</v>
      </c>
      <c r="F2731">
        <v>91</v>
      </c>
      <c r="G2731" t="s">
        <v>37891</v>
      </c>
      <c r="H2731" t="s">
        <v>36627</v>
      </c>
      <c r="K2731">
        <v>279511</v>
      </c>
      <c r="L2731">
        <f t="shared" si="46"/>
        <v>2015</v>
      </c>
      <c r="M2731">
        <v>234066</v>
      </c>
    </row>
    <row r="2732" spans="1:13">
      <c r="A2732">
        <v>10819</v>
      </c>
      <c r="B2732" t="s">
        <v>1255</v>
      </c>
      <c r="C2732" t="s">
        <v>1256</v>
      </c>
      <c r="D2732" s="1">
        <v>42619</v>
      </c>
      <c r="E2732" t="s">
        <v>1257</v>
      </c>
      <c r="F2732">
        <v>102</v>
      </c>
      <c r="G2732" t="s">
        <v>37891</v>
      </c>
      <c r="H2732" t="s">
        <v>37774</v>
      </c>
      <c r="K2732">
        <v>121316</v>
      </c>
      <c r="L2732">
        <f t="shared" si="46"/>
        <v>2016</v>
      </c>
      <c r="M2732">
        <v>234111</v>
      </c>
    </row>
    <row r="2733" spans="1:13">
      <c r="A2733">
        <v>7342</v>
      </c>
      <c r="B2733" t="s">
        <v>12709</v>
      </c>
      <c r="C2733" t="s">
        <v>12710</v>
      </c>
      <c r="D2733" s="1">
        <v>42420</v>
      </c>
      <c r="E2733" t="s">
        <v>12711</v>
      </c>
      <c r="F2733">
        <v>95</v>
      </c>
      <c r="G2733" t="s">
        <v>37625</v>
      </c>
      <c r="H2733" t="s">
        <v>12712</v>
      </c>
      <c r="K2733">
        <v>225091</v>
      </c>
      <c r="L2733">
        <f t="shared" si="46"/>
        <v>2016</v>
      </c>
      <c r="M2733">
        <v>234152</v>
      </c>
    </row>
    <row r="2734" spans="1:13">
      <c r="A2734">
        <v>971</v>
      </c>
      <c r="B2734" t="s">
        <v>34266</v>
      </c>
      <c r="C2734" t="s">
        <v>34267</v>
      </c>
      <c r="D2734" s="1">
        <v>42053</v>
      </c>
      <c r="E2734" t="s">
        <v>34268</v>
      </c>
      <c r="F2734">
        <v>64</v>
      </c>
      <c r="G2734" t="s">
        <v>37891</v>
      </c>
      <c r="H2734" t="s">
        <v>34269</v>
      </c>
      <c r="K2734">
        <v>165753</v>
      </c>
      <c r="L2734">
        <f t="shared" si="46"/>
        <v>2015</v>
      </c>
      <c r="M2734">
        <v>234200</v>
      </c>
    </row>
    <row r="2735" spans="1:13">
      <c r="A2735">
        <v>298</v>
      </c>
      <c r="B2735" t="s">
        <v>36742</v>
      </c>
      <c r="C2735" t="s">
        <v>36743</v>
      </c>
      <c r="D2735" s="1">
        <v>42019</v>
      </c>
      <c r="E2735" t="s">
        <v>36744</v>
      </c>
      <c r="F2735">
        <v>93</v>
      </c>
      <c r="G2735" t="s">
        <v>37382</v>
      </c>
      <c r="H2735" t="s">
        <v>36745</v>
      </c>
      <c r="K2735">
        <v>634144</v>
      </c>
      <c r="L2735">
        <f t="shared" si="46"/>
        <v>2015</v>
      </c>
      <c r="M2735">
        <v>234207</v>
      </c>
    </row>
    <row r="2736" spans="1:13">
      <c r="A2736">
        <v>6787</v>
      </c>
      <c r="B2736" t="s">
        <v>14469</v>
      </c>
      <c r="C2736" t="s">
        <v>14470</v>
      </c>
      <c r="D2736" s="1">
        <v>42391</v>
      </c>
      <c r="E2736" t="s">
        <v>14471</v>
      </c>
      <c r="F2736">
        <v>84</v>
      </c>
      <c r="G2736" t="s">
        <v>37886</v>
      </c>
      <c r="H2736" t="s">
        <v>37922</v>
      </c>
      <c r="I2736" t="s">
        <v>37734</v>
      </c>
      <c r="K2736">
        <v>325777</v>
      </c>
      <c r="L2736">
        <f t="shared" si="46"/>
        <v>2016</v>
      </c>
      <c r="M2736">
        <v>234353</v>
      </c>
    </row>
    <row r="2737" spans="1:13">
      <c r="A2737">
        <v>9490</v>
      </c>
      <c r="B2737" t="s">
        <v>5580</v>
      </c>
      <c r="C2737" t="s">
        <v>5581</v>
      </c>
      <c r="D2737" s="1">
        <v>42539</v>
      </c>
      <c r="E2737" t="s">
        <v>10427</v>
      </c>
      <c r="F2737">
        <v>80</v>
      </c>
      <c r="G2737" t="s">
        <v>37891</v>
      </c>
      <c r="H2737" t="s">
        <v>24167</v>
      </c>
      <c r="I2737" t="s">
        <v>37913</v>
      </c>
      <c r="K2737">
        <v>601705</v>
      </c>
      <c r="L2737">
        <f t="shared" si="46"/>
        <v>2016</v>
      </c>
      <c r="M2737">
        <v>234387</v>
      </c>
    </row>
    <row r="2738" spans="1:13">
      <c r="A2738">
        <v>10947</v>
      </c>
      <c r="B2738" t="s">
        <v>863</v>
      </c>
      <c r="C2738" t="s">
        <v>864</v>
      </c>
      <c r="D2738" s="1">
        <v>42627</v>
      </c>
      <c r="E2738" t="s">
        <v>865</v>
      </c>
      <c r="F2738">
        <v>91</v>
      </c>
      <c r="G2738" t="s">
        <v>37886</v>
      </c>
      <c r="H2738" t="s">
        <v>866</v>
      </c>
      <c r="K2738">
        <v>772254</v>
      </c>
      <c r="L2738">
        <f t="shared" si="46"/>
        <v>2016</v>
      </c>
      <c r="M2738">
        <v>234415</v>
      </c>
    </row>
    <row r="2739" spans="1:13">
      <c r="A2739">
        <v>3785</v>
      </c>
      <c r="B2739" t="s">
        <v>24547</v>
      </c>
      <c r="C2739" t="s">
        <v>24548</v>
      </c>
      <c r="D2739" s="1">
        <v>42212</v>
      </c>
      <c r="E2739" t="s">
        <v>24549</v>
      </c>
      <c r="F2739">
        <v>73</v>
      </c>
      <c r="G2739" t="s">
        <v>37886</v>
      </c>
      <c r="H2739" t="s">
        <v>37580</v>
      </c>
      <c r="K2739">
        <v>430782</v>
      </c>
      <c r="L2739">
        <f t="shared" si="46"/>
        <v>2015</v>
      </c>
      <c r="M2739">
        <v>234463</v>
      </c>
    </row>
    <row r="2740" spans="1:13">
      <c r="A2740">
        <v>1142</v>
      </c>
      <c r="B2740" t="s">
        <v>33765</v>
      </c>
      <c r="C2740" t="s">
        <v>33766</v>
      </c>
      <c r="D2740" s="1">
        <v>42063</v>
      </c>
      <c r="E2740" t="s">
        <v>33767</v>
      </c>
      <c r="F2740">
        <v>75</v>
      </c>
      <c r="G2740" t="s">
        <v>37886</v>
      </c>
      <c r="H2740" t="s">
        <v>33768</v>
      </c>
      <c r="K2740">
        <v>674661</v>
      </c>
      <c r="L2740">
        <f t="shared" si="46"/>
        <v>2015</v>
      </c>
      <c r="M2740">
        <v>234514</v>
      </c>
    </row>
    <row r="2741" spans="1:13">
      <c r="A2741">
        <v>8675</v>
      </c>
      <c r="B2741" t="s">
        <v>8280</v>
      </c>
      <c r="C2741" t="s">
        <v>8281</v>
      </c>
      <c r="D2741" s="1">
        <v>42491</v>
      </c>
      <c r="E2741" t="s">
        <v>8282</v>
      </c>
      <c r="F2741">
        <v>92</v>
      </c>
      <c r="G2741" t="s">
        <v>37945</v>
      </c>
      <c r="H2741" t="s">
        <v>37887</v>
      </c>
      <c r="K2741">
        <v>237801</v>
      </c>
      <c r="L2741">
        <f t="shared" si="46"/>
        <v>2016</v>
      </c>
      <c r="M2741">
        <v>234629</v>
      </c>
    </row>
    <row r="2742" spans="1:13">
      <c r="A2742">
        <v>5134</v>
      </c>
      <c r="B2742" t="s">
        <v>19971</v>
      </c>
      <c r="C2742" t="s">
        <v>19972</v>
      </c>
      <c r="D2742" s="1">
        <v>42296</v>
      </c>
      <c r="E2742" t="s">
        <v>19973</v>
      </c>
      <c r="F2742">
        <v>26</v>
      </c>
      <c r="G2742" t="s">
        <v>19974</v>
      </c>
      <c r="H2742" t="s">
        <v>33369</v>
      </c>
      <c r="I2742" t="s">
        <v>32466</v>
      </c>
      <c r="K2742">
        <v>579238</v>
      </c>
      <c r="L2742">
        <f t="shared" si="46"/>
        <v>2015</v>
      </c>
      <c r="M2742">
        <v>234646</v>
      </c>
    </row>
    <row r="2743" spans="1:13">
      <c r="A2743">
        <v>4168</v>
      </c>
      <c r="B2743" t="s">
        <v>23193</v>
      </c>
      <c r="C2743" t="s">
        <v>23194</v>
      </c>
      <c r="D2743" s="1">
        <v>42238</v>
      </c>
      <c r="E2743" t="s">
        <v>23195</v>
      </c>
      <c r="F2743">
        <v>93</v>
      </c>
      <c r="G2743" t="s">
        <v>37741</v>
      </c>
      <c r="H2743" t="s">
        <v>27283</v>
      </c>
      <c r="K2743">
        <v>236270</v>
      </c>
      <c r="L2743">
        <f t="shared" si="46"/>
        <v>2015</v>
      </c>
      <c r="M2743">
        <v>234697</v>
      </c>
    </row>
    <row r="2744" spans="1:13">
      <c r="A2744">
        <v>10345</v>
      </c>
      <c r="B2744" t="s">
        <v>2816</v>
      </c>
      <c r="C2744" t="s">
        <v>2817</v>
      </c>
      <c r="D2744" s="1">
        <v>42589</v>
      </c>
      <c r="E2744" t="s">
        <v>2818</v>
      </c>
      <c r="F2744">
        <v>82</v>
      </c>
      <c r="G2744" t="s">
        <v>37891</v>
      </c>
      <c r="H2744" t="s">
        <v>36064</v>
      </c>
      <c r="K2744">
        <v>484512</v>
      </c>
      <c r="L2744">
        <f t="shared" si="46"/>
        <v>2016</v>
      </c>
      <c r="M2744">
        <v>234897</v>
      </c>
    </row>
    <row r="2745" spans="1:13">
      <c r="A2745">
        <v>2826</v>
      </c>
      <c r="B2745" t="s">
        <v>27811</v>
      </c>
      <c r="C2745" t="s">
        <v>27812</v>
      </c>
      <c r="D2745" s="1">
        <v>42156</v>
      </c>
      <c r="E2745" t="s">
        <v>27813</v>
      </c>
      <c r="F2745">
        <v>29</v>
      </c>
      <c r="G2745" t="s">
        <v>37891</v>
      </c>
      <c r="H2745" t="s">
        <v>27814</v>
      </c>
      <c r="K2745">
        <v>419415</v>
      </c>
      <c r="L2745">
        <f t="shared" si="46"/>
        <v>2015</v>
      </c>
      <c r="M2745">
        <v>234960</v>
      </c>
    </row>
    <row r="2746" spans="1:13">
      <c r="A2746">
        <v>4771</v>
      </c>
      <c r="B2746" t="s">
        <v>21178</v>
      </c>
      <c r="C2746" t="s">
        <v>21179</v>
      </c>
      <c r="D2746" s="1">
        <v>42275</v>
      </c>
      <c r="E2746" t="s">
        <v>21180</v>
      </c>
      <c r="F2746">
        <v>63</v>
      </c>
      <c r="G2746" t="s">
        <v>37891</v>
      </c>
      <c r="H2746" t="s">
        <v>31949</v>
      </c>
      <c r="I2746" t="s">
        <v>37734</v>
      </c>
      <c r="K2746">
        <v>872585</v>
      </c>
      <c r="L2746">
        <f t="shared" si="46"/>
        <v>2015</v>
      </c>
      <c r="M2746">
        <v>235027</v>
      </c>
    </row>
    <row r="2747" spans="1:13">
      <c r="A2747">
        <v>5855</v>
      </c>
      <c r="B2747" t="s">
        <v>17569</v>
      </c>
      <c r="C2747" t="s">
        <v>17570</v>
      </c>
      <c r="D2747" s="1">
        <v>42340</v>
      </c>
      <c r="E2747" t="s">
        <v>17571</v>
      </c>
      <c r="F2747">
        <v>89</v>
      </c>
      <c r="G2747" t="s">
        <v>37841</v>
      </c>
      <c r="H2747" t="s">
        <v>20891</v>
      </c>
      <c r="K2747">
        <v>189638</v>
      </c>
      <c r="L2747">
        <f t="shared" si="46"/>
        <v>2015</v>
      </c>
      <c r="M2747">
        <v>235043</v>
      </c>
    </row>
    <row r="2748" spans="1:13">
      <c r="A2748">
        <v>1570</v>
      </c>
      <c r="B2748" t="s">
        <v>32143</v>
      </c>
      <c r="C2748" t="s">
        <v>32144</v>
      </c>
      <c r="D2748" s="1">
        <v>42085</v>
      </c>
      <c r="E2748" t="s">
        <v>32145</v>
      </c>
      <c r="F2748">
        <v>89</v>
      </c>
      <c r="G2748" t="s">
        <v>37816</v>
      </c>
      <c r="H2748" t="s">
        <v>32146</v>
      </c>
      <c r="K2748">
        <v>542429</v>
      </c>
      <c r="L2748">
        <f t="shared" si="46"/>
        <v>2015</v>
      </c>
      <c r="M2748">
        <v>235093</v>
      </c>
    </row>
    <row r="2749" spans="1:13">
      <c r="A2749">
        <v>8127</v>
      </c>
      <c r="B2749" t="s">
        <v>10124</v>
      </c>
      <c r="C2749" t="s">
        <v>10042</v>
      </c>
      <c r="D2749" s="1">
        <v>42460</v>
      </c>
      <c r="E2749" t="s">
        <v>10125</v>
      </c>
      <c r="F2749">
        <v>63</v>
      </c>
      <c r="G2749" t="s">
        <v>33694</v>
      </c>
      <c r="H2749" t="s">
        <v>37922</v>
      </c>
      <c r="I2749" t="s">
        <v>37906</v>
      </c>
      <c r="K2749">
        <v>427933</v>
      </c>
      <c r="L2749">
        <f t="shared" si="46"/>
        <v>2016</v>
      </c>
      <c r="M2749">
        <v>235093</v>
      </c>
    </row>
    <row r="2750" spans="1:13">
      <c r="A2750">
        <v>6169</v>
      </c>
      <c r="B2750" t="s">
        <v>16497</v>
      </c>
      <c r="C2750" t="s">
        <v>16498</v>
      </c>
      <c r="D2750" s="1">
        <v>42361</v>
      </c>
      <c r="E2750" t="s">
        <v>16499</v>
      </c>
      <c r="F2750">
        <v>80</v>
      </c>
      <c r="G2750" t="s">
        <v>37816</v>
      </c>
      <c r="H2750" t="s">
        <v>37307</v>
      </c>
      <c r="K2750">
        <v>920686</v>
      </c>
      <c r="L2750">
        <f t="shared" si="46"/>
        <v>2015</v>
      </c>
      <c r="M2750">
        <v>235157</v>
      </c>
    </row>
    <row r="2751" spans="1:13">
      <c r="A2751">
        <v>3535</v>
      </c>
      <c r="B2751" t="s">
        <v>25357</v>
      </c>
      <c r="C2751" t="s">
        <v>25358</v>
      </c>
      <c r="D2751" s="1">
        <v>42196</v>
      </c>
      <c r="E2751" t="s">
        <v>25435</v>
      </c>
      <c r="F2751">
        <v>80</v>
      </c>
      <c r="G2751" t="s">
        <v>37891</v>
      </c>
      <c r="H2751" t="s">
        <v>37864</v>
      </c>
      <c r="I2751" t="s">
        <v>25436</v>
      </c>
      <c r="K2751">
        <v>670640</v>
      </c>
      <c r="L2751">
        <f t="shared" si="46"/>
        <v>2015</v>
      </c>
      <c r="M2751">
        <v>235455</v>
      </c>
    </row>
    <row r="2752" spans="1:13">
      <c r="A2752">
        <v>511</v>
      </c>
      <c r="B2752" t="s">
        <v>35919</v>
      </c>
      <c r="C2752" t="s">
        <v>35920</v>
      </c>
      <c r="D2752" s="1">
        <v>42030</v>
      </c>
      <c r="E2752" t="s">
        <v>35921</v>
      </c>
      <c r="F2752">
        <v>66</v>
      </c>
      <c r="G2752" t="s">
        <v>37489</v>
      </c>
      <c r="H2752" t="s">
        <v>35922</v>
      </c>
      <c r="K2752">
        <v>649247</v>
      </c>
      <c r="L2752">
        <f t="shared" si="46"/>
        <v>2015</v>
      </c>
      <c r="M2752">
        <v>235799</v>
      </c>
    </row>
    <row r="2753" spans="1:13">
      <c r="A2753">
        <v>10716</v>
      </c>
      <c r="B2753" t="s">
        <v>1630</v>
      </c>
      <c r="C2753" t="s">
        <v>1631</v>
      </c>
      <c r="D2753" s="1">
        <v>42612</v>
      </c>
      <c r="E2753" t="s">
        <v>1632</v>
      </c>
      <c r="F2753">
        <v>75</v>
      </c>
      <c r="G2753" t="s">
        <v>1633</v>
      </c>
      <c r="H2753" t="s">
        <v>37002</v>
      </c>
      <c r="K2753">
        <v>652910</v>
      </c>
      <c r="L2753">
        <f t="shared" si="46"/>
        <v>2016</v>
      </c>
      <c r="M2753">
        <v>235888</v>
      </c>
    </row>
    <row r="2754" spans="1:13">
      <c r="A2754">
        <v>4833</v>
      </c>
      <c r="B2754" t="s">
        <v>21043</v>
      </c>
      <c r="C2754" t="s">
        <v>21044</v>
      </c>
      <c r="D2754" s="1">
        <v>42279</v>
      </c>
      <c r="E2754" t="s">
        <v>21045</v>
      </c>
      <c r="F2754">
        <v>69</v>
      </c>
      <c r="G2754" t="s">
        <v>35394</v>
      </c>
      <c r="H2754" t="s">
        <v>37643</v>
      </c>
      <c r="K2754">
        <v>660178</v>
      </c>
      <c r="L2754">
        <f t="shared" ref="L2754:L2817" si="47">YEAR(D2754)</f>
        <v>2015</v>
      </c>
      <c r="M2754">
        <v>235899</v>
      </c>
    </row>
    <row r="2755" spans="1:13">
      <c r="A2755">
        <v>10732</v>
      </c>
      <c r="B2755" t="s">
        <v>1602</v>
      </c>
      <c r="C2755" t="s">
        <v>1603</v>
      </c>
      <c r="D2755" s="1">
        <v>42613</v>
      </c>
      <c r="E2755" t="s">
        <v>1604</v>
      </c>
      <c r="F2755">
        <v>97</v>
      </c>
      <c r="G2755" t="s">
        <v>37959</v>
      </c>
      <c r="H2755" t="s">
        <v>36749</v>
      </c>
      <c r="K2755">
        <v>858418</v>
      </c>
      <c r="L2755">
        <f t="shared" si="47"/>
        <v>2016</v>
      </c>
      <c r="M2755">
        <v>235914</v>
      </c>
    </row>
    <row r="2756" spans="1:13">
      <c r="A2756">
        <v>9881</v>
      </c>
      <c r="B2756" t="s">
        <v>4359</v>
      </c>
      <c r="C2756" t="s">
        <v>4360</v>
      </c>
      <c r="D2756" s="1">
        <v>42563</v>
      </c>
      <c r="E2756" t="s">
        <v>4361</v>
      </c>
      <c r="F2756">
        <v>55</v>
      </c>
      <c r="G2756" t="s">
        <v>37891</v>
      </c>
      <c r="H2756" t="s">
        <v>4362</v>
      </c>
      <c r="I2756" t="s">
        <v>22814</v>
      </c>
      <c r="K2756">
        <v>18046</v>
      </c>
      <c r="L2756">
        <f t="shared" si="47"/>
        <v>2016</v>
      </c>
      <c r="M2756">
        <v>236204</v>
      </c>
    </row>
    <row r="2757" spans="1:13">
      <c r="A2757">
        <v>7729</v>
      </c>
      <c r="B2757" t="s">
        <v>11367</v>
      </c>
      <c r="C2757" t="s">
        <v>11368</v>
      </c>
      <c r="D2757" s="1">
        <v>42439</v>
      </c>
      <c r="E2757" t="s">
        <v>11369</v>
      </c>
      <c r="F2757">
        <v>88</v>
      </c>
      <c r="G2757" t="s">
        <v>33694</v>
      </c>
      <c r="H2757" t="s">
        <v>11370</v>
      </c>
      <c r="K2757">
        <v>115473</v>
      </c>
      <c r="L2757">
        <f t="shared" si="47"/>
        <v>2016</v>
      </c>
      <c r="M2757">
        <v>236221</v>
      </c>
    </row>
    <row r="2758" spans="1:13">
      <c r="A2758">
        <v>9616</v>
      </c>
      <c r="B2758" t="s">
        <v>5199</v>
      </c>
      <c r="C2758" t="s">
        <v>5200</v>
      </c>
      <c r="D2758" s="1">
        <v>42547</v>
      </c>
      <c r="E2758" t="s">
        <v>5201</v>
      </c>
      <c r="F2758">
        <v>89</v>
      </c>
      <c r="G2758" t="s">
        <v>37891</v>
      </c>
      <c r="H2758" t="s">
        <v>5202</v>
      </c>
      <c r="K2758">
        <v>313828</v>
      </c>
      <c r="L2758">
        <f t="shared" si="47"/>
        <v>2016</v>
      </c>
      <c r="M2758">
        <v>236272</v>
      </c>
    </row>
    <row r="2759" spans="1:13">
      <c r="A2759">
        <v>6987</v>
      </c>
      <c r="B2759" t="s">
        <v>13817</v>
      </c>
      <c r="C2759" t="s">
        <v>13818</v>
      </c>
      <c r="D2759" s="1">
        <v>42401</v>
      </c>
      <c r="E2759" t="s">
        <v>13819</v>
      </c>
      <c r="F2759">
        <v>63</v>
      </c>
      <c r="G2759" t="s">
        <v>37151</v>
      </c>
      <c r="H2759" t="s">
        <v>25571</v>
      </c>
      <c r="K2759">
        <v>235127</v>
      </c>
      <c r="L2759">
        <f t="shared" si="47"/>
        <v>2016</v>
      </c>
      <c r="M2759">
        <v>236362</v>
      </c>
    </row>
    <row r="2760" spans="1:13">
      <c r="A2760">
        <v>8790</v>
      </c>
      <c r="B2760" t="s">
        <v>7857</v>
      </c>
      <c r="C2760" t="s">
        <v>7858</v>
      </c>
      <c r="D2760" s="1">
        <v>42497</v>
      </c>
      <c r="E2760" t="s">
        <v>7859</v>
      </c>
      <c r="F2760">
        <v>92</v>
      </c>
      <c r="G2760" t="s">
        <v>37886</v>
      </c>
      <c r="H2760" t="s">
        <v>37518</v>
      </c>
      <c r="K2760">
        <v>696995</v>
      </c>
      <c r="L2760">
        <f t="shared" si="47"/>
        <v>2016</v>
      </c>
      <c r="M2760">
        <v>236384</v>
      </c>
    </row>
    <row r="2761" spans="1:13">
      <c r="A2761">
        <v>2463</v>
      </c>
      <c r="B2761" t="s">
        <v>29023</v>
      </c>
      <c r="C2761" t="s">
        <v>29024</v>
      </c>
      <c r="D2761" s="1">
        <v>42134</v>
      </c>
      <c r="E2761" t="s">
        <v>29025</v>
      </c>
      <c r="F2761">
        <v>75</v>
      </c>
      <c r="G2761" t="s">
        <v>37634</v>
      </c>
      <c r="H2761" t="s">
        <v>37922</v>
      </c>
      <c r="I2761" t="s">
        <v>37913</v>
      </c>
      <c r="K2761">
        <v>239551</v>
      </c>
      <c r="L2761">
        <f t="shared" si="47"/>
        <v>2015</v>
      </c>
      <c r="M2761">
        <v>236434</v>
      </c>
    </row>
    <row r="2762" spans="1:13">
      <c r="A2762">
        <v>1589</v>
      </c>
      <c r="B2762" t="s">
        <v>32117</v>
      </c>
      <c r="C2762" t="s">
        <v>32118</v>
      </c>
      <c r="D2762" s="1">
        <v>42086</v>
      </c>
      <c r="E2762" t="s">
        <v>32119</v>
      </c>
      <c r="F2762">
        <v>92</v>
      </c>
      <c r="G2762" t="s">
        <v>37816</v>
      </c>
      <c r="H2762" t="s">
        <v>34285</v>
      </c>
      <c r="K2762">
        <v>210790</v>
      </c>
      <c r="L2762">
        <f t="shared" si="47"/>
        <v>2015</v>
      </c>
      <c r="M2762">
        <v>236439</v>
      </c>
    </row>
    <row r="2763" spans="1:13">
      <c r="A2763">
        <v>9781</v>
      </c>
      <c r="B2763" t="s">
        <v>4681</v>
      </c>
      <c r="C2763" t="s">
        <v>4682</v>
      </c>
      <c r="D2763" s="1">
        <v>42557</v>
      </c>
      <c r="E2763" t="s">
        <v>4683</v>
      </c>
      <c r="F2763">
        <v>98</v>
      </c>
      <c r="G2763" t="s">
        <v>37921</v>
      </c>
      <c r="H2763" t="s">
        <v>37922</v>
      </c>
      <c r="K2763">
        <v>837241</v>
      </c>
      <c r="L2763">
        <f t="shared" si="47"/>
        <v>2016</v>
      </c>
      <c r="M2763">
        <v>236467</v>
      </c>
    </row>
    <row r="2764" spans="1:13">
      <c r="A2764">
        <v>7609</v>
      </c>
      <c r="B2764" t="s">
        <v>11792</v>
      </c>
      <c r="C2764" t="s">
        <v>11793</v>
      </c>
      <c r="D2764" s="1">
        <v>42433</v>
      </c>
      <c r="E2764" t="s">
        <v>11794</v>
      </c>
      <c r="F2764">
        <v>87</v>
      </c>
      <c r="G2764" t="s">
        <v>37891</v>
      </c>
      <c r="H2764" t="s">
        <v>28799</v>
      </c>
      <c r="K2764">
        <v>242677</v>
      </c>
      <c r="L2764">
        <f t="shared" si="47"/>
        <v>2016</v>
      </c>
      <c r="M2764">
        <v>236479</v>
      </c>
    </row>
    <row r="2765" spans="1:13">
      <c r="A2765">
        <v>8807</v>
      </c>
      <c r="B2765" t="s">
        <v>7834</v>
      </c>
      <c r="C2765" t="s">
        <v>7835</v>
      </c>
      <c r="D2765" s="1">
        <v>42498</v>
      </c>
      <c r="E2765" t="s">
        <v>7836</v>
      </c>
      <c r="F2765">
        <v>89</v>
      </c>
      <c r="G2765" t="s">
        <v>37891</v>
      </c>
      <c r="H2765" t="s">
        <v>7837</v>
      </c>
      <c r="K2765">
        <v>802404</v>
      </c>
      <c r="L2765">
        <f t="shared" si="47"/>
        <v>2016</v>
      </c>
      <c r="M2765">
        <v>236548</v>
      </c>
    </row>
    <row r="2766" spans="1:13">
      <c r="A2766">
        <v>6782</v>
      </c>
      <c r="B2766" t="s">
        <v>14453</v>
      </c>
      <c r="C2766" t="s">
        <v>14454</v>
      </c>
      <c r="D2766" s="1">
        <v>42391</v>
      </c>
      <c r="E2766" t="s">
        <v>14455</v>
      </c>
      <c r="F2766">
        <v>70</v>
      </c>
      <c r="G2766" t="s">
        <v>36443</v>
      </c>
      <c r="H2766" t="s">
        <v>14456</v>
      </c>
      <c r="K2766">
        <v>382333</v>
      </c>
      <c r="L2766">
        <f t="shared" si="47"/>
        <v>2016</v>
      </c>
      <c r="M2766">
        <v>236699</v>
      </c>
    </row>
    <row r="2767" spans="1:13">
      <c r="A2767">
        <v>8081</v>
      </c>
      <c r="B2767" t="s">
        <v>10273</v>
      </c>
      <c r="C2767" t="s">
        <v>10274</v>
      </c>
      <c r="D2767" s="1">
        <v>42458</v>
      </c>
      <c r="E2767" t="s">
        <v>10275</v>
      </c>
      <c r="F2767">
        <v>93</v>
      </c>
      <c r="G2767" t="s">
        <v>37921</v>
      </c>
      <c r="H2767" t="s">
        <v>37494</v>
      </c>
      <c r="K2767">
        <v>316126</v>
      </c>
      <c r="L2767">
        <f t="shared" si="47"/>
        <v>2016</v>
      </c>
      <c r="M2767">
        <v>236800</v>
      </c>
    </row>
    <row r="2768" spans="1:13">
      <c r="A2768">
        <v>9441</v>
      </c>
      <c r="B2768" t="s">
        <v>5737</v>
      </c>
      <c r="C2768" t="s">
        <v>5822</v>
      </c>
      <c r="D2768" s="1">
        <v>42536</v>
      </c>
      <c r="E2768" t="s">
        <v>5823</v>
      </c>
      <c r="F2768">
        <v>82</v>
      </c>
      <c r="G2768" t="s">
        <v>37891</v>
      </c>
      <c r="H2768" t="s">
        <v>36663</v>
      </c>
      <c r="K2768">
        <v>913743</v>
      </c>
      <c r="L2768">
        <f t="shared" si="47"/>
        <v>2016</v>
      </c>
      <c r="M2768">
        <v>237008</v>
      </c>
    </row>
    <row r="2769" spans="1:13">
      <c r="A2769">
        <v>5124</v>
      </c>
      <c r="B2769" t="s">
        <v>20017</v>
      </c>
      <c r="C2769" t="s">
        <v>20018</v>
      </c>
      <c r="D2769" s="1">
        <v>42295</v>
      </c>
      <c r="E2769" t="s">
        <v>20019</v>
      </c>
      <c r="F2769">
        <v>87</v>
      </c>
      <c r="G2769" t="s">
        <v>37891</v>
      </c>
      <c r="H2769" t="s">
        <v>37167</v>
      </c>
      <c r="K2769">
        <v>176294</v>
      </c>
      <c r="L2769">
        <f t="shared" si="47"/>
        <v>2015</v>
      </c>
      <c r="M2769">
        <v>237113</v>
      </c>
    </row>
    <row r="2770" spans="1:13">
      <c r="A2770">
        <v>4426</v>
      </c>
      <c r="B2770" t="s">
        <v>22380</v>
      </c>
      <c r="C2770" t="s">
        <v>22381</v>
      </c>
      <c r="D2770" s="1">
        <v>42253</v>
      </c>
      <c r="E2770" t="s">
        <v>22382</v>
      </c>
      <c r="F2770">
        <v>77</v>
      </c>
      <c r="G2770" t="s">
        <v>23545</v>
      </c>
      <c r="H2770" t="s">
        <v>36663</v>
      </c>
      <c r="K2770">
        <v>368221</v>
      </c>
      <c r="L2770">
        <f t="shared" si="47"/>
        <v>2015</v>
      </c>
      <c r="M2770">
        <v>237322</v>
      </c>
    </row>
    <row r="2771" spans="1:13">
      <c r="A2771">
        <v>1318</v>
      </c>
      <c r="B2771" t="s">
        <v>33036</v>
      </c>
      <c r="C2771" t="s">
        <v>33037</v>
      </c>
      <c r="D2771" s="1">
        <v>42072</v>
      </c>
      <c r="E2771" t="s">
        <v>33038</v>
      </c>
      <c r="F2771">
        <v>57</v>
      </c>
      <c r="H2771" t="s">
        <v>36064</v>
      </c>
      <c r="K2771">
        <v>650492</v>
      </c>
      <c r="L2771">
        <f t="shared" si="47"/>
        <v>2015</v>
      </c>
      <c r="M2771">
        <v>237391</v>
      </c>
    </row>
    <row r="2772" spans="1:13">
      <c r="A2772">
        <v>1282</v>
      </c>
      <c r="B2772" t="s">
        <v>33244</v>
      </c>
      <c r="C2772" t="s">
        <v>33164</v>
      </c>
      <c r="D2772" s="1">
        <v>42071</v>
      </c>
      <c r="E2772" t="s">
        <v>33165</v>
      </c>
      <c r="F2772">
        <v>84</v>
      </c>
      <c r="G2772" t="s">
        <v>37741</v>
      </c>
      <c r="H2772" t="s">
        <v>33166</v>
      </c>
      <c r="K2772">
        <v>532849</v>
      </c>
      <c r="L2772">
        <f t="shared" si="47"/>
        <v>2015</v>
      </c>
      <c r="M2772">
        <v>237428</v>
      </c>
    </row>
    <row r="2773" spans="1:13">
      <c r="A2773">
        <v>1931</v>
      </c>
      <c r="B2773" t="s">
        <v>30862</v>
      </c>
      <c r="C2773" t="s">
        <v>30863</v>
      </c>
      <c r="D2773" s="1">
        <v>42103</v>
      </c>
      <c r="E2773" t="s">
        <v>30864</v>
      </c>
      <c r="F2773">
        <v>55</v>
      </c>
      <c r="G2773" t="s">
        <v>37886</v>
      </c>
      <c r="H2773" t="s">
        <v>30865</v>
      </c>
      <c r="I2773" t="s">
        <v>37038</v>
      </c>
      <c r="K2773">
        <v>86459</v>
      </c>
      <c r="L2773">
        <f t="shared" si="47"/>
        <v>2015</v>
      </c>
      <c r="M2773">
        <v>238079</v>
      </c>
    </row>
    <row r="2774" spans="1:13">
      <c r="A2774">
        <v>9846</v>
      </c>
      <c r="B2774" t="s">
        <v>4480</v>
      </c>
      <c r="C2774" t="s">
        <v>4481</v>
      </c>
      <c r="D2774" s="1">
        <v>42561</v>
      </c>
      <c r="E2774" t="s">
        <v>4406</v>
      </c>
      <c r="F2774">
        <v>86</v>
      </c>
      <c r="G2774" t="s">
        <v>37959</v>
      </c>
      <c r="H2774" t="s">
        <v>37501</v>
      </c>
      <c r="K2774">
        <v>590626</v>
      </c>
      <c r="L2774">
        <f t="shared" si="47"/>
        <v>2016</v>
      </c>
      <c r="M2774">
        <v>238103</v>
      </c>
    </row>
    <row r="2775" spans="1:13">
      <c r="A2775">
        <v>3367</v>
      </c>
      <c r="B2775" t="s">
        <v>26013</v>
      </c>
      <c r="C2775" t="s">
        <v>26014</v>
      </c>
      <c r="D2775" s="1">
        <v>42186</v>
      </c>
      <c r="E2775" t="s">
        <v>26015</v>
      </c>
      <c r="F2775">
        <v>106</v>
      </c>
      <c r="G2775" t="s">
        <v>37886</v>
      </c>
      <c r="H2775" t="s">
        <v>32901</v>
      </c>
      <c r="I2775" t="s">
        <v>35746</v>
      </c>
      <c r="K2775">
        <v>246191</v>
      </c>
      <c r="L2775">
        <f t="shared" si="47"/>
        <v>2015</v>
      </c>
      <c r="M2775">
        <v>238120</v>
      </c>
    </row>
    <row r="2776" spans="1:13">
      <c r="A2776">
        <v>1043</v>
      </c>
      <c r="B2776" t="s">
        <v>34014</v>
      </c>
      <c r="C2776" t="s">
        <v>34015</v>
      </c>
      <c r="D2776" s="1">
        <v>42058</v>
      </c>
      <c r="E2776" t="s">
        <v>34016</v>
      </c>
      <c r="F2776">
        <v>78</v>
      </c>
      <c r="G2776" t="s">
        <v>34017</v>
      </c>
      <c r="H2776" t="s">
        <v>37922</v>
      </c>
      <c r="K2776">
        <v>242574</v>
      </c>
      <c r="L2776">
        <f t="shared" si="47"/>
        <v>2015</v>
      </c>
      <c r="M2776">
        <v>238166</v>
      </c>
    </row>
    <row r="2777" spans="1:13">
      <c r="A2777">
        <v>1196</v>
      </c>
      <c r="B2777" t="s">
        <v>33530</v>
      </c>
      <c r="C2777" t="s">
        <v>33531</v>
      </c>
      <c r="D2777" s="1">
        <v>42065</v>
      </c>
      <c r="E2777" t="s">
        <v>33532</v>
      </c>
      <c r="F2777">
        <v>67</v>
      </c>
      <c r="G2777" t="s">
        <v>37886</v>
      </c>
      <c r="H2777" t="s">
        <v>33533</v>
      </c>
      <c r="I2777" t="s">
        <v>37734</v>
      </c>
      <c r="K2777">
        <v>231029</v>
      </c>
      <c r="L2777">
        <f t="shared" si="47"/>
        <v>2015</v>
      </c>
      <c r="M2777">
        <v>238216</v>
      </c>
    </row>
    <row r="2778" spans="1:13">
      <c r="A2778">
        <v>4944</v>
      </c>
      <c r="B2778" t="s">
        <v>20616</v>
      </c>
      <c r="C2778" t="s">
        <v>20617</v>
      </c>
      <c r="D2778" s="1">
        <v>42285</v>
      </c>
      <c r="E2778" t="s">
        <v>20618</v>
      </c>
      <c r="F2778">
        <v>71</v>
      </c>
      <c r="G2778" t="s">
        <v>37151</v>
      </c>
      <c r="H2778" t="s">
        <v>31885</v>
      </c>
      <c r="I2778" t="s">
        <v>37391</v>
      </c>
      <c r="K2778">
        <v>453017</v>
      </c>
      <c r="L2778">
        <f t="shared" si="47"/>
        <v>2015</v>
      </c>
      <c r="M2778">
        <v>238283</v>
      </c>
    </row>
    <row r="2779" spans="1:13">
      <c r="A2779">
        <v>9677</v>
      </c>
      <c r="B2779" t="s">
        <v>4990</v>
      </c>
      <c r="C2779" t="s">
        <v>4991</v>
      </c>
      <c r="D2779" s="1">
        <v>42550</v>
      </c>
      <c r="E2779" t="s">
        <v>4992</v>
      </c>
      <c r="F2779">
        <v>65</v>
      </c>
      <c r="G2779" t="s">
        <v>36740</v>
      </c>
      <c r="H2779" t="s">
        <v>37563</v>
      </c>
      <c r="I2779" t="s">
        <v>37734</v>
      </c>
      <c r="K2779">
        <v>142951</v>
      </c>
      <c r="L2779">
        <f t="shared" si="47"/>
        <v>2016</v>
      </c>
      <c r="M2779">
        <v>238382</v>
      </c>
    </row>
    <row r="2780" spans="1:13">
      <c r="A2780">
        <v>88</v>
      </c>
      <c r="B2780" t="s">
        <v>37611</v>
      </c>
      <c r="C2780" t="s">
        <v>37612</v>
      </c>
      <c r="D2780" s="1">
        <v>42008</v>
      </c>
      <c r="E2780" t="s">
        <v>37613</v>
      </c>
      <c r="F2780">
        <v>72</v>
      </c>
      <c r="G2780" t="s">
        <v>37886</v>
      </c>
      <c r="H2780" t="s">
        <v>37614</v>
      </c>
      <c r="I2780" t="s">
        <v>37734</v>
      </c>
      <c r="K2780">
        <v>263576</v>
      </c>
      <c r="L2780">
        <f t="shared" si="47"/>
        <v>2015</v>
      </c>
      <c r="M2780">
        <v>238404</v>
      </c>
    </row>
    <row r="2781" spans="1:13">
      <c r="A2781">
        <v>8143</v>
      </c>
      <c r="B2781" t="s">
        <v>10015</v>
      </c>
      <c r="C2781" t="s">
        <v>10016</v>
      </c>
      <c r="D2781" s="1">
        <v>42461</v>
      </c>
      <c r="E2781" t="s">
        <v>10017</v>
      </c>
      <c r="F2781">
        <v>24</v>
      </c>
      <c r="G2781" t="s">
        <v>37959</v>
      </c>
      <c r="H2781" t="s">
        <v>37887</v>
      </c>
      <c r="I2781" t="s">
        <v>31203</v>
      </c>
      <c r="K2781">
        <v>205503</v>
      </c>
      <c r="L2781">
        <f t="shared" si="47"/>
        <v>2016</v>
      </c>
      <c r="M2781">
        <v>238435</v>
      </c>
    </row>
    <row r="2782" spans="1:13">
      <c r="A2782">
        <v>600</v>
      </c>
      <c r="B2782" t="s">
        <v>35587</v>
      </c>
      <c r="C2782" t="s">
        <v>35588</v>
      </c>
      <c r="D2782" s="1">
        <v>42034</v>
      </c>
      <c r="E2782" t="s">
        <v>35589</v>
      </c>
      <c r="F2782">
        <v>47</v>
      </c>
      <c r="G2782" t="s">
        <v>37056</v>
      </c>
      <c r="H2782" t="s">
        <v>35590</v>
      </c>
      <c r="I2782" t="s">
        <v>35591</v>
      </c>
      <c r="K2782">
        <v>995081</v>
      </c>
      <c r="L2782">
        <f t="shared" si="47"/>
        <v>2015</v>
      </c>
      <c r="M2782">
        <v>238508</v>
      </c>
    </row>
    <row r="2783" spans="1:13">
      <c r="A2783">
        <v>1482</v>
      </c>
      <c r="B2783" t="s">
        <v>32501</v>
      </c>
      <c r="C2783" t="s">
        <v>32502</v>
      </c>
      <c r="D2783" s="1">
        <v>42081</v>
      </c>
      <c r="E2783" t="s">
        <v>32418</v>
      </c>
      <c r="F2783">
        <v>84</v>
      </c>
      <c r="G2783" t="s">
        <v>35046</v>
      </c>
      <c r="H2783" t="s">
        <v>32419</v>
      </c>
      <c r="K2783">
        <v>699806</v>
      </c>
      <c r="L2783">
        <f t="shared" si="47"/>
        <v>2015</v>
      </c>
      <c r="M2783">
        <v>238808</v>
      </c>
    </row>
    <row r="2784" spans="1:13">
      <c r="A2784">
        <v>2876</v>
      </c>
      <c r="B2784" t="s">
        <v>27667</v>
      </c>
      <c r="C2784" t="s">
        <v>27668</v>
      </c>
      <c r="D2784" s="1">
        <v>42158</v>
      </c>
      <c r="E2784" t="s">
        <v>27669</v>
      </c>
      <c r="F2784">
        <v>64</v>
      </c>
      <c r="G2784" t="s">
        <v>36852</v>
      </c>
      <c r="H2784" t="s">
        <v>37800</v>
      </c>
      <c r="I2784" t="s">
        <v>37734</v>
      </c>
      <c r="K2784">
        <v>827715</v>
      </c>
      <c r="L2784">
        <f t="shared" si="47"/>
        <v>2015</v>
      </c>
      <c r="M2784">
        <v>238854</v>
      </c>
    </row>
    <row r="2785" spans="1:13">
      <c r="A2785">
        <v>8157</v>
      </c>
      <c r="B2785" t="s">
        <v>9972</v>
      </c>
      <c r="C2785" t="s">
        <v>9973</v>
      </c>
      <c r="D2785" s="1">
        <v>42461</v>
      </c>
      <c r="E2785" t="s">
        <v>9974</v>
      </c>
      <c r="F2785">
        <v>89</v>
      </c>
      <c r="G2785" t="s">
        <v>37891</v>
      </c>
      <c r="H2785" t="s">
        <v>37901</v>
      </c>
      <c r="K2785">
        <v>481515</v>
      </c>
      <c r="L2785">
        <f t="shared" si="47"/>
        <v>2016</v>
      </c>
      <c r="M2785">
        <v>238920</v>
      </c>
    </row>
    <row r="2786" spans="1:13">
      <c r="A2786">
        <v>4068</v>
      </c>
      <c r="B2786" t="s">
        <v>23599</v>
      </c>
      <c r="C2786" t="s">
        <v>23600</v>
      </c>
      <c r="D2786" s="1">
        <v>42231</v>
      </c>
      <c r="E2786" t="s">
        <v>23601</v>
      </c>
      <c r="F2786">
        <v>77</v>
      </c>
      <c r="G2786" t="s">
        <v>37921</v>
      </c>
      <c r="H2786" t="s">
        <v>37922</v>
      </c>
      <c r="K2786">
        <v>288367</v>
      </c>
      <c r="L2786">
        <f t="shared" si="47"/>
        <v>2015</v>
      </c>
      <c r="M2786">
        <v>239001</v>
      </c>
    </row>
    <row r="2787" spans="1:13">
      <c r="A2787">
        <v>6312</v>
      </c>
      <c r="B2787" t="s">
        <v>16078</v>
      </c>
      <c r="C2787" t="s">
        <v>15993</v>
      </c>
      <c r="D2787" s="1">
        <v>42370</v>
      </c>
      <c r="E2787" t="s">
        <v>15994</v>
      </c>
      <c r="F2787">
        <v>58</v>
      </c>
      <c r="G2787" t="s">
        <v>36443</v>
      </c>
      <c r="H2787" t="s">
        <v>15995</v>
      </c>
      <c r="K2787">
        <v>192679</v>
      </c>
      <c r="L2787">
        <f t="shared" si="47"/>
        <v>2016</v>
      </c>
      <c r="M2787">
        <v>239013</v>
      </c>
    </row>
    <row r="2788" spans="1:13">
      <c r="A2788">
        <v>6236</v>
      </c>
      <c r="B2788" t="s">
        <v>16324</v>
      </c>
      <c r="C2788" t="s">
        <v>16325</v>
      </c>
      <c r="D2788" s="1">
        <v>42365</v>
      </c>
      <c r="E2788" t="s">
        <v>16326</v>
      </c>
      <c r="F2788">
        <v>29</v>
      </c>
      <c r="G2788" t="s">
        <v>37891</v>
      </c>
      <c r="H2788" t="s">
        <v>27121</v>
      </c>
      <c r="I2788" t="s">
        <v>34061</v>
      </c>
      <c r="K2788">
        <v>928929</v>
      </c>
      <c r="L2788">
        <f t="shared" si="47"/>
        <v>2015</v>
      </c>
      <c r="M2788">
        <v>239142</v>
      </c>
    </row>
    <row r="2789" spans="1:13">
      <c r="A2789">
        <v>7291</v>
      </c>
      <c r="B2789" t="s">
        <v>12775</v>
      </c>
      <c r="C2789" t="s">
        <v>12776</v>
      </c>
      <c r="D2789" s="1">
        <v>42418</v>
      </c>
      <c r="E2789" t="s">
        <v>12777</v>
      </c>
      <c r="F2789">
        <v>82</v>
      </c>
      <c r="G2789" t="s">
        <v>37891</v>
      </c>
      <c r="H2789" t="s">
        <v>37554</v>
      </c>
      <c r="I2789" t="s">
        <v>37926</v>
      </c>
      <c r="K2789">
        <v>648261</v>
      </c>
      <c r="L2789">
        <f t="shared" si="47"/>
        <v>2016</v>
      </c>
      <c r="M2789">
        <v>239147</v>
      </c>
    </row>
    <row r="2790" spans="1:13">
      <c r="A2790">
        <v>3666</v>
      </c>
      <c r="B2790" t="s">
        <v>24924</v>
      </c>
      <c r="C2790" t="s">
        <v>24925</v>
      </c>
      <c r="D2790" s="1">
        <v>42205</v>
      </c>
      <c r="E2790" t="s">
        <v>24926</v>
      </c>
      <c r="F2790">
        <v>72</v>
      </c>
      <c r="G2790" t="s">
        <v>37891</v>
      </c>
      <c r="H2790" t="s">
        <v>36757</v>
      </c>
      <c r="K2790">
        <v>727373</v>
      </c>
      <c r="L2790">
        <f t="shared" si="47"/>
        <v>2015</v>
      </c>
      <c r="M2790">
        <v>239240</v>
      </c>
    </row>
    <row r="2791" spans="1:13">
      <c r="A2791">
        <v>1124</v>
      </c>
      <c r="B2791" t="s">
        <v>33786</v>
      </c>
      <c r="C2791" t="s">
        <v>33705</v>
      </c>
      <c r="D2791" s="1">
        <v>42062</v>
      </c>
      <c r="E2791" t="s">
        <v>33706</v>
      </c>
      <c r="F2791">
        <v>63</v>
      </c>
      <c r="G2791" t="s">
        <v>37891</v>
      </c>
      <c r="H2791" t="s">
        <v>37922</v>
      </c>
      <c r="I2791" t="s">
        <v>37913</v>
      </c>
      <c r="K2791">
        <v>440387</v>
      </c>
      <c r="L2791">
        <f t="shared" si="47"/>
        <v>2015</v>
      </c>
      <c r="M2791">
        <v>239353</v>
      </c>
    </row>
    <row r="2792" spans="1:13">
      <c r="A2792">
        <v>8867</v>
      </c>
      <c r="B2792" t="s">
        <v>7634</v>
      </c>
      <c r="C2792" t="s">
        <v>7635</v>
      </c>
      <c r="D2792" s="1">
        <v>42502</v>
      </c>
      <c r="E2792" t="s">
        <v>7636</v>
      </c>
      <c r="F2792">
        <v>92</v>
      </c>
      <c r="G2792" t="s">
        <v>37792</v>
      </c>
      <c r="H2792" t="s">
        <v>31896</v>
      </c>
      <c r="K2792">
        <v>693436</v>
      </c>
      <c r="L2792">
        <f t="shared" si="47"/>
        <v>2016</v>
      </c>
      <c r="M2792">
        <v>239449</v>
      </c>
    </row>
    <row r="2793" spans="1:13">
      <c r="A2793">
        <v>458</v>
      </c>
      <c r="B2793" t="s">
        <v>36153</v>
      </c>
      <c r="C2793" t="s">
        <v>36154</v>
      </c>
      <c r="D2793" s="1">
        <v>42027</v>
      </c>
      <c r="E2793" t="s">
        <v>36155</v>
      </c>
      <c r="F2793">
        <v>82</v>
      </c>
      <c r="G2793" t="s">
        <v>37816</v>
      </c>
      <c r="H2793" t="s">
        <v>37580</v>
      </c>
      <c r="K2793">
        <v>470605</v>
      </c>
      <c r="L2793">
        <f t="shared" si="47"/>
        <v>2015</v>
      </c>
      <c r="M2793">
        <v>239465</v>
      </c>
    </row>
    <row r="2794" spans="1:13">
      <c r="A2794">
        <v>5193</v>
      </c>
      <c r="B2794" t="s">
        <v>19841</v>
      </c>
      <c r="C2794" t="s">
        <v>19842</v>
      </c>
      <c r="D2794" s="1">
        <v>42299</v>
      </c>
      <c r="E2794" t="s">
        <v>19843</v>
      </c>
      <c r="F2794">
        <v>82</v>
      </c>
      <c r="G2794" t="s">
        <v>35268</v>
      </c>
      <c r="H2794" t="s">
        <v>19844</v>
      </c>
      <c r="K2794">
        <v>703196</v>
      </c>
      <c r="L2794">
        <f t="shared" si="47"/>
        <v>2015</v>
      </c>
      <c r="M2794">
        <v>239546</v>
      </c>
    </row>
    <row r="2795" spans="1:13">
      <c r="A2795">
        <v>7998</v>
      </c>
      <c r="B2795" t="s">
        <v>10483</v>
      </c>
      <c r="C2795" t="s">
        <v>10484</v>
      </c>
      <c r="D2795" s="1">
        <v>42453</v>
      </c>
      <c r="E2795" t="s">
        <v>10485</v>
      </c>
      <c r="F2795">
        <v>84</v>
      </c>
      <c r="G2795" t="s">
        <v>37891</v>
      </c>
      <c r="H2795" t="s">
        <v>37765</v>
      </c>
      <c r="K2795">
        <v>76808</v>
      </c>
      <c r="L2795">
        <f t="shared" si="47"/>
        <v>2016</v>
      </c>
      <c r="M2795">
        <v>239676</v>
      </c>
    </row>
    <row r="2796" spans="1:13">
      <c r="A2796">
        <v>3122</v>
      </c>
      <c r="B2796" t="s">
        <v>26829</v>
      </c>
      <c r="C2796" t="s">
        <v>26830</v>
      </c>
      <c r="D2796" s="1">
        <v>42172</v>
      </c>
      <c r="E2796" t="s">
        <v>26831</v>
      </c>
      <c r="F2796">
        <v>41</v>
      </c>
      <c r="G2796" t="s">
        <v>37891</v>
      </c>
      <c r="H2796" t="s">
        <v>26832</v>
      </c>
      <c r="I2796" t="s">
        <v>37677</v>
      </c>
      <c r="K2796">
        <v>29970</v>
      </c>
      <c r="L2796">
        <f t="shared" si="47"/>
        <v>2015</v>
      </c>
      <c r="M2796">
        <v>239840</v>
      </c>
    </row>
    <row r="2797" spans="1:13">
      <c r="A2797">
        <v>8987</v>
      </c>
      <c r="B2797" t="s">
        <v>7237</v>
      </c>
      <c r="C2797" t="s">
        <v>7238</v>
      </c>
      <c r="D2797" s="1">
        <v>42508</v>
      </c>
      <c r="E2797" t="s">
        <v>7239</v>
      </c>
      <c r="F2797">
        <v>68</v>
      </c>
      <c r="G2797" t="s">
        <v>37618</v>
      </c>
      <c r="H2797" t="s">
        <v>37643</v>
      </c>
      <c r="K2797">
        <v>94473</v>
      </c>
      <c r="L2797">
        <f t="shared" si="47"/>
        <v>2016</v>
      </c>
      <c r="M2797">
        <v>239843</v>
      </c>
    </row>
    <row r="2798" spans="1:13">
      <c r="A2798">
        <v>5972</v>
      </c>
      <c r="B2798" t="s">
        <v>17151</v>
      </c>
      <c r="C2798" t="s">
        <v>17152</v>
      </c>
      <c r="D2798" s="1">
        <v>42347</v>
      </c>
      <c r="E2798" t="s">
        <v>17153</v>
      </c>
      <c r="F2798">
        <v>92</v>
      </c>
      <c r="G2798" t="s">
        <v>37891</v>
      </c>
      <c r="H2798" t="s">
        <v>17154</v>
      </c>
      <c r="K2798">
        <v>784576</v>
      </c>
      <c r="L2798">
        <f t="shared" si="47"/>
        <v>2015</v>
      </c>
      <c r="M2798">
        <v>240160</v>
      </c>
    </row>
    <row r="2799" spans="1:13">
      <c r="A2799">
        <v>1830</v>
      </c>
      <c r="B2799" t="s">
        <v>31279</v>
      </c>
      <c r="C2799" t="s">
        <v>31280</v>
      </c>
      <c r="D2799" s="1">
        <v>42099</v>
      </c>
      <c r="E2799" t="s">
        <v>31194</v>
      </c>
      <c r="F2799">
        <v>67</v>
      </c>
      <c r="G2799" t="s">
        <v>33974</v>
      </c>
      <c r="H2799" t="s">
        <v>37681</v>
      </c>
      <c r="K2799">
        <v>663069</v>
      </c>
      <c r="L2799">
        <f t="shared" si="47"/>
        <v>2015</v>
      </c>
      <c r="M2799">
        <v>240205</v>
      </c>
    </row>
    <row r="2800" spans="1:13">
      <c r="A2800">
        <v>8588</v>
      </c>
      <c r="B2800" t="s">
        <v>8573</v>
      </c>
      <c r="C2800" t="s">
        <v>8574</v>
      </c>
      <c r="D2800" s="1">
        <v>42485</v>
      </c>
      <c r="E2800" t="s">
        <v>8575</v>
      </c>
      <c r="F2800">
        <v>82</v>
      </c>
      <c r="G2800" t="s">
        <v>37625</v>
      </c>
      <c r="H2800" t="s">
        <v>8576</v>
      </c>
      <c r="I2800" t="s">
        <v>8577</v>
      </c>
      <c r="K2800">
        <v>819063</v>
      </c>
      <c r="L2800">
        <f t="shared" si="47"/>
        <v>2016</v>
      </c>
      <c r="M2800">
        <v>240295</v>
      </c>
    </row>
    <row r="2801" spans="1:13">
      <c r="A2801">
        <v>7712</v>
      </c>
      <c r="B2801" t="s">
        <v>11448</v>
      </c>
      <c r="C2801" t="s">
        <v>11449</v>
      </c>
      <c r="D2801" s="1">
        <v>42438</v>
      </c>
      <c r="E2801" t="s">
        <v>11450</v>
      </c>
      <c r="F2801">
        <v>76</v>
      </c>
      <c r="G2801" t="s">
        <v>37022</v>
      </c>
      <c r="H2801" t="s">
        <v>31000</v>
      </c>
      <c r="K2801">
        <v>235800</v>
      </c>
      <c r="L2801">
        <f t="shared" si="47"/>
        <v>2016</v>
      </c>
      <c r="M2801">
        <v>240433</v>
      </c>
    </row>
    <row r="2802" spans="1:13">
      <c r="A2802">
        <v>9140</v>
      </c>
      <c r="B2802" t="s">
        <v>6775</v>
      </c>
      <c r="C2802" t="s">
        <v>6776</v>
      </c>
      <c r="D2802" s="1">
        <v>42517</v>
      </c>
      <c r="E2802" t="s">
        <v>6777</v>
      </c>
      <c r="F2802">
        <v>89</v>
      </c>
      <c r="G2802" t="s">
        <v>33998</v>
      </c>
      <c r="H2802" t="s">
        <v>34136</v>
      </c>
      <c r="I2802" t="s">
        <v>37038</v>
      </c>
      <c r="K2802">
        <v>99703</v>
      </c>
      <c r="L2802">
        <f t="shared" si="47"/>
        <v>2016</v>
      </c>
      <c r="M2802">
        <v>240507</v>
      </c>
    </row>
    <row r="2803" spans="1:13">
      <c r="A2803">
        <v>5615</v>
      </c>
      <c r="B2803" t="s">
        <v>18359</v>
      </c>
      <c r="C2803" t="s">
        <v>18360</v>
      </c>
      <c r="D2803" s="1">
        <v>42326</v>
      </c>
      <c r="E2803" t="s">
        <v>18361</v>
      </c>
      <c r="F2803">
        <v>86</v>
      </c>
      <c r="G2803" t="s">
        <v>37886</v>
      </c>
      <c r="H2803" t="s">
        <v>28488</v>
      </c>
      <c r="K2803">
        <v>16077</v>
      </c>
      <c r="L2803">
        <f t="shared" si="47"/>
        <v>2015</v>
      </c>
      <c r="M2803">
        <v>240637</v>
      </c>
    </row>
    <row r="2804" spans="1:13">
      <c r="A2804">
        <v>6735</v>
      </c>
      <c r="B2804" t="s">
        <v>14646</v>
      </c>
      <c r="C2804" t="s">
        <v>14647</v>
      </c>
      <c r="D2804" s="1">
        <v>42389</v>
      </c>
      <c r="E2804" t="s">
        <v>14648</v>
      </c>
      <c r="F2804">
        <v>83</v>
      </c>
      <c r="G2804" t="s">
        <v>37959</v>
      </c>
      <c r="H2804" t="s">
        <v>37922</v>
      </c>
      <c r="K2804">
        <v>690836</v>
      </c>
      <c r="L2804">
        <f t="shared" si="47"/>
        <v>2016</v>
      </c>
      <c r="M2804">
        <v>240761</v>
      </c>
    </row>
    <row r="2805" spans="1:13">
      <c r="A2805">
        <v>2566</v>
      </c>
      <c r="B2805" t="s">
        <v>28724</v>
      </c>
      <c r="C2805" t="s">
        <v>28725</v>
      </c>
      <c r="D2805" s="1">
        <v>42140</v>
      </c>
      <c r="E2805" t="s">
        <v>28726</v>
      </c>
      <c r="F2805">
        <v>63</v>
      </c>
      <c r="G2805" t="s">
        <v>29053</v>
      </c>
      <c r="H2805" t="s">
        <v>37580</v>
      </c>
      <c r="K2805">
        <v>494419</v>
      </c>
      <c r="L2805">
        <f t="shared" si="47"/>
        <v>2015</v>
      </c>
      <c r="M2805">
        <v>240838</v>
      </c>
    </row>
    <row r="2806" spans="1:13">
      <c r="A2806">
        <v>392</v>
      </c>
      <c r="B2806" t="s">
        <v>36405</v>
      </c>
      <c r="C2806" t="s">
        <v>36406</v>
      </c>
      <c r="D2806" s="1">
        <v>42023</v>
      </c>
      <c r="E2806" t="s">
        <v>36407</v>
      </c>
      <c r="F2806">
        <v>95</v>
      </c>
      <c r="G2806" t="s">
        <v>36408</v>
      </c>
      <c r="H2806" t="s">
        <v>36409</v>
      </c>
      <c r="I2806" t="s">
        <v>37734</v>
      </c>
      <c r="K2806">
        <v>947848</v>
      </c>
      <c r="L2806">
        <f t="shared" si="47"/>
        <v>2015</v>
      </c>
      <c r="M2806">
        <v>240859</v>
      </c>
    </row>
    <row r="2807" spans="1:13">
      <c r="A2807">
        <v>831</v>
      </c>
      <c r="B2807" t="s">
        <v>34871</v>
      </c>
      <c r="C2807" t="s">
        <v>34872</v>
      </c>
      <c r="D2807" s="1">
        <v>42045</v>
      </c>
      <c r="E2807" t="s">
        <v>34785</v>
      </c>
      <c r="F2807">
        <v>59</v>
      </c>
      <c r="G2807" t="s">
        <v>37950</v>
      </c>
      <c r="H2807" t="s">
        <v>37643</v>
      </c>
      <c r="K2807">
        <v>329690</v>
      </c>
      <c r="L2807">
        <f t="shared" si="47"/>
        <v>2015</v>
      </c>
      <c r="M2807">
        <v>240902</v>
      </c>
    </row>
    <row r="2808" spans="1:13">
      <c r="A2808">
        <v>10123</v>
      </c>
      <c r="B2808" t="s">
        <v>3522</v>
      </c>
      <c r="C2808" t="s">
        <v>3523</v>
      </c>
      <c r="D2808" s="1">
        <v>42576</v>
      </c>
      <c r="E2808" t="s">
        <v>3524</v>
      </c>
      <c r="F2808">
        <v>91</v>
      </c>
      <c r="G2808" t="s">
        <v>35597</v>
      </c>
      <c r="H2808" t="s">
        <v>36663</v>
      </c>
      <c r="K2808">
        <v>62637</v>
      </c>
      <c r="L2808">
        <f t="shared" si="47"/>
        <v>2016</v>
      </c>
      <c r="M2808">
        <v>240953</v>
      </c>
    </row>
    <row r="2809" spans="1:13">
      <c r="A2809">
        <v>6817</v>
      </c>
      <c r="B2809" t="s">
        <v>14405</v>
      </c>
      <c r="C2809" t="s">
        <v>14406</v>
      </c>
      <c r="D2809" s="1">
        <v>42392</v>
      </c>
      <c r="E2809" t="s">
        <v>14407</v>
      </c>
      <c r="F2809">
        <v>85</v>
      </c>
      <c r="G2809" t="s">
        <v>37945</v>
      </c>
      <c r="H2809" t="s">
        <v>34881</v>
      </c>
      <c r="K2809">
        <v>361871</v>
      </c>
      <c r="L2809">
        <f t="shared" si="47"/>
        <v>2016</v>
      </c>
      <c r="M2809">
        <v>241064</v>
      </c>
    </row>
    <row r="2810" spans="1:13">
      <c r="A2810">
        <v>1114</v>
      </c>
      <c r="B2810" t="s">
        <v>33746</v>
      </c>
      <c r="C2810" t="s">
        <v>33747</v>
      </c>
      <c r="D2810" s="1">
        <v>42061</v>
      </c>
      <c r="E2810" t="s">
        <v>33748</v>
      </c>
      <c r="F2810">
        <v>89</v>
      </c>
      <c r="G2810" t="s">
        <v>37959</v>
      </c>
      <c r="H2810" t="s">
        <v>37922</v>
      </c>
      <c r="K2810">
        <v>663291</v>
      </c>
      <c r="L2810">
        <f t="shared" si="47"/>
        <v>2015</v>
      </c>
      <c r="M2810">
        <v>241088</v>
      </c>
    </row>
    <row r="2811" spans="1:13">
      <c r="A2811">
        <v>4480</v>
      </c>
      <c r="B2811" t="s">
        <v>22218</v>
      </c>
      <c r="C2811" t="s">
        <v>22219</v>
      </c>
      <c r="D2811" s="1">
        <v>42257</v>
      </c>
      <c r="E2811" t="s">
        <v>22220</v>
      </c>
      <c r="F2811">
        <v>88</v>
      </c>
      <c r="G2811" t="s">
        <v>37831</v>
      </c>
      <c r="H2811" t="s">
        <v>29883</v>
      </c>
      <c r="I2811" t="s">
        <v>37913</v>
      </c>
      <c r="K2811">
        <v>785526</v>
      </c>
      <c r="L2811">
        <f t="shared" si="47"/>
        <v>2015</v>
      </c>
      <c r="M2811">
        <v>241135</v>
      </c>
    </row>
    <row r="2812" spans="1:13" s="2" customFormat="1">
      <c r="A2812">
        <v>3133</v>
      </c>
      <c r="B2812" t="s">
        <v>26711</v>
      </c>
      <c r="C2812" t="s">
        <v>26712</v>
      </c>
      <c r="D2812" s="1">
        <v>42173</v>
      </c>
      <c r="E2812" t="s">
        <v>26713</v>
      </c>
      <c r="F2812">
        <v>100</v>
      </c>
      <c r="G2812" t="s">
        <v>37891</v>
      </c>
      <c r="H2812" t="s">
        <v>37614</v>
      </c>
      <c r="I2812"/>
      <c r="J2812"/>
      <c r="K2812">
        <v>491692</v>
      </c>
      <c r="L2812">
        <f t="shared" si="47"/>
        <v>2015</v>
      </c>
      <c r="M2812">
        <v>241182</v>
      </c>
    </row>
    <row r="2813" spans="1:13">
      <c r="A2813">
        <v>6208</v>
      </c>
      <c r="B2813" t="s">
        <v>16394</v>
      </c>
      <c r="C2813" t="s">
        <v>16395</v>
      </c>
      <c r="D2813" s="1">
        <v>42363</v>
      </c>
      <c r="E2813" t="s">
        <v>16396</v>
      </c>
      <c r="F2813">
        <v>95</v>
      </c>
      <c r="G2813" t="s">
        <v>37891</v>
      </c>
      <c r="H2813" t="s">
        <v>27720</v>
      </c>
      <c r="K2813">
        <v>362369</v>
      </c>
      <c r="L2813">
        <f t="shared" si="47"/>
        <v>2015</v>
      </c>
      <c r="M2813">
        <v>241194</v>
      </c>
    </row>
    <row r="2814" spans="1:13">
      <c r="A2814">
        <v>9197</v>
      </c>
      <c r="B2814" t="s">
        <v>6555</v>
      </c>
      <c r="C2814" t="s">
        <v>6556</v>
      </c>
      <c r="D2814" s="1">
        <v>42522</v>
      </c>
      <c r="E2814" t="s">
        <v>6557</v>
      </c>
      <c r="F2814">
        <v>65</v>
      </c>
      <c r="G2814" t="s">
        <v>37959</v>
      </c>
      <c r="H2814" t="s">
        <v>20898</v>
      </c>
      <c r="I2814" t="s">
        <v>37913</v>
      </c>
      <c r="K2814">
        <v>429950</v>
      </c>
      <c r="L2814">
        <f t="shared" si="47"/>
        <v>2016</v>
      </c>
      <c r="M2814">
        <v>241257</v>
      </c>
    </row>
    <row r="2815" spans="1:13">
      <c r="A2815">
        <v>936</v>
      </c>
      <c r="B2815" t="s">
        <v>34383</v>
      </c>
      <c r="C2815" t="s">
        <v>34384</v>
      </c>
      <c r="D2815" s="1">
        <v>42051</v>
      </c>
      <c r="E2815" t="s">
        <v>34385</v>
      </c>
      <c r="F2815">
        <v>61</v>
      </c>
      <c r="G2815" t="s">
        <v>37062</v>
      </c>
      <c r="H2815" t="s">
        <v>34386</v>
      </c>
      <c r="I2815" t="s">
        <v>37930</v>
      </c>
      <c r="K2815">
        <v>30372</v>
      </c>
      <c r="L2815">
        <f t="shared" si="47"/>
        <v>2015</v>
      </c>
      <c r="M2815">
        <v>241277</v>
      </c>
    </row>
    <row r="2816" spans="1:13">
      <c r="A2816">
        <v>8941</v>
      </c>
      <c r="B2816" t="s">
        <v>7400</v>
      </c>
      <c r="C2816" t="s">
        <v>7401</v>
      </c>
      <c r="D2816" s="1">
        <v>42506</v>
      </c>
      <c r="E2816" t="s">
        <v>7402</v>
      </c>
      <c r="F2816">
        <v>64</v>
      </c>
      <c r="G2816" t="s">
        <v>37886</v>
      </c>
      <c r="H2816" t="s">
        <v>37430</v>
      </c>
      <c r="K2816">
        <v>72238</v>
      </c>
      <c r="L2816">
        <f t="shared" si="47"/>
        <v>2016</v>
      </c>
      <c r="M2816">
        <v>241299</v>
      </c>
    </row>
    <row r="2817" spans="1:13">
      <c r="A2817">
        <v>9671</v>
      </c>
      <c r="B2817" t="s">
        <v>5056</v>
      </c>
      <c r="C2817" t="s">
        <v>5057</v>
      </c>
      <c r="D2817" s="1">
        <v>42550</v>
      </c>
      <c r="E2817" t="s">
        <v>5058</v>
      </c>
      <c r="F2817">
        <v>85</v>
      </c>
      <c r="G2817" t="s">
        <v>37891</v>
      </c>
      <c r="H2817" t="s">
        <v>35057</v>
      </c>
      <c r="K2817">
        <v>64357</v>
      </c>
      <c r="L2817">
        <f t="shared" si="47"/>
        <v>2016</v>
      </c>
      <c r="M2817">
        <v>241370</v>
      </c>
    </row>
    <row r="2818" spans="1:13">
      <c r="A2818">
        <v>10459</v>
      </c>
      <c r="B2818" t="s">
        <v>2462</v>
      </c>
      <c r="C2818" t="s">
        <v>2463</v>
      </c>
      <c r="D2818" s="1">
        <v>42596</v>
      </c>
      <c r="E2818" t="s">
        <v>2464</v>
      </c>
      <c r="F2818">
        <v>74</v>
      </c>
      <c r="G2818" t="s">
        <v>37921</v>
      </c>
      <c r="H2818" t="s">
        <v>33589</v>
      </c>
      <c r="K2818">
        <v>816131</v>
      </c>
      <c r="L2818">
        <f t="shared" ref="L2818:L2881" si="48">YEAR(D2818)</f>
        <v>2016</v>
      </c>
      <c r="M2818">
        <v>241680</v>
      </c>
    </row>
    <row r="2819" spans="1:13">
      <c r="A2819">
        <v>9110</v>
      </c>
      <c r="B2819" t="s">
        <v>6835</v>
      </c>
      <c r="C2819" t="s">
        <v>6836</v>
      </c>
      <c r="D2819" s="1">
        <v>42516</v>
      </c>
      <c r="E2819" t="s">
        <v>6837</v>
      </c>
      <c r="F2819">
        <v>91</v>
      </c>
      <c r="G2819" t="s">
        <v>33933</v>
      </c>
      <c r="H2819" t="s">
        <v>6838</v>
      </c>
      <c r="I2819" t="s">
        <v>37734</v>
      </c>
      <c r="K2819">
        <v>681283</v>
      </c>
      <c r="L2819">
        <f t="shared" si="48"/>
        <v>2016</v>
      </c>
      <c r="M2819">
        <v>241725</v>
      </c>
    </row>
    <row r="2820" spans="1:13">
      <c r="A2820">
        <v>859</v>
      </c>
      <c r="B2820" t="s">
        <v>34721</v>
      </c>
      <c r="C2820" t="s">
        <v>34722</v>
      </c>
      <c r="D2820" s="1">
        <v>42047</v>
      </c>
      <c r="E2820" t="s">
        <v>34632</v>
      </c>
      <c r="F2820">
        <v>76</v>
      </c>
      <c r="G2820" t="s">
        <v>37062</v>
      </c>
      <c r="H2820" t="s">
        <v>34633</v>
      </c>
      <c r="K2820">
        <v>502580</v>
      </c>
      <c r="L2820">
        <f t="shared" si="48"/>
        <v>2015</v>
      </c>
      <c r="M2820">
        <v>241758</v>
      </c>
    </row>
    <row r="2821" spans="1:13">
      <c r="A2821">
        <v>10058</v>
      </c>
      <c r="B2821" t="s">
        <v>3697</v>
      </c>
      <c r="C2821" t="s">
        <v>3698</v>
      </c>
      <c r="D2821" s="1">
        <v>42573</v>
      </c>
      <c r="E2821" t="s">
        <v>3699</v>
      </c>
      <c r="F2821">
        <v>62</v>
      </c>
      <c r="G2821" t="s">
        <v>37625</v>
      </c>
      <c r="H2821" t="s">
        <v>37922</v>
      </c>
      <c r="I2821" t="s">
        <v>37734</v>
      </c>
      <c r="K2821">
        <v>701900</v>
      </c>
      <c r="L2821">
        <f t="shared" si="48"/>
        <v>2016</v>
      </c>
      <c r="M2821">
        <v>241786</v>
      </c>
    </row>
    <row r="2822" spans="1:13">
      <c r="A2822">
        <v>4612</v>
      </c>
      <c r="B2822" t="s">
        <v>21687</v>
      </c>
      <c r="C2822" t="s">
        <v>21688</v>
      </c>
      <c r="D2822" s="1">
        <v>42265</v>
      </c>
      <c r="E2822" t="s">
        <v>21689</v>
      </c>
      <c r="F2822">
        <v>85</v>
      </c>
      <c r="G2822" t="s">
        <v>37151</v>
      </c>
      <c r="H2822" t="s">
        <v>29883</v>
      </c>
      <c r="K2822">
        <v>818207</v>
      </c>
      <c r="L2822">
        <f t="shared" si="48"/>
        <v>2015</v>
      </c>
      <c r="M2822">
        <v>241947</v>
      </c>
    </row>
    <row r="2823" spans="1:13">
      <c r="A2823">
        <v>1381</v>
      </c>
      <c r="B2823" t="s">
        <v>32816</v>
      </c>
      <c r="C2823" t="s">
        <v>32817</v>
      </c>
      <c r="D2823" s="1">
        <v>42076</v>
      </c>
      <c r="E2823" t="s">
        <v>32818</v>
      </c>
      <c r="F2823">
        <v>96</v>
      </c>
      <c r="G2823" t="s">
        <v>37891</v>
      </c>
      <c r="H2823" t="s">
        <v>37339</v>
      </c>
      <c r="K2823">
        <v>571330</v>
      </c>
      <c r="L2823">
        <f t="shared" si="48"/>
        <v>2015</v>
      </c>
      <c r="M2823">
        <v>242014</v>
      </c>
    </row>
    <row r="2824" spans="1:13">
      <c r="A2824">
        <v>10725</v>
      </c>
      <c r="B2824" t="s">
        <v>1580</v>
      </c>
      <c r="C2824" t="s">
        <v>1581</v>
      </c>
      <c r="D2824" s="1">
        <v>42613</v>
      </c>
      <c r="E2824" t="s">
        <v>1582</v>
      </c>
      <c r="F2824">
        <v>89</v>
      </c>
      <c r="G2824" t="s">
        <v>37921</v>
      </c>
      <c r="H2824" t="s">
        <v>35675</v>
      </c>
      <c r="K2824">
        <v>678665</v>
      </c>
      <c r="L2824">
        <f t="shared" si="48"/>
        <v>2016</v>
      </c>
      <c r="M2824">
        <v>242030</v>
      </c>
    </row>
    <row r="2825" spans="1:13">
      <c r="A2825">
        <v>4983</v>
      </c>
      <c r="B2825" t="s">
        <v>20500</v>
      </c>
      <c r="C2825" t="s">
        <v>20501</v>
      </c>
      <c r="D2825" s="1">
        <v>42287</v>
      </c>
      <c r="E2825" t="s">
        <v>20502</v>
      </c>
      <c r="F2825">
        <v>83</v>
      </c>
      <c r="G2825" t="s">
        <v>34017</v>
      </c>
      <c r="H2825" t="s">
        <v>32454</v>
      </c>
      <c r="K2825">
        <v>703279</v>
      </c>
      <c r="L2825">
        <f t="shared" si="48"/>
        <v>2015</v>
      </c>
      <c r="M2825">
        <v>242325</v>
      </c>
    </row>
    <row r="2826" spans="1:13">
      <c r="A2826">
        <v>2574</v>
      </c>
      <c r="B2826" t="s">
        <v>28742</v>
      </c>
      <c r="C2826" t="s">
        <v>28743</v>
      </c>
      <c r="D2826" s="1">
        <v>42140</v>
      </c>
      <c r="E2826" t="s">
        <v>28744</v>
      </c>
      <c r="F2826">
        <v>55</v>
      </c>
      <c r="G2826" t="s">
        <v>37816</v>
      </c>
      <c r="H2826" t="s">
        <v>37228</v>
      </c>
      <c r="K2826">
        <v>430320</v>
      </c>
      <c r="L2826">
        <f t="shared" si="48"/>
        <v>2015</v>
      </c>
      <c r="M2826">
        <v>242415</v>
      </c>
    </row>
    <row r="2827" spans="1:13">
      <c r="A2827">
        <v>345</v>
      </c>
      <c r="B2827" t="s">
        <v>36574</v>
      </c>
      <c r="C2827" t="s">
        <v>36575</v>
      </c>
      <c r="D2827" s="1">
        <v>42021</v>
      </c>
      <c r="E2827" t="s">
        <v>36576</v>
      </c>
      <c r="F2827">
        <v>61</v>
      </c>
      <c r="G2827" t="s">
        <v>36577</v>
      </c>
      <c r="H2827" t="s">
        <v>36578</v>
      </c>
      <c r="K2827">
        <v>357038</v>
      </c>
      <c r="L2827">
        <f t="shared" si="48"/>
        <v>2015</v>
      </c>
      <c r="M2827">
        <v>242418</v>
      </c>
    </row>
    <row r="2828" spans="1:13">
      <c r="A2828">
        <v>9331</v>
      </c>
      <c r="B2828" t="s">
        <v>6109</v>
      </c>
      <c r="C2828" t="s">
        <v>6110</v>
      </c>
      <c r="D2828" s="1">
        <v>42530</v>
      </c>
      <c r="E2828" t="s">
        <v>6111</v>
      </c>
      <c r="F2828">
        <v>44</v>
      </c>
      <c r="G2828" t="s">
        <v>33337</v>
      </c>
      <c r="H2828" t="s">
        <v>7752</v>
      </c>
      <c r="K2828">
        <v>26237</v>
      </c>
      <c r="L2828">
        <f t="shared" si="48"/>
        <v>2016</v>
      </c>
      <c r="M2828">
        <v>242656</v>
      </c>
    </row>
    <row r="2829" spans="1:13">
      <c r="A2829">
        <v>6883</v>
      </c>
      <c r="B2829" t="s">
        <v>14129</v>
      </c>
      <c r="C2829" t="s">
        <v>14130</v>
      </c>
      <c r="D2829" s="1">
        <v>42396</v>
      </c>
      <c r="E2829" t="s">
        <v>14131</v>
      </c>
      <c r="F2829">
        <v>68</v>
      </c>
      <c r="G2829" t="s">
        <v>37489</v>
      </c>
      <c r="H2829" t="s">
        <v>37774</v>
      </c>
      <c r="K2829">
        <v>364628</v>
      </c>
      <c r="L2829">
        <f t="shared" si="48"/>
        <v>2016</v>
      </c>
      <c r="M2829">
        <v>242864</v>
      </c>
    </row>
    <row r="2830" spans="1:13">
      <c r="A2830">
        <v>9277</v>
      </c>
      <c r="B2830" t="s">
        <v>6325</v>
      </c>
      <c r="C2830" t="s">
        <v>6326</v>
      </c>
      <c r="D2830" s="1">
        <v>42526</v>
      </c>
      <c r="E2830" t="s">
        <v>6327</v>
      </c>
      <c r="F2830">
        <v>89</v>
      </c>
      <c r="G2830" t="s">
        <v>37891</v>
      </c>
      <c r="H2830" t="s">
        <v>33377</v>
      </c>
      <c r="K2830">
        <v>521089</v>
      </c>
      <c r="L2830">
        <f t="shared" si="48"/>
        <v>2016</v>
      </c>
      <c r="M2830">
        <v>243025</v>
      </c>
    </row>
    <row r="2831" spans="1:13">
      <c r="A2831">
        <v>9484</v>
      </c>
      <c r="B2831" t="s">
        <v>5640</v>
      </c>
      <c r="C2831" t="s">
        <v>5641</v>
      </c>
      <c r="D2831" s="1">
        <v>42538</v>
      </c>
      <c r="E2831" t="s">
        <v>5642</v>
      </c>
      <c r="F2831">
        <v>77</v>
      </c>
      <c r="G2831" t="s">
        <v>37625</v>
      </c>
      <c r="H2831" t="s">
        <v>5643</v>
      </c>
      <c r="I2831" t="s">
        <v>30553</v>
      </c>
      <c r="K2831">
        <v>914761</v>
      </c>
      <c r="L2831">
        <f t="shared" si="48"/>
        <v>2016</v>
      </c>
      <c r="M2831">
        <v>243034</v>
      </c>
    </row>
    <row r="2832" spans="1:13">
      <c r="A2832">
        <v>2936</v>
      </c>
      <c r="B2832" t="s">
        <v>27458</v>
      </c>
      <c r="C2832" t="s">
        <v>27459</v>
      </c>
      <c r="D2832" s="1">
        <v>42161</v>
      </c>
      <c r="E2832" t="s">
        <v>27460</v>
      </c>
      <c r="F2832">
        <v>88</v>
      </c>
      <c r="G2832" t="s">
        <v>37891</v>
      </c>
      <c r="H2832" t="s">
        <v>32285</v>
      </c>
      <c r="K2832">
        <v>612650</v>
      </c>
      <c r="L2832">
        <f t="shared" si="48"/>
        <v>2015</v>
      </c>
      <c r="M2832">
        <v>243072</v>
      </c>
    </row>
    <row r="2833" spans="1:13">
      <c r="A2833">
        <v>1879</v>
      </c>
      <c r="B2833" t="s">
        <v>31106</v>
      </c>
      <c r="C2833" t="s">
        <v>31107</v>
      </c>
      <c r="D2833" s="1">
        <v>42101</v>
      </c>
      <c r="E2833" t="s">
        <v>31108</v>
      </c>
      <c r="F2833">
        <v>67</v>
      </c>
      <c r="G2833" t="s">
        <v>37891</v>
      </c>
      <c r="H2833" t="s">
        <v>34246</v>
      </c>
      <c r="K2833">
        <v>228561</v>
      </c>
      <c r="L2833">
        <f t="shared" si="48"/>
        <v>2015</v>
      </c>
      <c r="M2833">
        <v>243092</v>
      </c>
    </row>
    <row r="2834" spans="1:13">
      <c r="A2834">
        <v>3819</v>
      </c>
      <c r="B2834" t="s">
        <v>24420</v>
      </c>
      <c r="C2834" t="s">
        <v>24421</v>
      </c>
      <c r="D2834" s="1">
        <v>42215</v>
      </c>
      <c r="E2834" t="s">
        <v>24422</v>
      </c>
      <c r="F2834">
        <v>67</v>
      </c>
      <c r="G2834" t="s">
        <v>37891</v>
      </c>
      <c r="H2834" t="s">
        <v>27121</v>
      </c>
      <c r="I2834" t="s">
        <v>37913</v>
      </c>
      <c r="K2834">
        <v>84632</v>
      </c>
      <c r="L2834">
        <f t="shared" si="48"/>
        <v>2015</v>
      </c>
      <c r="M2834">
        <v>243111</v>
      </c>
    </row>
    <row r="2835" spans="1:13">
      <c r="A2835">
        <v>8263</v>
      </c>
      <c r="B2835" t="s">
        <v>9589</v>
      </c>
      <c r="C2835" t="s">
        <v>9590</v>
      </c>
      <c r="D2835" s="1">
        <v>42467</v>
      </c>
      <c r="E2835" t="s">
        <v>35974</v>
      </c>
      <c r="F2835">
        <v>87</v>
      </c>
      <c r="G2835" t="s">
        <v>37886</v>
      </c>
      <c r="H2835" t="s">
        <v>33589</v>
      </c>
      <c r="K2835">
        <v>25678</v>
      </c>
      <c r="L2835">
        <f t="shared" si="48"/>
        <v>2016</v>
      </c>
      <c r="M2835">
        <v>243213</v>
      </c>
    </row>
    <row r="2836" spans="1:13">
      <c r="A2836">
        <v>4420</v>
      </c>
      <c r="B2836" t="s">
        <v>22445</v>
      </c>
      <c r="C2836" t="s">
        <v>22446</v>
      </c>
      <c r="D2836" s="1">
        <v>42253</v>
      </c>
      <c r="E2836" t="s">
        <v>22447</v>
      </c>
      <c r="F2836">
        <v>92</v>
      </c>
      <c r="G2836" t="s">
        <v>37062</v>
      </c>
      <c r="H2836" t="s">
        <v>37128</v>
      </c>
      <c r="K2836">
        <v>708631</v>
      </c>
      <c r="L2836">
        <f t="shared" si="48"/>
        <v>2015</v>
      </c>
      <c r="M2836">
        <v>243240</v>
      </c>
    </row>
    <row r="2837" spans="1:13">
      <c r="A2837">
        <v>9358</v>
      </c>
      <c r="B2837" t="s">
        <v>6040</v>
      </c>
      <c r="C2837" t="s">
        <v>6041</v>
      </c>
      <c r="D2837" s="1">
        <v>42531</v>
      </c>
      <c r="E2837" t="s">
        <v>6042</v>
      </c>
      <c r="F2837">
        <v>80</v>
      </c>
      <c r="G2837" t="s">
        <v>37910</v>
      </c>
      <c r="H2837" t="s">
        <v>37643</v>
      </c>
      <c r="K2837">
        <v>847149</v>
      </c>
      <c r="L2837">
        <f t="shared" si="48"/>
        <v>2016</v>
      </c>
      <c r="M2837">
        <v>243294</v>
      </c>
    </row>
    <row r="2838" spans="1:13">
      <c r="A2838">
        <v>5166</v>
      </c>
      <c r="B2838" t="s">
        <v>19833</v>
      </c>
      <c r="C2838" t="s">
        <v>19834</v>
      </c>
      <c r="D2838" s="1">
        <v>42298</v>
      </c>
      <c r="E2838" t="s">
        <v>19919</v>
      </c>
      <c r="F2838">
        <v>75</v>
      </c>
      <c r="G2838" t="s">
        <v>37886</v>
      </c>
      <c r="H2838" t="s">
        <v>37922</v>
      </c>
      <c r="K2838">
        <v>505177</v>
      </c>
      <c r="L2838">
        <f t="shared" si="48"/>
        <v>2015</v>
      </c>
      <c r="M2838">
        <v>243348</v>
      </c>
    </row>
    <row r="2839" spans="1:13">
      <c r="A2839">
        <v>10965</v>
      </c>
      <c r="B2839" t="s">
        <v>844</v>
      </c>
      <c r="C2839" t="s">
        <v>845</v>
      </c>
      <c r="D2839" s="1">
        <v>42629</v>
      </c>
      <c r="E2839" t="s">
        <v>846</v>
      </c>
      <c r="F2839">
        <v>78</v>
      </c>
      <c r="G2839" t="s">
        <v>37062</v>
      </c>
      <c r="H2839" t="s">
        <v>37574</v>
      </c>
      <c r="K2839">
        <v>381095</v>
      </c>
      <c r="L2839">
        <f t="shared" si="48"/>
        <v>2016</v>
      </c>
      <c r="M2839">
        <v>244012</v>
      </c>
    </row>
    <row r="2840" spans="1:13">
      <c r="A2840">
        <v>5777</v>
      </c>
      <c r="B2840" t="s">
        <v>17889</v>
      </c>
      <c r="C2840" t="s">
        <v>17890</v>
      </c>
      <c r="D2840" s="1">
        <v>42336</v>
      </c>
      <c r="E2840" t="s">
        <v>17808</v>
      </c>
      <c r="F2840">
        <v>55</v>
      </c>
      <c r="G2840" t="s">
        <v>36443</v>
      </c>
      <c r="H2840" t="s">
        <v>37511</v>
      </c>
      <c r="I2840" t="s">
        <v>36514</v>
      </c>
      <c r="K2840">
        <v>658054</v>
      </c>
      <c r="L2840">
        <f t="shared" si="48"/>
        <v>2015</v>
      </c>
      <c r="M2840">
        <v>244261</v>
      </c>
    </row>
    <row r="2841" spans="1:13">
      <c r="A2841">
        <v>1050</v>
      </c>
      <c r="B2841" t="s">
        <v>33947</v>
      </c>
      <c r="C2841" t="s">
        <v>33948</v>
      </c>
      <c r="D2841" s="1">
        <v>42058</v>
      </c>
      <c r="E2841" t="s">
        <v>33949</v>
      </c>
      <c r="F2841">
        <v>74</v>
      </c>
      <c r="G2841" t="s">
        <v>37891</v>
      </c>
      <c r="H2841" t="s">
        <v>33950</v>
      </c>
      <c r="K2841">
        <v>951728</v>
      </c>
      <c r="L2841">
        <f t="shared" si="48"/>
        <v>2015</v>
      </c>
      <c r="M2841">
        <v>244392</v>
      </c>
    </row>
    <row r="2842" spans="1:13">
      <c r="A2842">
        <v>2593</v>
      </c>
      <c r="B2842" t="s">
        <v>28636</v>
      </c>
      <c r="C2842" t="s">
        <v>28637</v>
      </c>
      <c r="D2842" s="1">
        <v>42141</v>
      </c>
      <c r="E2842" t="s">
        <v>28638</v>
      </c>
      <c r="F2842">
        <v>65</v>
      </c>
      <c r="G2842" t="s">
        <v>37056</v>
      </c>
      <c r="H2842" t="s">
        <v>29871</v>
      </c>
      <c r="K2842">
        <v>546044</v>
      </c>
      <c r="L2842">
        <f t="shared" si="48"/>
        <v>2015</v>
      </c>
      <c r="M2842">
        <v>244513</v>
      </c>
    </row>
    <row r="2843" spans="1:13">
      <c r="A2843">
        <v>1263</v>
      </c>
      <c r="B2843" t="s">
        <v>33266</v>
      </c>
      <c r="C2843" t="s">
        <v>33267</v>
      </c>
      <c r="D2843" s="1">
        <v>42070</v>
      </c>
      <c r="E2843" t="s">
        <v>33268</v>
      </c>
      <c r="F2843">
        <v>86</v>
      </c>
      <c r="G2843" t="s">
        <v>37151</v>
      </c>
      <c r="H2843" t="s">
        <v>37681</v>
      </c>
      <c r="K2843">
        <v>656300</v>
      </c>
      <c r="L2843">
        <f t="shared" si="48"/>
        <v>2015</v>
      </c>
      <c r="M2843">
        <v>244641</v>
      </c>
    </row>
    <row r="2844" spans="1:13">
      <c r="A2844">
        <v>4353</v>
      </c>
      <c r="B2844" t="s">
        <v>22621</v>
      </c>
      <c r="C2844" t="s">
        <v>22622</v>
      </c>
      <c r="D2844" s="1">
        <v>42250</v>
      </c>
      <c r="E2844" t="s">
        <v>22623</v>
      </c>
      <c r="F2844">
        <v>85</v>
      </c>
      <c r="G2844" t="s">
        <v>37816</v>
      </c>
      <c r="H2844" t="s">
        <v>22624</v>
      </c>
      <c r="K2844">
        <v>145242</v>
      </c>
      <c r="L2844">
        <f t="shared" si="48"/>
        <v>2015</v>
      </c>
      <c r="M2844">
        <v>244833</v>
      </c>
    </row>
    <row r="2845" spans="1:13">
      <c r="A2845">
        <v>3297</v>
      </c>
      <c r="B2845" t="s">
        <v>26275</v>
      </c>
      <c r="C2845" t="s">
        <v>26276</v>
      </c>
      <c r="D2845" s="1">
        <v>42182</v>
      </c>
      <c r="E2845" t="s">
        <v>26277</v>
      </c>
      <c r="F2845">
        <v>89</v>
      </c>
      <c r="G2845" t="s">
        <v>37886</v>
      </c>
      <c r="H2845" t="s">
        <v>26278</v>
      </c>
      <c r="K2845">
        <v>853834</v>
      </c>
      <c r="L2845">
        <f t="shared" si="48"/>
        <v>2015</v>
      </c>
      <c r="M2845">
        <v>244993</v>
      </c>
    </row>
    <row r="2846" spans="1:13">
      <c r="A2846">
        <v>3357</v>
      </c>
      <c r="B2846" t="s">
        <v>26057</v>
      </c>
      <c r="C2846" t="s">
        <v>26058</v>
      </c>
      <c r="D2846" s="1">
        <v>42186</v>
      </c>
      <c r="E2846" t="s">
        <v>26059</v>
      </c>
      <c r="F2846">
        <v>76</v>
      </c>
      <c r="G2846" t="s">
        <v>37891</v>
      </c>
      <c r="H2846" t="s">
        <v>26060</v>
      </c>
      <c r="K2846">
        <v>970757</v>
      </c>
      <c r="L2846">
        <f t="shared" si="48"/>
        <v>2015</v>
      </c>
      <c r="M2846">
        <v>245384</v>
      </c>
    </row>
    <row r="2847" spans="1:13">
      <c r="A2847">
        <v>8159</v>
      </c>
      <c r="B2847" t="s">
        <v>9978</v>
      </c>
      <c r="C2847" t="s">
        <v>9979</v>
      </c>
      <c r="D2847" s="1">
        <v>42461</v>
      </c>
      <c r="E2847" t="s">
        <v>9980</v>
      </c>
      <c r="F2847">
        <v>81</v>
      </c>
      <c r="G2847" t="s">
        <v>37886</v>
      </c>
      <c r="H2847" t="s">
        <v>9981</v>
      </c>
      <c r="K2847">
        <v>82085</v>
      </c>
      <c r="L2847">
        <f t="shared" si="48"/>
        <v>2016</v>
      </c>
      <c r="M2847">
        <v>245405</v>
      </c>
    </row>
    <row r="2848" spans="1:13">
      <c r="A2848">
        <v>6047</v>
      </c>
      <c r="B2848" t="s">
        <v>16907</v>
      </c>
      <c r="C2848" t="s">
        <v>16908</v>
      </c>
      <c r="D2848" s="1">
        <v>42353</v>
      </c>
      <c r="E2848" t="s">
        <v>16909</v>
      </c>
      <c r="F2848">
        <v>81</v>
      </c>
      <c r="G2848" t="s">
        <v>37921</v>
      </c>
      <c r="H2848" t="s">
        <v>37580</v>
      </c>
      <c r="K2848">
        <v>8410</v>
      </c>
      <c r="L2848">
        <f t="shared" si="48"/>
        <v>2015</v>
      </c>
      <c r="M2848">
        <v>245409</v>
      </c>
    </row>
    <row r="2849" spans="1:13">
      <c r="A2849">
        <v>5330</v>
      </c>
      <c r="B2849" t="s">
        <v>19370</v>
      </c>
      <c r="C2849" t="s">
        <v>19371</v>
      </c>
      <c r="D2849" s="1">
        <v>42308</v>
      </c>
      <c r="E2849" t="s">
        <v>19372</v>
      </c>
      <c r="F2849">
        <v>88</v>
      </c>
      <c r="G2849" t="s">
        <v>37891</v>
      </c>
      <c r="H2849" t="s">
        <v>37922</v>
      </c>
      <c r="K2849">
        <v>982056</v>
      </c>
      <c r="L2849">
        <f t="shared" si="48"/>
        <v>2015</v>
      </c>
      <c r="M2849">
        <v>245438</v>
      </c>
    </row>
    <row r="2850" spans="1:13">
      <c r="A2850">
        <v>8288</v>
      </c>
      <c r="B2850" t="s">
        <v>9508</v>
      </c>
      <c r="C2850" t="s">
        <v>9509</v>
      </c>
      <c r="D2850" s="1">
        <v>42468</v>
      </c>
      <c r="E2850" t="s">
        <v>9510</v>
      </c>
      <c r="F2850">
        <v>94</v>
      </c>
      <c r="G2850" t="s">
        <v>37891</v>
      </c>
      <c r="H2850" t="s">
        <v>9591</v>
      </c>
      <c r="K2850">
        <v>869008</v>
      </c>
      <c r="L2850">
        <f t="shared" si="48"/>
        <v>2016</v>
      </c>
      <c r="M2850">
        <v>245526</v>
      </c>
    </row>
    <row r="2851" spans="1:13">
      <c r="A2851">
        <v>7172</v>
      </c>
      <c r="B2851" t="s">
        <v>13272</v>
      </c>
      <c r="C2851" t="s">
        <v>13273</v>
      </c>
      <c r="D2851" s="1">
        <v>42411</v>
      </c>
      <c r="E2851" t="s">
        <v>13274</v>
      </c>
      <c r="F2851">
        <v>68</v>
      </c>
      <c r="G2851" t="s">
        <v>37891</v>
      </c>
      <c r="H2851" t="s">
        <v>36757</v>
      </c>
      <c r="K2851">
        <v>265418</v>
      </c>
      <c r="L2851">
        <f t="shared" si="48"/>
        <v>2016</v>
      </c>
      <c r="M2851">
        <v>245670</v>
      </c>
    </row>
    <row r="2852" spans="1:13">
      <c r="A2852">
        <v>10329</v>
      </c>
      <c r="B2852" t="s">
        <v>2849</v>
      </c>
      <c r="C2852" t="s">
        <v>2850</v>
      </c>
      <c r="D2852" s="1">
        <v>42588</v>
      </c>
      <c r="E2852" t="s">
        <v>2851</v>
      </c>
      <c r="F2852">
        <v>72</v>
      </c>
      <c r="G2852" t="s">
        <v>37816</v>
      </c>
      <c r="H2852" t="s">
        <v>37643</v>
      </c>
      <c r="K2852">
        <v>206908</v>
      </c>
      <c r="L2852">
        <f t="shared" si="48"/>
        <v>2016</v>
      </c>
      <c r="M2852">
        <v>245846</v>
      </c>
    </row>
    <row r="2853" spans="1:13">
      <c r="A2853">
        <v>9635</v>
      </c>
      <c r="B2853" t="s">
        <v>5183</v>
      </c>
      <c r="C2853" t="s">
        <v>5184</v>
      </c>
      <c r="D2853" s="1">
        <v>42548</v>
      </c>
      <c r="E2853" t="s">
        <v>5185</v>
      </c>
      <c r="F2853">
        <v>85</v>
      </c>
      <c r="G2853" t="s">
        <v>37451</v>
      </c>
      <c r="H2853" t="s">
        <v>37824</v>
      </c>
      <c r="K2853">
        <v>994920</v>
      </c>
      <c r="L2853">
        <f t="shared" si="48"/>
        <v>2016</v>
      </c>
      <c r="M2853">
        <v>245918</v>
      </c>
    </row>
    <row r="2854" spans="1:13">
      <c r="A2854">
        <v>6944</v>
      </c>
      <c r="B2854" t="s">
        <v>14006</v>
      </c>
      <c r="C2854" t="s">
        <v>14007</v>
      </c>
      <c r="D2854" s="1">
        <v>42399</v>
      </c>
      <c r="E2854" t="s">
        <v>14008</v>
      </c>
      <c r="F2854">
        <v>62</v>
      </c>
      <c r="G2854" t="s">
        <v>37921</v>
      </c>
      <c r="H2854" t="s">
        <v>14009</v>
      </c>
      <c r="I2854" t="s">
        <v>36386</v>
      </c>
      <c r="K2854">
        <v>626160</v>
      </c>
      <c r="L2854">
        <f t="shared" si="48"/>
        <v>2016</v>
      </c>
      <c r="M2854">
        <v>246052</v>
      </c>
    </row>
    <row r="2855" spans="1:13">
      <c r="A2855">
        <v>794</v>
      </c>
      <c r="B2855" t="s">
        <v>34920</v>
      </c>
      <c r="C2855" t="s">
        <v>34921</v>
      </c>
      <c r="D2855" s="1">
        <v>42044</v>
      </c>
      <c r="E2855" t="s">
        <v>34922</v>
      </c>
      <c r="F2855">
        <v>75</v>
      </c>
      <c r="G2855" t="s">
        <v>37891</v>
      </c>
      <c r="H2855" t="s">
        <v>36667</v>
      </c>
      <c r="K2855">
        <v>505212</v>
      </c>
      <c r="L2855">
        <f t="shared" si="48"/>
        <v>2015</v>
      </c>
      <c r="M2855">
        <v>246116</v>
      </c>
    </row>
    <row r="2856" spans="1:13">
      <c r="A2856">
        <v>7493</v>
      </c>
      <c r="B2856" t="s">
        <v>12187</v>
      </c>
      <c r="C2856" t="s">
        <v>12188</v>
      </c>
      <c r="D2856" s="1">
        <v>42428</v>
      </c>
      <c r="E2856" t="s">
        <v>12189</v>
      </c>
      <c r="F2856">
        <v>88</v>
      </c>
      <c r="G2856" t="s">
        <v>37891</v>
      </c>
      <c r="H2856" t="s">
        <v>12190</v>
      </c>
      <c r="K2856">
        <v>183201</v>
      </c>
      <c r="L2856">
        <f t="shared" si="48"/>
        <v>2016</v>
      </c>
      <c r="M2856">
        <v>246221</v>
      </c>
    </row>
    <row r="2857" spans="1:13">
      <c r="A2857">
        <v>8310</v>
      </c>
      <c r="B2857" t="s">
        <v>9435</v>
      </c>
      <c r="C2857" t="s">
        <v>9515</v>
      </c>
      <c r="D2857" s="1">
        <v>42470</v>
      </c>
      <c r="E2857" t="s">
        <v>9516</v>
      </c>
      <c r="F2857">
        <v>61</v>
      </c>
      <c r="G2857" t="s">
        <v>37618</v>
      </c>
      <c r="H2857" t="s">
        <v>36967</v>
      </c>
      <c r="K2857">
        <v>561632</v>
      </c>
      <c r="L2857">
        <f t="shared" si="48"/>
        <v>2016</v>
      </c>
      <c r="M2857">
        <v>246376</v>
      </c>
    </row>
    <row r="2858" spans="1:13">
      <c r="A2858">
        <v>517</v>
      </c>
      <c r="B2858" t="s">
        <v>35862</v>
      </c>
      <c r="C2858" t="s">
        <v>35863</v>
      </c>
      <c r="D2858" s="1">
        <v>42030</v>
      </c>
      <c r="E2858" t="s">
        <v>35864</v>
      </c>
      <c r="F2858">
        <v>93</v>
      </c>
      <c r="G2858" t="s">
        <v>37959</v>
      </c>
      <c r="H2858" t="s">
        <v>37339</v>
      </c>
      <c r="I2858" t="s">
        <v>35950</v>
      </c>
      <c r="K2858">
        <v>358659</v>
      </c>
      <c r="L2858">
        <f t="shared" si="48"/>
        <v>2015</v>
      </c>
      <c r="M2858">
        <v>246627</v>
      </c>
    </row>
    <row r="2859" spans="1:13">
      <c r="A2859">
        <v>4727</v>
      </c>
      <c r="B2859" t="s">
        <v>21356</v>
      </c>
      <c r="C2859" t="s">
        <v>21357</v>
      </c>
      <c r="D2859" s="1">
        <v>42272</v>
      </c>
      <c r="E2859" t="s">
        <v>21358</v>
      </c>
      <c r="F2859">
        <v>81</v>
      </c>
      <c r="G2859" t="s">
        <v>37675</v>
      </c>
      <c r="H2859" t="s">
        <v>37788</v>
      </c>
      <c r="K2859">
        <v>29556</v>
      </c>
      <c r="L2859">
        <f t="shared" si="48"/>
        <v>2015</v>
      </c>
      <c r="M2859">
        <v>246696</v>
      </c>
    </row>
    <row r="2860" spans="1:13">
      <c r="A2860">
        <v>6984</v>
      </c>
      <c r="B2860" t="s">
        <v>13890</v>
      </c>
      <c r="C2860" t="s">
        <v>13891</v>
      </c>
      <c r="D2860" s="1">
        <v>42401</v>
      </c>
      <c r="E2860" t="s">
        <v>13810</v>
      </c>
      <c r="F2860">
        <v>61</v>
      </c>
      <c r="G2860" t="s">
        <v>37886</v>
      </c>
      <c r="H2860" t="s">
        <v>36775</v>
      </c>
      <c r="K2860">
        <v>793857</v>
      </c>
      <c r="L2860">
        <f t="shared" si="48"/>
        <v>2016</v>
      </c>
      <c r="M2860">
        <v>246968</v>
      </c>
    </row>
    <row r="2861" spans="1:13">
      <c r="A2861">
        <v>6056</v>
      </c>
      <c r="B2861" t="s">
        <v>16937</v>
      </c>
      <c r="C2861" t="s">
        <v>16938</v>
      </c>
      <c r="D2861" s="1">
        <v>42354</v>
      </c>
      <c r="E2861" t="s">
        <v>16939</v>
      </c>
      <c r="F2861">
        <v>101</v>
      </c>
      <c r="G2861" t="s">
        <v>16940</v>
      </c>
      <c r="H2861" t="s">
        <v>27987</v>
      </c>
      <c r="K2861">
        <v>665324</v>
      </c>
      <c r="L2861">
        <f t="shared" si="48"/>
        <v>2015</v>
      </c>
      <c r="M2861">
        <v>247129</v>
      </c>
    </row>
    <row r="2862" spans="1:13">
      <c r="A2862">
        <v>3245</v>
      </c>
      <c r="B2862" t="s">
        <v>26439</v>
      </c>
      <c r="C2862" t="s">
        <v>26440</v>
      </c>
      <c r="D2862" s="1">
        <v>42179</v>
      </c>
      <c r="E2862" t="s">
        <v>26441</v>
      </c>
      <c r="F2862">
        <v>71</v>
      </c>
      <c r="G2862" t="s">
        <v>37959</v>
      </c>
      <c r="H2862" t="s">
        <v>37922</v>
      </c>
      <c r="K2862">
        <v>539576</v>
      </c>
      <c r="L2862">
        <f t="shared" si="48"/>
        <v>2015</v>
      </c>
      <c r="M2862">
        <v>247330</v>
      </c>
    </row>
    <row r="2863" spans="1:13">
      <c r="A2863">
        <v>10989</v>
      </c>
      <c r="B2863" t="s">
        <v>767</v>
      </c>
      <c r="C2863" t="s">
        <v>768</v>
      </c>
      <c r="D2863" s="1">
        <v>42630</v>
      </c>
      <c r="E2863" t="s">
        <v>769</v>
      </c>
      <c r="F2863">
        <v>74</v>
      </c>
      <c r="G2863" t="s">
        <v>37022</v>
      </c>
      <c r="H2863" t="s">
        <v>37901</v>
      </c>
      <c r="K2863">
        <v>412631</v>
      </c>
      <c r="L2863">
        <f t="shared" si="48"/>
        <v>2016</v>
      </c>
      <c r="M2863">
        <v>247660</v>
      </c>
    </row>
    <row r="2864" spans="1:13">
      <c r="A2864">
        <v>4888</v>
      </c>
      <c r="B2864" t="s">
        <v>20749</v>
      </c>
      <c r="C2864" t="s">
        <v>20750</v>
      </c>
      <c r="D2864" s="1">
        <v>42282</v>
      </c>
      <c r="E2864" t="s">
        <v>20751</v>
      </c>
      <c r="F2864">
        <v>81</v>
      </c>
      <c r="G2864" t="s">
        <v>37910</v>
      </c>
      <c r="H2864" t="s">
        <v>37643</v>
      </c>
      <c r="K2864">
        <v>483362</v>
      </c>
      <c r="L2864">
        <f t="shared" si="48"/>
        <v>2015</v>
      </c>
      <c r="M2864">
        <v>247796</v>
      </c>
    </row>
    <row r="2865" spans="1:13">
      <c r="A2865">
        <v>892</v>
      </c>
      <c r="B2865" t="s">
        <v>34660</v>
      </c>
      <c r="C2865" t="s">
        <v>34661</v>
      </c>
      <c r="D2865" s="1">
        <v>42049</v>
      </c>
      <c r="E2865" t="s">
        <v>34662</v>
      </c>
      <c r="F2865">
        <v>89</v>
      </c>
      <c r="G2865" t="s">
        <v>37910</v>
      </c>
      <c r="H2865" t="s">
        <v>37371</v>
      </c>
      <c r="K2865">
        <v>966391</v>
      </c>
      <c r="L2865">
        <f t="shared" si="48"/>
        <v>2015</v>
      </c>
      <c r="M2865">
        <v>248084</v>
      </c>
    </row>
    <row r="2866" spans="1:13">
      <c r="A2866">
        <v>7572</v>
      </c>
      <c r="B2866" t="s">
        <v>11900</v>
      </c>
      <c r="C2866" t="s">
        <v>11901</v>
      </c>
      <c r="D2866" s="1">
        <v>42432</v>
      </c>
      <c r="E2866" t="s">
        <v>11902</v>
      </c>
      <c r="F2866">
        <v>77</v>
      </c>
      <c r="G2866" t="s">
        <v>37950</v>
      </c>
      <c r="H2866" t="s">
        <v>37887</v>
      </c>
      <c r="I2866" t="s">
        <v>37913</v>
      </c>
      <c r="K2866">
        <v>655751</v>
      </c>
      <c r="L2866">
        <f t="shared" si="48"/>
        <v>2016</v>
      </c>
      <c r="M2866">
        <v>248336</v>
      </c>
    </row>
    <row r="2867" spans="1:13">
      <c r="A2867">
        <v>2423</v>
      </c>
      <c r="B2867" t="s">
        <v>29204</v>
      </c>
      <c r="C2867" t="s">
        <v>29205</v>
      </c>
      <c r="D2867" s="1">
        <v>42131</v>
      </c>
      <c r="E2867" t="s">
        <v>29206</v>
      </c>
      <c r="F2867">
        <v>90</v>
      </c>
      <c r="G2867" t="s">
        <v>37618</v>
      </c>
      <c r="H2867" t="s">
        <v>37946</v>
      </c>
      <c r="K2867">
        <v>677526</v>
      </c>
      <c r="L2867">
        <f t="shared" si="48"/>
        <v>2015</v>
      </c>
      <c r="M2867">
        <v>248338</v>
      </c>
    </row>
    <row r="2868" spans="1:13">
      <c r="A2868">
        <v>6839</v>
      </c>
      <c r="B2868" t="s">
        <v>14318</v>
      </c>
      <c r="C2868" t="s">
        <v>14319</v>
      </c>
      <c r="D2868" s="1">
        <v>42393</v>
      </c>
      <c r="E2868" t="s">
        <v>14320</v>
      </c>
      <c r="F2868">
        <v>82</v>
      </c>
      <c r="G2868" t="s">
        <v>37489</v>
      </c>
      <c r="H2868" t="s">
        <v>37922</v>
      </c>
      <c r="K2868">
        <v>835485</v>
      </c>
      <c r="L2868">
        <f t="shared" si="48"/>
        <v>2016</v>
      </c>
      <c r="M2868">
        <v>248394</v>
      </c>
    </row>
    <row r="2869" spans="1:13">
      <c r="A2869">
        <v>8282</v>
      </c>
      <c r="B2869" t="s">
        <v>9568</v>
      </c>
      <c r="C2869" t="s">
        <v>9569</v>
      </c>
      <c r="D2869" s="1">
        <v>42468</v>
      </c>
      <c r="E2869" t="s">
        <v>9570</v>
      </c>
      <c r="F2869">
        <v>49</v>
      </c>
      <c r="G2869" t="s">
        <v>37451</v>
      </c>
      <c r="H2869" t="s">
        <v>9571</v>
      </c>
      <c r="I2869" t="s">
        <v>37734</v>
      </c>
      <c r="K2869">
        <v>989052</v>
      </c>
      <c r="L2869">
        <f t="shared" si="48"/>
        <v>2016</v>
      </c>
      <c r="M2869">
        <v>248587</v>
      </c>
    </row>
    <row r="2870" spans="1:13">
      <c r="A2870">
        <v>10205</v>
      </c>
      <c r="B2870" t="s">
        <v>3328</v>
      </c>
      <c r="C2870" t="s">
        <v>3329</v>
      </c>
      <c r="D2870" s="1">
        <v>42581</v>
      </c>
      <c r="E2870" t="s">
        <v>3330</v>
      </c>
      <c r="F2870">
        <v>50</v>
      </c>
      <c r="G2870" t="s">
        <v>37891</v>
      </c>
      <c r="H2870" t="s">
        <v>35766</v>
      </c>
      <c r="I2870" t="s">
        <v>3331</v>
      </c>
      <c r="K2870">
        <v>715699</v>
      </c>
      <c r="L2870">
        <f t="shared" si="48"/>
        <v>2016</v>
      </c>
      <c r="M2870">
        <v>248657</v>
      </c>
    </row>
    <row r="2871" spans="1:13">
      <c r="A2871">
        <v>10386</v>
      </c>
      <c r="B2871" t="s">
        <v>2634</v>
      </c>
      <c r="C2871" t="s">
        <v>2708</v>
      </c>
      <c r="D2871" s="1">
        <v>42591</v>
      </c>
      <c r="E2871" t="s">
        <v>2709</v>
      </c>
      <c r="F2871">
        <v>84</v>
      </c>
      <c r="G2871" t="s">
        <v>37891</v>
      </c>
      <c r="H2871" t="s">
        <v>37922</v>
      </c>
      <c r="I2871" t="s">
        <v>37038</v>
      </c>
      <c r="K2871">
        <v>798083</v>
      </c>
      <c r="L2871">
        <f t="shared" si="48"/>
        <v>2016</v>
      </c>
      <c r="M2871">
        <v>248693</v>
      </c>
    </row>
    <row r="2872" spans="1:13">
      <c r="A2872">
        <v>4530</v>
      </c>
      <c r="B2872" t="s">
        <v>21982</v>
      </c>
      <c r="C2872" t="s">
        <v>21983</v>
      </c>
      <c r="D2872" s="1">
        <v>42260</v>
      </c>
      <c r="E2872" t="s">
        <v>21984</v>
      </c>
      <c r="F2872">
        <v>83</v>
      </c>
      <c r="G2872" t="s">
        <v>37816</v>
      </c>
      <c r="H2872" t="s">
        <v>37643</v>
      </c>
      <c r="K2872">
        <v>584179</v>
      </c>
      <c r="L2872">
        <f t="shared" si="48"/>
        <v>2015</v>
      </c>
      <c r="M2872">
        <v>248810</v>
      </c>
    </row>
    <row r="2873" spans="1:13">
      <c r="A2873">
        <v>5348</v>
      </c>
      <c r="B2873" t="s">
        <v>19282</v>
      </c>
      <c r="C2873" t="s">
        <v>19283</v>
      </c>
      <c r="D2873" s="1">
        <v>42309</v>
      </c>
      <c r="E2873" t="s">
        <v>19284</v>
      </c>
      <c r="F2873">
        <v>97</v>
      </c>
      <c r="G2873" t="s">
        <v>37891</v>
      </c>
      <c r="H2873" t="s">
        <v>31045</v>
      </c>
      <c r="K2873">
        <v>171192</v>
      </c>
      <c r="L2873">
        <f t="shared" si="48"/>
        <v>2015</v>
      </c>
      <c r="M2873">
        <v>248834</v>
      </c>
    </row>
    <row r="2874" spans="1:13">
      <c r="A2874">
        <v>3651</v>
      </c>
      <c r="B2874" t="s">
        <v>24957</v>
      </c>
      <c r="C2874" t="s">
        <v>24958</v>
      </c>
      <c r="D2874" s="1">
        <v>42204</v>
      </c>
      <c r="E2874" t="s">
        <v>24959</v>
      </c>
      <c r="F2874">
        <v>28</v>
      </c>
      <c r="G2874" t="s">
        <v>37891</v>
      </c>
      <c r="H2874" t="s">
        <v>24960</v>
      </c>
      <c r="K2874">
        <v>583665</v>
      </c>
      <c r="L2874">
        <f t="shared" si="48"/>
        <v>2015</v>
      </c>
      <c r="M2874">
        <v>248853</v>
      </c>
    </row>
    <row r="2875" spans="1:13">
      <c r="A2875">
        <v>7200</v>
      </c>
      <c r="B2875" t="s">
        <v>13120</v>
      </c>
      <c r="C2875" t="s">
        <v>13121</v>
      </c>
      <c r="D2875" s="1">
        <v>42413</v>
      </c>
      <c r="E2875" t="s">
        <v>13122</v>
      </c>
      <c r="F2875">
        <v>84</v>
      </c>
      <c r="G2875" t="s">
        <v>37959</v>
      </c>
      <c r="H2875" t="s">
        <v>37788</v>
      </c>
      <c r="K2875">
        <v>562170</v>
      </c>
      <c r="L2875">
        <f t="shared" si="48"/>
        <v>2016</v>
      </c>
      <c r="M2875">
        <v>248918</v>
      </c>
    </row>
    <row r="2876" spans="1:13">
      <c r="A2876">
        <v>8120</v>
      </c>
      <c r="B2876" t="s">
        <v>10097</v>
      </c>
      <c r="C2876" t="s">
        <v>10098</v>
      </c>
      <c r="D2876" s="1">
        <v>42460</v>
      </c>
      <c r="E2876" t="s">
        <v>10099</v>
      </c>
      <c r="F2876">
        <v>93</v>
      </c>
      <c r="G2876" t="s">
        <v>36704</v>
      </c>
      <c r="H2876" t="s">
        <v>30924</v>
      </c>
      <c r="K2876">
        <v>95851</v>
      </c>
      <c r="L2876">
        <f t="shared" si="48"/>
        <v>2016</v>
      </c>
      <c r="M2876">
        <v>248971</v>
      </c>
    </row>
    <row r="2877" spans="1:13">
      <c r="A2877">
        <v>6395</v>
      </c>
      <c r="B2877" t="s">
        <v>15729</v>
      </c>
      <c r="C2877" t="s">
        <v>15730</v>
      </c>
      <c r="D2877" s="1">
        <v>42373</v>
      </c>
      <c r="E2877" t="s">
        <v>15731</v>
      </c>
      <c r="F2877">
        <v>31</v>
      </c>
      <c r="G2877" t="s">
        <v>36429</v>
      </c>
      <c r="H2877" t="s">
        <v>15815</v>
      </c>
      <c r="I2877" t="s">
        <v>37038</v>
      </c>
      <c r="K2877">
        <v>692189</v>
      </c>
      <c r="L2877">
        <f t="shared" si="48"/>
        <v>2016</v>
      </c>
      <c r="M2877">
        <v>249169</v>
      </c>
    </row>
    <row r="2878" spans="1:13">
      <c r="A2878">
        <v>10909</v>
      </c>
      <c r="B2878" t="s">
        <v>988</v>
      </c>
      <c r="C2878" t="s">
        <v>989</v>
      </c>
      <c r="D2878" s="1">
        <v>42625</v>
      </c>
      <c r="E2878" t="s">
        <v>990</v>
      </c>
      <c r="F2878">
        <v>95</v>
      </c>
      <c r="G2878" t="s">
        <v>991</v>
      </c>
      <c r="H2878" t="s">
        <v>992</v>
      </c>
      <c r="K2878">
        <v>739334</v>
      </c>
      <c r="L2878">
        <f t="shared" si="48"/>
        <v>2016</v>
      </c>
      <c r="M2878">
        <v>249174</v>
      </c>
    </row>
    <row r="2879" spans="1:13">
      <c r="A2879">
        <v>10377</v>
      </c>
      <c r="B2879" t="s">
        <v>2754</v>
      </c>
      <c r="C2879" t="s">
        <v>2755</v>
      </c>
      <c r="D2879" s="1">
        <v>42591</v>
      </c>
      <c r="E2879" t="s">
        <v>2756</v>
      </c>
      <c r="F2879">
        <v>77</v>
      </c>
      <c r="G2879" t="s">
        <v>37959</v>
      </c>
      <c r="H2879" t="s">
        <v>37324</v>
      </c>
      <c r="K2879">
        <v>502571</v>
      </c>
      <c r="L2879">
        <f t="shared" si="48"/>
        <v>2016</v>
      </c>
      <c r="M2879">
        <v>249242</v>
      </c>
    </row>
    <row r="2880" spans="1:13">
      <c r="A2880">
        <v>6070</v>
      </c>
      <c r="B2880" t="s">
        <v>16898</v>
      </c>
      <c r="C2880" t="s">
        <v>16899</v>
      </c>
      <c r="D2880" s="1">
        <v>42354</v>
      </c>
      <c r="E2880" t="s">
        <v>16900</v>
      </c>
      <c r="F2880">
        <v>89</v>
      </c>
      <c r="G2880" t="s">
        <v>37945</v>
      </c>
      <c r="H2880" t="s">
        <v>37643</v>
      </c>
      <c r="K2880">
        <v>696435</v>
      </c>
      <c r="L2880">
        <f t="shared" si="48"/>
        <v>2015</v>
      </c>
      <c r="M2880">
        <v>249261</v>
      </c>
    </row>
    <row r="2881" spans="1:13">
      <c r="A2881">
        <v>3895</v>
      </c>
      <c r="B2881" t="s">
        <v>24178</v>
      </c>
      <c r="C2881" t="s">
        <v>24179</v>
      </c>
      <c r="D2881" s="1">
        <v>42219</v>
      </c>
      <c r="E2881" t="s">
        <v>24180</v>
      </c>
      <c r="F2881">
        <v>80</v>
      </c>
      <c r="G2881" t="s">
        <v>37911</v>
      </c>
      <c r="H2881" t="s">
        <v>24181</v>
      </c>
      <c r="K2881">
        <v>168535</v>
      </c>
      <c r="L2881">
        <f t="shared" si="48"/>
        <v>2015</v>
      </c>
      <c r="M2881">
        <v>249306</v>
      </c>
    </row>
    <row r="2882" spans="1:13">
      <c r="A2882">
        <v>8969</v>
      </c>
      <c r="B2882" t="s">
        <v>7340</v>
      </c>
      <c r="C2882" t="s">
        <v>7341</v>
      </c>
      <c r="D2882" s="1">
        <v>42507</v>
      </c>
      <c r="E2882" t="s">
        <v>7342</v>
      </c>
      <c r="F2882">
        <v>76</v>
      </c>
      <c r="G2882" t="s">
        <v>7343</v>
      </c>
      <c r="H2882" t="s">
        <v>37676</v>
      </c>
      <c r="K2882">
        <v>590245</v>
      </c>
      <c r="L2882">
        <f t="shared" ref="L2882:L2945" si="49">YEAR(D2882)</f>
        <v>2016</v>
      </c>
      <c r="M2882">
        <v>249315</v>
      </c>
    </row>
    <row r="2883" spans="1:13">
      <c r="A2883">
        <v>2636</v>
      </c>
      <c r="B2883" t="s">
        <v>28463</v>
      </c>
      <c r="C2883" t="s">
        <v>28464</v>
      </c>
      <c r="D2883" s="1">
        <v>42144</v>
      </c>
      <c r="E2883" t="s">
        <v>28465</v>
      </c>
      <c r="F2883">
        <v>58</v>
      </c>
      <c r="G2883" t="s">
        <v>37891</v>
      </c>
      <c r="H2883" t="s">
        <v>37070</v>
      </c>
      <c r="I2883" t="s">
        <v>37913</v>
      </c>
      <c r="K2883">
        <v>116111</v>
      </c>
      <c r="L2883">
        <f t="shared" si="49"/>
        <v>2015</v>
      </c>
      <c r="M2883">
        <v>249684</v>
      </c>
    </row>
    <row r="2884" spans="1:13">
      <c r="A2884">
        <v>250</v>
      </c>
      <c r="B2884" t="s">
        <v>36984</v>
      </c>
      <c r="C2884" t="s">
        <v>36985</v>
      </c>
      <c r="D2884" s="1">
        <v>42016</v>
      </c>
      <c r="E2884" t="s">
        <v>36986</v>
      </c>
      <c r="F2884">
        <v>58</v>
      </c>
      <c r="G2884" t="s">
        <v>37808</v>
      </c>
      <c r="H2884" t="s">
        <v>37946</v>
      </c>
      <c r="K2884">
        <v>176830</v>
      </c>
      <c r="L2884">
        <f t="shared" si="49"/>
        <v>2015</v>
      </c>
      <c r="M2884">
        <v>249804</v>
      </c>
    </row>
    <row r="2885" spans="1:13">
      <c r="A2885">
        <v>8620</v>
      </c>
      <c r="B2885" t="s">
        <v>8429</v>
      </c>
      <c r="C2885" t="s">
        <v>8430</v>
      </c>
      <c r="D2885" s="1">
        <v>42487</v>
      </c>
      <c r="E2885" t="s">
        <v>8431</v>
      </c>
      <c r="F2885">
        <v>82</v>
      </c>
      <c r="G2885" t="s">
        <v>37625</v>
      </c>
      <c r="H2885" t="s">
        <v>31996</v>
      </c>
      <c r="K2885">
        <v>873039</v>
      </c>
      <c r="L2885">
        <f t="shared" si="49"/>
        <v>2016</v>
      </c>
      <c r="M2885">
        <v>249889</v>
      </c>
    </row>
    <row r="2886" spans="1:13">
      <c r="A2886">
        <v>1086</v>
      </c>
      <c r="B2886" t="s">
        <v>33810</v>
      </c>
      <c r="C2886" t="s">
        <v>33811</v>
      </c>
      <c r="D2886" s="1">
        <v>42060</v>
      </c>
      <c r="E2886" t="s">
        <v>33812</v>
      </c>
      <c r="F2886">
        <v>73</v>
      </c>
      <c r="G2886" t="s">
        <v>37618</v>
      </c>
      <c r="H2886" t="s">
        <v>37643</v>
      </c>
      <c r="K2886">
        <v>845861</v>
      </c>
      <c r="L2886">
        <f t="shared" si="49"/>
        <v>2015</v>
      </c>
      <c r="M2886">
        <v>249956</v>
      </c>
    </row>
    <row r="2887" spans="1:13">
      <c r="A2887">
        <v>3943</v>
      </c>
      <c r="B2887" t="s">
        <v>24011</v>
      </c>
      <c r="C2887" t="s">
        <v>24012</v>
      </c>
      <c r="D2887" s="1">
        <v>42223</v>
      </c>
      <c r="E2887" t="s">
        <v>24013</v>
      </c>
      <c r="F2887">
        <v>90</v>
      </c>
      <c r="G2887" t="s">
        <v>37062</v>
      </c>
      <c r="H2887" t="s">
        <v>37128</v>
      </c>
      <c r="K2887">
        <v>174099</v>
      </c>
      <c r="L2887">
        <f t="shared" si="49"/>
        <v>2015</v>
      </c>
      <c r="M2887">
        <v>249975</v>
      </c>
    </row>
    <row r="2888" spans="1:13">
      <c r="A2888">
        <v>743</v>
      </c>
      <c r="B2888" t="s">
        <v>35168</v>
      </c>
      <c r="C2888" t="s">
        <v>35169</v>
      </c>
      <c r="D2888" s="1">
        <v>42041</v>
      </c>
      <c r="E2888" t="s">
        <v>35170</v>
      </c>
      <c r="F2888">
        <v>83</v>
      </c>
      <c r="G2888" t="s">
        <v>37891</v>
      </c>
      <c r="H2888" t="s">
        <v>36918</v>
      </c>
      <c r="K2888">
        <v>96374</v>
      </c>
      <c r="L2888">
        <f t="shared" si="49"/>
        <v>2015</v>
      </c>
      <c r="M2888">
        <v>250113</v>
      </c>
    </row>
    <row r="2889" spans="1:13">
      <c r="A2889">
        <v>10050</v>
      </c>
      <c r="B2889" t="s">
        <v>3825</v>
      </c>
      <c r="C2889" t="s">
        <v>3826</v>
      </c>
      <c r="D2889" s="1">
        <v>42573</v>
      </c>
      <c r="E2889" t="s">
        <v>3827</v>
      </c>
      <c r="F2889">
        <v>71</v>
      </c>
      <c r="G2889" t="s">
        <v>37891</v>
      </c>
      <c r="H2889" t="s">
        <v>3828</v>
      </c>
      <c r="I2889" t="s">
        <v>34954</v>
      </c>
      <c r="K2889">
        <v>136929</v>
      </c>
      <c r="L2889">
        <f t="shared" si="49"/>
        <v>2016</v>
      </c>
      <c r="M2889">
        <v>250241</v>
      </c>
    </row>
    <row r="2890" spans="1:13">
      <c r="A2890">
        <v>3848</v>
      </c>
      <c r="B2890" t="s">
        <v>24362</v>
      </c>
      <c r="C2890" t="s">
        <v>24278</v>
      </c>
      <c r="D2890" s="1">
        <v>42216</v>
      </c>
      <c r="E2890" t="s">
        <v>24279</v>
      </c>
      <c r="F2890">
        <v>101</v>
      </c>
      <c r="G2890" t="s">
        <v>37625</v>
      </c>
      <c r="H2890" t="s">
        <v>37922</v>
      </c>
      <c r="K2890">
        <v>63628</v>
      </c>
      <c r="L2890">
        <f t="shared" si="49"/>
        <v>2015</v>
      </c>
      <c r="M2890">
        <v>250331</v>
      </c>
    </row>
    <row r="2891" spans="1:13">
      <c r="A2891">
        <v>8663</v>
      </c>
      <c r="B2891" t="s">
        <v>8325</v>
      </c>
      <c r="C2891" t="s">
        <v>8326</v>
      </c>
      <c r="D2891" s="1">
        <v>42490</v>
      </c>
      <c r="E2891" t="s">
        <v>8327</v>
      </c>
      <c r="F2891">
        <v>97</v>
      </c>
      <c r="G2891" t="s">
        <v>36408</v>
      </c>
      <c r="H2891" t="s">
        <v>37563</v>
      </c>
      <c r="K2891">
        <v>124211</v>
      </c>
      <c r="L2891">
        <f t="shared" si="49"/>
        <v>2016</v>
      </c>
      <c r="M2891">
        <v>250650</v>
      </c>
    </row>
    <row r="2892" spans="1:13">
      <c r="A2892">
        <v>501</v>
      </c>
      <c r="B2892" t="s">
        <v>36056</v>
      </c>
      <c r="C2892" t="s">
        <v>36057</v>
      </c>
      <c r="D2892" s="1">
        <v>42029</v>
      </c>
      <c r="E2892" t="s">
        <v>36058</v>
      </c>
      <c r="F2892">
        <v>83</v>
      </c>
      <c r="G2892" t="s">
        <v>37910</v>
      </c>
      <c r="H2892" t="s">
        <v>36503</v>
      </c>
      <c r="K2892">
        <v>611398</v>
      </c>
      <c r="L2892">
        <f t="shared" si="49"/>
        <v>2015</v>
      </c>
      <c r="M2892">
        <v>250957</v>
      </c>
    </row>
    <row r="2893" spans="1:13">
      <c r="A2893">
        <v>373</v>
      </c>
      <c r="B2893" t="s">
        <v>36420</v>
      </c>
      <c r="C2893" t="s">
        <v>36507</v>
      </c>
      <c r="D2893" s="1">
        <v>42022</v>
      </c>
      <c r="E2893" t="s">
        <v>36508</v>
      </c>
      <c r="F2893">
        <v>88</v>
      </c>
      <c r="G2893" t="s">
        <v>36509</v>
      </c>
      <c r="H2893" t="s">
        <v>36510</v>
      </c>
      <c r="K2893">
        <v>623928</v>
      </c>
      <c r="L2893">
        <f t="shared" si="49"/>
        <v>2015</v>
      </c>
      <c r="M2893">
        <v>251667</v>
      </c>
    </row>
    <row r="2894" spans="1:13">
      <c r="A2894">
        <v>2814</v>
      </c>
      <c r="B2894" t="s">
        <v>27855</v>
      </c>
      <c r="C2894" t="s">
        <v>27856</v>
      </c>
      <c r="D2894" s="1">
        <v>42155</v>
      </c>
      <c r="E2894" t="s">
        <v>27857</v>
      </c>
      <c r="F2894">
        <v>78</v>
      </c>
      <c r="G2894" t="s">
        <v>37891</v>
      </c>
      <c r="H2894" t="s">
        <v>37922</v>
      </c>
      <c r="I2894" t="s">
        <v>37519</v>
      </c>
      <c r="K2894">
        <v>697500</v>
      </c>
      <c r="L2894">
        <f t="shared" si="49"/>
        <v>2015</v>
      </c>
      <c r="M2894">
        <v>251738</v>
      </c>
    </row>
    <row r="2895" spans="1:13">
      <c r="A2895">
        <v>2704</v>
      </c>
      <c r="B2895" t="s">
        <v>28289</v>
      </c>
      <c r="C2895" t="s">
        <v>28290</v>
      </c>
      <c r="D2895" s="1">
        <v>42147</v>
      </c>
      <c r="E2895" t="s">
        <v>28291</v>
      </c>
      <c r="F2895">
        <v>93</v>
      </c>
      <c r="G2895" t="s">
        <v>36824</v>
      </c>
      <c r="H2895" t="s">
        <v>37430</v>
      </c>
      <c r="K2895">
        <v>924640</v>
      </c>
      <c r="L2895">
        <f t="shared" si="49"/>
        <v>2015</v>
      </c>
      <c r="M2895">
        <v>251745</v>
      </c>
    </row>
    <row r="2896" spans="1:13">
      <c r="A2896">
        <v>7334</v>
      </c>
      <c r="B2896" t="s">
        <v>12680</v>
      </c>
      <c r="C2896" t="s">
        <v>12681</v>
      </c>
      <c r="D2896" s="1">
        <v>42420</v>
      </c>
      <c r="E2896" t="s">
        <v>12682</v>
      </c>
      <c r="F2896">
        <v>54</v>
      </c>
      <c r="G2896" t="s">
        <v>36577</v>
      </c>
      <c r="H2896" t="s">
        <v>12683</v>
      </c>
      <c r="K2896">
        <v>811426</v>
      </c>
      <c r="L2896">
        <f t="shared" si="49"/>
        <v>2016</v>
      </c>
      <c r="M2896">
        <v>251794</v>
      </c>
    </row>
    <row r="2897" spans="1:13">
      <c r="A2897">
        <v>5302</v>
      </c>
      <c r="B2897" t="s">
        <v>19356</v>
      </c>
      <c r="C2897" t="s">
        <v>19357</v>
      </c>
      <c r="D2897" s="1">
        <v>42306</v>
      </c>
      <c r="E2897" t="s">
        <v>19358</v>
      </c>
      <c r="F2897">
        <v>59</v>
      </c>
      <c r="G2897" t="s">
        <v>37741</v>
      </c>
      <c r="H2897" t="s">
        <v>37922</v>
      </c>
      <c r="K2897">
        <v>893842</v>
      </c>
      <c r="L2897">
        <f t="shared" si="49"/>
        <v>2015</v>
      </c>
      <c r="M2897">
        <v>252046</v>
      </c>
    </row>
    <row r="2898" spans="1:13">
      <c r="A2898">
        <v>2503</v>
      </c>
      <c r="B2898" t="s">
        <v>28990</v>
      </c>
      <c r="C2898" t="s">
        <v>28991</v>
      </c>
      <c r="D2898" s="1">
        <v>42136</v>
      </c>
      <c r="E2898" t="s">
        <v>28992</v>
      </c>
      <c r="F2898">
        <v>71</v>
      </c>
      <c r="G2898" t="s">
        <v>37891</v>
      </c>
      <c r="H2898" t="s">
        <v>28993</v>
      </c>
      <c r="K2898">
        <v>671821</v>
      </c>
      <c r="L2898">
        <f t="shared" si="49"/>
        <v>2015</v>
      </c>
      <c r="M2898">
        <v>252144</v>
      </c>
    </row>
    <row r="2899" spans="1:13">
      <c r="A2899">
        <v>11015</v>
      </c>
      <c r="B2899" t="s">
        <v>683</v>
      </c>
      <c r="C2899" t="s">
        <v>684</v>
      </c>
      <c r="D2899" s="1">
        <v>42631</v>
      </c>
      <c r="E2899" t="s">
        <v>685</v>
      </c>
      <c r="F2899">
        <v>65</v>
      </c>
      <c r="G2899" t="s">
        <v>23329</v>
      </c>
      <c r="H2899" t="s">
        <v>37563</v>
      </c>
      <c r="I2899" t="s">
        <v>37734</v>
      </c>
      <c r="K2899">
        <v>806962</v>
      </c>
      <c r="L2899">
        <f t="shared" si="49"/>
        <v>2016</v>
      </c>
      <c r="M2899">
        <v>252159</v>
      </c>
    </row>
    <row r="2900" spans="1:13">
      <c r="A2900">
        <v>670</v>
      </c>
      <c r="B2900" t="s">
        <v>35334</v>
      </c>
      <c r="C2900" t="s">
        <v>35335</v>
      </c>
      <c r="D2900" s="1">
        <v>42037</v>
      </c>
      <c r="E2900" t="s">
        <v>35336</v>
      </c>
      <c r="F2900">
        <v>74</v>
      </c>
      <c r="G2900" t="s">
        <v>37959</v>
      </c>
      <c r="H2900" t="s">
        <v>37128</v>
      </c>
      <c r="K2900">
        <v>431779</v>
      </c>
      <c r="L2900">
        <f t="shared" si="49"/>
        <v>2015</v>
      </c>
      <c r="M2900">
        <v>252258</v>
      </c>
    </row>
    <row r="2901" spans="1:13">
      <c r="A2901">
        <v>7629</v>
      </c>
      <c r="B2901" t="s">
        <v>11708</v>
      </c>
      <c r="C2901" t="s">
        <v>11709</v>
      </c>
      <c r="D2901" s="1">
        <v>42434</v>
      </c>
      <c r="E2901" t="s">
        <v>11710</v>
      </c>
      <c r="F2901">
        <v>53</v>
      </c>
      <c r="G2901" t="s">
        <v>37891</v>
      </c>
      <c r="H2901" t="s">
        <v>11711</v>
      </c>
      <c r="I2901" t="s">
        <v>37734</v>
      </c>
      <c r="K2901">
        <v>789297</v>
      </c>
      <c r="L2901">
        <f t="shared" si="49"/>
        <v>2016</v>
      </c>
      <c r="M2901">
        <v>252386</v>
      </c>
    </row>
    <row r="2902" spans="1:13" s="2" customFormat="1">
      <c r="A2902">
        <v>74</v>
      </c>
      <c r="B2902" t="s">
        <v>37551</v>
      </c>
      <c r="C2902" t="s">
        <v>37552</v>
      </c>
      <c r="D2902" s="1">
        <v>42008</v>
      </c>
      <c r="E2902" t="s">
        <v>37553</v>
      </c>
      <c r="F2902">
        <v>87</v>
      </c>
      <c r="G2902" t="s">
        <v>37891</v>
      </c>
      <c r="H2902" t="s">
        <v>37554</v>
      </c>
      <c r="I2902"/>
      <c r="J2902"/>
      <c r="K2902">
        <v>535600</v>
      </c>
      <c r="L2902">
        <f t="shared" si="49"/>
        <v>2015</v>
      </c>
      <c r="M2902">
        <v>252469</v>
      </c>
    </row>
    <row r="2903" spans="1:13">
      <c r="A2903">
        <v>3892</v>
      </c>
      <c r="B2903" t="s">
        <v>24260</v>
      </c>
      <c r="C2903" t="s">
        <v>24261</v>
      </c>
      <c r="D2903" s="1">
        <v>42219</v>
      </c>
      <c r="E2903" t="s">
        <v>24262</v>
      </c>
      <c r="F2903">
        <v>90</v>
      </c>
      <c r="G2903" t="s">
        <v>37891</v>
      </c>
      <c r="H2903" t="s">
        <v>24858</v>
      </c>
      <c r="K2903">
        <v>910071</v>
      </c>
      <c r="L2903">
        <f t="shared" si="49"/>
        <v>2015</v>
      </c>
      <c r="M2903">
        <v>252624</v>
      </c>
    </row>
    <row r="2904" spans="1:13">
      <c r="A2904">
        <v>10049</v>
      </c>
      <c r="B2904" t="s">
        <v>3821</v>
      </c>
      <c r="C2904" t="s">
        <v>3822</v>
      </c>
      <c r="D2904" s="1">
        <v>42573</v>
      </c>
      <c r="E2904" t="s">
        <v>3823</v>
      </c>
      <c r="F2904">
        <v>86</v>
      </c>
      <c r="G2904" t="s">
        <v>37891</v>
      </c>
      <c r="H2904" t="s">
        <v>3824</v>
      </c>
      <c r="K2904">
        <v>449568</v>
      </c>
      <c r="L2904">
        <f t="shared" si="49"/>
        <v>2016</v>
      </c>
      <c r="M2904">
        <v>252709</v>
      </c>
    </row>
    <row r="2905" spans="1:13">
      <c r="A2905">
        <v>7373</v>
      </c>
      <c r="B2905" t="s">
        <v>12563</v>
      </c>
      <c r="C2905" t="s">
        <v>12564</v>
      </c>
      <c r="D2905" s="1">
        <v>42422</v>
      </c>
      <c r="E2905" t="s">
        <v>12565</v>
      </c>
      <c r="F2905">
        <v>52</v>
      </c>
      <c r="G2905" t="s">
        <v>37891</v>
      </c>
      <c r="H2905" t="s">
        <v>37662</v>
      </c>
      <c r="I2905" t="s">
        <v>37581</v>
      </c>
      <c r="K2905">
        <v>523318</v>
      </c>
      <c r="L2905">
        <f t="shared" si="49"/>
        <v>2016</v>
      </c>
      <c r="M2905">
        <v>252745</v>
      </c>
    </row>
    <row r="2906" spans="1:13">
      <c r="A2906">
        <v>10416</v>
      </c>
      <c r="B2906" t="s">
        <v>2573</v>
      </c>
      <c r="C2906" t="s">
        <v>2574</v>
      </c>
      <c r="D2906" s="1">
        <v>42593</v>
      </c>
      <c r="E2906" t="s">
        <v>2575</v>
      </c>
      <c r="F2906">
        <v>81</v>
      </c>
      <c r="G2906" t="s">
        <v>37127</v>
      </c>
      <c r="H2906" t="s">
        <v>37128</v>
      </c>
      <c r="K2906">
        <v>361324</v>
      </c>
      <c r="L2906">
        <f t="shared" si="49"/>
        <v>2016</v>
      </c>
      <c r="M2906">
        <v>252810</v>
      </c>
    </row>
    <row r="2907" spans="1:13">
      <c r="A2907">
        <v>7975</v>
      </c>
      <c r="B2907" t="s">
        <v>10557</v>
      </c>
      <c r="C2907" t="s">
        <v>10558</v>
      </c>
      <c r="D2907" s="1">
        <v>42452</v>
      </c>
      <c r="E2907" t="s">
        <v>10559</v>
      </c>
      <c r="F2907">
        <v>95</v>
      </c>
      <c r="G2907" t="s">
        <v>36765</v>
      </c>
      <c r="H2907" t="s">
        <v>37455</v>
      </c>
      <c r="K2907">
        <v>352486</v>
      </c>
      <c r="L2907">
        <f t="shared" si="49"/>
        <v>2016</v>
      </c>
      <c r="M2907">
        <v>252881</v>
      </c>
    </row>
    <row r="2908" spans="1:13">
      <c r="A2908">
        <v>4539</v>
      </c>
      <c r="B2908" t="s">
        <v>21929</v>
      </c>
      <c r="C2908" t="s">
        <v>21930</v>
      </c>
      <c r="D2908" s="1">
        <v>42260</v>
      </c>
      <c r="E2908" t="s">
        <v>21931</v>
      </c>
      <c r="F2908">
        <v>54</v>
      </c>
      <c r="G2908" t="s">
        <v>37634</v>
      </c>
      <c r="H2908" t="s">
        <v>37643</v>
      </c>
      <c r="K2908">
        <v>27034</v>
      </c>
      <c r="L2908">
        <f t="shared" si="49"/>
        <v>2015</v>
      </c>
      <c r="M2908">
        <v>252889</v>
      </c>
    </row>
    <row r="2909" spans="1:13">
      <c r="A2909">
        <v>2889</v>
      </c>
      <c r="B2909" t="s">
        <v>27627</v>
      </c>
      <c r="C2909" t="s">
        <v>27628</v>
      </c>
      <c r="D2909" s="1">
        <v>42159</v>
      </c>
      <c r="E2909" t="s">
        <v>27629</v>
      </c>
      <c r="F2909">
        <v>77</v>
      </c>
      <c r="G2909" t="s">
        <v>37891</v>
      </c>
      <c r="H2909" t="s">
        <v>27630</v>
      </c>
      <c r="K2909">
        <v>822974</v>
      </c>
      <c r="L2909">
        <f t="shared" si="49"/>
        <v>2015</v>
      </c>
      <c r="M2909">
        <v>253085</v>
      </c>
    </row>
    <row r="2910" spans="1:13">
      <c r="A2910">
        <v>6133</v>
      </c>
      <c r="B2910" t="s">
        <v>16618</v>
      </c>
      <c r="C2910" t="s">
        <v>16619</v>
      </c>
      <c r="D2910" s="1">
        <v>42359</v>
      </c>
      <c r="E2910" t="s">
        <v>16620</v>
      </c>
      <c r="F2910">
        <v>49</v>
      </c>
      <c r="G2910" t="s">
        <v>37047</v>
      </c>
      <c r="H2910" t="s">
        <v>19678</v>
      </c>
      <c r="K2910">
        <v>72605</v>
      </c>
      <c r="L2910">
        <f t="shared" si="49"/>
        <v>2015</v>
      </c>
      <c r="M2910">
        <v>253208</v>
      </c>
    </row>
    <row r="2911" spans="1:13">
      <c r="A2911">
        <v>6134</v>
      </c>
      <c r="B2911" t="s">
        <v>16621</v>
      </c>
      <c r="C2911" t="s">
        <v>16622</v>
      </c>
      <c r="D2911" s="1">
        <v>42359</v>
      </c>
      <c r="E2911" t="s">
        <v>16623</v>
      </c>
      <c r="F2911">
        <v>80</v>
      </c>
      <c r="G2911" t="s">
        <v>16624</v>
      </c>
      <c r="H2911" t="s">
        <v>30751</v>
      </c>
      <c r="K2911">
        <v>757751</v>
      </c>
      <c r="L2911">
        <f t="shared" si="49"/>
        <v>2015</v>
      </c>
      <c r="M2911">
        <v>253284</v>
      </c>
    </row>
    <row r="2912" spans="1:13">
      <c r="A2912">
        <v>1819</v>
      </c>
      <c r="B2912" t="s">
        <v>31239</v>
      </c>
      <c r="C2912" t="s">
        <v>31240</v>
      </c>
      <c r="D2912" s="1">
        <v>42098</v>
      </c>
      <c r="E2912" t="s">
        <v>31241</v>
      </c>
      <c r="F2912">
        <v>83</v>
      </c>
      <c r="G2912" t="s">
        <v>37921</v>
      </c>
      <c r="H2912" t="s">
        <v>37922</v>
      </c>
      <c r="K2912">
        <v>458859</v>
      </c>
      <c r="L2912">
        <f t="shared" si="49"/>
        <v>2015</v>
      </c>
      <c r="M2912">
        <v>253289</v>
      </c>
    </row>
    <row r="2913" spans="1:13">
      <c r="A2913">
        <v>5274</v>
      </c>
      <c r="B2913" t="s">
        <v>19565</v>
      </c>
      <c r="C2913" t="s">
        <v>19566</v>
      </c>
      <c r="D2913" s="1">
        <v>42304</v>
      </c>
      <c r="E2913" t="s">
        <v>19567</v>
      </c>
      <c r="F2913">
        <v>79</v>
      </c>
      <c r="G2913" t="s">
        <v>26417</v>
      </c>
      <c r="H2913" t="s">
        <v>19568</v>
      </c>
      <c r="I2913" t="s">
        <v>37849</v>
      </c>
      <c r="K2913">
        <v>670040</v>
      </c>
      <c r="L2913">
        <f t="shared" si="49"/>
        <v>2015</v>
      </c>
      <c r="M2913">
        <v>253301</v>
      </c>
    </row>
    <row r="2914" spans="1:13">
      <c r="A2914">
        <v>8367</v>
      </c>
      <c r="B2914" t="s">
        <v>9306</v>
      </c>
      <c r="C2914" t="s">
        <v>9307</v>
      </c>
      <c r="D2914" s="1">
        <v>42473</v>
      </c>
      <c r="E2914" t="s">
        <v>9308</v>
      </c>
      <c r="F2914">
        <v>64</v>
      </c>
      <c r="G2914" t="s">
        <v>37694</v>
      </c>
      <c r="H2914" t="s">
        <v>9309</v>
      </c>
      <c r="K2914">
        <v>951797</v>
      </c>
      <c r="L2914">
        <f t="shared" si="49"/>
        <v>2016</v>
      </c>
      <c r="M2914">
        <v>253304</v>
      </c>
    </row>
    <row r="2915" spans="1:13">
      <c r="A2915">
        <v>4788</v>
      </c>
      <c r="B2915" t="s">
        <v>21151</v>
      </c>
      <c r="C2915" t="s">
        <v>21152</v>
      </c>
      <c r="D2915" s="1">
        <v>42276</v>
      </c>
      <c r="E2915" t="s">
        <v>21153</v>
      </c>
      <c r="F2915">
        <v>79</v>
      </c>
      <c r="G2915" t="s">
        <v>37945</v>
      </c>
      <c r="H2915" t="s">
        <v>22529</v>
      </c>
      <c r="K2915">
        <v>631075</v>
      </c>
      <c r="L2915">
        <f t="shared" si="49"/>
        <v>2015</v>
      </c>
      <c r="M2915">
        <v>253331</v>
      </c>
    </row>
    <row r="2916" spans="1:13">
      <c r="A2916">
        <v>9951</v>
      </c>
      <c r="B2916" t="s">
        <v>4141</v>
      </c>
      <c r="C2916" t="s">
        <v>4142</v>
      </c>
      <c r="D2916" s="1">
        <v>42567</v>
      </c>
      <c r="E2916" t="s">
        <v>4143</v>
      </c>
      <c r="F2916">
        <v>84</v>
      </c>
      <c r="G2916" t="s">
        <v>37402</v>
      </c>
      <c r="H2916" t="s">
        <v>4144</v>
      </c>
      <c r="K2916">
        <v>171658</v>
      </c>
      <c r="L2916">
        <f t="shared" si="49"/>
        <v>2016</v>
      </c>
      <c r="M2916">
        <v>253373</v>
      </c>
    </row>
    <row r="2917" spans="1:13">
      <c r="A2917">
        <v>2116</v>
      </c>
      <c r="B2917" t="s">
        <v>30285</v>
      </c>
      <c r="C2917" t="s">
        <v>30286</v>
      </c>
      <c r="D2917" s="1">
        <v>42113</v>
      </c>
      <c r="E2917" t="s">
        <v>30203</v>
      </c>
      <c r="F2917">
        <v>96</v>
      </c>
      <c r="G2917" t="s">
        <v>37886</v>
      </c>
      <c r="H2917" t="s">
        <v>37671</v>
      </c>
      <c r="K2917">
        <v>37639</v>
      </c>
      <c r="L2917">
        <f t="shared" si="49"/>
        <v>2015</v>
      </c>
      <c r="M2917">
        <v>253553</v>
      </c>
    </row>
    <row r="2918" spans="1:13">
      <c r="A2918">
        <v>5026</v>
      </c>
      <c r="B2918" t="s">
        <v>20392</v>
      </c>
      <c r="C2918" t="s">
        <v>20393</v>
      </c>
      <c r="D2918" s="1">
        <v>42289</v>
      </c>
      <c r="E2918" t="s">
        <v>20394</v>
      </c>
      <c r="F2918">
        <v>88</v>
      </c>
      <c r="G2918" t="s">
        <v>37056</v>
      </c>
      <c r="H2918" t="s">
        <v>37580</v>
      </c>
      <c r="K2918">
        <v>708026</v>
      </c>
      <c r="L2918">
        <f t="shared" si="49"/>
        <v>2015</v>
      </c>
      <c r="M2918">
        <v>253608</v>
      </c>
    </row>
    <row r="2919" spans="1:13">
      <c r="A2919">
        <v>4515</v>
      </c>
      <c r="B2919" t="s">
        <v>22095</v>
      </c>
      <c r="C2919" t="s">
        <v>22096</v>
      </c>
      <c r="D2919" s="1">
        <v>42259</v>
      </c>
      <c r="E2919" t="s">
        <v>22097</v>
      </c>
      <c r="F2919">
        <v>56</v>
      </c>
      <c r="G2919" t="s">
        <v>36052</v>
      </c>
      <c r="H2919" t="s">
        <v>22018</v>
      </c>
      <c r="I2919" t="s">
        <v>37913</v>
      </c>
      <c r="K2919">
        <v>97182</v>
      </c>
      <c r="L2919">
        <f t="shared" si="49"/>
        <v>2015</v>
      </c>
      <c r="M2919">
        <v>253612</v>
      </c>
    </row>
    <row r="2920" spans="1:13">
      <c r="A2920">
        <v>9518</v>
      </c>
      <c r="B2920" t="s">
        <v>5518</v>
      </c>
      <c r="C2920" t="s">
        <v>5519</v>
      </c>
      <c r="D2920" s="1">
        <v>42541</v>
      </c>
      <c r="E2920" t="s">
        <v>5520</v>
      </c>
      <c r="F2920">
        <v>48</v>
      </c>
      <c r="G2920" t="s">
        <v>37022</v>
      </c>
      <c r="H2920" t="s">
        <v>37681</v>
      </c>
      <c r="I2920" t="s">
        <v>37734</v>
      </c>
      <c r="K2920">
        <v>814419</v>
      </c>
      <c r="L2920">
        <f t="shared" si="49"/>
        <v>2016</v>
      </c>
      <c r="M2920">
        <v>253628</v>
      </c>
    </row>
    <row r="2921" spans="1:13">
      <c r="A2921">
        <v>4713</v>
      </c>
      <c r="B2921" t="s">
        <v>21391</v>
      </c>
      <c r="C2921" t="s">
        <v>21392</v>
      </c>
      <c r="D2921" s="1">
        <v>42272</v>
      </c>
      <c r="E2921" t="s">
        <v>21393</v>
      </c>
      <c r="F2921">
        <v>93</v>
      </c>
      <c r="G2921" t="s">
        <v>37891</v>
      </c>
      <c r="H2921" t="s">
        <v>21394</v>
      </c>
      <c r="K2921">
        <v>454308</v>
      </c>
      <c r="L2921">
        <f t="shared" si="49"/>
        <v>2015</v>
      </c>
      <c r="M2921">
        <v>253680</v>
      </c>
    </row>
    <row r="2922" spans="1:13">
      <c r="A2922">
        <v>6536</v>
      </c>
      <c r="B2922" t="s">
        <v>15335</v>
      </c>
      <c r="C2922" t="s">
        <v>15258</v>
      </c>
      <c r="D2922" s="1">
        <v>42379</v>
      </c>
      <c r="E2922" t="s">
        <v>15259</v>
      </c>
      <c r="F2922">
        <v>103</v>
      </c>
      <c r="G2922" t="s">
        <v>37891</v>
      </c>
      <c r="H2922" t="s">
        <v>15825</v>
      </c>
      <c r="K2922">
        <v>804757</v>
      </c>
      <c r="L2922">
        <f t="shared" si="49"/>
        <v>2016</v>
      </c>
      <c r="M2922">
        <v>253840</v>
      </c>
    </row>
    <row r="2923" spans="1:13">
      <c r="A2923">
        <v>2369</v>
      </c>
      <c r="B2923" t="s">
        <v>29436</v>
      </c>
      <c r="C2923" t="s">
        <v>29437</v>
      </c>
      <c r="D2923" s="1">
        <v>42127</v>
      </c>
      <c r="E2923" t="s">
        <v>29438</v>
      </c>
      <c r="F2923">
        <v>87</v>
      </c>
      <c r="G2923" t="s">
        <v>37625</v>
      </c>
      <c r="H2923" t="s">
        <v>37626</v>
      </c>
      <c r="I2923" t="s">
        <v>37734</v>
      </c>
      <c r="K2923">
        <v>3246</v>
      </c>
      <c r="L2923">
        <f t="shared" si="49"/>
        <v>2015</v>
      </c>
      <c r="M2923">
        <v>253890</v>
      </c>
    </row>
    <row r="2924" spans="1:13">
      <c r="A2924">
        <v>4173</v>
      </c>
      <c r="B2924" t="s">
        <v>23291</v>
      </c>
      <c r="C2924" t="s">
        <v>23292</v>
      </c>
      <c r="D2924" s="1">
        <v>42238</v>
      </c>
      <c r="E2924" t="s">
        <v>23293</v>
      </c>
      <c r="F2924">
        <v>76</v>
      </c>
      <c r="G2924" t="s">
        <v>37891</v>
      </c>
      <c r="H2924" t="s">
        <v>31900</v>
      </c>
      <c r="K2924">
        <v>643910</v>
      </c>
      <c r="L2924">
        <f t="shared" si="49"/>
        <v>2015</v>
      </c>
      <c r="M2924">
        <v>253974</v>
      </c>
    </row>
    <row r="2925" spans="1:13">
      <c r="A2925">
        <v>10153</v>
      </c>
      <c r="B2925" t="s">
        <v>3395</v>
      </c>
      <c r="C2925" t="s">
        <v>3396</v>
      </c>
      <c r="D2925" s="1">
        <v>42578</v>
      </c>
      <c r="E2925" t="s">
        <v>3397</v>
      </c>
      <c r="F2925">
        <v>92</v>
      </c>
      <c r="G2925" t="s">
        <v>37891</v>
      </c>
      <c r="H2925" t="s">
        <v>37922</v>
      </c>
      <c r="K2925">
        <v>875373</v>
      </c>
      <c r="L2925">
        <f t="shared" si="49"/>
        <v>2016</v>
      </c>
      <c r="M2925">
        <v>253985</v>
      </c>
    </row>
    <row r="2926" spans="1:13">
      <c r="A2926">
        <v>6934</v>
      </c>
      <c r="B2926" t="s">
        <v>13973</v>
      </c>
      <c r="C2926" t="s">
        <v>13974</v>
      </c>
      <c r="D2926" s="1">
        <v>42399</v>
      </c>
      <c r="E2926" t="s">
        <v>13975</v>
      </c>
      <c r="F2926">
        <v>86</v>
      </c>
      <c r="G2926" t="s">
        <v>37910</v>
      </c>
      <c r="H2926" t="s">
        <v>37671</v>
      </c>
      <c r="K2926">
        <v>912808</v>
      </c>
      <c r="L2926">
        <f t="shared" si="49"/>
        <v>2016</v>
      </c>
      <c r="M2926">
        <v>254049</v>
      </c>
    </row>
    <row r="2927" spans="1:13">
      <c r="A2927">
        <v>3561</v>
      </c>
      <c r="B2927" t="s">
        <v>25370</v>
      </c>
      <c r="C2927" t="s">
        <v>25371</v>
      </c>
      <c r="D2927" s="1">
        <v>42198</v>
      </c>
      <c r="E2927" t="s">
        <v>25372</v>
      </c>
      <c r="F2927">
        <v>35</v>
      </c>
      <c r="G2927" t="s">
        <v>37911</v>
      </c>
      <c r="H2927" t="s">
        <v>37922</v>
      </c>
      <c r="I2927" t="s">
        <v>36356</v>
      </c>
      <c r="K2927">
        <v>383748</v>
      </c>
      <c r="L2927">
        <f t="shared" si="49"/>
        <v>2015</v>
      </c>
      <c r="M2927">
        <v>254063</v>
      </c>
    </row>
    <row r="2928" spans="1:13">
      <c r="A2928">
        <v>9426</v>
      </c>
      <c r="B2928" t="s">
        <v>5770</v>
      </c>
      <c r="C2928" t="s">
        <v>5771</v>
      </c>
      <c r="D2928" s="1">
        <v>42535</v>
      </c>
      <c r="E2928" t="s">
        <v>5772</v>
      </c>
      <c r="F2928">
        <v>87</v>
      </c>
      <c r="G2928" t="s">
        <v>37891</v>
      </c>
      <c r="H2928" t="s">
        <v>37887</v>
      </c>
      <c r="I2928" t="s">
        <v>37734</v>
      </c>
      <c r="K2928">
        <v>507325</v>
      </c>
      <c r="L2928">
        <f t="shared" si="49"/>
        <v>2016</v>
      </c>
      <c r="M2928">
        <v>254069</v>
      </c>
    </row>
    <row r="2929" spans="1:13">
      <c r="A2929">
        <v>5944</v>
      </c>
      <c r="B2929" t="s">
        <v>17214</v>
      </c>
      <c r="C2929" t="s">
        <v>17215</v>
      </c>
      <c r="D2929" s="1">
        <v>42345</v>
      </c>
      <c r="E2929" t="s">
        <v>17216</v>
      </c>
      <c r="F2929">
        <v>81</v>
      </c>
      <c r="G2929" t="s">
        <v>37891</v>
      </c>
      <c r="H2929" t="s">
        <v>37604</v>
      </c>
      <c r="K2929">
        <v>584319</v>
      </c>
      <c r="L2929">
        <f t="shared" si="49"/>
        <v>2015</v>
      </c>
      <c r="M2929">
        <v>254125</v>
      </c>
    </row>
    <row r="2930" spans="1:13">
      <c r="A2930">
        <v>8094</v>
      </c>
      <c r="B2930" t="s">
        <v>10164</v>
      </c>
      <c r="C2930" t="s">
        <v>10165</v>
      </c>
      <c r="D2930" s="1">
        <v>42459</v>
      </c>
      <c r="E2930" t="s">
        <v>10166</v>
      </c>
      <c r="F2930">
        <v>90</v>
      </c>
      <c r="G2930" t="s">
        <v>37886</v>
      </c>
      <c r="H2930" t="s">
        <v>37012</v>
      </c>
      <c r="K2930">
        <v>972469</v>
      </c>
      <c r="L2930">
        <f t="shared" si="49"/>
        <v>2016</v>
      </c>
      <c r="M2930">
        <v>254350</v>
      </c>
    </row>
    <row r="2931" spans="1:13">
      <c r="A2931">
        <v>11090</v>
      </c>
      <c r="B2931" t="s">
        <v>381</v>
      </c>
      <c r="C2931" t="s">
        <v>382</v>
      </c>
      <c r="D2931" s="1">
        <v>42636</v>
      </c>
      <c r="E2931" t="s">
        <v>383</v>
      </c>
      <c r="F2931">
        <v>83</v>
      </c>
      <c r="G2931" t="s">
        <v>37618</v>
      </c>
      <c r="H2931" t="s">
        <v>384</v>
      </c>
      <c r="K2931">
        <v>820955</v>
      </c>
      <c r="L2931">
        <f t="shared" si="49"/>
        <v>2016</v>
      </c>
      <c r="M2931">
        <v>254361</v>
      </c>
    </row>
    <row r="2932" spans="1:13">
      <c r="A2932">
        <v>4272</v>
      </c>
      <c r="B2932" t="s">
        <v>22832</v>
      </c>
      <c r="C2932" t="s">
        <v>22833</v>
      </c>
      <c r="D2932" s="1">
        <v>42245</v>
      </c>
      <c r="E2932" t="s">
        <v>22834</v>
      </c>
      <c r="F2932">
        <v>86</v>
      </c>
      <c r="G2932" t="s">
        <v>37047</v>
      </c>
      <c r="H2932" t="s">
        <v>37671</v>
      </c>
      <c r="K2932">
        <v>430494</v>
      </c>
      <c r="L2932">
        <f t="shared" si="49"/>
        <v>2015</v>
      </c>
      <c r="M2932">
        <v>254425</v>
      </c>
    </row>
    <row r="2933" spans="1:13">
      <c r="A2933">
        <v>3889</v>
      </c>
      <c r="B2933" t="s">
        <v>24160</v>
      </c>
      <c r="C2933" t="s">
        <v>24251</v>
      </c>
      <c r="D2933" s="1">
        <v>42219</v>
      </c>
      <c r="E2933" t="s">
        <v>24252</v>
      </c>
      <c r="F2933">
        <v>60</v>
      </c>
      <c r="G2933" t="s">
        <v>37891</v>
      </c>
      <c r="H2933" t="s">
        <v>37788</v>
      </c>
      <c r="I2933" t="s">
        <v>37849</v>
      </c>
      <c r="K2933">
        <v>349139</v>
      </c>
      <c r="L2933">
        <f t="shared" si="49"/>
        <v>2015</v>
      </c>
      <c r="M2933">
        <v>254479</v>
      </c>
    </row>
    <row r="2934" spans="1:13">
      <c r="A2934">
        <v>7644</v>
      </c>
      <c r="B2934" t="s">
        <v>11683</v>
      </c>
      <c r="C2934" t="s">
        <v>11684</v>
      </c>
      <c r="D2934" s="1">
        <v>42435</v>
      </c>
      <c r="E2934" t="s">
        <v>11685</v>
      </c>
      <c r="F2934">
        <v>52</v>
      </c>
      <c r="G2934" t="s">
        <v>37891</v>
      </c>
      <c r="H2934" t="s">
        <v>37960</v>
      </c>
      <c r="I2934" t="s">
        <v>37581</v>
      </c>
      <c r="K2934">
        <v>478969</v>
      </c>
      <c r="L2934">
        <f t="shared" si="49"/>
        <v>2016</v>
      </c>
      <c r="M2934">
        <v>254646</v>
      </c>
    </row>
    <row r="2935" spans="1:13">
      <c r="A2935">
        <v>194</v>
      </c>
      <c r="B2935" t="s">
        <v>37199</v>
      </c>
      <c r="C2935" t="s">
        <v>37200</v>
      </c>
      <c r="D2935" s="1">
        <v>42013</v>
      </c>
      <c r="E2935" t="s">
        <v>37201</v>
      </c>
      <c r="F2935">
        <v>87</v>
      </c>
      <c r="G2935" t="s">
        <v>37202</v>
      </c>
      <c r="H2935" t="s">
        <v>37922</v>
      </c>
      <c r="K2935">
        <v>122162</v>
      </c>
      <c r="L2935">
        <f t="shared" si="49"/>
        <v>2015</v>
      </c>
      <c r="M2935">
        <v>254661</v>
      </c>
    </row>
    <row r="2936" spans="1:13">
      <c r="A2936">
        <v>5519</v>
      </c>
      <c r="B2936" t="s">
        <v>18697</v>
      </c>
      <c r="C2936" t="s">
        <v>18698</v>
      </c>
      <c r="D2936" s="1">
        <v>42320</v>
      </c>
      <c r="E2936" t="s">
        <v>18699</v>
      </c>
      <c r="F2936">
        <v>79</v>
      </c>
      <c r="G2936" t="s">
        <v>37062</v>
      </c>
      <c r="H2936" t="s">
        <v>31559</v>
      </c>
      <c r="I2936" t="s">
        <v>37052</v>
      </c>
      <c r="K2936">
        <v>871498</v>
      </c>
      <c r="L2936">
        <f t="shared" si="49"/>
        <v>2015</v>
      </c>
      <c r="M2936">
        <v>254668</v>
      </c>
    </row>
    <row r="2937" spans="1:13">
      <c r="A2937">
        <v>7834</v>
      </c>
      <c r="B2937" t="s">
        <v>11016</v>
      </c>
      <c r="C2937" t="s">
        <v>11017</v>
      </c>
      <c r="D2937" s="1">
        <v>42444</v>
      </c>
      <c r="E2937" t="s">
        <v>11018</v>
      </c>
      <c r="F2937">
        <v>61</v>
      </c>
      <c r="G2937" t="s">
        <v>37886</v>
      </c>
      <c r="H2937" t="s">
        <v>11019</v>
      </c>
      <c r="I2937" t="s">
        <v>35064</v>
      </c>
      <c r="K2937">
        <v>853910</v>
      </c>
      <c r="L2937">
        <f t="shared" si="49"/>
        <v>2016</v>
      </c>
      <c r="M2937">
        <v>254771</v>
      </c>
    </row>
    <row r="2938" spans="1:13">
      <c r="A2938">
        <v>10115</v>
      </c>
      <c r="B2938" t="s">
        <v>3567</v>
      </c>
      <c r="C2938" t="s">
        <v>3568</v>
      </c>
      <c r="D2938" s="1">
        <v>42576</v>
      </c>
      <c r="E2938" t="s">
        <v>3569</v>
      </c>
      <c r="F2938">
        <v>76</v>
      </c>
      <c r="G2938" t="s">
        <v>37959</v>
      </c>
      <c r="H2938" t="s">
        <v>37505</v>
      </c>
      <c r="I2938" t="s">
        <v>37734</v>
      </c>
      <c r="K2938">
        <v>438270</v>
      </c>
      <c r="L2938">
        <f t="shared" si="49"/>
        <v>2016</v>
      </c>
      <c r="M2938">
        <v>254942</v>
      </c>
    </row>
    <row r="2939" spans="1:13">
      <c r="A2939">
        <v>4523</v>
      </c>
      <c r="B2939" t="s">
        <v>22039</v>
      </c>
      <c r="C2939" t="s">
        <v>22040</v>
      </c>
      <c r="D2939" s="1">
        <v>42260</v>
      </c>
      <c r="E2939" t="s">
        <v>22041</v>
      </c>
      <c r="F2939">
        <v>81</v>
      </c>
      <c r="G2939" t="s">
        <v>36740</v>
      </c>
      <c r="H2939" t="s">
        <v>22042</v>
      </c>
      <c r="K2939">
        <v>2925</v>
      </c>
      <c r="L2939">
        <f t="shared" si="49"/>
        <v>2015</v>
      </c>
      <c r="M2939">
        <v>254960</v>
      </c>
    </row>
    <row r="2940" spans="1:13">
      <c r="A2940">
        <v>3786</v>
      </c>
      <c r="B2940" t="s">
        <v>24550</v>
      </c>
      <c r="C2940" t="s">
        <v>24551</v>
      </c>
      <c r="D2940" s="1">
        <v>42213</v>
      </c>
      <c r="E2940" t="s">
        <v>24552</v>
      </c>
      <c r="F2940">
        <v>87</v>
      </c>
      <c r="G2940" t="s">
        <v>37891</v>
      </c>
      <c r="H2940" t="s">
        <v>24553</v>
      </c>
      <c r="I2940" t="s">
        <v>37926</v>
      </c>
      <c r="K2940">
        <v>338545</v>
      </c>
      <c r="L2940">
        <f t="shared" si="49"/>
        <v>2015</v>
      </c>
      <c r="M2940">
        <v>254969</v>
      </c>
    </row>
    <row r="2941" spans="1:13">
      <c r="A2941">
        <v>3332</v>
      </c>
      <c r="B2941" t="s">
        <v>26145</v>
      </c>
      <c r="C2941" t="s">
        <v>26146</v>
      </c>
      <c r="D2941" s="1">
        <v>42184</v>
      </c>
      <c r="E2941" t="s">
        <v>26147</v>
      </c>
      <c r="F2941">
        <v>34</v>
      </c>
      <c r="G2941" t="s">
        <v>26148</v>
      </c>
      <c r="H2941" t="s">
        <v>37662</v>
      </c>
      <c r="K2941">
        <v>213417</v>
      </c>
      <c r="L2941">
        <f t="shared" si="49"/>
        <v>2015</v>
      </c>
      <c r="M2941">
        <v>254979</v>
      </c>
    </row>
    <row r="2942" spans="1:13">
      <c r="A2942">
        <v>9629</v>
      </c>
      <c r="B2942" t="s">
        <v>5165</v>
      </c>
      <c r="C2942" t="s">
        <v>5166</v>
      </c>
      <c r="D2942" s="1">
        <v>42548</v>
      </c>
      <c r="E2942" t="s">
        <v>5167</v>
      </c>
      <c r="F2942">
        <v>69</v>
      </c>
      <c r="G2942" t="s">
        <v>37375</v>
      </c>
      <c r="H2942" t="s">
        <v>35675</v>
      </c>
      <c r="K2942">
        <v>293264</v>
      </c>
      <c r="L2942">
        <f t="shared" si="49"/>
        <v>2016</v>
      </c>
      <c r="M2942">
        <v>255035</v>
      </c>
    </row>
    <row r="2943" spans="1:13">
      <c r="A2943">
        <v>2155</v>
      </c>
      <c r="B2943" t="s">
        <v>30084</v>
      </c>
      <c r="C2943" t="s">
        <v>30085</v>
      </c>
      <c r="D2943" s="1">
        <v>42115</v>
      </c>
      <c r="E2943" t="s">
        <v>30086</v>
      </c>
      <c r="F2943">
        <v>77</v>
      </c>
      <c r="G2943" t="s">
        <v>35394</v>
      </c>
      <c r="H2943" t="s">
        <v>30087</v>
      </c>
      <c r="K2943">
        <v>12892</v>
      </c>
      <c r="L2943">
        <f t="shared" si="49"/>
        <v>2015</v>
      </c>
      <c r="M2943">
        <v>255105</v>
      </c>
    </row>
    <row r="2944" spans="1:13">
      <c r="A2944">
        <v>922</v>
      </c>
      <c r="B2944" t="s">
        <v>34501</v>
      </c>
      <c r="C2944" t="s">
        <v>34502</v>
      </c>
      <c r="D2944" s="1">
        <v>42050</v>
      </c>
      <c r="E2944" t="s">
        <v>34503</v>
      </c>
      <c r="F2944">
        <v>85</v>
      </c>
      <c r="G2944" t="s">
        <v>37921</v>
      </c>
      <c r="H2944" t="s">
        <v>34504</v>
      </c>
      <c r="K2944">
        <v>934078</v>
      </c>
      <c r="L2944">
        <f t="shared" si="49"/>
        <v>2015</v>
      </c>
      <c r="M2944">
        <v>255153</v>
      </c>
    </row>
    <row r="2945" spans="1:13">
      <c r="A2945">
        <v>9361</v>
      </c>
      <c r="B2945" t="s">
        <v>6050</v>
      </c>
      <c r="C2945" t="s">
        <v>6051</v>
      </c>
      <c r="D2945" s="1">
        <v>42532</v>
      </c>
      <c r="E2945" t="s">
        <v>6052</v>
      </c>
      <c r="F2945">
        <v>89</v>
      </c>
      <c r="G2945" t="s">
        <v>37562</v>
      </c>
      <c r="H2945" t="s">
        <v>6053</v>
      </c>
      <c r="K2945">
        <v>630533</v>
      </c>
      <c r="L2945">
        <f t="shared" si="49"/>
        <v>2016</v>
      </c>
      <c r="M2945">
        <v>255385</v>
      </c>
    </row>
    <row r="2946" spans="1:13">
      <c r="A2946">
        <v>5751</v>
      </c>
      <c r="B2946" t="s">
        <v>17970</v>
      </c>
      <c r="C2946" t="s">
        <v>17971</v>
      </c>
      <c r="D2946" s="1">
        <v>42334</v>
      </c>
      <c r="E2946" t="s">
        <v>17972</v>
      </c>
      <c r="F2946">
        <v>92</v>
      </c>
      <c r="G2946" t="s">
        <v>37741</v>
      </c>
      <c r="H2946" t="s">
        <v>37724</v>
      </c>
      <c r="K2946">
        <v>6187</v>
      </c>
      <c r="L2946">
        <f t="shared" ref="L2946:L3009" si="50">YEAR(D2946)</f>
        <v>2015</v>
      </c>
      <c r="M2946">
        <v>255795</v>
      </c>
    </row>
    <row r="2947" spans="1:13">
      <c r="A2947">
        <v>2407</v>
      </c>
      <c r="B2947" t="s">
        <v>29308</v>
      </c>
      <c r="C2947" t="s">
        <v>29309</v>
      </c>
      <c r="D2947" s="1">
        <v>42130</v>
      </c>
      <c r="E2947" t="s">
        <v>29310</v>
      </c>
      <c r="F2947">
        <v>88</v>
      </c>
      <c r="G2947" t="s">
        <v>37891</v>
      </c>
      <c r="H2947" t="s">
        <v>29311</v>
      </c>
      <c r="K2947">
        <v>967177</v>
      </c>
      <c r="L2947">
        <f t="shared" si="50"/>
        <v>2015</v>
      </c>
      <c r="M2947">
        <v>255936</v>
      </c>
    </row>
    <row r="2948" spans="1:13">
      <c r="A2948">
        <v>9424</v>
      </c>
      <c r="B2948" t="s">
        <v>5846</v>
      </c>
      <c r="C2948" t="s">
        <v>5847</v>
      </c>
      <c r="D2948" s="1">
        <v>42535</v>
      </c>
      <c r="E2948" t="s">
        <v>5848</v>
      </c>
      <c r="F2948">
        <v>83</v>
      </c>
      <c r="G2948" t="s">
        <v>37891</v>
      </c>
      <c r="H2948" t="s">
        <v>37887</v>
      </c>
      <c r="K2948">
        <v>131781</v>
      </c>
      <c r="L2948">
        <f t="shared" si="50"/>
        <v>2016</v>
      </c>
      <c r="M2948">
        <v>255982</v>
      </c>
    </row>
    <row r="2949" spans="1:13">
      <c r="A2949">
        <v>7732</v>
      </c>
      <c r="B2949" t="s">
        <v>11377</v>
      </c>
      <c r="C2949" t="s">
        <v>11378</v>
      </c>
      <c r="D2949" s="1">
        <v>42439</v>
      </c>
      <c r="E2949" t="s">
        <v>11379</v>
      </c>
      <c r="F2949">
        <v>64</v>
      </c>
      <c r="G2949" t="s">
        <v>37959</v>
      </c>
      <c r="H2949" t="s">
        <v>37922</v>
      </c>
      <c r="I2949" t="s">
        <v>37038</v>
      </c>
      <c r="K2949">
        <v>239804</v>
      </c>
      <c r="L2949">
        <f t="shared" si="50"/>
        <v>2016</v>
      </c>
      <c r="M2949">
        <v>256112</v>
      </c>
    </row>
    <row r="2950" spans="1:13">
      <c r="A2950">
        <v>2417</v>
      </c>
      <c r="B2950" t="s">
        <v>29186</v>
      </c>
      <c r="C2950" t="s">
        <v>29187</v>
      </c>
      <c r="D2950" s="1">
        <v>42131</v>
      </c>
      <c r="E2950" t="s">
        <v>29188</v>
      </c>
      <c r="F2950">
        <v>87</v>
      </c>
      <c r="G2950" t="s">
        <v>36926</v>
      </c>
      <c r="H2950" t="s">
        <v>37774</v>
      </c>
      <c r="K2950">
        <v>949881</v>
      </c>
      <c r="L2950">
        <f t="shared" si="50"/>
        <v>2015</v>
      </c>
      <c r="M2950">
        <v>256165</v>
      </c>
    </row>
    <row r="2951" spans="1:13">
      <c r="A2951">
        <v>3521</v>
      </c>
      <c r="B2951" t="s">
        <v>25465</v>
      </c>
      <c r="C2951" t="s">
        <v>25466</v>
      </c>
      <c r="D2951" s="1">
        <v>42195</v>
      </c>
      <c r="E2951" t="s">
        <v>25467</v>
      </c>
      <c r="F2951">
        <v>88</v>
      </c>
      <c r="G2951" t="s">
        <v>37921</v>
      </c>
      <c r="H2951" t="s">
        <v>25468</v>
      </c>
      <c r="I2951" t="s">
        <v>37695</v>
      </c>
      <c r="K2951">
        <v>28504</v>
      </c>
      <c r="L2951">
        <f t="shared" si="50"/>
        <v>2015</v>
      </c>
      <c r="M2951">
        <v>256202</v>
      </c>
    </row>
    <row r="2952" spans="1:13">
      <c r="A2952">
        <v>9223</v>
      </c>
      <c r="B2952" t="s">
        <v>6472</v>
      </c>
      <c r="C2952" t="s">
        <v>6473</v>
      </c>
      <c r="D2952" s="1">
        <v>42524</v>
      </c>
      <c r="E2952" t="s">
        <v>6474</v>
      </c>
      <c r="F2952">
        <v>65</v>
      </c>
      <c r="G2952" t="s">
        <v>37950</v>
      </c>
      <c r="H2952" t="s">
        <v>6475</v>
      </c>
      <c r="K2952">
        <v>669891</v>
      </c>
      <c r="L2952">
        <f t="shared" si="50"/>
        <v>2016</v>
      </c>
      <c r="M2952">
        <v>256267</v>
      </c>
    </row>
    <row r="2953" spans="1:13">
      <c r="A2953">
        <v>4232</v>
      </c>
      <c r="B2953" t="s">
        <v>23089</v>
      </c>
      <c r="C2953" t="s">
        <v>23090</v>
      </c>
      <c r="D2953" s="1">
        <v>42242</v>
      </c>
      <c r="E2953" t="s">
        <v>23091</v>
      </c>
      <c r="F2953">
        <v>87</v>
      </c>
      <c r="G2953" t="s">
        <v>37792</v>
      </c>
      <c r="H2953" t="s">
        <v>37779</v>
      </c>
      <c r="K2953">
        <v>635029</v>
      </c>
      <c r="L2953">
        <f t="shared" si="50"/>
        <v>2015</v>
      </c>
      <c r="M2953">
        <v>256452</v>
      </c>
    </row>
    <row r="2954" spans="1:13">
      <c r="A2954">
        <v>10405</v>
      </c>
      <c r="B2954" t="s">
        <v>2616</v>
      </c>
      <c r="C2954" t="s">
        <v>2617</v>
      </c>
      <c r="D2954" s="1">
        <v>42592</v>
      </c>
      <c r="E2954" t="s">
        <v>2618</v>
      </c>
      <c r="F2954">
        <v>83</v>
      </c>
      <c r="G2954" t="s">
        <v>37891</v>
      </c>
      <c r="H2954" t="s">
        <v>2619</v>
      </c>
      <c r="K2954">
        <v>72671</v>
      </c>
      <c r="L2954">
        <f t="shared" si="50"/>
        <v>2016</v>
      </c>
      <c r="M2954">
        <v>256468</v>
      </c>
    </row>
    <row r="2955" spans="1:13">
      <c r="A2955">
        <v>6899</v>
      </c>
      <c r="B2955" t="s">
        <v>14101</v>
      </c>
      <c r="C2955" t="s">
        <v>14102</v>
      </c>
      <c r="D2955" s="1">
        <v>42397</v>
      </c>
      <c r="E2955" t="s">
        <v>14103</v>
      </c>
      <c r="F2955">
        <v>89</v>
      </c>
      <c r="G2955" t="s">
        <v>37891</v>
      </c>
      <c r="H2955" t="s">
        <v>37681</v>
      </c>
      <c r="K2955">
        <v>645665</v>
      </c>
      <c r="L2955">
        <f t="shared" si="50"/>
        <v>2016</v>
      </c>
      <c r="M2955">
        <v>256606</v>
      </c>
    </row>
    <row r="2956" spans="1:13">
      <c r="A2956">
        <v>8007</v>
      </c>
      <c r="B2956" t="s">
        <v>10433</v>
      </c>
      <c r="C2956" t="s">
        <v>10510</v>
      </c>
      <c r="D2956" s="1">
        <v>42454</v>
      </c>
      <c r="E2956" t="s">
        <v>10511</v>
      </c>
      <c r="F2956">
        <v>73</v>
      </c>
      <c r="G2956" t="s">
        <v>37959</v>
      </c>
      <c r="H2956" t="s">
        <v>37922</v>
      </c>
      <c r="K2956">
        <v>708207</v>
      </c>
      <c r="L2956">
        <f t="shared" si="50"/>
        <v>2016</v>
      </c>
      <c r="M2956">
        <v>256614</v>
      </c>
    </row>
    <row r="2957" spans="1:13">
      <c r="A2957">
        <v>10811</v>
      </c>
      <c r="B2957" t="s">
        <v>1305</v>
      </c>
      <c r="C2957" t="s">
        <v>1306</v>
      </c>
      <c r="D2957" s="1">
        <v>42618</v>
      </c>
      <c r="E2957" t="s">
        <v>1307</v>
      </c>
      <c r="F2957">
        <v>94</v>
      </c>
      <c r="G2957" t="s">
        <v>37375</v>
      </c>
      <c r="H2957" t="s">
        <v>37681</v>
      </c>
      <c r="K2957">
        <v>320350</v>
      </c>
      <c r="L2957">
        <f t="shared" si="50"/>
        <v>2016</v>
      </c>
      <c r="M2957">
        <v>256676</v>
      </c>
    </row>
    <row r="2958" spans="1:13">
      <c r="A2958">
        <v>5521</v>
      </c>
      <c r="B2958" t="s">
        <v>18620</v>
      </c>
      <c r="C2958" t="s">
        <v>18621</v>
      </c>
      <c r="D2958" s="1">
        <v>42320</v>
      </c>
      <c r="E2958" t="s">
        <v>18622</v>
      </c>
      <c r="F2958">
        <v>93</v>
      </c>
      <c r="G2958" t="s">
        <v>37891</v>
      </c>
      <c r="H2958" t="s">
        <v>37563</v>
      </c>
      <c r="I2958" t="s">
        <v>35687</v>
      </c>
      <c r="K2958">
        <v>254682</v>
      </c>
      <c r="L2958">
        <f t="shared" si="50"/>
        <v>2015</v>
      </c>
      <c r="M2958">
        <v>256677</v>
      </c>
    </row>
    <row r="2959" spans="1:13">
      <c r="A2959">
        <v>10391</v>
      </c>
      <c r="B2959" t="s">
        <v>2649</v>
      </c>
      <c r="C2959" t="s">
        <v>2650</v>
      </c>
      <c r="D2959" s="1">
        <v>42591</v>
      </c>
      <c r="E2959" t="s">
        <v>2651</v>
      </c>
      <c r="F2959">
        <v>72</v>
      </c>
      <c r="G2959" t="s">
        <v>33998</v>
      </c>
      <c r="H2959" t="s">
        <v>32419</v>
      </c>
      <c r="I2959" t="s">
        <v>15404</v>
      </c>
      <c r="K2959">
        <v>50955</v>
      </c>
      <c r="L2959">
        <f t="shared" si="50"/>
        <v>2016</v>
      </c>
      <c r="M2959">
        <v>256682</v>
      </c>
    </row>
    <row r="2960" spans="1:13">
      <c r="A2960">
        <v>9287</v>
      </c>
      <c r="B2960" t="s">
        <v>6276</v>
      </c>
      <c r="C2960" t="s">
        <v>6277</v>
      </c>
      <c r="D2960" s="1">
        <v>42527</v>
      </c>
      <c r="E2960" t="s">
        <v>6278</v>
      </c>
      <c r="F2960">
        <v>85</v>
      </c>
      <c r="G2960" t="s">
        <v>6279</v>
      </c>
      <c r="H2960" t="s">
        <v>37048</v>
      </c>
      <c r="K2960">
        <v>645282</v>
      </c>
      <c r="L2960">
        <f t="shared" si="50"/>
        <v>2016</v>
      </c>
      <c r="M2960">
        <v>256832</v>
      </c>
    </row>
    <row r="2961" spans="1:13">
      <c r="A2961">
        <v>7866</v>
      </c>
      <c r="B2961" t="s">
        <v>10885</v>
      </c>
      <c r="C2961" t="s">
        <v>10886</v>
      </c>
      <c r="D2961" s="1">
        <v>42446</v>
      </c>
      <c r="E2961" t="s">
        <v>10887</v>
      </c>
      <c r="F2961">
        <v>80</v>
      </c>
      <c r="G2961" t="s">
        <v>37618</v>
      </c>
      <c r="H2961" t="s">
        <v>37580</v>
      </c>
      <c r="K2961">
        <v>409973</v>
      </c>
      <c r="L2961">
        <f t="shared" si="50"/>
        <v>2016</v>
      </c>
      <c r="M2961">
        <v>256846</v>
      </c>
    </row>
    <row r="2962" spans="1:13">
      <c r="A2962">
        <v>8155</v>
      </c>
      <c r="B2962" t="s">
        <v>9966</v>
      </c>
      <c r="C2962" t="s">
        <v>9967</v>
      </c>
      <c r="D2962" s="1">
        <v>42461</v>
      </c>
      <c r="E2962" t="s">
        <v>9968</v>
      </c>
      <c r="F2962">
        <v>85</v>
      </c>
      <c r="G2962" t="s">
        <v>37792</v>
      </c>
      <c r="H2962" t="s">
        <v>37774</v>
      </c>
      <c r="K2962">
        <v>420710</v>
      </c>
      <c r="L2962">
        <f t="shared" si="50"/>
        <v>2016</v>
      </c>
      <c r="M2962">
        <v>257048</v>
      </c>
    </row>
    <row r="2963" spans="1:13">
      <c r="A2963">
        <v>11026</v>
      </c>
      <c r="B2963" t="s">
        <v>632</v>
      </c>
      <c r="C2963" t="s">
        <v>633</v>
      </c>
      <c r="D2963" s="1">
        <v>42632</v>
      </c>
      <c r="E2963" t="s">
        <v>634</v>
      </c>
      <c r="F2963">
        <v>102</v>
      </c>
      <c r="G2963" t="s">
        <v>37891</v>
      </c>
      <c r="H2963" t="s">
        <v>37681</v>
      </c>
      <c r="K2963">
        <v>465666</v>
      </c>
      <c r="L2963">
        <f t="shared" si="50"/>
        <v>2016</v>
      </c>
      <c r="M2963">
        <v>257321</v>
      </c>
    </row>
    <row r="2964" spans="1:13">
      <c r="A2964">
        <v>7956</v>
      </c>
      <c r="B2964" t="s">
        <v>10566</v>
      </c>
      <c r="C2964" t="s">
        <v>10567</v>
      </c>
      <c r="D2964" s="1">
        <v>42451</v>
      </c>
      <c r="E2964" t="s">
        <v>10568</v>
      </c>
      <c r="F2964">
        <v>83</v>
      </c>
      <c r="G2964" t="s">
        <v>37921</v>
      </c>
      <c r="H2964" t="s">
        <v>37494</v>
      </c>
      <c r="K2964">
        <v>975820</v>
      </c>
      <c r="L2964">
        <f t="shared" si="50"/>
        <v>2016</v>
      </c>
      <c r="M2964">
        <v>257327</v>
      </c>
    </row>
    <row r="2965" spans="1:13">
      <c r="A2965">
        <v>2368</v>
      </c>
      <c r="B2965" t="s">
        <v>29342</v>
      </c>
      <c r="C2965" t="s">
        <v>29343</v>
      </c>
      <c r="D2965" s="1">
        <v>42127</v>
      </c>
      <c r="E2965" t="s">
        <v>29344</v>
      </c>
      <c r="F2965">
        <v>65</v>
      </c>
      <c r="G2965" t="s">
        <v>37047</v>
      </c>
      <c r="H2965" t="s">
        <v>37070</v>
      </c>
      <c r="K2965">
        <v>212295</v>
      </c>
      <c r="L2965">
        <f t="shared" si="50"/>
        <v>2015</v>
      </c>
      <c r="M2965">
        <v>257378</v>
      </c>
    </row>
    <row r="2966" spans="1:13">
      <c r="A2966">
        <v>1881</v>
      </c>
      <c r="B2966" t="s">
        <v>31112</v>
      </c>
      <c r="C2966" t="s">
        <v>31028</v>
      </c>
      <c r="D2966" s="1">
        <v>42101</v>
      </c>
      <c r="E2966" t="s">
        <v>31029</v>
      </c>
      <c r="F2966">
        <v>88</v>
      </c>
      <c r="G2966" t="s">
        <v>35200</v>
      </c>
      <c r="H2966" t="s">
        <v>31030</v>
      </c>
      <c r="K2966">
        <v>954593</v>
      </c>
      <c r="L2966">
        <f t="shared" si="50"/>
        <v>2015</v>
      </c>
      <c r="M2966">
        <v>257395</v>
      </c>
    </row>
    <row r="2967" spans="1:13">
      <c r="A2967">
        <v>4711</v>
      </c>
      <c r="B2967" t="s">
        <v>21468</v>
      </c>
      <c r="C2967" t="s">
        <v>21386</v>
      </c>
      <c r="D2967" s="1">
        <v>42272</v>
      </c>
      <c r="E2967" t="s">
        <v>21387</v>
      </c>
      <c r="F2967">
        <v>79</v>
      </c>
      <c r="G2967" t="s">
        <v>37910</v>
      </c>
      <c r="H2967" t="s">
        <v>37946</v>
      </c>
      <c r="K2967">
        <v>976362</v>
      </c>
      <c r="L2967">
        <f t="shared" si="50"/>
        <v>2015</v>
      </c>
      <c r="M2967">
        <v>257399</v>
      </c>
    </row>
    <row r="2968" spans="1:13">
      <c r="A2968">
        <v>1422</v>
      </c>
      <c r="B2968" t="s">
        <v>32791</v>
      </c>
      <c r="C2968" t="s">
        <v>32711</v>
      </c>
      <c r="D2968" s="1">
        <v>42078</v>
      </c>
      <c r="E2968" t="s">
        <v>32635</v>
      </c>
      <c r="F2968">
        <v>86</v>
      </c>
      <c r="G2968" t="s">
        <v>37891</v>
      </c>
      <c r="H2968" t="s">
        <v>32636</v>
      </c>
      <c r="I2968" t="s">
        <v>37734</v>
      </c>
      <c r="K2968">
        <v>535349</v>
      </c>
      <c r="L2968">
        <f t="shared" si="50"/>
        <v>2015</v>
      </c>
      <c r="M2968">
        <v>257453</v>
      </c>
    </row>
    <row r="2969" spans="1:13">
      <c r="A2969">
        <v>9213</v>
      </c>
      <c r="B2969" t="s">
        <v>6522</v>
      </c>
      <c r="C2969" t="s">
        <v>6523</v>
      </c>
      <c r="D2969" s="1">
        <v>42523</v>
      </c>
      <c r="E2969" t="s">
        <v>6524</v>
      </c>
      <c r="F2969">
        <v>88</v>
      </c>
      <c r="G2969" t="s">
        <v>37891</v>
      </c>
      <c r="H2969" t="s">
        <v>37724</v>
      </c>
      <c r="K2969">
        <v>765088</v>
      </c>
      <c r="L2969">
        <f t="shared" si="50"/>
        <v>2016</v>
      </c>
      <c r="M2969">
        <v>257490</v>
      </c>
    </row>
    <row r="2970" spans="1:13">
      <c r="A2970">
        <v>10240</v>
      </c>
      <c r="B2970" t="s">
        <v>3189</v>
      </c>
      <c r="C2970" t="s">
        <v>3115</v>
      </c>
      <c r="D2970" s="1">
        <v>42583</v>
      </c>
      <c r="E2970" t="s">
        <v>3116</v>
      </c>
      <c r="F2970">
        <v>89</v>
      </c>
      <c r="G2970" t="s">
        <v>37886</v>
      </c>
      <c r="H2970" t="s">
        <v>37765</v>
      </c>
      <c r="K2970">
        <v>40671</v>
      </c>
      <c r="L2970">
        <f t="shared" si="50"/>
        <v>2016</v>
      </c>
      <c r="M2970">
        <v>257585</v>
      </c>
    </row>
    <row r="2971" spans="1:13">
      <c r="A2971">
        <v>10263</v>
      </c>
      <c r="B2971" t="s">
        <v>3112</v>
      </c>
      <c r="C2971" t="s">
        <v>3113</v>
      </c>
      <c r="D2971" s="1">
        <v>42585</v>
      </c>
      <c r="E2971" t="s">
        <v>3114</v>
      </c>
      <c r="F2971">
        <v>86</v>
      </c>
      <c r="G2971" t="s">
        <v>37891</v>
      </c>
      <c r="H2971" t="s">
        <v>33401</v>
      </c>
      <c r="I2971" t="s">
        <v>36316</v>
      </c>
      <c r="K2971">
        <v>299731</v>
      </c>
      <c r="L2971">
        <f t="shared" si="50"/>
        <v>2016</v>
      </c>
      <c r="M2971">
        <v>257738</v>
      </c>
    </row>
    <row r="2972" spans="1:13">
      <c r="A2972">
        <v>3870</v>
      </c>
      <c r="B2972" t="s">
        <v>24271</v>
      </c>
      <c r="C2972" t="s">
        <v>24272</v>
      </c>
      <c r="D2972" s="1">
        <v>42218</v>
      </c>
      <c r="E2972" t="s">
        <v>24273</v>
      </c>
      <c r="F2972">
        <v>53</v>
      </c>
      <c r="G2972" t="s">
        <v>37950</v>
      </c>
      <c r="H2972" t="s">
        <v>24274</v>
      </c>
      <c r="K2972">
        <v>792714</v>
      </c>
      <c r="L2972">
        <f t="shared" si="50"/>
        <v>2015</v>
      </c>
      <c r="M2972">
        <v>257771</v>
      </c>
    </row>
    <row r="2973" spans="1:13">
      <c r="A2973">
        <v>1048</v>
      </c>
      <c r="B2973" t="s">
        <v>34119</v>
      </c>
      <c r="C2973" t="s">
        <v>33942</v>
      </c>
      <c r="D2973" s="1">
        <v>42058</v>
      </c>
      <c r="E2973" t="s">
        <v>33943</v>
      </c>
      <c r="F2973">
        <v>72</v>
      </c>
      <c r="G2973" t="s">
        <v>37694</v>
      </c>
      <c r="H2973" t="s">
        <v>37643</v>
      </c>
      <c r="K2973">
        <v>863564</v>
      </c>
      <c r="L2973">
        <f t="shared" si="50"/>
        <v>2015</v>
      </c>
      <c r="M2973">
        <v>257821</v>
      </c>
    </row>
    <row r="2974" spans="1:13">
      <c r="A2974">
        <v>4470</v>
      </c>
      <c r="B2974" t="s">
        <v>22187</v>
      </c>
      <c r="C2974" t="s">
        <v>22188</v>
      </c>
      <c r="D2974" s="1">
        <v>42256</v>
      </c>
      <c r="E2974" t="s">
        <v>22273</v>
      </c>
      <c r="F2974">
        <v>81</v>
      </c>
      <c r="G2974" t="s">
        <v>35156</v>
      </c>
      <c r="H2974" t="s">
        <v>37800</v>
      </c>
      <c r="K2974">
        <v>766819</v>
      </c>
      <c r="L2974">
        <f t="shared" si="50"/>
        <v>2015</v>
      </c>
      <c r="M2974">
        <v>258092</v>
      </c>
    </row>
    <row r="2975" spans="1:13">
      <c r="A2975">
        <v>11020</v>
      </c>
      <c r="B2975" t="s">
        <v>612</v>
      </c>
      <c r="C2975" t="s">
        <v>613</v>
      </c>
      <c r="D2975" s="1">
        <v>42632</v>
      </c>
      <c r="E2975" t="s">
        <v>614</v>
      </c>
      <c r="F2975">
        <v>33</v>
      </c>
      <c r="G2975" t="s">
        <v>615</v>
      </c>
      <c r="H2975" t="s">
        <v>29902</v>
      </c>
      <c r="I2975" t="s">
        <v>37926</v>
      </c>
      <c r="K2975">
        <v>421201</v>
      </c>
      <c r="L2975">
        <f t="shared" si="50"/>
        <v>2016</v>
      </c>
      <c r="M2975">
        <v>258154</v>
      </c>
    </row>
    <row r="2976" spans="1:13">
      <c r="A2976">
        <v>2647</v>
      </c>
      <c r="B2976" t="s">
        <v>28500</v>
      </c>
      <c r="C2976" t="s">
        <v>28501</v>
      </c>
      <c r="D2976" s="1">
        <v>42144</v>
      </c>
      <c r="E2976" t="s">
        <v>28502</v>
      </c>
      <c r="F2976">
        <v>88</v>
      </c>
      <c r="G2976" t="s">
        <v>37911</v>
      </c>
      <c r="H2976" t="s">
        <v>37946</v>
      </c>
      <c r="K2976">
        <v>59287</v>
      </c>
      <c r="L2976">
        <f t="shared" si="50"/>
        <v>2015</v>
      </c>
      <c r="M2976">
        <v>258301</v>
      </c>
    </row>
    <row r="2977" spans="1:13">
      <c r="A2977">
        <v>7130</v>
      </c>
      <c r="B2977" t="s">
        <v>13386</v>
      </c>
      <c r="C2977" t="s">
        <v>13387</v>
      </c>
      <c r="D2977" s="1">
        <v>42409</v>
      </c>
      <c r="E2977" t="s">
        <v>13388</v>
      </c>
      <c r="F2977">
        <v>84</v>
      </c>
      <c r="G2977" t="s">
        <v>36443</v>
      </c>
      <c r="H2977" t="s">
        <v>37671</v>
      </c>
      <c r="K2977">
        <v>673899</v>
      </c>
      <c r="L2977">
        <f t="shared" si="50"/>
        <v>2016</v>
      </c>
      <c r="M2977">
        <v>258395</v>
      </c>
    </row>
    <row r="2978" spans="1:13">
      <c r="A2978">
        <v>9825</v>
      </c>
      <c r="B2978" t="s">
        <v>4579</v>
      </c>
      <c r="C2978" t="s">
        <v>4580</v>
      </c>
      <c r="D2978" s="1">
        <v>42560</v>
      </c>
      <c r="E2978" t="s">
        <v>4581</v>
      </c>
      <c r="F2978">
        <v>93</v>
      </c>
      <c r="G2978" t="s">
        <v>26695</v>
      </c>
      <c r="H2978" t="s">
        <v>33001</v>
      </c>
      <c r="K2978">
        <v>805626</v>
      </c>
      <c r="L2978">
        <f t="shared" si="50"/>
        <v>2016</v>
      </c>
      <c r="M2978">
        <v>258408</v>
      </c>
    </row>
    <row r="2979" spans="1:13">
      <c r="A2979">
        <v>673</v>
      </c>
      <c r="B2979" t="s">
        <v>35343</v>
      </c>
      <c r="C2979" t="s">
        <v>35344</v>
      </c>
      <c r="D2979" s="1">
        <v>42037</v>
      </c>
      <c r="E2979" t="s">
        <v>35345</v>
      </c>
      <c r="F2979">
        <v>73</v>
      </c>
      <c r="G2979" t="s">
        <v>37056</v>
      </c>
      <c r="H2979" t="s">
        <v>37635</v>
      </c>
      <c r="K2979">
        <v>596529</v>
      </c>
      <c r="L2979">
        <f t="shared" si="50"/>
        <v>2015</v>
      </c>
      <c r="M2979">
        <v>258525</v>
      </c>
    </row>
    <row r="2980" spans="1:13">
      <c r="A2980">
        <v>4454</v>
      </c>
      <c r="B2980" t="s">
        <v>22305</v>
      </c>
      <c r="C2980" t="s">
        <v>22306</v>
      </c>
      <c r="D2980" s="1">
        <v>42255</v>
      </c>
      <c r="E2980" t="s">
        <v>22307</v>
      </c>
      <c r="F2980">
        <v>73</v>
      </c>
      <c r="G2980" t="s">
        <v>37891</v>
      </c>
      <c r="H2980" t="s">
        <v>36918</v>
      </c>
      <c r="I2980" t="s">
        <v>36514</v>
      </c>
      <c r="K2980">
        <v>178883</v>
      </c>
      <c r="L2980">
        <f t="shared" si="50"/>
        <v>2015</v>
      </c>
      <c r="M2980">
        <v>258594</v>
      </c>
    </row>
    <row r="2981" spans="1:13">
      <c r="A2981">
        <v>521</v>
      </c>
      <c r="B2981" t="s">
        <v>35876</v>
      </c>
      <c r="C2981" t="s">
        <v>35877</v>
      </c>
      <c r="D2981" s="1">
        <v>42030</v>
      </c>
      <c r="E2981" t="s">
        <v>35878</v>
      </c>
      <c r="F2981">
        <v>63</v>
      </c>
      <c r="G2981" t="s">
        <v>37950</v>
      </c>
      <c r="H2981" t="s">
        <v>35879</v>
      </c>
      <c r="K2981">
        <v>907884</v>
      </c>
      <c r="L2981">
        <f t="shared" si="50"/>
        <v>2015</v>
      </c>
      <c r="M2981">
        <v>258608</v>
      </c>
    </row>
    <row r="2982" spans="1:13">
      <c r="A2982">
        <v>6479</v>
      </c>
      <c r="B2982" t="s">
        <v>15460</v>
      </c>
      <c r="C2982" t="s">
        <v>15461</v>
      </c>
      <c r="D2982" s="1">
        <v>42376</v>
      </c>
      <c r="E2982" t="s">
        <v>15462</v>
      </c>
      <c r="F2982">
        <v>77</v>
      </c>
      <c r="G2982" t="s">
        <v>37675</v>
      </c>
      <c r="H2982" t="s">
        <v>37922</v>
      </c>
      <c r="K2982">
        <v>2898</v>
      </c>
      <c r="L2982">
        <f t="shared" si="50"/>
        <v>2016</v>
      </c>
      <c r="M2982">
        <v>258675</v>
      </c>
    </row>
    <row r="2983" spans="1:13">
      <c r="A2983">
        <v>10246</v>
      </c>
      <c r="B2983" t="s">
        <v>3133</v>
      </c>
      <c r="C2983" t="s">
        <v>3134</v>
      </c>
      <c r="D2983" s="1">
        <v>42584</v>
      </c>
      <c r="E2983" t="s">
        <v>3135</v>
      </c>
      <c r="F2983">
        <v>86</v>
      </c>
      <c r="G2983" t="s">
        <v>37891</v>
      </c>
      <c r="H2983" t="s">
        <v>3136</v>
      </c>
      <c r="K2983">
        <v>376645</v>
      </c>
      <c r="L2983">
        <f t="shared" si="50"/>
        <v>2016</v>
      </c>
      <c r="M2983">
        <v>258772</v>
      </c>
    </row>
    <row r="2984" spans="1:13">
      <c r="A2984">
        <v>8010</v>
      </c>
      <c r="B2984" t="s">
        <v>10444</v>
      </c>
      <c r="C2984" t="s">
        <v>10445</v>
      </c>
      <c r="D2984" s="1">
        <v>42454</v>
      </c>
      <c r="E2984" t="s">
        <v>10446</v>
      </c>
      <c r="F2984">
        <v>76</v>
      </c>
      <c r="G2984" t="s">
        <v>29469</v>
      </c>
      <c r="H2984" t="s">
        <v>37518</v>
      </c>
      <c r="K2984">
        <v>558717</v>
      </c>
      <c r="L2984">
        <f t="shared" si="50"/>
        <v>2016</v>
      </c>
      <c r="M2984">
        <v>258791</v>
      </c>
    </row>
    <row r="2985" spans="1:13">
      <c r="A2985">
        <v>3336</v>
      </c>
      <c r="B2985" t="s">
        <v>26073</v>
      </c>
      <c r="C2985" t="s">
        <v>26074</v>
      </c>
      <c r="D2985" s="1">
        <v>42185</v>
      </c>
      <c r="E2985" t="s">
        <v>26075</v>
      </c>
      <c r="F2985">
        <v>79</v>
      </c>
      <c r="G2985" t="s">
        <v>37891</v>
      </c>
      <c r="H2985" t="s">
        <v>35766</v>
      </c>
      <c r="K2985">
        <v>839903</v>
      </c>
      <c r="L2985">
        <f t="shared" si="50"/>
        <v>2015</v>
      </c>
      <c r="M2985">
        <v>259076</v>
      </c>
    </row>
    <row r="2986" spans="1:13">
      <c r="A2986">
        <v>1350</v>
      </c>
      <c r="B2986" t="s">
        <v>32889</v>
      </c>
      <c r="C2986" t="s">
        <v>32890</v>
      </c>
      <c r="D2986" s="1">
        <v>42074</v>
      </c>
      <c r="E2986" t="s">
        <v>32891</v>
      </c>
      <c r="F2986">
        <v>78</v>
      </c>
      <c r="G2986" t="s">
        <v>37891</v>
      </c>
      <c r="H2986" t="s">
        <v>37580</v>
      </c>
      <c r="K2986">
        <v>321015</v>
      </c>
      <c r="L2986">
        <f t="shared" si="50"/>
        <v>2015</v>
      </c>
      <c r="M2986">
        <v>259197</v>
      </c>
    </row>
    <row r="2987" spans="1:13">
      <c r="A2987">
        <v>9818</v>
      </c>
      <c r="B2987" t="s">
        <v>4555</v>
      </c>
      <c r="C2987" t="s">
        <v>4556</v>
      </c>
      <c r="D2987" s="1">
        <v>42559</v>
      </c>
      <c r="E2987" t="s">
        <v>4557</v>
      </c>
      <c r="F2987">
        <v>92</v>
      </c>
      <c r="G2987" t="s">
        <v>37891</v>
      </c>
      <c r="H2987" t="s">
        <v>37800</v>
      </c>
      <c r="K2987">
        <v>267760</v>
      </c>
      <c r="L2987">
        <f t="shared" si="50"/>
        <v>2016</v>
      </c>
      <c r="M2987">
        <v>259256</v>
      </c>
    </row>
    <row r="2988" spans="1:13">
      <c r="A2988">
        <v>4644</v>
      </c>
      <c r="B2988" t="s">
        <v>21631</v>
      </c>
      <c r="C2988" t="s">
        <v>21632</v>
      </c>
      <c r="D2988" s="1">
        <v>42267</v>
      </c>
      <c r="E2988" t="s">
        <v>21633</v>
      </c>
      <c r="F2988">
        <v>92</v>
      </c>
      <c r="G2988" t="s">
        <v>37886</v>
      </c>
      <c r="H2988" t="s">
        <v>34797</v>
      </c>
      <c r="K2988">
        <v>259138</v>
      </c>
      <c r="L2988">
        <f t="shared" si="50"/>
        <v>2015</v>
      </c>
      <c r="M2988">
        <v>259321</v>
      </c>
    </row>
    <row r="2989" spans="1:13">
      <c r="A2989">
        <v>551</v>
      </c>
      <c r="B2989" t="s">
        <v>35750</v>
      </c>
      <c r="C2989" t="s">
        <v>35751</v>
      </c>
      <c r="D2989" s="1">
        <v>42032</v>
      </c>
      <c r="E2989" t="s">
        <v>35752</v>
      </c>
      <c r="F2989">
        <v>60</v>
      </c>
      <c r="G2989" t="s">
        <v>37808</v>
      </c>
      <c r="H2989" t="s">
        <v>35753</v>
      </c>
      <c r="K2989">
        <v>269662</v>
      </c>
      <c r="L2989">
        <f t="shared" si="50"/>
        <v>2015</v>
      </c>
      <c r="M2989">
        <v>259439</v>
      </c>
    </row>
    <row r="2990" spans="1:13">
      <c r="A2990">
        <v>10868</v>
      </c>
      <c r="B2990" t="s">
        <v>1169</v>
      </c>
      <c r="C2990" t="s">
        <v>1093</v>
      </c>
      <c r="D2990" s="1">
        <v>42622</v>
      </c>
      <c r="E2990" t="s">
        <v>1094</v>
      </c>
      <c r="F2990">
        <v>68</v>
      </c>
      <c r="G2990" t="s">
        <v>37382</v>
      </c>
      <c r="H2990" t="s">
        <v>1095</v>
      </c>
      <c r="K2990">
        <v>363739</v>
      </c>
      <c r="L2990">
        <f t="shared" si="50"/>
        <v>2016</v>
      </c>
      <c r="M2990">
        <v>259484</v>
      </c>
    </row>
    <row r="2991" spans="1:13">
      <c r="A2991">
        <v>4463</v>
      </c>
      <c r="B2991" t="s">
        <v>22249</v>
      </c>
      <c r="C2991" t="s">
        <v>22250</v>
      </c>
      <c r="D2991" s="1">
        <v>42256</v>
      </c>
      <c r="E2991" t="s">
        <v>22251</v>
      </c>
      <c r="F2991">
        <v>83</v>
      </c>
      <c r="G2991" t="s">
        <v>37886</v>
      </c>
      <c r="H2991" t="s">
        <v>36114</v>
      </c>
      <c r="K2991">
        <v>389931</v>
      </c>
      <c r="L2991">
        <f t="shared" si="50"/>
        <v>2015</v>
      </c>
      <c r="M2991">
        <v>259696</v>
      </c>
    </row>
    <row r="2992" spans="1:13">
      <c r="A2992">
        <v>2575</v>
      </c>
      <c r="B2992" t="s">
        <v>28745</v>
      </c>
      <c r="C2992" t="s">
        <v>28746</v>
      </c>
      <c r="D2992" s="1">
        <v>42140</v>
      </c>
      <c r="E2992" t="s">
        <v>28747</v>
      </c>
      <c r="F2992">
        <v>80</v>
      </c>
      <c r="G2992" t="s">
        <v>36852</v>
      </c>
      <c r="H2992" t="s">
        <v>28748</v>
      </c>
      <c r="K2992">
        <v>35126</v>
      </c>
      <c r="L2992">
        <f t="shared" si="50"/>
        <v>2015</v>
      </c>
      <c r="M2992">
        <v>259716</v>
      </c>
    </row>
    <row r="2993" spans="1:13">
      <c r="A2993">
        <v>8457</v>
      </c>
      <c r="B2993" t="s">
        <v>8992</v>
      </c>
      <c r="C2993" t="s">
        <v>8993</v>
      </c>
      <c r="D2993" s="1">
        <v>42478</v>
      </c>
      <c r="E2993" t="s">
        <v>8994</v>
      </c>
      <c r="F2993">
        <v>72</v>
      </c>
      <c r="G2993" t="s">
        <v>37402</v>
      </c>
      <c r="H2993" t="s">
        <v>37887</v>
      </c>
      <c r="K2993">
        <v>307046</v>
      </c>
      <c r="L2993">
        <f t="shared" si="50"/>
        <v>2016</v>
      </c>
      <c r="M2993">
        <v>259739</v>
      </c>
    </row>
    <row r="2994" spans="1:13">
      <c r="A2994">
        <v>6074</v>
      </c>
      <c r="B2994" t="s">
        <v>16826</v>
      </c>
      <c r="C2994" t="s">
        <v>16827</v>
      </c>
      <c r="D2994" s="1">
        <v>42355</v>
      </c>
      <c r="E2994" t="s">
        <v>16828</v>
      </c>
      <c r="F2994">
        <v>15</v>
      </c>
      <c r="G2994" t="s">
        <v>37891</v>
      </c>
      <c r="H2994" t="s">
        <v>37724</v>
      </c>
      <c r="I2994" t="s">
        <v>37677</v>
      </c>
      <c r="K2994">
        <v>760630</v>
      </c>
      <c r="L2994">
        <f t="shared" si="50"/>
        <v>2015</v>
      </c>
      <c r="M2994">
        <v>259890</v>
      </c>
    </row>
    <row r="2995" spans="1:13">
      <c r="A2995">
        <v>10499</v>
      </c>
      <c r="B2995" t="s">
        <v>2282</v>
      </c>
      <c r="C2995" t="s">
        <v>2283</v>
      </c>
      <c r="D2995" s="1">
        <v>42599</v>
      </c>
      <c r="E2995" t="s">
        <v>2284</v>
      </c>
      <c r="F2995">
        <v>75</v>
      </c>
      <c r="G2995" t="s">
        <v>37886</v>
      </c>
      <c r="H2995" t="s">
        <v>31949</v>
      </c>
      <c r="K2995">
        <v>996120</v>
      </c>
      <c r="L2995">
        <f t="shared" si="50"/>
        <v>2016</v>
      </c>
      <c r="M2995">
        <v>259906</v>
      </c>
    </row>
    <row r="2996" spans="1:13">
      <c r="A2996">
        <v>942</v>
      </c>
      <c r="B2996" t="s">
        <v>34401</v>
      </c>
      <c r="C2996" t="s">
        <v>34402</v>
      </c>
      <c r="D2996" s="1">
        <v>42051</v>
      </c>
      <c r="E2996" t="s">
        <v>34403</v>
      </c>
      <c r="F2996">
        <v>80</v>
      </c>
      <c r="G2996" t="s">
        <v>37959</v>
      </c>
      <c r="H2996" t="s">
        <v>34404</v>
      </c>
      <c r="K2996">
        <v>591042</v>
      </c>
      <c r="L2996">
        <f t="shared" si="50"/>
        <v>2015</v>
      </c>
      <c r="M2996">
        <v>259906</v>
      </c>
    </row>
    <row r="2997" spans="1:13">
      <c r="A2997">
        <v>8329</v>
      </c>
      <c r="B2997" t="s">
        <v>9420</v>
      </c>
      <c r="C2997" t="s">
        <v>9421</v>
      </c>
      <c r="D2997" s="1">
        <v>42471</v>
      </c>
      <c r="E2997" t="s">
        <v>9422</v>
      </c>
      <c r="F2997">
        <v>81</v>
      </c>
      <c r="G2997" t="s">
        <v>36725</v>
      </c>
      <c r="H2997" t="s">
        <v>9423</v>
      </c>
      <c r="K2997">
        <v>600757</v>
      </c>
      <c r="L2997">
        <f t="shared" si="50"/>
        <v>2016</v>
      </c>
      <c r="M2997">
        <v>259943</v>
      </c>
    </row>
    <row r="2998" spans="1:13">
      <c r="A2998">
        <v>8049</v>
      </c>
      <c r="B2998" t="s">
        <v>10324</v>
      </c>
      <c r="C2998" t="s">
        <v>10325</v>
      </c>
      <c r="D2998" s="1">
        <v>42456</v>
      </c>
      <c r="E2998" t="s">
        <v>10326</v>
      </c>
      <c r="F2998">
        <v>74</v>
      </c>
      <c r="G2998" t="s">
        <v>37891</v>
      </c>
      <c r="H2998" t="s">
        <v>17121</v>
      </c>
      <c r="K2998">
        <v>690541</v>
      </c>
      <c r="L2998">
        <f t="shared" si="50"/>
        <v>2016</v>
      </c>
      <c r="M2998">
        <v>259984</v>
      </c>
    </row>
    <row r="2999" spans="1:13">
      <c r="A2999">
        <v>3323</v>
      </c>
      <c r="B2999" t="s">
        <v>26116</v>
      </c>
      <c r="C2999" t="s">
        <v>26117</v>
      </c>
      <c r="D2999" s="1">
        <v>42184</v>
      </c>
      <c r="E2999" t="s">
        <v>26118</v>
      </c>
      <c r="F2999">
        <v>91</v>
      </c>
      <c r="G2999" t="s">
        <v>34729</v>
      </c>
      <c r="H2999" t="s">
        <v>37580</v>
      </c>
      <c r="K2999">
        <v>479651</v>
      </c>
      <c r="L2999">
        <f t="shared" si="50"/>
        <v>2015</v>
      </c>
      <c r="M2999">
        <v>259985</v>
      </c>
    </row>
    <row r="3000" spans="1:13">
      <c r="A3000">
        <v>7901</v>
      </c>
      <c r="B3000" t="s">
        <v>10841</v>
      </c>
      <c r="C3000" t="s">
        <v>10842</v>
      </c>
      <c r="D3000" s="1">
        <v>42447</v>
      </c>
      <c r="E3000" t="s">
        <v>10843</v>
      </c>
      <c r="F3000">
        <v>90</v>
      </c>
      <c r="G3000" t="s">
        <v>37891</v>
      </c>
      <c r="H3000" t="s">
        <v>36837</v>
      </c>
      <c r="K3000">
        <v>769698</v>
      </c>
      <c r="L3000">
        <f t="shared" si="50"/>
        <v>2016</v>
      </c>
      <c r="M3000">
        <v>260057</v>
      </c>
    </row>
    <row r="3001" spans="1:13">
      <c r="A3001">
        <v>10718</v>
      </c>
      <c r="B3001" t="s">
        <v>1638</v>
      </c>
      <c r="C3001" t="s">
        <v>1639</v>
      </c>
      <c r="D3001" s="1">
        <v>42612</v>
      </c>
      <c r="E3001" t="s">
        <v>1640</v>
      </c>
      <c r="F3001">
        <v>93</v>
      </c>
      <c r="G3001" t="s">
        <v>37921</v>
      </c>
      <c r="H3001" t="s">
        <v>37922</v>
      </c>
      <c r="K3001">
        <v>335373</v>
      </c>
      <c r="L3001">
        <f t="shared" si="50"/>
        <v>2016</v>
      </c>
      <c r="M3001">
        <v>260091</v>
      </c>
    </row>
    <row r="3002" spans="1:13">
      <c r="A3002">
        <v>3327</v>
      </c>
      <c r="B3002" t="s">
        <v>26042</v>
      </c>
      <c r="C3002" t="s">
        <v>26043</v>
      </c>
      <c r="D3002" s="1">
        <v>42184</v>
      </c>
      <c r="E3002" t="s">
        <v>26044</v>
      </c>
      <c r="F3002">
        <v>86</v>
      </c>
      <c r="G3002" t="s">
        <v>37921</v>
      </c>
      <c r="H3002" t="s">
        <v>27788</v>
      </c>
      <c r="K3002">
        <v>861675</v>
      </c>
      <c r="L3002">
        <f t="shared" si="50"/>
        <v>2015</v>
      </c>
      <c r="M3002">
        <v>260111</v>
      </c>
    </row>
    <row r="3003" spans="1:13">
      <c r="A3003">
        <v>8885</v>
      </c>
      <c r="B3003" t="s">
        <v>7537</v>
      </c>
      <c r="C3003" t="s">
        <v>7538</v>
      </c>
      <c r="D3003" s="1">
        <v>42503</v>
      </c>
      <c r="E3003" t="s">
        <v>7539</v>
      </c>
      <c r="F3003">
        <v>87</v>
      </c>
      <c r="G3003" t="s">
        <v>37891</v>
      </c>
      <c r="H3003" t="s">
        <v>19726</v>
      </c>
      <c r="I3003" t="s">
        <v>36922</v>
      </c>
      <c r="K3003">
        <v>475539</v>
      </c>
      <c r="L3003">
        <f t="shared" si="50"/>
        <v>2016</v>
      </c>
      <c r="M3003">
        <v>260118</v>
      </c>
    </row>
    <row r="3004" spans="1:13">
      <c r="A3004">
        <v>10016</v>
      </c>
      <c r="B3004" t="s">
        <v>3876</v>
      </c>
      <c r="C3004" t="s">
        <v>3958</v>
      </c>
      <c r="D3004" s="1">
        <v>42571</v>
      </c>
      <c r="E3004" t="s">
        <v>3959</v>
      </c>
      <c r="F3004">
        <v>66</v>
      </c>
      <c r="G3004" t="s">
        <v>37778</v>
      </c>
      <c r="H3004" t="s">
        <v>23853</v>
      </c>
      <c r="K3004">
        <v>317983</v>
      </c>
      <c r="L3004">
        <f t="shared" si="50"/>
        <v>2016</v>
      </c>
      <c r="M3004">
        <v>260143</v>
      </c>
    </row>
    <row r="3005" spans="1:13">
      <c r="A3005">
        <v>5333</v>
      </c>
      <c r="B3005" t="s">
        <v>19309</v>
      </c>
      <c r="C3005" t="s">
        <v>19310</v>
      </c>
      <c r="D3005" s="1">
        <v>42308</v>
      </c>
      <c r="E3005" t="s">
        <v>19311</v>
      </c>
      <c r="F3005">
        <v>78</v>
      </c>
      <c r="G3005" t="s">
        <v>37056</v>
      </c>
      <c r="H3005" t="s">
        <v>36663</v>
      </c>
      <c r="I3005" t="s">
        <v>29582</v>
      </c>
      <c r="K3005">
        <v>198725</v>
      </c>
      <c r="L3005">
        <f t="shared" si="50"/>
        <v>2015</v>
      </c>
      <c r="M3005">
        <v>260164</v>
      </c>
    </row>
    <row r="3006" spans="1:13">
      <c r="A3006">
        <v>4901</v>
      </c>
      <c r="B3006" t="s">
        <v>20703</v>
      </c>
      <c r="C3006" t="s">
        <v>20704</v>
      </c>
      <c r="D3006" s="1">
        <v>42282</v>
      </c>
      <c r="E3006" t="s">
        <v>20705</v>
      </c>
      <c r="F3006">
        <v>72</v>
      </c>
      <c r="G3006" t="s">
        <v>36704</v>
      </c>
      <c r="H3006" t="s">
        <v>37650</v>
      </c>
      <c r="I3006" t="s">
        <v>37734</v>
      </c>
      <c r="K3006">
        <v>445301</v>
      </c>
      <c r="L3006">
        <f t="shared" si="50"/>
        <v>2015</v>
      </c>
      <c r="M3006">
        <v>260274</v>
      </c>
    </row>
    <row r="3007" spans="1:13">
      <c r="A3007">
        <v>468</v>
      </c>
      <c r="B3007" t="s">
        <v>36102</v>
      </c>
      <c r="C3007" t="s">
        <v>36103</v>
      </c>
      <c r="D3007" s="1">
        <v>42028</v>
      </c>
      <c r="E3007" t="s">
        <v>36104</v>
      </c>
      <c r="F3007">
        <v>77</v>
      </c>
      <c r="G3007" t="s">
        <v>37792</v>
      </c>
      <c r="H3007" t="s">
        <v>36105</v>
      </c>
      <c r="I3007" t="s">
        <v>36106</v>
      </c>
      <c r="K3007">
        <v>964010</v>
      </c>
      <c r="L3007">
        <f t="shared" si="50"/>
        <v>2015</v>
      </c>
      <c r="M3007">
        <v>260304</v>
      </c>
    </row>
    <row r="3008" spans="1:13">
      <c r="A3008">
        <v>4442</v>
      </c>
      <c r="B3008" t="s">
        <v>22265</v>
      </c>
      <c r="C3008" t="s">
        <v>22266</v>
      </c>
      <c r="D3008" s="1">
        <v>42254</v>
      </c>
      <c r="E3008" t="s">
        <v>22267</v>
      </c>
      <c r="F3008">
        <v>95</v>
      </c>
      <c r="G3008" t="s">
        <v>22268</v>
      </c>
      <c r="H3008" t="s">
        <v>37922</v>
      </c>
      <c r="K3008">
        <v>413087</v>
      </c>
      <c r="L3008">
        <f t="shared" si="50"/>
        <v>2015</v>
      </c>
      <c r="M3008">
        <v>260479</v>
      </c>
    </row>
    <row r="3009" spans="1:13">
      <c r="A3009">
        <v>7148</v>
      </c>
      <c r="B3009" t="s">
        <v>13279</v>
      </c>
      <c r="C3009" t="s">
        <v>13280</v>
      </c>
      <c r="D3009" s="1">
        <v>42410</v>
      </c>
      <c r="E3009" t="s">
        <v>13281</v>
      </c>
      <c r="F3009">
        <v>87</v>
      </c>
      <c r="G3009" t="s">
        <v>37891</v>
      </c>
      <c r="H3009" t="s">
        <v>37430</v>
      </c>
      <c r="I3009" t="s">
        <v>37539</v>
      </c>
      <c r="K3009">
        <v>642672</v>
      </c>
      <c r="L3009">
        <f t="shared" si="50"/>
        <v>2016</v>
      </c>
      <c r="M3009">
        <v>260480</v>
      </c>
    </row>
    <row r="3010" spans="1:13">
      <c r="A3010">
        <v>8073</v>
      </c>
      <c r="B3010" t="s">
        <v>10245</v>
      </c>
      <c r="C3010" t="s">
        <v>10246</v>
      </c>
      <c r="D3010" s="1">
        <v>42457</v>
      </c>
      <c r="E3010" t="s">
        <v>10247</v>
      </c>
      <c r="F3010">
        <v>63</v>
      </c>
      <c r="G3010" t="s">
        <v>37394</v>
      </c>
      <c r="H3010" t="s">
        <v>10248</v>
      </c>
      <c r="K3010">
        <v>533165</v>
      </c>
      <c r="L3010">
        <f t="shared" ref="L3010:L3073" si="51">YEAR(D3010)</f>
        <v>2016</v>
      </c>
      <c r="M3010">
        <v>260505</v>
      </c>
    </row>
    <row r="3011" spans="1:13">
      <c r="A3011">
        <v>9970</v>
      </c>
      <c r="B3011" t="s">
        <v>4049</v>
      </c>
      <c r="C3011" t="s">
        <v>4050</v>
      </c>
      <c r="D3011" s="1">
        <v>42568</v>
      </c>
      <c r="E3011" t="s">
        <v>4051</v>
      </c>
      <c r="F3011">
        <v>94</v>
      </c>
      <c r="G3011" t="s">
        <v>37891</v>
      </c>
      <c r="H3011" t="s">
        <v>37922</v>
      </c>
      <c r="K3011">
        <v>622578</v>
      </c>
      <c r="L3011">
        <f t="shared" si="51"/>
        <v>2016</v>
      </c>
      <c r="M3011">
        <v>260607</v>
      </c>
    </row>
    <row r="3012" spans="1:13">
      <c r="A3012">
        <v>3397</v>
      </c>
      <c r="B3012" t="s">
        <v>25872</v>
      </c>
      <c r="C3012" t="s">
        <v>25873</v>
      </c>
      <c r="D3012" s="1">
        <v>42188</v>
      </c>
      <c r="E3012" t="s">
        <v>25874</v>
      </c>
      <c r="F3012">
        <v>89</v>
      </c>
      <c r="G3012" t="s">
        <v>37891</v>
      </c>
      <c r="H3012" t="s">
        <v>37922</v>
      </c>
      <c r="K3012">
        <v>509656</v>
      </c>
      <c r="L3012">
        <f t="shared" si="51"/>
        <v>2015</v>
      </c>
      <c r="M3012">
        <v>260678</v>
      </c>
    </row>
    <row r="3013" spans="1:13">
      <c r="A3013">
        <v>8252</v>
      </c>
      <c r="B3013" t="s">
        <v>9714</v>
      </c>
      <c r="C3013" t="s">
        <v>9715</v>
      </c>
      <c r="D3013" s="1">
        <v>42467</v>
      </c>
      <c r="E3013" t="s">
        <v>9716</v>
      </c>
      <c r="F3013">
        <v>85</v>
      </c>
      <c r="G3013" t="s">
        <v>28997</v>
      </c>
      <c r="H3013" t="s">
        <v>9717</v>
      </c>
      <c r="K3013">
        <v>818025</v>
      </c>
      <c r="L3013">
        <f t="shared" si="51"/>
        <v>2016</v>
      </c>
      <c r="M3013">
        <v>260738</v>
      </c>
    </row>
    <row r="3014" spans="1:13">
      <c r="A3014">
        <v>609</v>
      </c>
      <c r="B3014" t="s">
        <v>35541</v>
      </c>
      <c r="C3014" t="s">
        <v>35542</v>
      </c>
      <c r="D3014" s="1">
        <v>42034</v>
      </c>
      <c r="E3014" t="s">
        <v>35543</v>
      </c>
      <c r="F3014">
        <v>82</v>
      </c>
      <c r="G3014" t="s">
        <v>37891</v>
      </c>
      <c r="H3014" t="s">
        <v>37922</v>
      </c>
      <c r="K3014">
        <v>55482</v>
      </c>
      <c r="L3014">
        <f t="shared" si="51"/>
        <v>2015</v>
      </c>
      <c r="M3014">
        <v>260818</v>
      </c>
    </row>
    <row r="3015" spans="1:13">
      <c r="A3015">
        <v>2673</v>
      </c>
      <c r="B3015" t="s">
        <v>28344</v>
      </c>
      <c r="C3015" t="s">
        <v>28345</v>
      </c>
      <c r="D3015" s="1">
        <v>42146</v>
      </c>
      <c r="E3015" t="s">
        <v>28346</v>
      </c>
      <c r="F3015">
        <v>66</v>
      </c>
      <c r="G3015" t="s">
        <v>37891</v>
      </c>
      <c r="H3015" t="s">
        <v>37724</v>
      </c>
      <c r="K3015">
        <v>642829</v>
      </c>
      <c r="L3015">
        <f t="shared" si="51"/>
        <v>2015</v>
      </c>
      <c r="M3015">
        <v>260992</v>
      </c>
    </row>
    <row r="3016" spans="1:13">
      <c r="A3016">
        <v>7563</v>
      </c>
      <c r="B3016" t="s">
        <v>11945</v>
      </c>
      <c r="C3016" t="s">
        <v>11946</v>
      </c>
      <c r="D3016" s="1">
        <v>42432</v>
      </c>
      <c r="E3016" t="s">
        <v>11947</v>
      </c>
      <c r="F3016">
        <v>76</v>
      </c>
      <c r="G3016" t="s">
        <v>37910</v>
      </c>
      <c r="H3016" t="s">
        <v>37395</v>
      </c>
      <c r="K3016">
        <v>562141</v>
      </c>
      <c r="L3016">
        <f t="shared" si="51"/>
        <v>2016</v>
      </c>
      <c r="M3016">
        <v>261030</v>
      </c>
    </row>
    <row r="3017" spans="1:13">
      <c r="A3017">
        <v>6950</v>
      </c>
      <c r="B3017" t="s">
        <v>13941</v>
      </c>
      <c r="C3017" t="s">
        <v>13942</v>
      </c>
      <c r="D3017" s="1">
        <v>42399</v>
      </c>
      <c r="E3017" t="s">
        <v>13943</v>
      </c>
      <c r="F3017">
        <v>90</v>
      </c>
      <c r="G3017" t="s">
        <v>37022</v>
      </c>
      <c r="H3017" t="s">
        <v>26294</v>
      </c>
      <c r="K3017">
        <v>901595</v>
      </c>
      <c r="L3017">
        <f t="shared" si="51"/>
        <v>2016</v>
      </c>
      <c r="M3017">
        <v>261036</v>
      </c>
    </row>
    <row r="3018" spans="1:13">
      <c r="A3018">
        <v>1128</v>
      </c>
      <c r="B3018" t="s">
        <v>33800</v>
      </c>
      <c r="C3018" t="s">
        <v>33801</v>
      </c>
      <c r="D3018" s="1">
        <v>42062</v>
      </c>
      <c r="E3018" t="s">
        <v>33802</v>
      </c>
      <c r="F3018">
        <v>55</v>
      </c>
      <c r="G3018" t="s">
        <v>37950</v>
      </c>
      <c r="H3018" t="s">
        <v>37922</v>
      </c>
      <c r="I3018" t="s">
        <v>37677</v>
      </c>
      <c r="K3018">
        <v>644250</v>
      </c>
      <c r="L3018">
        <f t="shared" si="51"/>
        <v>2015</v>
      </c>
      <c r="M3018">
        <v>261081</v>
      </c>
    </row>
    <row r="3019" spans="1:13">
      <c r="A3019">
        <v>9690</v>
      </c>
      <c r="B3019" t="s">
        <v>4945</v>
      </c>
      <c r="C3019" t="s">
        <v>4946</v>
      </c>
      <c r="D3019" s="1">
        <v>42551</v>
      </c>
      <c r="E3019" t="s">
        <v>4947</v>
      </c>
      <c r="F3019">
        <v>83</v>
      </c>
      <c r="G3019" t="s">
        <v>37489</v>
      </c>
      <c r="H3019" t="s">
        <v>4948</v>
      </c>
      <c r="K3019">
        <v>771968</v>
      </c>
      <c r="L3019">
        <f t="shared" si="51"/>
        <v>2016</v>
      </c>
      <c r="M3019">
        <v>261121</v>
      </c>
    </row>
    <row r="3020" spans="1:13">
      <c r="A3020">
        <v>9261</v>
      </c>
      <c r="B3020" t="s">
        <v>6354</v>
      </c>
      <c r="C3020" t="s">
        <v>6355</v>
      </c>
      <c r="D3020" s="1">
        <v>42525</v>
      </c>
      <c r="E3020" t="s">
        <v>6356</v>
      </c>
      <c r="F3020">
        <v>85</v>
      </c>
      <c r="G3020" t="s">
        <v>6357</v>
      </c>
      <c r="H3020" t="s">
        <v>34697</v>
      </c>
      <c r="K3020">
        <v>450822</v>
      </c>
      <c r="L3020">
        <f t="shared" si="51"/>
        <v>2016</v>
      </c>
      <c r="M3020">
        <v>261306</v>
      </c>
    </row>
    <row r="3021" spans="1:13">
      <c r="A3021">
        <v>5747</v>
      </c>
      <c r="B3021" t="s">
        <v>17875</v>
      </c>
      <c r="C3021" t="s">
        <v>17876</v>
      </c>
      <c r="D3021" s="1">
        <v>42334</v>
      </c>
      <c r="E3021" t="s">
        <v>17877</v>
      </c>
      <c r="F3021">
        <v>86</v>
      </c>
      <c r="G3021" t="s">
        <v>37911</v>
      </c>
      <c r="H3021" t="s">
        <v>27720</v>
      </c>
      <c r="K3021">
        <v>489554</v>
      </c>
      <c r="L3021">
        <f t="shared" si="51"/>
        <v>2015</v>
      </c>
      <c r="M3021">
        <v>261342</v>
      </c>
    </row>
    <row r="3022" spans="1:13">
      <c r="A3022">
        <v>11074</v>
      </c>
      <c r="B3022" t="s">
        <v>476</v>
      </c>
      <c r="C3022" t="s">
        <v>477</v>
      </c>
      <c r="D3022" s="1">
        <v>42635</v>
      </c>
      <c r="E3022" t="s">
        <v>478</v>
      </c>
      <c r="F3022">
        <v>81</v>
      </c>
      <c r="G3022" t="s">
        <v>37891</v>
      </c>
      <c r="H3022" t="s">
        <v>36856</v>
      </c>
      <c r="K3022">
        <v>682081</v>
      </c>
      <c r="L3022">
        <f t="shared" si="51"/>
        <v>2016</v>
      </c>
      <c r="M3022">
        <v>261495</v>
      </c>
    </row>
    <row r="3023" spans="1:13">
      <c r="A3023">
        <v>6196</v>
      </c>
      <c r="B3023" t="s">
        <v>16433</v>
      </c>
      <c r="C3023" t="s">
        <v>16434</v>
      </c>
      <c r="D3023" s="1">
        <v>42363</v>
      </c>
      <c r="E3023" t="s">
        <v>16435</v>
      </c>
      <c r="F3023">
        <v>80</v>
      </c>
      <c r="G3023" t="s">
        <v>37741</v>
      </c>
      <c r="H3023" t="s">
        <v>37922</v>
      </c>
      <c r="K3023">
        <v>740410</v>
      </c>
      <c r="L3023">
        <f t="shared" si="51"/>
        <v>2015</v>
      </c>
      <c r="M3023">
        <v>261623</v>
      </c>
    </row>
    <row r="3024" spans="1:13">
      <c r="A3024">
        <v>734</v>
      </c>
      <c r="B3024" t="s">
        <v>35133</v>
      </c>
      <c r="C3024" t="s">
        <v>35134</v>
      </c>
      <c r="D3024" s="1">
        <v>42041</v>
      </c>
      <c r="E3024" t="s">
        <v>35135</v>
      </c>
      <c r="F3024">
        <v>72</v>
      </c>
      <c r="G3024" t="s">
        <v>37886</v>
      </c>
      <c r="H3024" t="s">
        <v>35136</v>
      </c>
      <c r="K3024">
        <v>751821</v>
      </c>
      <c r="L3024">
        <f t="shared" si="51"/>
        <v>2015</v>
      </c>
      <c r="M3024">
        <v>261636</v>
      </c>
    </row>
    <row r="3025" spans="1:13">
      <c r="A3025">
        <v>2680</v>
      </c>
      <c r="B3025" t="s">
        <v>28368</v>
      </c>
      <c r="C3025" t="s">
        <v>28369</v>
      </c>
      <c r="D3025" s="1">
        <v>42146</v>
      </c>
      <c r="E3025" t="s">
        <v>28370</v>
      </c>
      <c r="F3025">
        <v>69</v>
      </c>
      <c r="G3025" t="s">
        <v>37891</v>
      </c>
      <c r="H3025" t="s">
        <v>28371</v>
      </c>
      <c r="K3025">
        <v>645615</v>
      </c>
      <c r="L3025">
        <f t="shared" si="51"/>
        <v>2015</v>
      </c>
      <c r="M3025">
        <v>261675</v>
      </c>
    </row>
    <row r="3026" spans="1:13">
      <c r="A3026">
        <v>1649</v>
      </c>
      <c r="B3026" t="s">
        <v>31981</v>
      </c>
      <c r="C3026" t="s">
        <v>31982</v>
      </c>
      <c r="D3026" s="1">
        <v>42089</v>
      </c>
      <c r="E3026" t="s">
        <v>31983</v>
      </c>
      <c r="F3026">
        <v>89</v>
      </c>
      <c r="G3026" t="s">
        <v>37891</v>
      </c>
      <c r="H3026" t="s">
        <v>31984</v>
      </c>
      <c r="I3026" t="s">
        <v>37926</v>
      </c>
      <c r="K3026">
        <v>652287</v>
      </c>
      <c r="L3026">
        <f t="shared" si="51"/>
        <v>2015</v>
      </c>
      <c r="M3026">
        <v>261865</v>
      </c>
    </row>
    <row r="3027" spans="1:13">
      <c r="A3027">
        <v>870</v>
      </c>
      <c r="B3027" t="s">
        <v>34676</v>
      </c>
      <c r="C3027" t="s">
        <v>34677</v>
      </c>
      <c r="D3027" s="1">
        <v>42047</v>
      </c>
      <c r="E3027" t="s">
        <v>34678</v>
      </c>
      <c r="F3027">
        <v>55</v>
      </c>
      <c r="G3027" t="s">
        <v>37886</v>
      </c>
      <c r="H3027" t="s">
        <v>37070</v>
      </c>
      <c r="I3027" t="s">
        <v>37913</v>
      </c>
      <c r="K3027">
        <v>87420</v>
      </c>
      <c r="L3027">
        <f t="shared" si="51"/>
        <v>2015</v>
      </c>
      <c r="M3027">
        <v>261873</v>
      </c>
    </row>
    <row r="3028" spans="1:13">
      <c r="A3028">
        <v>6809</v>
      </c>
      <c r="B3028" t="s">
        <v>14381</v>
      </c>
      <c r="C3028" t="s">
        <v>14382</v>
      </c>
      <c r="D3028" s="1">
        <v>42392</v>
      </c>
      <c r="E3028" t="s">
        <v>14383</v>
      </c>
      <c r="F3028">
        <v>78</v>
      </c>
      <c r="G3028" t="s">
        <v>37022</v>
      </c>
      <c r="H3028" t="s">
        <v>14384</v>
      </c>
      <c r="I3028" t="s">
        <v>37734</v>
      </c>
      <c r="K3028">
        <v>605556</v>
      </c>
      <c r="L3028">
        <f t="shared" si="51"/>
        <v>2016</v>
      </c>
      <c r="M3028">
        <v>261912</v>
      </c>
    </row>
    <row r="3029" spans="1:13">
      <c r="A3029">
        <v>1900</v>
      </c>
      <c r="B3029" t="s">
        <v>31013</v>
      </c>
      <c r="C3029" t="s">
        <v>31014</v>
      </c>
      <c r="D3029" s="1">
        <v>42101</v>
      </c>
      <c r="E3029" t="s">
        <v>31015</v>
      </c>
      <c r="F3029">
        <v>67</v>
      </c>
      <c r="G3029" t="s">
        <v>35104</v>
      </c>
      <c r="H3029" t="s">
        <v>37724</v>
      </c>
      <c r="K3029">
        <v>125478</v>
      </c>
      <c r="L3029">
        <f t="shared" si="51"/>
        <v>2015</v>
      </c>
      <c r="M3029">
        <v>261977</v>
      </c>
    </row>
    <row r="3030" spans="1:13">
      <c r="A3030">
        <v>1321</v>
      </c>
      <c r="B3030" t="s">
        <v>33045</v>
      </c>
      <c r="C3030" t="s">
        <v>33131</v>
      </c>
      <c r="D3030" s="1">
        <v>42073</v>
      </c>
      <c r="E3030" t="s">
        <v>33132</v>
      </c>
      <c r="F3030">
        <v>85</v>
      </c>
      <c r="G3030" t="s">
        <v>37891</v>
      </c>
      <c r="H3030" t="s">
        <v>37339</v>
      </c>
      <c r="K3030">
        <v>748549</v>
      </c>
      <c r="L3030">
        <f t="shared" si="51"/>
        <v>2015</v>
      </c>
      <c r="M3030">
        <v>262053</v>
      </c>
    </row>
    <row r="3031" spans="1:13">
      <c r="A3031">
        <v>2222</v>
      </c>
      <c r="B3031" t="s">
        <v>29832</v>
      </c>
      <c r="C3031" t="s">
        <v>29833</v>
      </c>
      <c r="D3031" s="1">
        <v>42118</v>
      </c>
      <c r="E3031" t="s">
        <v>29834</v>
      </c>
      <c r="F3031">
        <v>75</v>
      </c>
      <c r="G3031" t="s">
        <v>37921</v>
      </c>
      <c r="H3031" t="s">
        <v>37946</v>
      </c>
      <c r="K3031">
        <v>330439</v>
      </c>
      <c r="L3031">
        <f t="shared" si="51"/>
        <v>2015</v>
      </c>
      <c r="M3031">
        <v>262094</v>
      </c>
    </row>
    <row r="3032" spans="1:13">
      <c r="A3032">
        <v>5931</v>
      </c>
      <c r="B3032" t="s">
        <v>17332</v>
      </c>
      <c r="C3032" t="s">
        <v>17255</v>
      </c>
      <c r="D3032" s="1">
        <v>42344</v>
      </c>
      <c r="E3032" t="s">
        <v>17256</v>
      </c>
      <c r="F3032">
        <v>87</v>
      </c>
      <c r="G3032" t="s">
        <v>37056</v>
      </c>
      <c r="H3032" t="s">
        <v>37887</v>
      </c>
      <c r="I3032" t="s">
        <v>35746</v>
      </c>
      <c r="K3032">
        <v>715726</v>
      </c>
      <c r="L3032">
        <f t="shared" si="51"/>
        <v>2015</v>
      </c>
      <c r="M3032">
        <v>262141</v>
      </c>
    </row>
    <row r="3033" spans="1:13">
      <c r="A3033">
        <v>11033</v>
      </c>
      <c r="B3033" t="s">
        <v>578</v>
      </c>
      <c r="C3033" t="s">
        <v>579</v>
      </c>
      <c r="D3033" s="1">
        <v>42632</v>
      </c>
      <c r="E3033" t="s">
        <v>580</v>
      </c>
      <c r="F3033">
        <v>60</v>
      </c>
      <c r="G3033" t="s">
        <v>37891</v>
      </c>
      <c r="H3033" t="s">
        <v>35886</v>
      </c>
      <c r="K3033">
        <v>96751</v>
      </c>
      <c r="L3033">
        <f t="shared" si="51"/>
        <v>2016</v>
      </c>
      <c r="M3033">
        <v>262193</v>
      </c>
    </row>
    <row r="3034" spans="1:13">
      <c r="A3034">
        <v>5250</v>
      </c>
      <c r="B3034" t="s">
        <v>19564</v>
      </c>
      <c r="C3034" t="s">
        <v>19639</v>
      </c>
      <c r="D3034" s="1">
        <v>42302</v>
      </c>
      <c r="E3034" t="s">
        <v>19640</v>
      </c>
      <c r="F3034">
        <v>65</v>
      </c>
      <c r="G3034" t="s">
        <v>35092</v>
      </c>
      <c r="H3034" t="s">
        <v>37128</v>
      </c>
      <c r="I3034" t="s">
        <v>37913</v>
      </c>
      <c r="K3034">
        <v>241335</v>
      </c>
      <c r="L3034">
        <f t="shared" si="51"/>
        <v>2015</v>
      </c>
      <c r="M3034">
        <v>262349</v>
      </c>
    </row>
    <row r="3035" spans="1:13">
      <c r="A3035">
        <v>4444</v>
      </c>
      <c r="B3035" t="s">
        <v>22272</v>
      </c>
      <c r="C3035" t="s">
        <v>22358</v>
      </c>
      <c r="D3035" s="1">
        <v>42254</v>
      </c>
      <c r="E3035" t="s">
        <v>22359</v>
      </c>
      <c r="F3035">
        <v>90</v>
      </c>
      <c r="G3035" t="s">
        <v>35907</v>
      </c>
      <c r="H3035" t="s">
        <v>37887</v>
      </c>
      <c r="K3035">
        <v>476596</v>
      </c>
      <c r="L3035">
        <f t="shared" si="51"/>
        <v>2015</v>
      </c>
      <c r="M3035">
        <v>262575</v>
      </c>
    </row>
    <row r="3036" spans="1:13">
      <c r="A3036">
        <v>3200</v>
      </c>
      <c r="B3036" t="s">
        <v>26616</v>
      </c>
      <c r="C3036" t="s">
        <v>26617</v>
      </c>
      <c r="D3036" s="1">
        <v>42177</v>
      </c>
      <c r="E3036" t="s">
        <v>26618</v>
      </c>
      <c r="F3036">
        <v>81</v>
      </c>
      <c r="G3036" t="s">
        <v>36443</v>
      </c>
      <c r="H3036" t="s">
        <v>37681</v>
      </c>
      <c r="K3036">
        <v>418094</v>
      </c>
      <c r="L3036">
        <f t="shared" si="51"/>
        <v>2015</v>
      </c>
      <c r="M3036">
        <v>262576</v>
      </c>
    </row>
    <row r="3037" spans="1:13">
      <c r="A3037">
        <v>10244</v>
      </c>
      <c r="B3037" t="s">
        <v>3125</v>
      </c>
      <c r="C3037" t="s">
        <v>3126</v>
      </c>
      <c r="D3037" s="1">
        <v>42584</v>
      </c>
      <c r="E3037" t="s">
        <v>3127</v>
      </c>
      <c r="F3037">
        <v>86</v>
      </c>
      <c r="G3037" t="s">
        <v>37886</v>
      </c>
      <c r="H3037" t="s">
        <v>3128</v>
      </c>
      <c r="K3037">
        <v>317891</v>
      </c>
      <c r="L3037">
        <f t="shared" si="51"/>
        <v>2016</v>
      </c>
      <c r="M3037">
        <v>262679</v>
      </c>
    </row>
    <row r="3038" spans="1:13">
      <c r="A3038">
        <v>5857</v>
      </c>
      <c r="B3038" t="s">
        <v>17494</v>
      </c>
      <c r="C3038" t="s">
        <v>17495</v>
      </c>
      <c r="D3038" s="1">
        <v>42340</v>
      </c>
      <c r="E3038" t="s">
        <v>17496</v>
      </c>
      <c r="F3038">
        <v>85</v>
      </c>
      <c r="G3038" t="s">
        <v>37891</v>
      </c>
      <c r="H3038" t="s">
        <v>37554</v>
      </c>
      <c r="K3038">
        <v>842555</v>
      </c>
      <c r="L3038">
        <f t="shared" si="51"/>
        <v>2015</v>
      </c>
      <c r="M3038">
        <v>262741</v>
      </c>
    </row>
    <row r="3039" spans="1:13">
      <c r="A3039">
        <v>2805</v>
      </c>
      <c r="B3039" t="s">
        <v>27901</v>
      </c>
      <c r="C3039" t="s">
        <v>27902</v>
      </c>
      <c r="D3039" s="1">
        <v>42154</v>
      </c>
      <c r="E3039" t="s">
        <v>27903</v>
      </c>
      <c r="F3039">
        <v>92</v>
      </c>
      <c r="G3039" t="s">
        <v>37891</v>
      </c>
      <c r="H3039" t="s">
        <v>27904</v>
      </c>
      <c r="I3039" t="s">
        <v>27905</v>
      </c>
      <c r="K3039">
        <v>193489</v>
      </c>
      <c r="L3039">
        <f t="shared" si="51"/>
        <v>2015</v>
      </c>
      <c r="M3039">
        <v>262774</v>
      </c>
    </row>
    <row r="3040" spans="1:13">
      <c r="A3040">
        <v>5941</v>
      </c>
      <c r="B3040" t="s">
        <v>17287</v>
      </c>
      <c r="C3040" t="s">
        <v>17288</v>
      </c>
      <c r="D3040" s="1">
        <v>42345</v>
      </c>
      <c r="E3040" t="s">
        <v>17289</v>
      </c>
      <c r="F3040">
        <v>76</v>
      </c>
      <c r="G3040" t="s">
        <v>17290</v>
      </c>
      <c r="H3040" t="s">
        <v>37946</v>
      </c>
      <c r="K3040">
        <v>928223</v>
      </c>
      <c r="L3040">
        <f t="shared" si="51"/>
        <v>2015</v>
      </c>
      <c r="M3040">
        <v>263228</v>
      </c>
    </row>
    <row r="3041" spans="1:13">
      <c r="A3041">
        <v>4088</v>
      </c>
      <c r="B3041" t="s">
        <v>23578</v>
      </c>
      <c r="C3041" t="s">
        <v>23579</v>
      </c>
      <c r="D3041" s="1">
        <v>42233</v>
      </c>
      <c r="E3041" t="s">
        <v>23580</v>
      </c>
      <c r="F3041">
        <v>81</v>
      </c>
      <c r="G3041" t="s">
        <v>37402</v>
      </c>
      <c r="H3041" t="s">
        <v>34907</v>
      </c>
      <c r="K3041">
        <v>63411</v>
      </c>
      <c r="L3041">
        <f t="shared" si="51"/>
        <v>2015</v>
      </c>
      <c r="M3041">
        <v>263232</v>
      </c>
    </row>
    <row r="3042" spans="1:13">
      <c r="A3042">
        <v>11132</v>
      </c>
      <c r="B3042" t="s">
        <v>263</v>
      </c>
      <c r="C3042" t="s">
        <v>264</v>
      </c>
      <c r="D3042" s="1">
        <v>42639</v>
      </c>
      <c r="E3042" t="s">
        <v>265</v>
      </c>
      <c r="F3042">
        <v>76</v>
      </c>
      <c r="G3042" t="s">
        <v>37910</v>
      </c>
      <c r="H3042" t="s">
        <v>34881</v>
      </c>
      <c r="K3042">
        <v>377072</v>
      </c>
      <c r="L3042">
        <f t="shared" si="51"/>
        <v>2016</v>
      </c>
      <c r="M3042">
        <v>263264</v>
      </c>
    </row>
    <row r="3043" spans="1:13">
      <c r="A3043">
        <v>203</v>
      </c>
      <c r="B3043" t="s">
        <v>37059</v>
      </c>
      <c r="C3043" t="s">
        <v>37060</v>
      </c>
      <c r="D3043" s="1">
        <v>42014</v>
      </c>
      <c r="E3043" t="s">
        <v>37061</v>
      </c>
      <c r="F3043">
        <v>66</v>
      </c>
      <c r="G3043" t="s">
        <v>37062</v>
      </c>
      <c r="H3043" t="s">
        <v>37063</v>
      </c>
      <c r="K3043">
        <v>400710</v>
      </c>
      <c r="L3043">
        <f t="shared" si="51"/>
        <v>2015</v>
      </c>
      <c r="M3043">
        <v>263364</v>
      </c>
    </row>
    <row r="3044" spans="1:13">
      <c r="A3044">
        <v>8586</v>
      </c>
      <c r="B3044" t="s">
        <v>8567</v>
      </c>
      <c r="C3044" t="s">
        <v>8568</v>
      </c>
      <c r="D3044" s="1">
        <v>42485</v>
      </c>
      <c r="E3044" t="s">
        <v>8569</v>
      </c>
      <c r="F3044">
        <v>35</v>
      </c>
      <c r="G3044" t="s">
        <v>37634</v>
      </c>
      <c r="H3044" t="s">
        <v>37724</v>
      </c>
      <c r="K3044">
        <v>817665</v>
      </c>
      <c r="L3044">
        <f t="shared" si="51"/>
        <v>2016</v>
      </c>
      <c r="M3044">
        <v>263469</v>
      </c>
    </row>
    <row r="3045" spans="1:13">
      <c r="A3045">
        <v>121</v>
      </c>
      <c r="B3045" t="s">
        <v>37376</v>
      </c>
      <c r="C3045" t="s">
        <v>37377</v>
      </c>
      <c r="D3045" s="1">
        <v>42010</v>
      </c>
      <c r="E3045" t="s">
        <v>37378</v>
      </c>
      <c r="F3045">
        <v>86</v>
      </c>
      <c r="G3045" t="s">
        <v>37841</v>
      </c>
      <c r="H3045" t="s">
        <v>37901</v>
      </c>
      <c r="K3045">
        <v>755271</v>
      </c>
      <c r="L3045">
        <f t="shared" si="51"/>
        <v>2015</v>
      </c>
      <c r="M3045">
        <v>263472</v>
      </c>
    </row>
    <row r="3046" spans="1:13">
      <c r="A3046">
        <v>3508</v>
      </c>
      <c r="B3046" t="s">
        <v>25502</v>
      </c>
      <c r="C3046" t="s">
        <v>25503</v>
      </c>
      <c r="D3046" s="1">
        <v>42195</v>
      </c>
      <c r="E3046" t="s">
        <v>25504</v>
      </c>
      <c r="F3046">
        <v>73</v>
      </c>
      <c r="G3046" t="s">
        <v>37891</v>
      </c>
      <c r="H3046" t="s">
        <v>37922</v>
      </c>
      <c r="I3046" t="s">
        <v>37038</v>
      </c>
      <c r="K3046">
        <v>732736</v>
      </c>
      <c r="L3046">
        <f t="shared" si="51"/>
        <v>2015</v>
      </c>
      <c r="M3046">
        <v>263604</v>
      </c>
    </row>
    <row r="3047" spans="1:13">
      <c r="A3047">
        <v>2594</v>
      </c>
      <c r="B3047" t="s">
        <v>28563</v>
      </c>
      <c r="C3047" t="s">
        <v>28564</v>
      </c>
      <c r="D3047" s="1">
        <v>42141</v>
      </c>
      <c r="E3047" t="s">
        <v>28565</v>
      </c>
      <c r="F3047">
        <v>84</v>
      </c>
      <c r="G3047" t="s">
        <v>37891</v>
      </c>
      <c r="H3047" t="s">
        <v>37922</v>
      </c>
      <c r="K3047">
        <v>18442</v>
      </c>
      <c r="L3047">
        <f t="shared" si="51"/>
        <v>2015</v>
      </c>
      <c r="M3047">
        <v>263656</v>
      </c>
    </row>
    <row r="3048" spans="1:13">
      <c r="A3048">
        <v>1189</v>
      </c>
      <c r="B3048" t="s">
        <v>33596</v>
      </c>
      <c r="C3048" t="s">
        <v>33597</v>
      </c>
      <c r="D3048" s="1">
        <v>42065</v>
      </c>
      <c r="E3048" t="s">
        <v>33598</v>
      </c>
      <c r="F3048">
        <v>97</v>
      </c>
      <c r="G3048" t="s">
        <v>37891</v>
      </c>
      <c r="H3048" t="s">
        <v>33599</v>
      </c>
      <c r="K3048">
        <v>579231</v>
      </c>
      <c r="L3048">
        <f t="shared" si="51"/>
        <v>2015</v>
      </c>
      <c r="M3048">
        <v>263788</v>
      </c>
    </row>
    <row r="3049" spans="1:13">
      <c r="A3049">
        <v>1265</v>
      </c>
      <c r="B3049" t="s">
        <v>33273</v>
      </c>
      <c r="C3049" t="s">
        <v>33193</v>
      </c>
      <c r="D3049" s="1">
        <v>42070</v>
      </c>
      <c r="E3049" t="s">
        <v>33194</v>
      </c>
      <c r="F3049">
        <v>87</v>
      </c>
      <c r="G3049" t="s">
        <v>37886</v>
      </c>
      <c r="H3049" t="s">
        <v>37505</v>
      </c>
      <c r="K3049">
        <v>107616</v>
      </c>
      <c r="L3049">
        <f t="shared" si="51"/>
        <v>2015</v>
      </c>
      <c r="M3049">
        <v>263874</v>
      </c>
    </row>
    <row r="3050" spans="1:13">
      <c r="A3050">
        <v>8706</v>
      </c>
      <c r="B3050" t="s">
        <v>8140</v>
      </c>
      <c r="C3050" t="s">
        <v>8141</v>
      </c>
      <c r="D3050" s="1">
        <v>42493</v>
      </c>
      <c r="E3050" t="s">
        <v>8142</v>
      </c>
      <c r="F3050">
        <v>82</v>
      </c>
      <c r="G3050" t="s">
        <v>37625</v>
      </c>
      <c r="H3050" t="s">
        <v>8143</v>
      </c>
      <c r="K3050">
        <v>287169</v>
      </c>
      <c r="L3050">
        <f t="shared" si="51"/>
        <v>2016</v>
      </c>
      <c r="M3050">
        <v>263894</v>
      </c>
    </row>
    <row r="3051" spans="1:13">
      <c r="A3051">
        <v>10672</v>
      </c>
      <c r="B3051" t="s">
        <v>1735</v>
      </c>
      <c r="C3051" t="s">
        <v>1736</v>
      </c>
      <c r="D3051" s="1">
        <v>42609</v>
      </c>
      <c r="E3051" t="s">
        <v>1737</v>
      </c>
      <c r="F3051">
        <v>84</v>
      </c>
      <c r="G3051" t="s">
        <v>37886</v>
      </c>
      <c r="H3051" t="s">
        <v>19547</v>
      </c>
      <c r="K3051">
        <v>952417</v>
      </c>
      <c r="L3051">
        <f t="shared" si="51"/>
        <v>2016</v>
      </c>
      <c r="M3051">
        <v>263931</v>
      </c>
    </row>
    <row r="3052" spans="1:13">
      <c r="A3052">
        <v>3607</v>
      </c>
      <c r="B3052" t="s">
        <v>25130</v>
      </c>
      <c r="C3052" t="s">
        <v>25208</v>
      </c>
      <c r="D3052" s="1">
        <v>42201</v>
      </c>
      <c r="E3052" t="s">
        <v>25209</v>
      </c>
      <c r="F3052">
        <v>67</v>
      </c>
      <c r="G3052" t="s">
        <v>37959</v>
      </c>
      <c r="H3052" t="s">
        <v>25210</v>
      </c>
      <c r="I3052" t="s">
        <v>37734</v>
      </c>
      <c r="K3052">
        <v>102701</v>
      </c>
      <c r="L3052">
        <f t="shared" si="51"/>
        <v>2015</v>
      </c>
      <c r="M3052">
        <v>263976</v>
      </c>
    </row>
    <row r="3053" spans="1:13">
      <c r="A3053">
        <v>1759</v>
      </c>
      <c r="B3053" t="s">
        <v>31457</v>
      </c>
      <c r="C3053" t="s">
        <v>31458</v>
      </c>
      <c r="D3053" s="1">
        <v>42095</v>
      </c>
      <c r="E3053" t="s">
        <v>31459</v>
      </c>
      <c r="F3053">
        <v>83</v>
      </c>
      <c r="G3053" t="s">
        <v>37891</v>
      </c>
      <c r="H3053" t="s">
        <v>37724</v>
      </c>
      <c r="K3053">
        <v>925843</v>
      </c>
      <c r="L3053">
        <f t="shared" si="51"/>
        <v>2015</v>
      </c>
      <c r="M3053">
        <v>264025</v>
      </c>
    </row>
    <row r="3054" spans="1:13">
      <c r="A3054">
        <v>8221</v>
      </c>
      <c r="B3054" t="s">
        <v>9771</v>
      </c>
      <c r="C3054" t="s">
        <v>9772</v>
      </c>
      <c r="D3054" s="1">
        <v>42465</v>
      </c>
      <c r="E3054" t="s">
        <v>9773</v>
      </c>
      <c r="F3054">
        <v>82</v>
      </c>
      <c r="G3054" t="s">
        <v>37891</v>
      </c>
      <c r="H3054" t="s">
        <v>36655</v>
      </c>
      <c r="K3054">
        <v>665426</v>
      </c>
      <c r="L3054">
        <f t="shared" si="51"/>
        <v>2016</v>
      </c>
      <c r="M3054">
        <v>264063</v>
      </c>
    </row>
    <row r="3055" spans="1:13">
      <c r="A3055">
        <v>2809</v>
      </c>
      <c r="B3055" t="s">
        <v>27837</v>
      </c>
      <c r="C3055" t="s">
        <v>27838</v>
      </c>
      <c r="D3055" s="1">
        <v>42154</v>
      </c>
      <c r="E3055" t="s">
        <v>27839</v>
      </c>
      <c r="F3055">
        <v>63</v>
      </c>
      <c r="G3055" t="s">
        <v>37891</v>
      </c>
      <c r="H3055" t="s">
        <v>29849</v>
      </c>
      <c r="K3055">
        <v>66228</v>
      </c>
      <c r="L3055">
        <f t="shared" si="51"/>
        <v>2015</v>
      </c>
      <c r="M3055">
        <v>264099</v>
      </c>
    </row>
    <row r="3056" spans="1:13">
      <c r="A3056">
        <v>7216</v>
      </c>
      <c r="B3056" t="s">
        <v>13098</v>
      </c>
      <c r="C3056" t="s">
        <v>13025</v>
      </c>
      <c r="D3056" s="1">
        <v>42414</v>
      </c>
      <c r="E3056" t="s">
        <v>13026</v>
      </c>
      <c r="F3056">
        <v>72</v>
      </c>
      <c r="G3056" t="s">
        <v>37891</v>
      </c>
      <c r="H3056" t="s">
        <v>37922</v>
      </c>
      <c r="K3056">
        <v>636961</v>
      </c>
      <c r="L3056">
        <f t="shared" si="51"/>
        <v>2016</v>
      </c>
      <c r="M3056">
        <v>264188</v>
      </c>
    </row>
    <row r="3057" spans="1:13">
      <c r="A3057">
        <v>6018</v>
      </c>
      <c r="B3057" t="s">
        <v>16973</v>
      </c>
      <c r="C3057" t="s">
        <v>17055</v>
      </c>
      <c r="D3057" s="1">
        <v>42350</v>
      </c>
      <c r="E3057" t="s">
        <v>17056</v>
      </c>
      <c r="F3057">
        <v>43</v>
      </c>
      <c r="G3057" t="s">
        <v>37891</v>
      </c>
      <c r="H3057" t="s">
        <v>37887</v>
      </c>
      <c r="I3057" t="s">
        <v>24352</v>
      </c>
      <c r="K3057">
        <v>127172</v>
      </c>
      <c r="L3057">
        <f t="shared" si="51"/>
        <v>2015</v>
      </c>
      <c r="M3057">
        <v>264189</v>
      </c>
    </row>
    <row r="3058" spans="1:13">
      <c r="A3058">
        <v>1278</v>
      </c>
      <c r="B3058" t="s">
        <v>33233</v>
      </c>
      <c r="C3058" t="s">
        <v>33148</v>
      </c>
      <c r="D3058" s="1">
        <v>42070</v>
      </c>
      <c r="E3058" t="s">
        <v>33149</v>
      </c>
      <c r="F3058">
        <v>78</v>
      </c>
      <c r="G3058" t="s">
        <v>37921</v>
      </c>
      <c r="H3058" t="s">
        <v>37922</v>
      </c>
      <c r="K3058">
        <v>524135</v>
      </c>
      <c r="L3058">
        <f t="shared" si="51"/>
        <v>2015</v>
      </c>
      <c r="M3058">
        <v>264195</v>
      </c>
    </row>
    <row r="3059" spans="1:13">
      <c r="A3059">
        <v>173</v>
      </c>
      <c r="B3059" t="s">
        <v>37213</v>
      </c>
      <c r="C3059" t="s">
        <v>37214</v>
      </c>
      <c r="D3059" s="1">
        <v>42012</v>
      </c>
      <c r="E3059" t="s">
        <v>37215</v>
      </c>
      <c r="F3059">
        <v>88</v>
      </c>
      <c r="G3059" t="s">
        <v>37886</v>
      </c>
      <c r="H3059" t="s">
        <v>37216</v>
      </c>
      <c r="K3059">
        <v>737170</v>
      </c>
      <c r="L3059">
        <f t="shared" si="51"/>
        <v>2015</v>
      </c>
      <c r="M3059">
        <v>264360</v>
      </c>
    </row>
    <row r="3060" spans="1:13">
      <c r="A3060">
        <v>10687</v>
      </c>
      <c r="B3060" t="s">
        <v>1698</v>
      </c>
      <c r="C3060" t="s">
        <v>1699</v>
      </c>
      <c r="D3060" s="1">
        <v>42610</v>
      </c>
      <c r="E3060" t="s">
        <v>1700</v>
      </c>
      <c r="F3060">
        <v>68</v>
      </c>
      <c r="G3060" t="s">
        <v>37891</v>
      </c>
      <c r="H3060" t="s">
        <v>32950</v>
      </c>
      <c r="K3060">
        <v>560257</v>
      </c>
      <c r="L3060">
        <f t="shared" si="51"/>
        <v>2016</v>
      </c>
      <c r="M3060">
        <v>264386</v>
      </c>
    </row>
    <row r="3061" spans="1:13">
      <c r="A3061">
        <v>906</v>
      </c>
      <c r="B3061" t="s">
        <v>34443</v>
      </c>
      <c r="C3061" t="s">
        <v>34444</v>
      </c>
      <c r="D3061" s="1">
        <v>42049</v>
      </c>
      <c r="E3061" t="s">
        <v>34445</v>
      </c>
      <c r="F3061">
        <v>63</v>
      </c>
      <c r="G3061" t="s">
        <v>34446</v>
      </c>
      <c r="H3061" t="s">
        <v>37070</v>
      </c>
      <c r="I3061" t="s">
        <v>37734</v>
      </c>
      <c r="K3061">
        <v>887173</v>
      </c>
      <c r="L3061">
        <f t="shared" si="51"/>
        <v>2015</v>
      </c>
      <c r="M3061">
        <v>264430</v>
      </c>
    </row>
    <row r="3062" spans="1:13">
      <c r="A3062">
        <v>2565</v>
      </c>
      <c r="B3062" t="s">
        <v>28721</v>
      </c>
      <c r="C3062" t="s">
        <v>28722</v>
      </c>
      <c r="D3062" s="1">
        <v>42139</v>
      </c>
      <c r="E3062" t="s">
        <v>28723</v>
      </c>
      <c r="F3062">
        <v>68</v>
      </c>
      <c r="G3062" t="s">
        <v>37910</v>
      </c>
      <c r="H3062" t="s">
        <v>29871</v>
      </c>
      <c r="K3062">
        <v>840983</v>
      </c>
      <c r="L3062">
        <f t="shared" si="51"/>
        <v>2015</v>
      </c>
      <c r="M3062">
        <v>264431</v>
      </c>
    </row>
    <row r="3063" spans="1:13">
      <c r="A3063">
        <v>3795</v>
      </c>
      <c r="B3063" t="s">
        <v>24582</v>
      </c>
      <c r="C3063" t="s">
        <v>24583</v>
      </c>
      <c r="D3063" s="1">
        <v>42213</v>
      </c>
      <c r="E3063" t="s">
        <v>24500</v>
      </c>
      <c r="F3063">
        <v>65</v>
      </c>
      <c r="G3063" t="s">
        <v>37618</v>
      </c>
      <c r="H3063" t="s">
        <v>37371</v>
      </c>
      <c r="I3063" t="s">
        <v>36904</v>
      </c>
      <c r="K3063">
        <v>628902</v>
      </c>
      <c r="L3063">
        <f t="shared" si="51"/>
        <v>2015</v>
      </c>
      <c r="M3063">
        <v>264504</v>
      </c>
    </row>
    <row r="3064" spans="1:13">
      <c r="A3064">
        <v>261</v>
      </c>
      <c r="B3064" t="s">
        <v>36849</v>
      </c>
      <c r="C3064" t="s">
        <v>36938</v>
      </c>
      <c r="D3064" s="1">
        <v>42016</v>
      </c>
      <c r="E3064" t="s">
        <v>36939</v>
      </c>
      <c r="F3064">
        <v>78</v>
      </c>
      <c r="G3064" t="s">
        <v>37891</v>
      </c>
      <c r="H3064" t="s">
        <v>36940</v>
      </c>
      <c r="K3064">
        <v>868785</v>
      </c>
      <c r="L3064">
        <f t="shared" si="51"/>
        <v>2015</v>
      </c>
      <c r="M3064">
        <v>264579</v>
      </c>
    </row>
    <row r="3065" spans="1:13">
      <c r="A3065">
        <v>9697</v>
      </c>
      <c r="B3065" t="s">
        <v>4968</v>
      </c>
      <c r="C3065" t="s">
        <v>4969</v>
      </c>
      <c r="D3065" s="1">
        <v>42551</v>
      </c>
      <c r="E3065" t="s">
        <v>4970</v>
      </c>
      <c r="F3065">
        <v>90</v>
      </c>
      <c r="G3065" t="s">
        <v>37891</v>
      </c>
      <c r="H3065" t="s">
        <v>37724</v>
      </c>
      <c r="K3065">
        <v>869018</v>
      </c>
      <c r="L3065">
        <f t="shared" si="51"/>
        <v>2016</v>
      </c>
      <c r="M3065">
        <v>264586</v>
      </c>
    </row>
    <row r="3066" spans="1:13">
      <c r="A3066">
        <v>7422</v>
      </c>
      <c r="B3066" t="s">
        <v>12416</v>
      </c>
      <c r="C3066" t="s">
        <v>12417</v>
      </c>
      <c r="D3066" s="1">
        <v>42425</v>
      </c>
      <c r="E3066" t="s">
        <v>12418</v>
      </c>
      <c r="F3066">
        <v>83</v>
      </c>
      <c r="G3066" t="s">
        <v>37886</v>
      </c>
      <c r="H3066" t="s">
        <v>12419</v>
      </c>
      <c r="K3066">
        <v>173777</v>
      </c>
      <c r="L3066">
        <f t="shared" si="51"/>
        <v>2016</v>
      </c>
      <c r="M3066">
        <v>264680</v>
      </c>
    </row>
    <row r="3067" spans="1:13">
      <c r="A3067">
        <v>6117</v>
      </c>
      <c r="B3067" t="s">
        <v>16648</v>
      </c>
      <c r="C3067" t="s">
        <v>16649</v>
      </c>
      <c r="D3067" s="1">
        <v>42357</v>
      </c>
      <c r="E3067" t="s">
        <v>16650</v>
      </c>
      <c r="F3067">
        <v>55</v>
      </c>
      <c r="G3067" t="s">
        <v>37634</v>
      </c>
      <c r="H3067" t="s">
        <v>26487</v>
      </c>
      <c r="I3067" t="s">
        <v>35064</v>
      </c>
      <c r="K3067">
        <v>283645</v>
      </c>
      <c r="L3067">
        <f t="shared" si="51"/>
        <v>2015</v>
      </c>
      <c r="M3067">
        <v>264769</v>
      </c>
    </row>
    <row r="3068" spans="1:13">
      <c r="A3068">
        <v>532</v>
      </c>
      <c r="B3068" t="s">
        <v>35837</v>
      </c>
      <c r="C3068" t="s">
        <v>35923</v>
      </c>
      <c r="D3068" s="1">
        <v>42031</v>
      </c>
      <c r="E3068" t="s">
        <v>35924</v>
      </c>
      <c r="F3068">
        <v>75</v>
      </c>
      <c r="G3068" t="s">
        <v>37816</v>
      </c>
      <c r="H3068" t="s">
        <v>37774</v>
      </c>
      <c r="K3068">
        <v>855453</v>
      </c>
      <c r="L3068">
        <f t="shared" si="51"/>
        <v>2015</v>
      </c>
      <c r="M3068">
        <v>264844</v>
      </c>
    </row>
    <row r="3069" spans="1:13">
      <c r="A3069">
        <v>371</v>
      </c>
      <c r="B3069" t="s">
        <v>36411</v>
      </c>
      <c r="C3069" t="s">
        <v>36412</v>
      </c>
      <c r="D3069" s="1">
        <v>42022</v>
      </c>
      <c r="E3069" t="s">
        <v>36413</v>
      </c>
      <c r="F3069">
        <v>51</v>
      </c>
      <c r="G3069" t="s">
        <v>36414</v>
      </c>
      <c r="H3069" t="s">
        <v>37554</v>
      </c>
      <c r="I3069" t="s">
        <v>36415</v>
      </c>
      <c r="K3069">
        <v>601702</v>
      </c>
      <c r="L3069">
        <f t="shared" si="51"/>
        <v>2015</v>
      </c>
      <c r="M3069">
        <v>264991</v>
      </c>
    </row>
    <row r="3070" spans="1:13">
      <c r="A3070">
        <v>8378</v>
      </c>
      <c r="B3070" t="s">
        <v>9263</v>
      </c>
      <c r="C3070" t="s">
        <v>9264</v>
      </c>
      <c r="D3070" s="1">
        <v>42474</v>
      </c>
      <c r="E3070" t="s">
        <v>9265</v>
      </c>
      <c r="F3070">
        <v>69</v>
      </c>
      <c r="G3070" t="s">
        <v>34017</v>
      </c>
      <c r="H3070" t="s">
        <v>37922</v>
      </c>
      <c r="K3070">
        <v>623750</v>
      </c>
      <c r="L3070">
        <f t="shared" si="51"/>
        <v>2016</v>
      </c>
      <c r="M3070">
        <v>265081</v>
      </c>
    </row>
    <row r="3071" spans="1:13">
      <c r="A3071">
        <v>5986</v>
      </c>
      <c r="B3071" t="s">
        <v>17115</v>
      </c>
      <c r="C3071" t="s">
        <v>17116</v>
      </c>
      <c r="D3071" s="1">
        <v>42348</v>
      </c>
      <c r="E3071" t="s">
        <v>17117</v>
      </c>
      <c r="F3071">
        <v>87</v>
      </c>
      <c r="G3071" t="s">
        <v>37891</v>
      </c>
      <c r="H3071" t="s">
        <v>20630</v>
      </c>
      <c r="I3071" t="s">
        <v>37734</v>
      </c>
      <c r="K3071">
        <v>34025</v>
      </c>
      <c r="L3071">
        <f t="shared" si="51"/>
        <v>2015</v>
      </c>
      <c r="M3071">
        <v>265291</v>
      </c>
    </row>
    <row r="3072" spans="1:13">
      <c r="A3072">
        <v>1999</v>
      </c>
      <c r="B3072" t="s">
        <v>30701</v>
      </c>
      <c r="C3072" t="s">
        <v>30702</v>
      </c>
      <c r="D3072" s="1">
        <v>42106</v>
      </c>
      <c r="E3072" t="s">
        <v>30703</v>
      </c>
      <c r="F3072">
        <v>82</v>
      </c>
      <c r="G3072" t="s">
        <v>37921</v>
      </c>
      <c r="H3072" t="s">
        <v>37922</v>
      </c>
      <c r="K3072">
        <v>195264</v>
      </c>
      <c r="L3072">
        <f t="shared" si="51"/>
        <v>2015</v>
      </c>
      <c r="M3072">
        <v>265774</v>
      </c>
    </row>
    <row r="3073" spans="1:13">
      <c r="A3073">
        <v>9332</v>
      </c>
      <c r="B3073" t="s">
        <v>6112</v>
      </c>
      <c r="C3073" t="s">
        <v>6113</v>
      </c>
      <c r="D3073" s="1">
        <v>42530</v>
      </c>
      <c r="E3073" t="s">
        <v>6114</v>
      </c>
      <c r="F3073">
        <v>46</v>
      </c>
      <c r="G3073" t="s">
        <v>37921</v>
      </c>
      <c r="H3073" t="s">
        <v>34504</v>
      </c>
      <c r="K3073">
        <v>330238</v>
      </c>
      <c r="L3073">
        <f t="shared" si="51"/>
        <v>2016</v>
      </c>
      <c r="M3073">
        <v>265800</v>
      </c>
    </row>
    <row r="3074" spans="1:13">
      <c r="A3074">
        <v>9906</v>
      </c>
      <c r="B3074" t="s">
        <v>4225</v>
      </c>
      <c r="C3074" t="s">
        <v>4226</v>
      </c>
      <c r="D3074" s="1">
        <v>42565</v>
      </c>
      <c r="E3074" t="s">
        <v>4227</v>
      </c>
      <c r="F3074">
        <v>39</v>
      </c>
      <c r="G3074" t="s">
        <v>37891</v>
      </c>
      <c r="H3074" t="s">
        <v>37724</v>
      </c>
      <c r="I3074" t="s">
        <v>37930</v>
      </c>
      <c r="K3074">
        <v>275045</v>
      </c>
      <c r="L3074">
        <f t="shared" ref="L3074:L3137" si="52">YEAR(D3074)</f>
        <v>2016</v>
      </c>
      <c r="M3074">
        <v>265930</v>
      </c>
    </row>
    <row r="3075" spans="1:13">
      <c r="A3075">
        <v>5814</v>
      </c>
      <c r="B3075" t="s">
        <v>17761</v>
      </c>
      <c r="C3075" t="s">
        <v>17762</v>
      </c>
      <c r="D3075" s="1">
        <v>42338</v>
      </c>
      <c r="E3075" t="s">
        <v>17680</v>
      </c>
      <c r="F3075">
        <v>91</v>
      </c>
      <c r="G3075" t="s">
        <v>37886</v>
      </c>
      <c r="H3075" t="s">
        <v>17681</v>
      </c>
      <c r="K3075">
        <v>118111</v>
      </c>
      <c r="L3075">
        <f t="shared" si="52"/>
        <v>2015</v>
      </c>
      <c r="M3075">
        <v>265955</v>
      </c>
    </row>
    <row r="3076" spans="1:13">
      <c r="A3076">
        <v>11104</v>
      </c>
      <c r="B3076" t="s">
        <v>344</v>
      </c>
      <c r="C3076" t="s">
        <v>345</v>
      </c>
      <c r="D3076" s="1">
        <v>42637</v>
      </c>
      <c r="E3076" t="s">
        <v>346</v>
      </c>
      <c r="F3076">
        <v>83</v>
      </c>
      <c r="G3076" t="s">
        <v>37685</v>
      </c>
      <c r="H3076" t="s">
        <v>347</v>
      </c>
      <c r="I3076" t="s">
        <v>37052</v>
      </c>
      <c r="K3076">
        <v>528356</v>
      </c>
      <c r="L3076">
        <f t="shared" si="52"/>
        <v>2016</v>
      </c>
      <c r="M3076">
        <v>266126</v>
      </c>
    </row>
    <row r="3077" spans="1:13">
      <c r="A3077">
        <v>10282</v>
      </c>
      <c r="B3077" t="s">
        <v>3021</v>
      </c>
      <c r="C3077" t="s">
        <v>3022</v>
      </c>
      <c r="D3077" s="1">
        <v>42586</v>
      </c>
      <c r="E3077" t="s">
        <v>3023</v>
      </c>
      <c r="F3077">
        <v>87</v>
      </c>
      <c r="G3077" t="s">
        <v>37950</v>
      </c>
      <c r="H3077" t="s">
        <v>33677</v>
      </c>
      <c r="K3077">
        <v>990150</v>
      </c>
      <c r="L3077">
        <f t="shared" si="52"/>
        <v>2016</v>
      </c>
      <c r="M3077">
        <v>266151</v>
      </c>
    </row>
    <row r="3078" spans="1:13">
      <c r="A3078">
        <v>64</v>
      </c>
      <c r="B3078" t="s">
        <v>37609</v>
      </c>
      <c r="C3078" t="s">
        <v>37610</v>
      </c>
      <c r="D3078" s="1">
        <v>42008</v>
      </c>
      <c r="E3078" t="s">
        <v>37705</v>
      </c>
      <c r="F3078">
        <v>70</v>
      </c>
      <c r="G3078" t="s">
        <v>37959</v>
      </c>
      <c r="H3078" t="s">
        <v>37706</v>
      </c>
      <c r="I3078" t="s">
        <v>37707</v>
      </c>
      <c r="K3078">
        <v>171610</v>
      </c>
      <c r="L3078">
        <f t="shared" si="52"/>
        <v>2015</v>
      </c>
      <c r="M3078">
        <v>266236</v>
      </c>
    </row>
    <row r="3079" spans="1:13">
      <c r="A3079">
        <v>6917</v>
      </c>
      <c r="B3079" t="s">
        <v>14079</v>
      </c>
      <c r="C3079" t="s">
        <v>14080</v>
      </c>
      <c r="D3079" s="1">
        <v>42398</v>
      </c>
      <c r="E3079" t="s">
        <v>14081</v>
      </c>
      <c r="F3079">
        <v>91</v>
      </c>
      <c r="G3079" t="s">
        <v>37891</v>
      </c>
      <c r="H3079" t="s">
        <v>14082</v>
      </c>
      <c r="K3079">
        <v>467674</v>
      </c>
      <c r="L3079">
        <f t="shared" si="52"/>
        <v>2016</v>
      </c>
      <c r="M3079">
        <v>266286</v>
      </c>
    </row>
    <row r="3080" spans="1:13">
      <c r="A3080">
        <v>9198</v>
      </c>
      <c r="B3080" t="s">
        <v>6558</v>
      </c>
      <c r="C3080" t="s">
        <v>6559</v>
      </c>
      <c r="D3080" s="1">
        <v>42522</v>
      </c>
      <c r="E3080" t="s">
        <v>6560</v>
      </c>
      <c r="F3080">
        <v>80</v>
      </c>
      <c r="G3080" t="s">
        <v>37891</v>
      </c>
      <c r="H3080" t="s">
        <v>37430</v>
      </c>
      <c r="I3080" t="s">
        <v>35064</v>
      </c>
      <c r="K3080">
        <v>899287</v>
      </c>
      <c r="L3080">
        <f t="shared" si="52"/>
        <v>2016</v>
      </c>
      <c r="M3080">
        <v>266302</v>
      </c>
    </row>
    <row r="3081" spans="1:13">
      <c r="A3081">
        <v>2461</v>
      </c>
      <c r="B3081" t="s">
        <v>29017</v>
      </c>
      <c r="C3081" t="s">
        <v>29018</v>
      </c>
      <c r="D3081" s="1">
        <v>42134</v>
      </c>
      <c r="E3081" t="s">
        <v>29019</v>
      </c>
      <c r="F3081">
        <v>82</v>
      </c>
      <c r="G3081" t="s">
        <v>37891</v>
      </c>
      <c r="H3081" t="s">
        <v>30201</v>
      </c>
      <c r="I3081" t="s">
        <v>33200</v>
      </c>
      <c r="K3081">
        <v>279498</v>
      </c>
      <c r="L3081">
        <f t="shared" si="52"/>
        <v>2015</v>
      </c>
      <c r="M3081">
        <v>266388</v>
      </c>
    </row>
    <row r="3082" spans="1:13">
      <c r="A3082">
        <v>8092</v>
      </c>
      <c r="B3082" t="s">
        <v>10231</v>
      </c>
      <c r="C3082" t="s">
        <v>10232</v>
      </c>
      <c r="D3082" s="1">
        <v>42459</v>
      </c>
      <c r="E3082" t="s">
        <v>10233</v>
      </c>
      <c r="F3082">
        <v>84</v>
      </c>
      <c r="G3082" t="s">
        <v>37950</v>
      </c>
      <c r="H3082" t="s">
        <v>37774</v>
      </c>
      <c r="K3082">
        <v>305486</v>
      </c>
      <c r="L3082">
        <f t="shared" si="52"/>
        <v>2016</v>
      </c>
      <c r="M3082">
        <v>266401</v>
      </c>
    </row>
    <row r="3083" spans="1:13">
      <c r="A3083">
        <v>6830</v>
      </c>
      <c r="B3083" t="s">
        <v>14371</v>
      </c>
      <c r="C3083" t="s">
        <v>14372</v>
      </c>
      <c r="D3083" s="1">
        <v>42393</v>
      </c>
      <c r="E3083" t="s">
        <v>14373</v>
      </c>
      <c r="F3083">
        <v>78</v>
      </c>
      <c r="G3083" t="s">
        <v>37562</v>
      </c>
      <c r="H3083" t="s">
        <v>37887</v>
      </c>
      <c r="K3083">
        <v>240978</v>
      </c>
      <c r="L3083">
        <f t="shared" si="52"/>
        <v>2016</v>
      </c>
      <c r="M3083">
        <v>266527</v>
      </c>
    </row>
    <row r="3084" spans="1:13">
      <c r="A3084">
        <v>7890</v>
      </c>
      <c r="B3084" t="s">
        <v>10882</v>
      </c>
      <c r="C3084" t="s">
        <v>10883</v>
      </c>
      <c r="D3084" s="1">
        <v>42447</v>
      </c>
      <c r="E3084" t="s">
        <v>10884</v>
      </c>
      <c r="F3084">
        <v>90</v>
      </c>
      <c r="G3084" t="s">
        <v>37891</v>
      </c>
      <c r="H3084" t="s">
        <v>15445</v>
      </c>
      <c r="K3084">
        <v>487701</v>
      </c>
      <c r="L3084">
        <f t="shared" si="52"/>
        <v>2016</v>
      </c>
      <c r="M3084">
        <v>266527</v>
      </c>
    </row>
    <row r="3085" spans="1:13">
      <c r="A3085">
        <v>8137</v>
      </c>
      <c r="B3085" t="s">
        <v>9994</v>
      </c>
      <c r="C3085" t="s">
        <v>9995</v>
      </c>
      <c r="D3085" s="1">
        <v>42460</v>
      </c>
      <c r="E3085" t="s">
        <v>9996</v>
      </c>
      <c r="F3085">
        <v>92</v>
      </c>
      <c r="G3085" t="s">
        <v>37694</v>
      </c>
      <c r="H3085" t="s">
        <v>37643</v>
      </c>
      <c r="K3085">
        <v>526173</v>
      </c>
      <c r="L3085">
        <f t="shared" si="52"/>
        <v>2016</v>
      </c>
      <c r="M3085">
        <v>266546</v>
      </c>
    </row>
    <row r="3086" spans="1:13">
      <c r="A3086">
        <v>5332</v>
      </c>
      <c r="B3086" t="s">
        <v>19306</v>
      </c>
      <c r="C3086" t="s">
        <v>19307</v>
      </c>
      <c r="D3086" s="1">
        <v>42308</v>
      </c>
      <c r="E3086" t="s">
        <v>19308</v>
      </c>
      <c r="F3086">
        <v>88</v>
      </c>
      <c r="G3086" t="s">
        <v>37891</v>
      </c>
      <c r="H3086" t="s">
        <v>37580</v>
      </c>
      <c r="K3086">
        <v>461567</v>
      </c>
      <c r="L3086">
        <f t="shared" si="52"/>
        <v>2015</v>
      </c>
      <c r="M3086">
        <v>266615</v>
      </c>
    </row>
    <row r="3087" spans="1:13">
      <c r="A3087">
        <v>6545</v>
      </c>
      <c r="B3087" t="s">
        <v>15284</v>
      </c>
      <c r="C3087" t="s">
        <v>15285</v>
      </c>
      <c r="D3087" s="1">
        <v>42379</v>
      </c>
      <c r="E3087" t="s">
        <v>15286</v>
      </c>
      <c r="F3087">
        <v>92</v>
      </c>
      <c r="G3087" t="s">
        <v>37891</v>
      </c>
      <c r="H3087" t="s">
        <v>37371</v>
      </c>
      <c r="K3087">
        <v>530001</v>
      </c>
      <c r="L3087">
        <f t="shared" si="52"/>
        <v>2016</v>
      </c>
      <c r="M3087">
        <v>266651</v>
      </c>
    </row>
    <row r="3088" spans="1:13">
      <c r="A3088">
        <v>9654</v>
      </c>
      <c r="B3088" t="s">
        <v>5089</v>
      </c>
      <c r="C3088" t="s">
        <v>5090</v>
      </c>
      <c r="D3088" s="1">
        <v>42549</v>
      </c>
      <c r="E3088" t="s">
        <v>5091</v>
      </c>
      <c r="F3088">
        <v>91</v>
      </c>
      <c r="G3088" t="s">
        <v>37891</v>
      </c>
      <c r="H3088" t="s">
        <v>36837</v>
      </c>
      <c r="K3088">
        <v>763626</v>
      </c>
      <c r="L3088">
        <f t="shared" si="52"/>
        <v>2016</v>
      </c>
      <c r="M3088">
        <v>266668</v>
      </c>
    </row>
    <row r="3089" spans="1:13">
      <c r="A3089">
        <v>6503</v>
      </c>
      <c r="B3089" t="s">
        <v>15466</v>
      </c>
      <c r="C3089" t="s">
        <v>15467</v>
      </c>
      <c r="D3089" s="1">
        <v>42378</v>
      </c>
      <c r="E3089" t="s">
        <v>15468</v>
      </c>
      <c r="F3089">
        <v>78</v>
      </c>
      <c r="G3089" t="s">
        <v>37891</v>
      </c>
      <c r="H3089" t="s">
        <v>26776</v>
      </c>
      <c r="I3089" t="s">
        <v>37539</v>
      </c>
      <c r="K3089">
        <v>571570</v>
      </c>
      <c r="L3089">
        <f t="shared" si="52"/>
        <v>2016</v>
      </c>
      <c r="M3089">
        <v>266677</v>
      </c>
    </row>
    <row r="3090" spans="1:13">
      <c r="A3090">
        <v>2039</v>
      </c>
      <c r="B3090" t="s">
        <v>30499</v>
      </c>
      <c r="C3090" t="s">
        <v>30580</v>
      </c>
      <c r="D3090" s="1">
        <v>42108</v>
      </c>
      <c r="E3090" t="s">
        <v>30581</v>
      </c>
      <c r="F3090">
        <v>53</v>
      </c>
      <c r="G3090" t="s">
        <v>37891</v>
      </c>
      <c r="H3090" t="s">
        <v>30582</v>
      </c>
      <c r="I3090" t="s">
        <v>37913</v>
      </c>
      <c r="K3090">
        <v>442105</v>
      </c>
      <c r="L3090">
        <f t="shared" si="52"/>
        <v>2015</v>
      </c>
      <c r="M3090">
        <v>266743</v>
      </c>
    </row>
    <row r="3091" spans="1:13">
      <c r="A3091">
        <v>3295</v>
      </c>
      <c r="B3091" t="s">
        <v>26268</v>
      </c>
      <c r="C3091" t="s">
        <v>26269</v>
      </c>
      <c r="D3091" s="1">
        <v>42182</v>
      </c>
      <c r="E3091" t="s">
        <v>26270</v>
      </c>
      <c r="F3091">
        <v>85</v>
      </c>
      <c r="G3091" t="s">
        <v>37741</v>
      </c>
      <c r="H3091" t="s">
        <v>26271</v>
      </c>
      <c r="K3091">
        <v>369827</v>
      </c>
      <c r="L3091">
        <f t="shared" si="52"/>
        <v>2015</v>
      </c>
      <c r="M3091">
        <v>266753</v>
      </c>
    </row>
    <row r="3092" spans="1:13">
      <c r="A3092">
        <v>8102</v>
      </c>
      <c r="B3092" t="s">
        <v>10119</v>
      </c>
      <c r="C3092" t="s">
        <v>10120</v>
      </c>
      <c r="D3092" s="1">
        <v>42459</v>
      </c>
      <c r="E3092" t="s">
        <v>10121</v>
      </c>
      <c r="F3092">
        <v>60</v>
      </c>
      <c r="G3092" t="s">
        <v>37891</v>
      </c>
      <c r="H3092" t="s">
        <v>37331</v>
      </c>
      <c r="K3092">
        <v>755711</v>
      </c>
      <c r="L3092">
        <f t="shared" si="52"/>
        <v>2016</v>
      </c>
      <c r="M3092">
        <v>266795</v>
      </c>
    </row>
    <row r="3093" spans="1:13">
      <c r="A3093">
        <v>7679</v>
      </c>
      <c r="B3093" t="s">
        <v>11560</v>
      </c>
      <c r="C3093" t="s">
        <v>11561</v>
      </c>
      <c r="D3093" s="1">
        <v>42436</v>
      </c>
      <c r="E3093" t="s">
        <v>11562</v>
      </c>
      <c r="F3093">
        <v>80</v>
      </c>
      <c r="G3093" t="s">
        <v>37694</v>
      </c>
      <c r="H3093" t="s">
        <v>11563</v>
      </c>
      <c r="I3093" t="s">
        <v>37926</v>
      </c>
      <c r="K3093">
        <v>113885</v>
      </c>
      <c r="L3093">
        <f t="shared" si="52"/>
        <v>2016</v>
      </c>
      <c r="M3093">
        <v>267005</v>
      </c>
    </row>
    <row r="3094" spans="1:13">
      <c r="A3094">
        <v>2896</v>
      </c>
      <c r="B3094" t="s">
        <v>27571</v>
      </c>
      <c r="C3094" t="s">
        <v>27572</v>
      </c>
      <c r="D3094" s="1">
        <v>42159</v>
      </c>
      <c r="E3094" t="s">
        <v>27573</v>
      </c>
      <c r="F3094">
        <v>87</v>
      </c>
      <c r="G3094" t="s">
        <v>37886</v>
      </c>
      <c r="H3094" t="s">
        <v>37505</v>
      </c>
      <c r="K3094">
        <v>876869</v>
      </c>
      <c r="L3094">
        <f t="shared" si="52"/>
        <v>2015</v>
      </c>
      <c r="M3094">
        <v>267075</v>
      </c>
    </row>
    <row r="3095" spans="1:13">
      <c r="A3095">
        <v>7039</v>
      </c>
      <c r="B3095" t="s">
        <v>13666</v>
      </c>
      <c r="C3095" t="s">
        <v>13667</v>
      </c>
      <c r="D3095" s="1">
        <v>42404</v>
      </c>
      <c r="E3095" t="s">
        <v>13668</v>
      </c>
      <c r="F3095">
        <v>79</v>
      </c>
      <c r="G3095" t="s">
        <v>37891</v>
      </c>
      <c r="H3095" t="s">
        <v>13669</v>
      </c>
      <c r="K3095">
        <v>377067</v>
      </c>
      <c r="L3095">
        <f t="shared" si="52"/>
        <v>2016</v>
      </c>
      <c r="M3095">
        <v>267114</v>
      </c>
    </row>
    <row r="3096" spans="1:13">
      <c r="A3096">
        <v>5701</v>
      </c>
      <c r="B3096" t="s">
        <v>18135</v>
      </c>
      <c r="C3096" t="s">
        <v>18136</v>
      </c>
      <c r="D3096" s="1">
        <v>42331</v>
      </c>
      <c r="E3096" t="s">
        <v>18137</v>
      </c>
      <c r="F3096">
        <v>96</v>
      </c>
      <c r="G3096" t="s">
        <v>37891</v>
      </c>
      <c r="H3096" t="s">
        <v>37922</v>
      </c>
      <c r="K3096">
        <v>708281</v>
      </c>
      <c r="L3096">
        <f t="shared" si="52"/>
        <v>2015</v>
      </c>
      <c r="M3096">
        <v>267153</v>
      </c>
    </row>
    <row r="3097" spans="1:13">
      <c r="A3097">
        <v>3355</v>
      </c>
      <c r="B3097" t="s">
        <v>26049</v>
      </c>
      <c r="C3097" t="s">
        <v>25971</v>
      </c>
      <c r="D3097" s="1">
        <v>42186</v>
      </c>
      <c r="E3097" t="s">
        <v>25972</v>
      </c>
      <c r="F3097">
        <v>81</v>
      </c>
      <c r="G3097" t="s">
        <v>37950</v>
      </c>
      <c r="H3097" t="s">
        <v>37681</v>
      </c>
      <c r="K3097">
        <v>616538</v>
      </c>
      <c r="L3097">
        <f t="shared" si="52"/>
        <v>2015</v>
      </c>
      <c r="M3097">
        <v>267202</v>
      </c>
    </row>
    <row r="3098" spans="1:13">
      <c r="A3098">
        <v>1188</v>
      </c>
      <c r="B3098" t="s">
        <v>33504</v>
      </c>
      <c r="C3098" t="s">
        <v>33593</v>
      </c>
      <c r="D3098" s="1">
        <v>42065</v>
      </c>
      <c r="E3098" t="s">
        <v>33594</v>
      </c>
      <c r="F3098">
        <v>68</v>
      </c>
      <c r="G3098" t="s">
        <v>33595</v>
      </c>
      <c r="H3098" t="s">
        <v>37960</v>
      </c>
      <c r="I3098" t="s">
        <v>36546</v>
      </c>
      <c r="K3098">
        <v>178201</v>
      </c>
      <c r="L3098">
        <f t="shared" si="52"/>
        <v>2015</v>
      </c>
      <c r="M3098">
        <v>267211</v>
      </c>
    </row>
    <row r="3099" spans="1:13">
      <c r="A3099">
        <v>10898</v>
      </c>
      <c r="B3099" t="s">
        <v>1036</v>
      </c>
      <c r="C3099" t="s">
        <v>1037</v>
      </c>
      <c r="D3099" s="1">
        <v>42624</v>
      </c>
      <c r="E3099" t="s">
        <v>1038</v>
      </c>
      <c r="F3099">
        <v>80</v>
      </c>
      <c r="G3099" t="s">
        <v>32839</v>
      </c>
      <c r="H3099" t="s">
        <v>37922</v>
      </c>
      <c r="K3099">
        <v>132795</v>
      </c>
      <c r="L3099">
        <f t="shared" si="52"/>
        <v>2016</v>
      </c>
      <c r="M3099">
        <v>267297</v>
      </c>
    </row>
    <row r="3100" spans="1:13">
      <c r="A3100">
        <v>9570</v>
      </c>
      <c r="B3100" t="s">
        <v>5360</v>
      </c>
      <c r="C3100" t="s">
        <v>5361</v>
      </c>
      <c r="D3100" s="1">
        <v>42544</v>
      </c>
      <c r="E3100" t="s">
        <v>5362</v>
      </c>
      <c r="F3100">
        <v>74</v>
      </c>
      <c r="G3100" t="s">
        <v>37816</v>
      </c>
      <c r="H3100" t="s">
        <v>37128</v>
      </c>
      <c r="K3100">
        <v>526932</v>
      </c>
      <c r="L3100">
        <f t="shared" si="52"/>
        <v>2016</v>
      </c>
      <c r="M3100">
        <v>267614</v>
      </c>
    </row>
    <row r="3101" spans="1:13">
      <c r="A3101">
        <v>4214</v>
      </c>
      <c r="B3101" t="s">
        <v>23029</v>
      </c>
      <c r="C3101" t="s">
        <v>23030</v>
      </c>
      <c r="D3101" s="1">
        <v>42241</v>
      </c>
      <c r="E3101" t="s">
        <v>23031</v>
      </c>
      <c r="F3101">
        <v>74</v>
      </c>
      <c r="G3101" t="s">
        <v>37891</v>
      </c>
      <c r="H3101" t="s">
        <v>37946</v>
      </c>
      <c r="K3101">
        <v>756620</v>
      </c>
      <c r="L3101">
        <f t="shared" si="52"/>
        <v>2015</v>
      </c>
      <c r="M3101">
        <v>268087</v>
      </c>
    </row>
    <row r="3102" spans="1:13">
      <c r="A3102">
        <v>5749</v>
      </c>
      <c r="B3102" t="s">
        <v>17964</v>
      </c>
      <c r="C3102" t="s">
        <v>17965</v>
      </c>
      <c r="D3102" s="1">
        <v>42334</v>
      </c>
      <c r="E3102" t="s">
        <v>17966</v>
      </c>
      <c r="F3102">
        <v>82</v>
      </c>
      <c r="G3102" t="s">
        <v>37056</v>
      </c>
      <c r="H3102" t="s">
        <v>37671</v>
      </c>
      <c r="K3102">
        <v>34773</v>
      </c>
      <c r="L3102">
        <f t="shared" si="52"/>
        <v>2015</v>
      </c>
      <c r="M3102">
        <v>268120</v>
      </c>
    </row>
    <row r="3103" spans="1:13">
      <c r="A3103">
        <v>1820</v>
      </c>
      <c r="B3103" t="s">
        <v>31242</v>
      </c>
      <c r="C3103" t="s">
        <v>31243</v>
      </c>
      <c r="D3103" s="1">
        <v>42098</v>
      </c>
      <c r="E3103" t="s">
        <v>31244</v>
      </c>
      <c r="F3103">
        <v>63</v>
      </c>
      <c r="G3103" t="s">
        <v>37202</v>
      </c>
      <c r="H3103" t="s">
        <v>37922</v>
      </c>
      <c r="I3103" t="s">
        <v>31245</v>
      </c>
      <c r="K3103">
        <v>565258</v>
      </c>
      <c r="L3103">
        <f t="shared" si="52"/>
        <v>2015</v>
      </c>
      <c r="M3103">
        <v>268152</v>
      </c>
    </row>
    <row r="3104" spans="1:13">
      <c r="A3104">
        <v>7459</v>
      </c>
      <c r="B3104" t="s">
        <v>12305</v>
      </c>
      <c r="C3104" t="s">
        <v>12234</v>
      </c>
      <c r="D3104" s="1">
        <v>42427</v>
      </c>
      <c r="E3104" t="s">
        <v>12235</v>
      </c>
      <c r="F3104">
        <v>72</v>
      </c>
      <c r="G3104" t="s">
        <v>37891</v>
      </c>
      <c r="H3104" t="s">
        <v>37430</v>
      </c>
      <c r="K3104">
        <v>6100</v>
      </c>
      <c r="L3104">
        <f t="shared" si="52"/>
        <v>2016</v>
      </c>
      <c r="M3104">
        <v>268223</v>
      </c>
    </row>
    <row r="3105" spans="1:13">
      <c r="A3105">
        <v>3727</v>
      </c>
      <c r="B3105" t="s">
        <v>24812</v>
      </c>
      <c r="C3105" t="s">
        <v>24813</v>
      </c>
      <c r="D3105" s="1">
        <v>42208</v>
      </c>
      <c r="E3105" t="s">
        <v>24814</v>
      </c>
      <c r="F3105">
        <v>89</v>
      </c>
      <c r="G3105" t="s">
        <v>37489</v>
      </c>
      <c r="H3105" t="s">
        <v>37580</v>
      </c>
      <c r="K3105">
        <v>194992</v>
      </c>
      <c r="L3105">
        <f t="shared" si="52"/>
        <v>2015</v>
      </c>
      <c r="M3105">
        <v>268285</v>
      </c>
    </row>
    <row r="3106" spans="1:13">
      <c r="A3106">
        <v>6026</v>
      </c>
      <c r="B3106" t="s">
        <v>17002</v>
      </c>
      <c r="C3106" t="s">
        <v>17003</v>
      </c>
      <c r="D3106" s="1">
        <v>42351</v>
      </c>
      <c r="E3106" t="s">
        <v>17004</v>
      </c>
      <c r="F3106">
        <v>65</v>
      </c>
      <c r="G3106" t="s">
        <v>37402</v>
      </c>
      <c r="H3106" t="s">
        <v>37922</v>
      </c>
      <c r="K3106">
        <v>62068</v>
      </c>
      <c r="L3106">
        <f t="shared" si="52"/>
        <v>2015</v>
      </c>
      <c r="M3106">
        <v>268322</v>
      </c>
    </row>
    <row r="3107" spans="1:13">
      <c r="A3107">
        <v>1331</v>
      </c>
      <c r="B3107" t="s">
        <v>32994</v>
      </c>
      <c r="C3107" t="s">
        <v>32995</v>
      </c>
      <c r="D3107" s="1">
        <v>42073</v>
      </c>
      <c r="E3107" t="s">
        <v>32996</v>
      </c>
      <c r="F3107">
        <v>93</v>
      </c>
      <c r="G3107" t="s">
        <v>37959</v>
      </c>
      <c r="H3107" t="s">
        <v>32997</v>
      </c>
      <c r="K3107">
        <v>31004</v>
      </c>
      <c r="L3107">
        <f t="shared" si="52"/>
        <v>2015</v>
      </c>
      <c r="M3107">
        <v>268328</v>
      </c>
    </row>
    <row r="3108" spans="1:13">
      <c r="A3108">
        <v>3939</v>
      </c>
      <c r="B3108" t="s">
        <v>24076</v>
      </c>
      <c r="C3108" t="s">
        <v>24077</v>
      </c>
      <c r="D3108" s="1">
        <v>42222</v>
      </c>
      <c r="E3108" t="s">
        <v>24078</v>
      </c>
      <c r="F3108">
        <v>77</v>
      </c>
      <c r="G3108" t="s">
        <v>33694</v>
      </c>
      <c r="H3108" t="s">
        <v>37417</v>
      </c>
      <c r="K3108">
        <v>672921</v>
      </c>
      <c r="L3108">
        <f t="shared" si="52"/>
        <v>2015</v>
      </c>
      <c r="M3108">
        <v>268372</v>
      </c>
    </row>
    <row r="3109" spans="1:13">
      <c r="A3109">
        <v>1325</v>
      </c>
      <c r="B3109" t="s">
        <v>33057</v>
      </c>
      <c r="C3109" t="s">
        <v>33058</v>
      </c>
      <c r="D3109" s="1">
        <v>42073</v>
      </c>
      <c r="E3109" t="s">
        <v>33059</v>
      </c>
      <c r="F3109">
        <v>91</v>
      </c>
      <c r="G3109" t="s">
        <v>37891</v>
      </c>
      <c r="H3109" t="s">
        <v>36715</v>
      </c>
      <c r="K3109">
        <v>825879</v>
      </c>
      <c r="L3109">
        <f t="shared" si="52"/>
        <v>2015</v>
      </c>
      <c r="M3109">
        <v>268545</v>
      </c>
    </row>
    <row r="3110" spans="1:13">
      <c r="A3110">
        <v>2097</v>
      </c>
      <c r="B3110" t="s">
        <v>30376</v>
      </c>
      <c r="C3110" t="s">
        <v>30377</v>
      </c>
      <c r="D3110" s="1">
        <v>42111</v>
      </c>
      <c r="E3110" t="s">
        <v>30378</v>
      </c>
      <c r="F3110">
        <v>72</v>
      </c>
      <c r="G3110" t="s">
        <v>37891</v>
      </c>
      <c r="H3110" t="s">
        <v>30379</v>
      </c>
      <c r="K3110">
        <v>264054</v>
      </c>
      <c r="L3110">
        <f t="shared" si="52"/>
        <v>2015</v>
      </c>
      <c r="M3110">
        <v>268564</v>
      </c>
    </row>
    <row r="3111" spans="1:13">
      <c r="A3111">
        <v>11003</v>
      </c>
      <c r="B3111" t="s">
        <v>644</v>
      </c>
      <c r="C3111" t="s">
        <v>645</v>
      </c>
      <c r="D3111" s="1">
        <v>42631</v>
      </c>
      <c r="E3111" t="s">
        <v>646</v>
      </c>
      <c r="F3111">
        <v>80</v>
      </c>
      <c r="G3111" t="s">
        <v>37886</v>
      </c>
      <c r="H3111" t="s">
        <v>37505</v>
      </c>
      <c r="K3111">
        <v>866009</v>
      </c>
      <c r="L3111">
        <f t="shared" si="52"/>
        <v>2016</v>
      </c>
      <c r="M3111">
        <v>268630</v>
      </c>
    </row>
    <row r="3112" spans="1:13">
      <c r="A3112">
        <v>2402</v>
      </c>
      <c r="B3112" t="s">
        <v>29291</v>
      </c>
      <c r="C3112" t="s">
        <v>29292</v>
      </c>
      <c r="D3112" s="1">
        <v>42130</v>
      </c>
      <c r="E3112" t="s">
        <v>29293</v>
      </c>
      <c r="F3112">
        <v>89</v>
      </c>
      <c r="G3112" t="s">
        <v>37891</v>
      </c>
      <c r="H3112" t="s">
        <v>29294</v>
      </c>
      <c r="K3112">
        <v>923630</v>
      </c>
      <c r="L3112">
        <f t="shared" si="52"/>
        <v>2015</v>
      </c>
      <c r="M3112">
        <v>268653</v>
      </c>
    </row>
    <row r="3113" spans="1:13">
      <c r="A3113">
        <v>4189</v>
      </c>
      <c r="B3113" t="s">
        <v>23182</v>
      </c>
      <c r="C3113" t="s">
        <v>23183</v>
      </c>
      <c r="D3113" s="1">
        <v>42239</v>
      </c>
      <c r="E3113" t="s">
        <v>23184</v>
      </c>
      <c r="F3113">
        <v>63</v>
      </c>
      <c r="G3113" t="s">
        <v>36852</v>
      </c>
      <c r="H3113" t="s">
        <v>37070</v>
      </c>
      <c r="I3113" t="s">
        <v>37734</v>
      </c>
      <c r="K3113">
        <v>948420</v>
      </c>
      <c r="L3113">
        <f t="shared" si="52"/>
        <v>2015</v>
      </c>
      <c r="M3113">
        <v>268707</v>
      </c>
    </row>
    <row r="3114" spans="1:13">
      <c r="A3114">
        <v>637</v>
      </c>
      <c r="B3114" t="s">
        <v>35476</v>
      </c>
      <c r="C3114" t="s">
        <v>35477</v>
      </c>
      <c r="D3114" s="1">
        <v>42036</v>
      </c>
      <c r="E3114" t="s">
        <v>35478</v>
      </c>
      <c r="F3114">
        <v>76</v>
      </c>
      <c r="G3114" t="s">
        <v>37891</v>
      </c>
      <c r="H3114" t="s">
        <v>37662</v>
      </c>
      <c r="I3114" t="s">
        <v>37707</v>
      </c>
      <c r="K3114">
        <v>766828</v>
      </c>
      <c r="L3114">
        <f t="shared" si="52"/>
        <v>2015</v>
      </c>
      <c r="M3114">
        <v>268800</v>
      </c>
    </row>
    <row r="3115" spans="1:13">
      <c r="A3115">
        <v>8556</v>
      </c>
      <c r="B3115" t="s">
        <v>8628</v>
      </c>
      <c r="C3115" t="s">
        <v>8629</v>
      </c>
      <c r="D3115" s="1">
        <v>42484</v>
      </c>
      <c r="E3115" t="s">
        <v>8630</v>
      </c>
      <c r="F3115">
        <v>84</v>
      </c>
      <c r="G3115" t="s">
        <v>37127</v>
      </c>
      <c r="H3115" t="s">
        <v>8631</v>
      </c>
      <c r="I3115" t="s">
        <v>37913</v>
      </c>
      <c r="K3115">
        <v>532531</v>
      </c>
      <c r="L3115">
        <f t="shared" si="52"/>
        <v>2016</v>
      </c>
      <c r="M3115">
        <v>268972</v>
      </c>
    </row>
    <row r="3116" spans="1:13">
      <c r="A3116">
        <v>6365</v>
      </c>
      <c r="B3116" t="s">
        <v>15865</v>
      </c>
      <c r="C3116" t="s">
        <v>15866</v>
      </c>
      <c r="D3116" s="1">
        <v>42372</v>
      </c>
      <c r="E3116" t="s">
        <v>15867</v>
      </c>
      <c r="F3116">
        <v>92</v>
      </c>
      <c r="G3116" t="s">
        <v>37489</v>
      </c>
      <c r="H3116" t="s">
        <v>37946</v>
      </c>
      <c r="K3116">
        <v>75051</v>
      </c>
      <c r="L3116">
        <f t="shared" si="52"/>
        <v>2016</v>
      </c>
      <c r="M3116">
        <v>269167</v>
      </c>
    </row>
    <row r="3117" spans="1:13">
      <c r="A3117">
        <v>10581</v>
      </c>
      <c r="B3117" t="s">
        <v>2067</v>
      </c>
      <c r="C3117" t="s">
        <v>2068</v>
      </c>
      <c r="D3117" s="1">
        <v>42604</v>
      </c>
      <c r="E3117" t="s">
        <v>2069</v>
      </c>
      <c r="F3117">
        <v>78</v>
      </c>
      <c r="G3117" t="s">
        <v>37886</v>
      </c>
      <c r="H3117" t="s">
        <v>37580</v>
      </c>
      <c r="K3117">
        <v>279280</v>
      </c>
      <c r="L3117">
        <f t="shared" si="52"/>
        <v>2016</v>
      </c>
      <c r="M3117">
        <v>269289</v>
      </c>
    </row>
    <row r="3118" spans="1:13">
      <c r="A3118">
        <v>4254</v>
      </c>
      <c r="B3118" t="s">
        <v>23006</v>
      </c>
      <c r="C3118" t="s">
        <v>23007</v>
      </c>
      <c r="D3118" s="1">
        <v>42244</v>
      </c>
      <c r="E3118" t="s">
        <v>23008</v>
      </c>
      <c r="F3118">
        <v>82</v>
      </c>
      <c r="G3118" t="s">
        <v>37921</v>
      </c>
      <c r="H3118" t="s">
        <v>23009</v>
      </c>
      <c r="K3118">
        <v>182659</v>
      </c>
      <c r="L3118">
        <f t="shared" si="52"/>
        <v>2015</v>
      </c>
      <c r="M3118">
        <v>269301</v>
      </c>
    </row>
    <row r="3119" spans="1:13">
      <c r="A3119">
        <v>5842</v>
      </c>
      <c r="B3119" t="s">
        <v>17608</v>
      </c>
      <c r="C3119" t="s">
        <v>17609</v>
      </c>
      <c r="D3119" s="1">
        <v>42339</v>
      </c>
      <c r="E3119" t="s">
        <v>17610</v>
      </c>
      <c r="F3119">
        <v>92</v>
      </c>
      <c r="G3119" t="s">
        <v>37675</v>
      </c>
      <c r="H3119" t="s">
        <v>36298</v>
      </c>
      <c r="K3119">
        <v>726470</v>
      </c>
      <c r="L3119">
        <f t="shared" si="52"/>
        <v>2015</v>
      </c>
      <c r="M3119">
        <v>269314</v>
      </c>
    </row>
    <row r="3120" spans="1:13">
      <c r="A3120">
        <v>214</v>
      </c>
      <c r="B3120" t="s">
        <v>37016</v>
      </c>
      <c r="C3120" t="s">
        <v>37017</v>
      </c>
      <c r="D3120" s="1">
        <v>42014</v>
      </c>
      <c r="E3120" t="s">
        <v>37018</v>
      </c>
      <c r="F3120">
        <v>86</v>
      </c>
      <c r="G3120" t="s">
        <v>37778</v>
      </c>
      <c r="H3120" t="s">
        <v>37912</v>
      </c>
      <c r="K3120">
        <v>711562</v>
      </c>
      <c r="L3120">
        <f t="shared" si="52"/>
        <v>2015</v>
      </c>
      <c r="M3120">
        <v>269422</v>
      </c>
    </row>
    <row r="3121" spans="1:13">
      <c r="A3121">
        <v>9207</v>
      </c>
      <c r="B3121" t="s">
        <v>6504</v>
      </c>
      <c r="C3121" t="s">
        <v>6505</v>
      </c>
      <c r="D3121" s="1">
        <v>42523</v>
      </c>
      <c r="E3121" t="s">
        <v>6506</v>
      </c>
      <c r="F3121">
        <v>93</v>
      </c>
      <c r="G3121" t="s">
        <v>37891</v>
      </c>
      <c r="H3121" t="s">
        <v>37505</v>
      </c>
      <c r="K3121">
        <v>918684</v>
      </c>
      <c r="L3121">
        <f t="shared" si="52"/>
        <v>2016</v>
      </c>
      <c r="M3121">
        <v>269525</v>
      </c>
    </row>
    <row r="3122" spans="1:13">
      <c r="A3122">
        <v>7850</v>
      </c>
      <c r="B3122" t="s">
        <v>10992</v>
      </c>
      <c r="C3122" t="s">
        <v>10993</v>
      </c>
      <c r="D3122" s="1">
        <v>42445</v>
      </c>
      <c r="E3122" t="s">
        <v>10994</v>
      </c>
      <c r="F3122">
        <v>74</v>
      </c>
      <c r="G3122" t="s">
        <v>37816</v>
      </c>
      <c r="H3122" t="s">
        <v>37643</v>
      </c>
      <c r="K3122">
        <v>358580</v>
      </c>
      <c r="L3122">
        <f t="shared" si="52"/>
        <v>2016</v>
      </c>
      <c r="M3122">
        <v>269675</v>
      </c>
    </row>
    <row r="3123" spans="1:13">
      <c r="A3123">
        <v>3875</v>
      </c>
      <c r="B3123" t="s">
        <v>24202</v>
      </c>
      <c r="C3123" t="s">
        <v>24203</v>
      </c>
      <c r="D3123" s="1">
        <v>42218</v>
      </c>
      <c r="E3123" t="s">
        <v>24204</v>
      </c>
      <c r="F3123">
        <v>82</v>
      </c>
      <c r="G3123" t="s">
        <v>37891</v>
      </c>
      <c r="H3123" t="s">
        <v>37554</v>
      </c>
      <c r="I3123" t="s">
        <v>37052</v>
      </c>
      <c r="K3123">
        <v>262932</v>
      </c>
      <c r="L3123">
        <f t="shared" si="52"/>
        <v>2015</v>
      </c>
      <c r="M3123">
        <v>269779</v>
      </c>
    </row>
    <row r="3124" spans="1:13">
      <c r="A3124">
        <v>11148</v>
      </c>
      <c r="B3124" t="s">
        <v>231</v>
      </c>
      <c r="C3124" t="s">
        <v>232</v>
      </c>
      <c r="D3124" s="1">
        <v>42640</v>
      </c>
      <c r="E3124" t="s">
        <v>233</v>
      </c>
      <c r="F3124">
        <v>81</v>
      </c>
      <c r="G3124" t="s">
        <v>37702</v>
      </c>
      <c r="H3124" t="s">
        <v>234</v>
      </c>
      <c r="K3124">
        <v>960055</v>
      </c>
      <c r="L3124">
        <f t="shared" si="52"/>
        <v>2016</v>
      </c>
      <c r="M3124">
        <v>269789</v>
      </c>
    </row>
    <row r="3125" spans="1:13">
      <c r="A3125">
        <v>4618</v>
      </c>
      <c r="B3125" t="s">
        <v>21788</v>
      </c>
      <c r="C3125" t="s">
        <v>21709</v>
      </c>
      <c r="D3125" s="1">
        <v>42266</v>
      </c>
      <c r="E3125" t="s">
        <v>21710</v>
      </c>
      <c r="F3125">
        <v>33</v>
      </c>
      <c r="G3125" t="s">
        <v>23329</v>
      </c>
      <c r="H3125" t="s">
        <v>21711</v>
      </c>
      <c r="I3125" t="s">
        <v>37913</v>
      </c>
      <c r="K3125">
        <v>526379</v>
      </c>
      <c r="L3125">
        <f t="shared" si="52"/>
        <v>2015</v>
      </c>
      <c r="M3125">
        <v>269861</v>
      </c>
    </row>
    <row r="3126" spans="1:13">
      <c r="A3126">
        <v>6648</v>
      </c>
      <c r="B3126" t="s">
        <v>14997</v>
      </c>
      <c r="C3126" t="s">
        <v>14998</v>
      </c>
      <c r="D3126" s="1">
        <v>42385</v>
      </c>
      <c r="E3126" t="s">
        <v>14999</v>
      </c>
      <c r="F3126">
        <v>72</v>
      </c>
      <c r="G3126" t="s">
        <v>37841</v>
      </c>
      <c r="H3126" t="s">
        <v>36837</v>
      </c>
      <c r="K3126">
        <v>15523</v>
      </c>
      <c r="L3126">
        <f t="shared" si="52"/>
        <v>2016</v>
      </c>
      <c r="M3126">
        <v>269947</v>
      </c>
    </row>
    <row r="3127" spans="1:13">
      <c r="A3127">
        <v>5182</v>
      </c>
      <c r="B3127" t="s">
        <v>19807</v>
      </c>
      <c r="C3127" t="s">
        <v>19808</v>
      </c>
      <c r="D3127" s="1">
        <v>42299</v>
      </c>
      <c r="E3127" t="s">
        <v>19809</v>
      </c>
      <c r="F3127">
        <v>57</v>
      </c>
      <c r="G3127" t="s">
        <v>37959</v>
      </c>
      <c r="H3127" t="s">
        <v>36303</v>
      </c>
      <c r="I3127" t="s">
        <v>26598</v>
      </c>
      <c r="K3127">
        <v>688193</v>
      </c>
      <c r="L3127">
        <f t="shared" si="52"/>
        <v>2015</v>
      </c>
      <c r="M3127">
        <v>269976</v>
      </c>
    </row>
    <row r="3128" spans="1:13">
      <c r="A3128">
        <v>7390</v>
      </c>
      <c r="B3128" t="s">
        <v>12542</v>
      </c>
      <c r="C3128" t="s">
        <v>12543</v>
      </c>
      <c r="D3128" s="1">
        <v>42423</v>
      </c>
      <c r="E3128" t="s">
        <v>12544</v>
      </c>
      <c r="F3128">
        <v>70</v>
      </c>
      <c r="G3128" t="s">
        <v>35597</v>
      </c>
      <c r="H3128" t="s">
        <v>37922</v>
      </c>
      <c r="K3128">
        <v>533630</v>
      </c>
      <c r="L3128">
        <f t="shared" si="52"/>
        <v>2016</v>
      </c>
      <c r="M3128">
        <v>270031</v>
      </c>
    </row>
    <row r="3129" spans="1:13">
      <c r="A3129">
        <v>2142</v>
      </c>
      <c r="B3129" t="s">
        <v>30124</v>
      </c>
      <c r="C3129" t="s">
        <v>30125</v>
      </c>
      <c r="D3129" s="1">
        <v>42114</v>
      </c>
      <c r="E3129" t="s">
        <v>30126</v>
      </c>
      <c r="F3129">
        <v>70</v>
      </c>
      <c r="G3129" t="s">
        <v>37891</v>
      </c>
      <c r="H3129" t="s">
        <v>30127</v>
      </c>
      <c r="K3129">
        <v>103733</v>
      </c>
      <c r="L3129">
        <f t="shared" si="52"/>
        <v>2015</v>
      </c>
      <c r="M3129">
        <v>270062</v>
      </c>
    </row>
    <row r="3130" spans="1:13">
      <c r="A3130">
        <v>6140</v>
      </c>
      <c r="B3130" t="s">
        <v>16642</v>
      </c>
      <c r="C3130" t="s">
        <v>16643</v>
      </c>
      <c r="D3130" s="1">
        <v>42359</v>
      </c>
      <c r="E3130" t="s">
        <v>16644</v>
      </c>
      <c r="F3130">
        <v>85</v>
      </c>
      <c r="G3130" t="s">
        <v>32597</v>
      </c>
      <c r="H3130" t="s">
        <v>23325</v>
      </c>
      <c r="K3130">
        <v>995035</v>
      </c>
      <c r="L3130">
        <f t="shared" si="52"/>
        <v>2015</v>
      </c>
      <c r="M3130">
        <v>270168</v>
      </c>
    </row>
    <row r="3131" spans="1:13">
      <c r="A3131">
        <v>5321</v>
      </c>
      <c r="B3131" t="s">
        <v>19343</v>
      </c>
      <c r="C3131" t="s">
        <v>19344</v>
      </c>
      <c r="D3131" s="1">
        <v>42308</v>
      </c>
      <c r="E3131" t="s">
        <v>19345</v>
      </c>
      <c r="F3131">
        <v>88</v>
      </c>
      <c r="G3131" t="s">
        <v>37618</v>
      </c>
      <c r="H3131" t="s">
        <v>19346</v>
      </c>
      <c r="I3131" t="s">
        <v>30412</v>
      </c>
      <c r="K3131">
        <v>975770</v>
      </c>
      <c r="L3131">
        <f t="shared" si="52"/>
        <v>2015</v>
      </c>
      <c r="M3131">
        <v>270239</v>
      </c>
    </row>
    <row r="3132" spans="1:13">
      <c r="A3132">
        <v>2271</v>
      </c>
      <c r="B3132" t="s">
        <v>29670</v>
      </c>
      <c r="C3132" t="s">
        <v>29671</v>
      </c>
      <c r="D3132" s="1">
        <v>42122</v>
      </c>
      <c r="E3132" t="s">
        <v>29672</v>
      </c>
      <c r="F3132">
        <v>96</v>
      </c>
      <c r="G3132" t="s">
        <v>37891</v>
      </c>
      <c r="H3132" t="s">
        <v>29673</v>
      </c>
      <c r="K3132">
        <v>926674</v>
      </c>
      <c r="L3132">
        <f t="shared" si="52"/>
        <v>2015</v>
      </c>
      <c r="M3132">
        <v>270267</v>
      </c>
    </row>
    <row r="3133" spans="1:13">
      <c r="A3133">
        <v>783</v>
      </c>
      <c r="B3133" t="s">
        <v>34969</v>
      </c>
      <c r="C3133" t="s">
        <v>34970</v>
      </c>
      <c r="D3133" s="1">
        <v>42043</v>
      </c>
      <c r="E3133" t="s">
        <v>34971</v>
      </c>
      <c r="F3133">
        <v>90</v>
      </c>
      <c r="G3133" t="s">
        <v>37891</v>
      </c>
      <c r="H3133" t="s">
        <v>37955</v>
      </c>
      <c r="K3133">
        <v>29787</v>
      </c>
      <c r="L3133">
        <f t="shared" si="52"/>
        <v>2015</v>
      </c>
      <c r="M3133">
        <v>270375</v>
      </c>
    </row>
    <row r="3134" spans="1:13">
      <c r="A3134">
        <v>1177</v>
      </c>
      <c r="B3134" t="s">
        <v>33637</v>
      </c>
      <c r="C3134" t="s">
        <v>33638</v>
      </c>
      <c r="D3134" s="1">
        <v>42064</v>
      </c>
      <c r="E3134" t="s">
        <v>33639</v>
      </c>
      <c r="F3134">
        <v>64</v>
      </c>
      <c r="G3134" t="s">
        <v>37891</v>
      </c>
      <c r="H3134" t="s">
        <v>37580</v>
      </c>
      <c r="K3134">
        <v>767750</v>
      </c>
      <c r="L3134">
        <f t="shared" si="52"/>
        <v>2015</v>
      </c>
      <c r="M3134">
        <v>270376</v>
      </c>
    </row>
    <row r="3135" spans="1:13">
      <c r="A3135">
        <v>6376</v>
      </c>
      <c r="B3135" t="s">
        <v>15826</v>
      </c>
      <c r="C3135" t="s">
        <v>15827</v>
      </c>
      <c r="D3135" s="1">
        <v>42373</v>
      </c>
      <c r="E3135" t="s">
        <v>15828</v>
      </c>
      <c r="F3135">
        <v>28</v>
      </c>
      <c r="G3135" t="s">
        <v>37816</v>
      </c>
      <c r="H3135" t="s">
        <v>37128</v>
      </c>
      <c r="I3135" t="s">
        <v>37473</v>
      </c>
      <c r="K3135">
        <v>975380</v>
      </c>
      <c r="L3135">
        <f t="shared" si="52"/>
        <v>2016</v>
      </c>
      <c r="M3135">
        <v>270531</v>
      </c>
    </row>
    <row r="3136" spans="1:13">
      <c r="A3136">
        <v>1047</v>
      </c>
      <c r="B3136" t="s">
        <v>34115</v>
      </c>
      <c r="C3136" t="s">
        <v>34116</v>
      </c>
      <c r="D3136" s="1">
        <v>42058</v>
      </c>
      <c r="E3136" t="s">
        <v>34117</v>
      </c>
      <c r="F3136">
        <v>86</v>
      </c>
      <c r="G3136" t="s">
        <v>34118</v>
      </c>
      <c r="H3136" t="s">
        <v>35766</v>
      </c>
      <c r="K3136">
        <v>977860</v>
      </c>
      <c r="L3136">
        <f t="shared" si="52"/>
        <v>2015</v>
      </c>
      <c r="M3136">
        <v>270577</v>
      </c>
    </row>
    <row r="3137" spans="1:13">
      <c r="A3137">
        <v>861</v>
      </c>
      <c r="B3137" t="s">
        <v>34638</v>
      </c>
      <c r="C3137" t="s">
        <v>34639</v>
      </c>
      <c r="D3137" s="1">
        <v>42047</v>
      </c>
      <c r="E3137" t="s">
        <v>34640</v>
      </c>
      <c r="F3137">
        <v>92</v>
      </c>
      <c r="G3137" t="s">
        <v>35771</v>
      </c>
      <c r="H3137" t="s">
        <v>34641</v>
      </c>
      <c r="K3137">
        <v>252400</v>
      </c>
      <c r="L3137">
        <f t="shared" si="52"/>
        <v>2015</v>
      </c>
      <c r="M3137">
        <v>270626</v>
      </c>
    </row>
    <row r="3138" spans="1:13">
      <c r="A3138">
        <v>5765</v>
      </c>
      <c r="B3138" t="s">
        <v>17851</v>
      </c>
      <c r="C3138" t="s">
        <v>17852</v>
      </c>
      <c r="D3138" s="1">
        <v>42335</v>
      </c>
      <c r="E3138" t="s">
        <v>17853</v>
      </c>
      <c r="F3138">
        <v>84</v>
      </c>
      <c r="G3138" t="s">
        <v>37816</v>
      </c>
      <c r="H3138" t="s">
        <v>37643</v>
      </c>
      <c r="K3138">
        <v>268204</v>
      </c>
      <c r="L3138">
        <f t="shared" ref="L3138:L3201" si="53">YEAR(D3138)</f>
        <v>2015</v>
      </c>
      <c r="M3138">
        <v>270776</v>
      </c>
    </row>
    <row r="3139" spans="1:13">
      <c r="A3139">
        <v>8963</v>
      </c>
      <c r="B3139" t="s">
        <v>7320</v>
      </c>
      <c r="C3139" t="s">
        <v>7321</v>
      </c>
      <c r="D3139" s="1">
        <v>42506</v>
      </c>
      <c r="E3139" t="s">
        <v>7322</v>
      </c>
      <c r="F3139">
        <v>87</v>
      </c>
      <c r="G3139" t="s">
        <v>37959</v>
      </c>
      <c r="H3139" t="s">
        <v>37128</v>
      </c>
      <c r="I3139" t="s">
        <v>37391</v>
      </c>
      <c r="K3139">
        <v>503445</v>
      </c>
      <c r="L3139">
        <f t="shared" si="53"/>
        <v>2016</v>
      </c>
      <c r="M3139">
        <v>271018</v>
      </c>
    </row>
    <row r="3140" spans="1:13">
      <c r="A3140">
        <v>10466</v>
      </c>
      <c r="B3140" t="s">
        <v>2400</v>
      </c>
      <c r="C3140" t="s">
        <v>2401</v>
      </c>
      <c r="D3140" s="1">
        <v>42597</v>
      </c>
      <c r="E3140" t="s">
        <v>2402</v>
      </c>
      <c r="F3140">
        <v>82</v>
      </c>
      <c r="G3140" t="s">
        <v>37921</v>
      </c>
      <c r="H3140" t="s">
        <v>2403</v>
      </c>
      <c r="K3140">
        <v>697467</v>
      </c>
      <c r="L3140">
        <f t="shared" si="53"/>
        <v>2016</v>
      </c>
      <c r="M3140">
        <v>271100</v>
      </c>
    </row>
    <row r="3141" spans="1:13">
      <c r="A3141">
        <v>6318</v>
      </c>
      <c r="B3141" t="s">
        <v>16010</v>
      </c>
      <c r="C3141" t="s">
        <v>16011</v>
      </c>
      <c r="D3141" s="1">
        <v>42370</v>
      </c>
      <c r="E3141" t="s">
        <v>16012</v>
      </c>
      <c r="F3141">
        <v>79</v>
      </c>
      <c r="G3141" t="s">
        <v>37741</v>
      </c>
      <c r="H3141" t="s">
        <v>16013</v>
      </c>
      <c r="I3141" t="s">
        <v>37734</v>
      </c>
      <c r="K3141">
        <v>496648</v>
      </c>
      <c r="L3141">
        <f t="shared" si="53"/>
        <v>2016</v>
      </c>
      <c r="M3141">
        <v>271270</v>
      </c>
    </row>
    <row r="3142" spans="1:13">
      <c r="A3142">
        <v>3171</v>
      </c>
      <c r="B3142" t="s">
        <v>26600</v>
      </c>
      <c r="C3142" t="s">
        <v>26601</v>
      </c>
      <c r="D3142" s="1">
        <v>42175</v>
      </c>
      <c r="E3142" t="s">
        <v>26602</v>
      </c>
      <c r="F3142">
        <v>64</v>
      </c>
      <c r="G3142" t="s">
        <v>37921</v>
      </c>
      <c r="H3142" t="s">
        <v>37494</v>
      </c>
      <c r="K3142">
        <v>217778</v>
      </c>
      <c r="L3142">
        <f t="shared" si="53"/>
        <v>2015</v>
      </c>
      <c r="M3142">
        <v>271610</v>
      </c>
    </row>
    <row r="3143" spans="1:13">
      <c r="A3143">
        <v>10273</v>
      </c>
      <c r="B3143" t="s">
        <v>2995</v>
      </c>
      <c r="C3143" t="s">
        <v>3069</v>
      </c>
      <c r="D3143" s="1">
        <v>42586</v>
      </c>
      <c r="E3143" t="s">
        <v>3070</v>
      </c>
      <c r="F3143">
        <v>73</v>
      </c>
      <c r="G3143" t="s">
        <v>37891</v>
      </c>
      <c r="H3143" t="s">
        <v>37315</v>
      </c>
      <c r="K3143">
        <v>389682</v>
      </c>
      <c r="L3143">
        <f t="shared" si="53"/>
        <v>2016</v>
      </c>
      <c r="M3143">
        <v>271614</v>
      </c>
    </row>
    <row r="3144" spans="1:13">
      <c r="A3144">
        <v>3588</v>
      </c>
      <c r="B3144" t="s">
        <v>25222</v>
      </c>
      <c r="C3144" t="s">
        <v>25223</v>
      </c>
      <c r="D3144" s="1">
        <v>42200</v>
      </c>
      <c r="E3144" t="s">
        <v>25224</v>
      </c>
      <c r="F3144">
        <v>80</v>
      </c>
      <c r="G3144" t="s">
        <v>37891</v>
      </c>
      <c r="H3144" t="s">
        <v>25225</v>
      </c>
      <c r="K3144">
        <v>845716</v>
      </c>
      <c r="L3144">
        <f t="shared" si="53"/>
        <v>2015</v>
      </c>
      <c r="M3144">
        <v>271638</v>
      </c>
    </row>
    <row r="3145" spans="1:13">
      <c r="A3145">
        <v>122</v>
      </c>
      <c r="B3145" t="s">
        <v>37379</v>
      </c>
      <c r="C3145" t="s">
        <v>37380</v>
      </c>
      <c r="D3145" s="1">
        <v>42010</v>
      </c>
      <c r="E3145" t="s">
        <v>37381</v>
      </c>
      <c r="F3145">
        <v>83</v>
      </c>
      <c r="G3145" t="s">
        <v>37382</v>
      </c>
      <c r="H3145" t="s">
        <v>37383</v>
      </c>
      <c r="K3145">
        <v>518283</v>
      </c>
      <c r="L3145">
        <f t="shared" si="53"/>
        <v>2015</v>
      </c>
      <c r="M3145">
        <v>271715</v>
      </c>
    </row>
    <row r="3146" spans="1:13">
      <c r="A3146">
        <v>8524</v>
      </c>
      <c r="B3146" t="s">
        <v>8758</v>
      </c>
      <c r="C3146" t="s">
        <v>8759</v>
      </c>
      <c r="D3146" s="1">
        <v>42482</v>
      </c>
      <c r="E3146" t="s">
        <v>8760</v>
      </c>
      <c r="F3146">
        <v>75</v>
      </c>
      <c r="G3146" t="s">
        <v>37921</v>
      </c>
      <c r="H3146" t="s">
        <v>37922</v>
      </c>
      <c r="I3146" t="s">
        <v>37539</v>
      </c>
      <c r="K3146">
        <v>882474</v>
      </c>
      <c r="L3146">
        <f t="shared" si="53"/>
        <v>2016</v>
      </c>
      <c r="M3146">
        <v>271779</v>
      </c>
    </row>
    <row r="3147" spans="1:13">
      <c r="A3147">
        <v>9854</v>
      </c>
      <c r="B3147" t="s">
        <v>4428</v>
      </c>
      <c r="C3147" t="s">
        <v>4429</v>
      </c>
      <c r="D3147" s="1">
        <v>42561</v>
      </c>
      <c r="E3147" t="s">
        <v>4430</v>
      </c>
      <c r="F3147">
        <v>45</v>
      </c>
      <c r="G3147" t="s">
        <v>27266</v>
      </c>
      <c r="H3147" t="s">
        <v>4431</v>
      </c>
      <c r="I3147" t="s">
        <v>37677</v>
      </c>
      <c r="K3147">
        <v>510190</v>
      </c>
      <c r="L3147">
        <f t="shared" si="53"/>
        <v>2016</v>
      </c>
      <c r="M3147">
        <v>272065</v>
      </c>
    </row>
    <row r="3148" spans="1:13">
      <c r="A3148">
        <v>2447</v>
      </c>
      <c r="B3148" t="s">
        <v>29134</v>
      </c>
      <c r="C3148" t="s">
        <v>29135</v>
      </c>
      <c r="D3148" s="1">
        <v>42133</v>
      </c>
      <c r="E3148" t="s">
        <v>29136</v>
      </c>
      <c r="F3148">
        <v>60</v>
      </c>
      <c r="G3148" t="s">
        <v>37748</v>
      </c>
      <c r="H3148" t="s">
        <v>37922</v>
      </c>
      <c r="I3148" t="s">
        <v>37391</v>
      </c>
      <c r="K3148">
        <v>321047</v>
      </c>
      <c r="L3148">
        <f t="shared" si="53"/>
        <v>2015</v>
      </c>
      <c r="M3148">
        <v>272125</v>
      </c>
    </row>
    <row r="3149" spans="1:13">
      <c r="A3149">
        <v>2925</v>
      </c>
      <c r="B3149" t="s">
        <v>27503</v>
      </c>
      <c r="C3149" t="s">
        <v>27504</v>
      </c>
      <c r="D3149" s="1">
        <v>42160</v>
      </c>
      <c r="E3149" t="s">
        <v>27505</v>
      </c>
      <c r="F3149">
        <v>73</v>
      </c>
      <c r="G3149" t="s">
        <v>37741</v>
      </c>
      <c r="H3149" t="s">
        <v>37922</v>
      </c>
      <c r="K3149">
        <v>746172</v>
      </c>
      <c r="L3149">
        <f t="shared" si="53"/>
        <v>2015</v>
      </c>
      <c r="M3149">
        <v>272393</v>
      </c>
    </row>
    <row r="3150" spans="1:13">
      <c r="A3150">
        <v>9709</v>
      </c>
      <c r="B3150" t="s">
        <v>4925</v>
      </c>
      <c r="C3150" t="s">
        <v>4847</v>
      </c>
      <c r="D3150" s="1">
        <v>42552</v>
      </c>
      <c r="E3150" t="s">
        <v>4848</v>
      </c>
      <c r="F3150">
        <v>84</v>
      </c>
      <c r="G3150" t="s">
        <v>37741</v>
      </c>
      <c r="H3150" t="s">
        <v>37724</v>
      </c>
      <c r="K3150">
        <v>836079</v>
      </c>
      <c r="L3150">
        <f t="shared" si="53"/>
        <v>2016</v>
      </c>
      <c r="M3150">
        <v>272438</v>
      </c>
    </row>
    <row r="3151" spans="1:13">
      <c r="A3151">
        <v>1706</v>
      </c>
      <c r="B3151" t="s">
        <v>31769</v>
      </c>
      <c r="C3151" t="s">
        <v>31770</v>
      </c>
      <c r="D3151" s="1">
        <v>42092</v>
      </c>
      <c r="E3151" t="s">
        <v>31771</v>
      </c>
      <c r="F3151">
        <v>93</v>
      </c>
      <c r="G3151" t="s">
        <v>37886</v>
      </c>
      <c r="H3151" t="s">
        <v>31772</v>
      </c>
      <c r="K3151">
        <v>131587</v>
      </c>
      <c r="L3151">
        <f t="shared" si="53"/>
        <v>2015</v>
      </c>
      <c r="M3151">
        <v>272510</v>
      </c>
    </row>
    <row r="3152" spans="1:13">
      <c r="A3152">
        <v>10473</v>
      </c>
      <c r="B3152" t="s">
        <v>2341</v>
      </c>
      <c r="C3152" t="s">
        <v>2426</v>
      </c>
      <c r="D3152" s="1">
        <v>42597</v>
      </c>
      <c r="E3152" t="s">
        <v>2427</v>
      </c>
      <c r="F3152">
        <v>75</v>
      </c>
      <c r="G3152" t="s">
        <v>37891</v>
      </c>
      <c r="H3152" t="s">
        <v>34054</v>
      </c>
      <c r="I3152" t="s">
        <v>34458</v>
      </c>
      <c r="K3152">
        <v>714839</v>
      </c>
      <c r="L3152">
        <f t="shared" si="53"/>
        <v>2016</v>
      </c>
      <c r="M3152">
        <v>272516</v>
      </c>
    </row>
    <row r="3153" spans="1:13">
      <c r="A3153">
        <v>398</v>
      </c>
      <c r="B3153" t="s">
        <v>36422</v>
      </c>
      <c r="C3153" t="s">
        <v>36423</v>
      </c>
      <c r="D3153" s="1">
        <v>42023</v>
      </c>
      <c r="E3153" t="s">
        <v>36424</v>
      </c>
      <c r="F3153">
        <v>88</v>
      </c>
      <c r="G3153" t="s">
        <v>37792</v>
      </c>
      <c r="H3153" t="s">
        <v>36425</v>
      </c>
      <c r="K3153">
        <v>66647</v>
      </c>
      <c r="L3153">
        <f t="shared" si="53"/>
        <v>2015</v>
      </c>
      <c r="M3153">
        <v>272547</v>
      </c>
    </row>
    <row r="3154" spans="1:13">
      <c r="A3154">
        <v>10375</v>
      </c>
      <c r="B3154" t="s">
        <v>2748</v>
      </c>
      <c r="C3154" t="s">
        <v>2672</v>
      </c>
      <c r="D3154" s="1">
        <v>42591</v>
      </c>
      <c r="E3154" t="s">
        <v>2673</v>
      </c>
      <c r="F3154">
        <v>65</v>
      </c>
      <c r="G3154" t="s">
        <v>37891</v>
      </c>
      <c r="H3154" t="s">
        <v>3556</v>
      </c>
      <c r="I3154" t="s">
        <v>37734</v>
      </c>
      <c r="K3154">
        <v>687136</v>
      </c>
      <c r="L3154">
        <f t="shared" si="53"/>
        <v>2016</v>
      </c>
      <c r="M3154">
        <v>272586</v>
      </c>
    </row>
    <row r="3155" spans="1:13">
      <c r="A3155">
        <v>3491</v>
      </c>
      <c r="B3155" t="s">
        <v>25610</v>
      </c>
      <c r="C3155" t="s">
        <v>25611</v>
      </c>
      <c r="D3155" s="1">
        <v>42193</v>
      </c>
      <c r="E3155" t="s">
        <v>25612</v>
      </c>
      <c r="F3155">
        <v>88</v>
      </c>
      <c r="G3155" t="s">
        <v>32779</v>
      </c>
      <c r="H3155" t="s">
        <v>37922</v>
      </c>
      <c r="K3155">
        <v>7194</v>
      </c>
      <c r="L3155">
        <f t="shared" si="53"/>
        <v>2015</v>
      </c>
      <c r="M3155">
        <v>272911</v>
      </c>
    </row>
    <row r="3156" spans="1:13">
      <c r="A3156">
        <v>10333</v>
      </c>
      <c r="B3156" t="s">
        <v>2862</v>
      </c>
      <c r="C3156" t="s">
        <v>2863</v>
      </c>
      <c r="D3156" s="1">
        <v>42588</v>
      </c>
      <c r="E3156" t="s">
        <v>2864</v>
      </c>
      <c r="F3156">
        <v>57</v>
      </c>
      <c r="G3156" t="s">
        <v>37911</v>
      </c>
      <c r="H3156" t="s">
        <v>2865</v>
      </c>
      <c r="K3156">
        <v>908542</v>
      </c>
      <c r="L3156">
        <f t="shared" si="53"/>
        <v>2016</v>
      </c>
      <c r="M3156">
        <v>272924</v>
      </c>
    </row>
    <row r="3157" spans="1:13">
      <c r="A3157">
        <v>2880</v>
      </c>
      <c r="B3157" t="s">
        <v>27598</v>
      </c>
      <c r="C3157" t="s">
        <v>27682</v>
      </c>
      <c r="D3157" s="1">
        <v>42158</v>
      </c>
      <c r="E3157" t="s">
        <v>27683</v>
      </c>
      <c r="F3157">
        <v>58</v>
      </c>
      <c r="G3157" t="s">
        <v>37891</v>
      </c>
      <c r="H3157" t="s">
        <v>30956</v>
      </c>
      <c r="I3157" t="s">
        <v>36886</v>
      </c>
      <c r="K3157">
        <v>247913</v>
      </c>
      <c r="L3157">
        <f t="shared" si="53"/>
        <v>2015</v>
      </c>
      <c r="M3157">
        <v>272974</v>
      </c>
    </row>
    <row r="3158" spans="1:13">
      <c r="A3158">
        <v>2821</v>
      </c>
      <c r="B3158" t="s">
        <v>27877</v>
      </c>
      <c r="C3158" t="s">
        <v>27878</v>
      </c>
      <c r="D3158" s="1">
        <v>42155</v>
      </c>
      <c r="E3158" t="s">
        <v>27879</v>
      </c>
      <c r="F3158">
        <v>31</v>
      </c>
      <c r="G3158" t="s">
        <v>37394</v>
      </c>
      <c r="H3158" t="s">
        <v>27796</v>
      </c>
      <c r="K3158">
        <v>400599</v>
      </c>
      <c r="L3158">
        <f t="shared" si="53"/>
        <v>2015</v>
      </c>
      <c r="M3158">
        <v>272976</v>
      </c>
    </row>
    <row r="3159" spans="1:13">
      <c r="A3159">
        <v>9563</v>
      </c>
      <c r="B3159" t="s">
        <v>5422</v>
      </c>
      <c r="C3159" t="s">
        <v>5423</v>
      </c>
      <c r="D3159" s="1">
        <v>42544</v>
      </c>
      <c r="E3159" t="s">
        <v>5424</v>
      </c>
      <c r="F3159">
        <v>91</v>
      </c>
      <c r="G3159" t="s">
        <v>37741</v>
      </c>
      <c r="H3159" t="s">
        <v>37455</v>
      </c>
      <c r="K3159">
        <v>334482</v>
      </c>
      <c r="L3159">
        <f t="shared" si="53"/>
        <v>2016</v>
      </c>
      <c r="M3159">
        <v>273124</v>
      </c>
    </row>
    <row r="3160" spans="1:13">
      <c r="A3160">
        <v>1371</v>
      </c>
      <c r="B3160" t="s">
        <v>32960</v>
      </c>
      <c r="C3160" t="s">
        <v>32961</v>
      </c>
      <c r="D3160" s="1">
        <v>42075</v>
      </c>
      <c r="E3160" t="s">
        <v>32962</v>
      </c>
      <c r="F3160">
        <v>61</v>
      </c>
      <c r="G3160" t="s">
        <v>37891</v>
      </c>
      <c r="H3160" t="s">
        <v>37417</v>
      </c>
      <c r="I3160" t="s">
        <v>37734</v>
      </c>
      <c r="K3160">
        <v>821581</v>
      </c>
      <c r="L3160">
        <f t="shared" si="53"/>
        <v>2015</v>
      </c>
      <c r="M3160">
        <v>273143</v>
      </c>
    </row>
    <row r="3161" spans="1:13">
      <c r="A3161">
        <v>9260</v>
      </c>
      <c r="B3161" t="s">
        <v>6351</v>
      </c>
      <c r="C3161" t="s">
        <v>6352</v>
      </c>
      <c r="D3161" s="1">
        <v>42525</v>
      </c>
      <c r="E3161" t="s">
        <v>6353</v>
      </c>
      <c r="F3161">
        <v>94</v>
      </c>
      <c r="G3161" t="s">
        <v>37891</v>
      </c>
      <c r="H3161" t="s">
        <v>34049</v>
      </c>
      <c r="K3161">
        <v>310293</v>
      </c>
      <c r="L3161">
        <f t="shared" si="53"/>
        <v>2016</v>
      </c>
      <c r="M3161">
        <v>273256</v>
      </c>
    </row>
    <row r="3162" spans="1:13">
      <c r="A3162">
        <v>6307</v>
      </c>
      <c r="B3162" t="s">
        <v>16062</v>
      </c>
      <c r="C3162" t="s">
        <v>16063</v>
      </c>
      <c r="D3162" s="1">
        <v>42369</v>
      </c>
      <c r="E3162" t="s">
        <v>16064</v>
      </c>
      <c r="F3162">
        <v>82</v>
      </c>
      <c r="G3162" t="s">
        <v>37891</v>
      </c>
      <c r="H3162" t="s">
        <v>37580</v>
      </c>
      <c r="I3162" t="s">
        <v>36124</v>
      </c>
      <c r="K3162">
        <v>261844</v>
      </c>
      <c r="L3162">
        <f t="shared" si="53"/>
        <v>2015</v>
      </c>
      <c r="M3162">
        <v>273350</v>
      </c>
    </row>
    <row r="3163" spans="1:13">
      <c r="A3163">
        <v>3722</v>
      </c>
      <c r="B3163" t="s">
        <v>24714</v>
      </c>
      <c r="C3163" t="s">
        <v>24715</v>
      </c>
      <c r="D3163" s="1">
        <v>42208</v>
      </c>
      <c r="E3163" t="s">
        <v>24716</v>
      </c>
      <c r="F3163">
        <v>69</v>
      </c>
      <c r="G3163" t="s">
        <v>37891</v>
      </c>
      <c r="H3163" t="s">
        <v>24717</v>
      </c>
      <c r="K3163">
        <v>643485</v>
      </c>
      <c r="L3163">
        <f t="shared" si="53"/>
        <v>2015</v>
      </c>
      <c r="M3163">
        <v>273447</v>
      </c>
    </row>
    <row r="3164" spans="1:13">
      <c r="A3164">
        <v>1513</v>
      </c>
      <c r="B3164" t="s">
        <v>32358</v>
      </c>
      <c r="C3164" t="s">
        <v>32359</v>
      </c>
      <c r="D3164" s="1">
        <v>42083</v>
      </c>
      <c r="E3164" t="s">
        <v>32360</v>
      </c>
      <c r="F3164">
        <v>85</v>
      </c>
      <c r="G3164" t="s">
        <v>37741</v>
      </c>
      <c r="H3164" t="s">
        <v>32440</v>
      </c>
      <c r="K3164">
        <v>993668</v>
      </c>
      <c r="L3164">
        <f t="shared" si="53"/>
        <v>2015</v>
      </c>
      <c r="M3164">
        <v>273572</v>
      </c>
    </row>
    <row r="3165" spans="1:13">
      <c r="A3165">
        <v>3851</v>
      </c>
      <c r="B3165" t="s">
        <v>24289</v>
      </c>
      <c r="C3165" t="s">
        <v>24375</v>
      </c>
      <c r="D3165" s="1">
        <v>42217</v>
      </c>
      <c r="E3165" t="s">
        <v>24376</v>
      </c>
      <c r="F3165">
        <v>93</v>
      </c>
      <c r="G3165" t="s">
        <v>37945</v>
      </c>
      <c r="H3165" t="s">
        <v>24377</v>
      </c>
      <c r="K3165">
        <v>847867</v>
      </c>
      <c r="L3165">
        <f t="shared" si="53"/>
        <v>2015</v>
      </c>
      <c r="M3165">
        <v>273623</v>
      </c>
    </row>
    <row r="3166" spans="1:13">
      <c r="A3166">
        <v>1808</v>
      </c>
      <c r="B3166" t="s">
        <v>31283</v>
      </c>
      <c r="C3166" t="s">
        <v>31284</v>
      </c>
      <c r="D3166" s="1">
        <v>42097</v>
      </c>
      <c r="E3166" t="s">
        <v>31285</v>
      </c>
      <c r="F3166">
        <v>71</v>
      </c>
      <c r="G3166" t="s">
        <v>31286</v>
      </c>
      <c r="H3166" t="s">
        <v>31287</v>
      </c>
      <c r="K3166">
        <v>627160</v>
      </c>
      <c r="L3166">
        <f t="shared" si="53"/>
        <v>2015</v>
      </c>
      <c r="M3166">
        <v>273729</v>
      </c>
    </row>
    <row r="3167" spans="1:13">
      <c r="A3167">
        <v>8596</v>
      </c>
      <c r="B3167" t="s">
        <v>8518</v>
      </c>
      <c r="C3167" t="s">
        <v>8519</v>
      </c>
      <c r="D3167" s="1">
        <v>42486</v>
      </c>
      <c r="E3167" t="s">
        <v>8520</v>
      </c>
      <c r="F3167">
        <v>53</v>
      </c>
      <c r="G3167" t="s">
        <v>37886</v>
      </c>
      <c r="H3167" t="s">
        <v>37580</v>
      </c>
      <c r="I3167" t="s">
        <v>37734</v>
      </c>
      <c r="K3167">
        <v>879100</v>
      </c>
      <c r="L3167">
        <f t="shared" si="53"/>
        <v>2016</v>
      </c>
      <c r="M3167">
        <v>273838</v>
      </c>
    </row>
    <row r="3168" spans="1:13">
      <c r="A3168">
        <v>8640</v>
      </c>
      <c r="B3168" t="s">
        <v>8411</v>
      </c>
      <c r="C3168" t="s">
        <v>8412</v>
      </c>
      <c r="D3168" s="1">
        <v>42488</v>
      </c>
      <c r="E3168" t="s">
        <v>8413</v>
      </c>
      <c r="F3168">
        <v>55</v>
      </c>
      <c r="G3168" t="s">
        <v>37741</v>
      </c>
      <c r="H3168" t="s">
        <v>35675</v>
      </c>
      <c r="K3168">
        <v>777050</v>
      </c>
      <c r="L3168">
        <f t="shared" si="53"/>
        <v>2016</v>
      </c>
      <c r="M3168">
        <v>273865</v>
      </c>
    </row>
    <row r="3169" spans="1:13">
      <c r="A3169">
        <v>2281</v>
      </c>
      <c r="B3169" t="s">
        <v>29705</v>
      </c>
      <c r="C3169" t="s">
        <v>29706</v>
      </c>
      <c r="D3169" s="1">
        <v>42122</v>
      </c>
      <c r="E3169" t="s">
        <v>29707</v>
      </c>
      <c r="F3169">
        <v>78</v>
      </c>
      <c r="G3169" t="s">
        <v>37886</v>
      </c>
      <c r="H3169" t="s">
        <v>37002</v>
      </c>
      <c r="K3169">
        <v>809098</v>
      </c>
      <c r="L3169">
        <f t="shared" si="53"/>
        <v>2015</v>
      </c>
      <c r="M3169">
        <v>273945</v>
      </c>
    </row>
    <row r="3170" spans="1:13">
      <c r="A3170">
        <v>10210</v>
      </c>
      <c r="B3170" t="s">
        <v>3256</v>
      </c>
      <c r="C3170" t="s">
        <v>3257</v>
      </c>
      <c r="D3170" s="1">
        <v>42582</v>
      </c>
      <c r="E3170" t="s">
        <v>3258</v>
      </c>
      <c r="F3170">
        <v>61</v>
      </c>
      <c r="G3170" t="s">
        <v>37056</v>
      </c>
      <c r="H3170" t="s">
        <v>18227</v>
      </c>
      <c r="I3170" t="s">
        <v>37930</v>
      </c>
      <c r="K3170">
        <v>257821</v>
      </c>
      <c r="L3170">
        <f t="shared" si="53"/>
        <v>2016</v>
      </c>
      <c r="M3170">
        <v>273951</v>
      </c>
    </row>
    <row r="3171" spans="1:13">
      <c r="A3171">
        <v>10328</v>
      </c>
      <c r="B3171" t="s">
        <v>2846</v>
      </c>
      <c r="C3171" t="s">
        <v>2847</v>
      </c>
      <c r="D3171" s="1">
        <v>42588</v>
      </c>
      <c r="E3171" t="s">
        <v>2848</v>
      </c>
      <c r="F3171">
        <v>71</v>
      </c>
      <c r="G3171" t="s">
        <v>37741</v>
      </c>
      <c r="H3171" t="s">
        <v>37643</v>
      </c>
      <c r="K3171">
        <v>750099</v>
      </c>
      <c r="L3171">
        <f t="shared" si="53"/>
        <v>2016</v>
      </c>
      <c r="M3171">
        <v>274136</v>
      </c>
    </row>
    <row r="3172" spans="1:13">
      <c r="A3172">
        <v>3820</v>
      </c>
      <c r="B3172" t="s">
        <v>24423</v>
      </c>
      <c r="C3172" t="s">
        <v>24424</v>
      </c>
      <c r="D3172" s="1">
        <v>42215</v>
      </c>
      <c r="E3172" t="s">
        <v>24425</v>
      </c>
      <c r="F3172">
        <v>87</v>
      </c>
      <c r="G3172" t="s">
        <v>37921</v>
      </c>
      <c r="H3172" t="s">
        <v>37371</v>
      </c>
      <c r="K3172">
        <v>993068</v>
      </c>
      <c r="L3172">
        <f t="shared" si="53"/>
        <v>2015</v>
      </c>
      <c r="M3172">
        <v>274142</v>
      </c>
    </row>
    <row r="3173" spans="1:13">
      <c r="A3173">
        <v>3064</v>
      </c>
      <c r="B3173" t="s">
        <v>27046</v>
      </c>
      <c r="C3173" t="s">
        <v>27047</v>
      </c>
      <c r="D3173" s="1">
        <v>42168</v>
      </c>
      <c r="E3173" t="s">
        <v>27048</v>
      </c>
      <c r="F3173">
        <v>69</v>
      </c>
      <c r="G3173" t="s">
        <v>37891</v>
      </c>
      <c r="H3173" t="s">
        <v>27049</v>
      </c>
      <c r="I3173" t="s">
        <v>37913</v>
      </c>
      <c r="K3173">
        <v>881836</v>
      </c>
      <c r="L3173">
        <f t="shared" si="53"/>
        <v>2015</v>
      </c>
      <c r="M3173">
        <v>274175</v>
      </c>
    </row>
    <row r="3174" spans="1:13">
      <c r="A3174">
        <v>6382</v>
      </c>
      <c r="B3174" t="s">
        <v>15764</v>
      </c>
      <c r="C3174" t="s">
        <v>15765</v>
      </c>
      <c r="D3174" s="1">
        <v>42373</v>
      </c>
      <c r="E3174" t="s">
        <v>15766</v>
      </c>
      <c r="F3174">
        <v>102</v>
      </c>
      <c r="G3174" t="s">
        <v>37886</v>
      </c>
      <c r="H3174" t="s">
        <v>31045</v>
      </c>
      <c r="K3174">
        <v>374399</v>
      </c>
      <c r="L3174">
        <f t="shared" si="53"/>
        <v>2016</v>
      </c>
      <c r="M3174">
        <v>274280</v>
      </c>
    </row>
    <row r="3175" spans="1:13">
      <c r="A3175">
        <v>7026</v>
      </c>
      <c r="B3175" t="s">
        <v>13703</v>
      </c>
      <c r="C3175" t="s">
        <v>13704</v>
      </c>
      <c r="D3175" s="1">
        <v>42403</v>
      </c>
      <c r="E3175" t="s">
        <v>13705</v>
      </c>
      <c r="F3175">
        <v>87</v>
      </c>
      <c r="G3175" t="s">
        <v>31286</v>
      </c>
      <c r="H3175" t="s">
        <v>18203</v>
      </c>
      <c r="K3175">
        <v>219301</v>
      </c>
      <c r="L3175">
        <f t="shared" si="53"/>
        <v>2016</v>
      </c>
      <c r="M3175">
        <v>274308</v>
      </c>
    </row>
    <row r="3176" spans="1:13">
      <c r="A3176">
        <v>3615</v>
      </c>
      <c r="B3176" t="s">
        <v>25078</v>
      </c>
      <c r="C3176" t="s">
        <v>25079</v>
      </c>
      <c r="D3176" s="1">
        <v>42202</v>
      </c>
      <c r="E3176" t="s">
        <v>25080</v>
      </c>
      <c r="F3176">
        <v>25</v>
      </c>
      <c r="G3176" t="s">
        <v>37945</v>
      </c>
      <c r="H3176" t="s">
        <v>36397</v>
      </c>
      <c r="I3176" t="s">
        <v>25081</v>
      </c>
      <c r="K3176">
        <v>34927</v>
      </c>
      <c r="L3176">
        <f t="shared" si="53"/>
        <v>2015</v>
      </c>
      <c r="M3176">
        <v>274314</v>
      </c>
    </row>
    <row r="3177" spans="1:13">
      <c r="A3177">
        <v>8473</v>
      </c>
      <c r="B3177" t="s">
        <v>8898</v>
      </c>
      <c r="C3177" t="s">
        <v>8899</v>
      </c>
      <c r="D3177" s="1">
        <v>42479</v>
      </c>
      <c r="E3177" t="s">
        <v>8900</v>
      </c>
      <c r="F3177">
        <v>97</v>
      </c>
      <c r="G3177" t="s">
        <v>36083</v>
      </c>
      <c r="H3177" t="s">
        <v>37922</v>
      </c>
      <c r="K3177">
        <v>447181</v>
      </c>
      <c r="L3177">
        <f t="shared" si="53"/>
        <v>2016</v>
      </c>
      <c r="M3177">
        <v>274543</v>
      </c>
    </row>
    <row r="3178" spans="1:13">
      <c r="A3178">
        <v>9014</v>
      </c>
      <c r="B3178" t="s">
        <v>7160</v>
      </c>
      <c r="C3178" t="s">
        <v>7161</v>
      </c>
      <c r="D3178" s="1">
        <v>42510</v>
      </c>
      <c r="E3178" t="s">
        <v>7162</v>
      </c>
      <c r="F3178">
        <v>79</v>
      </c>
      <c r="G3178" t="s">
        <v>37402</v>
      </c>
      <c r="H3178" t="s">
        <v>37643</v>
      </c>
      <c r="K3178">
        <v>727286</v>
      </c>
      <c r="L3178">
        <f t="shared" si="53"/>
        <v>2016</v>
      </c>
      <c r="M3178">
        <v>274570</v>
      </c>
    </row>
    <row r="3179" spans="1:13">
      <c r="A3179">
        <v>2557</v>
      </c>
      <c r="B3179" t="s">
        <v>28775</v>
      </c>
      <c r="C3179" t="s">
        <v>28776</v>
      </c>
      <c r="D3179" s="1">
        <v>42139</v>
      </c>
      <c r="E3179" t="s">
        <v>28692</v>
      </c>
      <c r="F3179">
        <v>92</v>
      </c>
      <c r="G3179" t="s">
        <v>35848</v>
      </c>
      <c r="H3179" t="s">
        <v>36663</v>
      </c>
      <c r="K3179">
        <v>331533</v>
      </c>
      <c r="L3179">
        <f t="shared" si="53"/>
        <v>2015</v>
      </c>
      <c r="M3179">
        <v>274691</v>
      </c>
    </row>
    <row r="3180" spans="1:13">
      <c r="A3180">
        <v>5976</v>
      </c>
      <c r="B3180" t="s">
        <v>17164</v>
      </c>
      <c r="C3180" t="s">
        <v>17165</v>
      </c>
      <c r="D3180" s="1">
        <v>42348</v>
      </c>
      <c r="E3180" t="s">
        <v>17166</v>
      </c>
      <c r="F3180">
        <v>77</v>
      </c>
      <c r="G3180" t="s">
        <v>36704</v>
      </c>
      <c r="H3180" t="s">
        <v>37922</v>
      </c>
      <c r="K3180">
        <v>768084</v>
      </c>
      <c r="L3180">
        <f t="shared" si="53"/>
        <v>2015</v>
      </c>
      <c r="M3180">
        <v>274697</v>
      </c>
    </row>
    <row r="3181" spans="1:13">
      <c r="A3181">
        <v>5279</v>
      </c>
      <c r="B3181" t="s">
        <v>19504</v>
      </c>
      <c r="C3181" t="s">
        <v>19505</v>
      </c>
      <c r="D3181" s="1">
        <v>42304</v>
      </c>
      <c r="E3181" t="s">
        <v>19506</v>
      </c>
      <c r="F3181">
        <v>89</v>
      </c>
      <c r="G3181" t="s">
        <v>37891</v>
      </c>
      <c r="H3181" t="s">
        <v>19507</v>
      </c>
      <c r="K3181">
        <v>920504</v>
      </c>
      <c r="L3181">
        <f t="shared" si="53"/>
        <v>2015</v>
      </c>
      <c r="M3181">
        <v>274781</v>
      </c>
    </row>
    <row r="3182" spans="1:13">
      <c r="A3182">
        <v>10808</v>
      </c>
      <c r="B3182" t="s">
        <v>1293</v>
      </c>
      <c r="C3182" t="s">
        <v>1294</v>
      </c>
      <c r="D3182" s="1">
        <v>42618</v>
      </c>
      <c r="E3182" t="s">
        <v>1295</v>
      </c>
      <c r="F3182">
        <v>76</v>
      </c>
      <c r="G3182" t="s">
        <v>37891</v>
      </c>
      <c r="H3182" t="s">
        <v>37430</v>
      </c>
      <c r="I3182" t="s">
        <v>35064</v>
      </c>
      <c r="K3182">
        <v>799560</v>
      </c>
      <c r="L3182">
        <f t="shared" si="53"/>
        <v>2016</v>
      </c>
      <c r="M3182">
        <v>275002</v>
      </c>
    </row>
    <row r="3183" spans="1:13">
      <c r="A3183">
        <v>1095</v>
      </c>
      <c r="B3183" t="s">
        <v>33930</v>
      </c>
      <c r="C3183" t="s">
        <v>33931</v>
      </c>
      <c r="D3183" s="1">
        <v>42061</v>
      </c>
      <c r="E3183" t="s">
        <v>33932</v>
      </c>
      <c r="F3183">
        <v>92</v>
      </c>
      <c r="G3183" t="s">
        <v>33933</v>
      </c>
      <c r="H3183" t="s">
        <v>33934</v>
      </c>
      <c r="I3183" t="s">
        <v>37539</v>
      </c>
      <c r="K3183">
        <v>577808</v>
      </c>
      <c r="L3183">
        <f t="shared" si="53"/>
        <v>2015</v>
      </c>
      <c r="M3183">
        <v>275147</v>
      </c>
    </row>
    <row r="3184" spans="1:13">
      <c r="A3184">
        <v>4312</v>
      </c>
      <c r="B3184" t="s">
        <v>22811</v>
      </c>
      <c r="C3184" t="s">
        <v>22812</v>
      </c>
      <c r="D3184" s="1">
        <v>42247</v>
      </c>
      <c r="E3184" t="s">
        <v>22813</v>
      </c>
      <c r="F3184">
        <v>32</v>
      </c>
      <c r="G3184" t="s">
        <v>37950</v>
      </c>
      <c r="H3184" t="s">
        <v>36967</v>
      </c>
      <c r="I3184" t="s">
        <v>22814</v>
      </c>
      <c r="K3184">
        <v>719240</v>
      </c>
      <c r="L3184">
        <f t="shared" si="53"/>
        <v>2015</v>
      </c>
      <c r="M3184">
        <v>275189</v>
      </c>
    </row>
    <row r="3185" spans="1:13">
      <c r="A3185">
        <v>10406</v>
      </c>
      <c r="B3185" t="s">
        <v>2620</v>
      </c>
      <c r="C3185" t="s">
        <v>2621</v>
      </c>
      <c r="D3185" s="1">
        <v>42592</v>
      </c>
      <c r="E3185" t="s">
        <v>2622</v>
      </c>
      <c r="F3185">
        <v>91</v>
      </c>
      <c r="G3185" t="s">
        <v>37151</v>
      </c>
      <c r="H3185" t="s">
        <v>37922</v>
      </c>
      <c r="K3185">
        <v>374200</v>
      </c>
      <c r="L3185">
        <f t="shared" si="53"/>
        <v>2016</v>
      </c>
      <c r="M3185">
        <v>275742</v>
      </c>
    </row>
    <row r="3186" spans="1:13">
      <c r="A3186">
        <v>10325</v>
      </c>
      <c r="B3186" t="s">
        <v>2835</v>
      </c>
      <c r="C3186" t="s">
        <v>2836</v>
      </c>
      <c r="D3186" s="1">
        <v>42588</v>
      </c>
      <c r="E3186" t="s">
        <v>2837</v>
      </c>
      <c r="F3186">
        <v>82</v>
      </c>
      <c r="G3186" t="s">
        <v>37910</v>
      </c>
      <c r="H3186" t="s">
        <v>26345</v>
      </c>
      <c r="K3186">
        <v>766708</v>
      </c>
      <c r="L3186">
        <f t="shared" si="53"/>
        <v>2016</v>
      </c>
      <c r="M3186">
        <v>275882</v>
      </c>
    </row>
    <row r="3187" spans="1:13">
      <c r="A3187">
        <v>4708</v>
      </c>
      <c r="B3187" t="s">
        <v>21457</v>
      </c>
      <c r="C3187" t="s">
        <v>21458</v>
      </c>
      <c r="D3187" s="1">
        <v>42271</v>
      </c>
      <c r="E3187" t="s">
        <v>21459</v>
      </c>
      <c r="F3187">
        <v>62</v>
      </c>
      <c r="G3187" t="s">
        <v>37808</v>
      </c>
      <c r="H3187" t="s">
        <v>32489</v>
      </c>
      <c r="I3187" t="s">
        <v>21460</v>
      </c>
      <c r="K3187">
        <v>1931</v>
      </c>
      <c r="L3187">
        <f t="shared" si="53"/>
        <v>2015</v>
      </c>
      <c r="M3187">
        <v>275916</v>
      </c>
    </row>
    <row r="3188" spans="1:13">
      <c r="A3188">
        <v>5071</v>
      </c>
      <c r="B3188" t="s">
        <v>20152</v>
      </c>
      <c r="C3188" t="s">
        <v>20153</v>
      </c>
      <c r="D3188" s="1">
        <v>42292</v>
      </c>
      <c r="E3188" t="s">
        <v>20231</v>
      </c>
      <c r="F3188">
        <v>63</v>
      </c>
      <c r="G3188" t="s">
        <v>37891</v>
      </c>
      <c r="H3188" t="s">
        <v>20232</v>
      </c>
      <c r="K3188">
        <v>366613</v>
      </c>
      <c r="L3188">
        <f t="shared" si="53"/>
        <v>2015</v>
      </c>
      <c r="M3188">
        <v>275938</v>
      </c>
    </row>
    <row r="3189" spans="1:13">
      <c r="A3189">
        <v>7340</v>
      </c>
      <c r="B3189" t="s">
        <v>12621</v>
      </c>
      <c r="C3189" t="s">
        <v>12622</v>
      </c>
      <c r="D3189" s="1">
        <v>42420</v>
      </c>
      <c r="E3189" t="s">
        <v>12623</v>
      </c>
      <c r="F3189">
        <v>60</v>
      </c>
      <c r="G3189" t="s">
        <v>37959</v>
      </c>
      <c r="H3189" t="s">
        <v>12624</v>
      </c>
      <c r="K3189">
        <v>919458</v>
      </c>
      <c r="L3189">
        <f t="shared" si="53"/>
        <v>2016</v>
      </c>
      <c r="M3189">
        <v>276363</v>
      </c>
    </row>
    <row r="3190" spans="1:13">
      <c r="A3190">
        <v>4283</v>
      </c>
      <c r="B3190" t="s">
        <v>22868</v>
      </c>
      <c r="C3190" t="s">
        <v>22869</v>
      </c>
      <c r="D3190" s="1">
        <v>42246</v>
      </c>
      <c r="E3190" t="s">
        <v>22870</v>
      </c>
      <c r="F3190">
        <v>91</v>
      </c>
      <c r="G3190" t="s">
        <v>37891</v>
      </c>
      <c r="H3190" t="s">
        <v>37339</v>
      </c>
      <c r="K3190">
        <v>910955</v>
      </c>
      <c r="L3190">
        <f t="shared" si="53"/>
        <v>2015</v>
      </c>
      <c r="M3190">
        <v>276375</v>
      </c>
    </row>
    <row r="3191" spans="1:13">
      <c r="A3191">
        <v>11206</v>
      </c>
      <c r="B3191" t="s">
        <v>34</v>
      </c>
      <c r="C3191" t="s">
        <v>35</v>
      </c>
      <c r="D3191" s="1">
        <v>42643</v>
      </c>
      <c r="E3191" t="s">
        <v>36</v>
      </c>
      <c r="F3191">
        <v>76</v>
      </c>
      <c r="G3191" t="s">
        <v>37841</v>
      </c>
      <c r="H3191" t="s">
        <v>31840</v>
      </c>
      <c r="K3191">
        <v>784861</v>
      </c>
      <c r="L3191">
        <f t="shared" si="53"/>
        <v>2016</v>
      </c>
      <c r="M3191">
        <v>276438</v>
      </c>
    </row>
    <row r="3192" spans="1:13">
      <c r="A3192">
        <v>6562</v>
      </c>
      <c r="B3192" t="s">
        <v>15183</v>
      </c>
      <c r="C3192" t="s">
        <v>15264</v>
      </c>
      <c r="D3192" s="1">
        <v>42380</v>
      </c>
      <c r="E3192" t="s">
        <v>15265</v>
      </c>
      <c r="F3192">
        <v>98</v>
      </c>
      <c r="G3192" t="s">
        <v>37891</v>
      </c>
      <c r="H3192" t="s">
        <v>20683</v>
      </c>
      <c r="K3192">
        <v>616661</v>
      </c>
      <c r="L3192">
        <f t="shared" si="53"/>
        <v>2016</v>
      </c>
      <c r="M3192">
        <v>276512</v>
      </c>
    </row>
    <row r="3193" spans="1:13">
      <c r="A3193">
        <v>4913</v>
      </c>
      <c r="B3193" t="s">
        <v>20665</v>
      </c>
      <c r="C3193" t="s">
        <v>20666</v>
      </c>
      <c r="D3193" s="1">
        <v>42283</v>
      </c>
      <c r="E3193" t="s">
        <v>20667</v>
      </c>
      <c r="F3193">
        <v>58</v>
      </c>
      <c r="G3193" t="s">
        <v>37891</v>
      </c>
      <c r="H3193" t="s">
        <v>20668</v>
      </c>
      <c r="K3193">
        <v>55190</v>
      </c>
      <c r="L3193">
        <f t="shared" si="53"/>
        <v>2015</v>
      </c>
      <c r="M3193">
        <v>276622</v>
      </c>
    </row>
    <row r="3194" spans="1:13">
      <c r="A3194">
        <v>4739</v>
      </c>
      <c r="B3194" t="s">
        <v>21311</v>
      </c>
      <c r="C3194" t="s">
        <v>21312</v>
      </c>
      <c r="D3194" s="1">
        <v>42273</v>
      </c>
      <c r="E3194" t="s">
        <v>21313</v>
      </c>
      <c r="F3194">
        <v>92</v>
      </c>
      <c r="G3194" t="s">
        <v>37816</v>
      </c>
      <c r="H3194" t="s">
        <v>37128</v>
      </c>
      <c r="K3194">
        <v>468907</v>
      </c>
      <c r="L3194">
        <f t="shared" si="53"/>
        <v>2015</v>
      </c>
      <c r="M3194">
        <v>277056</v>
      </c>
    </row>
    <row r="3195" spans="1:13">
      <c r="A3195">
        <v>2645</v>
      </c>
      <c r="B3195" t="s">
        <v>28417</v>
      </c>
      <c r="C3195" t="s">
        <v>28418</v>
      </c>
      <c r="D3195" s="1">
        <v>42144</v>
      </c>
      <c r="E3195" t="s">
        <v>28419</v>
      </c>
      <c r="F3195">
        <v>67</v>
      </c>
      <c r="G3195" t="s">
        <v>33998</v>
      </c>
      <c r="H3195" t="s">
        <v>34136</v>
      </c>
      <c r="I3195" t="s">
        <v>37391</v>
      </c>
      <c r="K3195">
        <v>851666</v>
      </c>
      <c r="L3195">
        <f t="shared" si="53"/>
        <v>2015</v>
      </c>
      <c r="M3195">
        <v>277237</v>
      </c>
    </row>
    <row r="3196" spans="1:13">
      <c r="A3196">
        <v>4477</v>
      </c>
      <c r="B3196" t="s">
        <v>22208</v>
      </c>
      <c r="C3196" t="s">
        <v>22209</v>
      </c>
      <c r="D3196" s="1">
        <v>42257</v>
      </c>
      <c r="E3196" t="s">
        <v>22210</v>
      </c>
      <c r="F3196">
        <v>86</v>
      </c>
      <c r="G3196" t="s">
        <v>37489</v>
      </c>
      <c r="H3196" t="s">
        <v>37922</v>
      </c>
      <c r="K3196">
        <v>915708</v>
      </c>
      <c r="L3196">
        <f t="shared" si="53"/>
        <v>2015</v>
      </c>
      <c r="M3196">
        <v>277240</v>
      </c>
    </row>
    <row r="3197" spans="1:13">
      <c r="A3197">
        <v>7230</v>
      </c>
      <c r="B3197" t="s">
        <v>12986</v>
      </c>
      <c r="C3197" t="s">
        <v>12987</v>
      </c>
      <c r="D3197" s="1">
        <v>42415</v>
      </c>
      <c r="E3197" t="s">
        <v>12988</v>
      </c>
      <c r="F3197">
        <v>78</v>
      </c>
      <c r="G3197" t="s">
        <v>37891</v>
      </c>
      <c r="H3197" t="s">
        <v>37960</v>
      </c>
      <c r="K3197">
        <v>940849</v>
      </c>
      <c r="L3197">
        <f t="shared" si="53"/>
        <v>2016</v>
      </c>
      <c r="M3197">
        <v>277349</v>
      </c>
    </row>
    <row r="3198" spans="1:13">
      <c r="A3198">
        <v>288</v>
      </c>
      <c r="B3198" t="s">
        <v>36788</v>
      </c>
      <c r="C3198" t="s">
        <v>36789</v>
      </c>
      <c r="D3198" s="1">
        <v>42018</v>
      </c>
      <c r="E3198" t="s">
        <v>36790</v>
      </c>
      <c r="F3198">
        <v>84</v>
      </c>
      <c r="G3198" t="s">
        <v>37618</v>
      </c>
      <c r="H3198" t="s">
        <v>37671</v>
      </c>
      <c r="K3198">
        <v>293580</v>
      </c>
      <c r="L3198">
        <f t="shared" si="53"/>
        <v>2015</v>
      </c>
      <c r="M3198">
        <v>277381</v>
      </c>
    </row>
    <row r="3199" spans="1:13">
      <c r="A3199">
        <v>10060</v>
      </c>
      <c r="B3199" t="s">
        <v>3703</v>
      </c>
      <c r="C3199" t="s">
        <v>3704</v>
      </c>
      <c r="D3199" s="1">
        <v>42573</v>
      </c>
      <c r="E3199" t="s">
        <v>3780</v>
      </c>
      <c r="F3199">
        <v>86</v>
      </c>
      <c r="G3199" t="s">
        <v>37022</v>
      </c>
      <c r="H3199" t="s">
        <v>36837</v>
      </c>
      <c r="K3199">
        <v>955544</v>
      </c>
      <c r="L3199">
        <f t="shared" si="53"/>
        <v>2016</v>
      </c>
      <c r="M3199">
        <v>277440</v>
      </c>
    </row>
    <row r="3200" spans="1:13">
      <c r="A3200">
        <v>8521</v>
      </c>
      <c r="B3200" t="s">
        <v>8749</v>
      </c>
      <c r="C3200" t="s">
        <v>8750</v>
      </c>
      <c r="D3200" s="1">
        <v>42481</v>
      </c>
      <c r="E3200" t="s">
        <v>8751</v>
      </c>
      <c r="F3200">
        <v>66</v>
      </c>
      <c r="G3200" t="s">
        <v>37394</v>
      </c>
      <c r="H3200" t="s">
        <v>37922</v>
      </c>
      <c r="K3200">
        <v>65044</v>
      </c>
      <c r="L3200">
        <f t="shared" si="53"/>
        <v>2016</v>
      </c>
      <c r="M3200">
        <v>277480</v>
      </c>
    </row>
    <row r="3201" spans="1:13">
      <c r="A3201">
        <v>6688</v>
      </c>
      <c r="B3201" t="s">
        <v>14799</v>
      </c>
      <c r="C3201" t="s">
        <v>14800</v>
      </c>
      <c r="D3201" s="1">
        <v>42387</v>
      </c>
      <c r="E3201" t="s">
        <v>14801</v>
      </c>
      <c r="F3201">
        <v>33</v>
      </c>
      <c r="G3201" t="s">
        <v>26056</v>
      </c>
      <c r="H3201" t="s">
        <v>19857</v>
      </c>
      <c r="I3201" t="s">
        <v>14802</v>
      </c>
      <c r="K3201">
        <v>158399</v>
      </c>
      <c r="L3201">
        <f t="shared" si="53"/>
        <v>2016</v>
      </c>
      <c r="M3201">
        <v>277537</v>
      </c>
    </row>
    <row r="3202" spans="1:13">
      <c r="A3202">
        <v>7058</v>
      </c>
      <c r="B3202" t="s">
        <v>13646</v>
      </c>
      <c r="C3202" t="s">
        <v>13568</v>
      </c>
      <c r="D3202" s="1">
        <v>42405</v>
      </c>
      <c r="E3202" t="s">
        <v>13569</v>
      </c>
      <c r="F3202">
        <v>96</v>
      </c>
      <c r="G3202" t="s">
        <v>33694</v>
      </c>
      <c r="H3202" t="s">
        <v>13570</v>
      </c>
      <c r="I3202" t="s">
        <v>36922</v>
      </c>
      <c r="K3202">
        <v>316042</v>
      </c>
      <c r="L3202">
        <f t="shared" ref="L3202:L3265" si="54">YEAR(D3202)</f>
        <v>2016</v>
      </c>
      <c r="M3202">
        <v>277684</v>
      </c>
    </row>
    <row r="3203" spans="1:13">
      <c r="A3203">
        <v>9041</v>
      </c>
      <c r="B3203" t="s">
        <v>7096</v>
      </c>
      <c r="C3203" t="s">
        <v>7097</v>
      </c>
      <c r="D3203" s="1">
        <v>42511</v>
      </c>
      <c r="E3203" t="s">
        <v>7098</v>
      </c>
      <c r="F3203">
        <v>71</v>
      </c>
      <c r="G3203" t="s">
        <v>37394</v>
      </c>
      <c r="H3203" t="s">
        <v>29871</v>
      </c>
      <c r="K3203">
        <v>549708</v>
      </c>
      <c r="L3203">
        <f t="shared" si="54"/>
        <v>2016</v>
      </c>
      <c r="M3203">
        <v>277688</v>
      </c>
    </row>
    <row r="3204" spans="1:13">
      <c r="A3204">
        <v>3267</v>
      </c>
      <c r="B3204" t="s">
        <v>26262</v>
      </c>
      <c r="C3204" t="s">
        <v>26263</v>
      </c>
      <c r="D3204" s="1">
        <v>42180</v>
      </c>
      <c r="E3204" t="s">
        <v>26264</v>
      </c>
      <c r="F3204">
        <v>74</v>
      </c>
      <c r="G3204" t="s">
        <v>37921</v>
      </c>
      <c r="H3204" t="s">
        <v>36894</v>
      </c>
      <c r="K3204">
        <v>459915</v>
      </c>
      <c r="L3204">
        <f t="shared" si="54"/>
        <v>2015</v>
      </c>
      <c r="M3204">
        <v>277743</v>
      </c>
    </row>
    <row r="3205" spans="1:13">
      <c r="A3205">
        <v>4485</v>
      </c>
      <c r="B3205" t="s">
        <v>22233</v>
      </c>
      <c r="C3205" t="s">
        <v>22234</v>
      </c>
      <c r="D3205" s="1">
        <v>42257</v>
      </c>
      <c r="E3205" t="s">
        <v>22235</v>
      </c>
      <c r="F3205">
        <v>75</v>
      </c>
      <c r="G3205" t="s">
        <v>37062</v>
      </c>
      <c r="H3205" t="s">
        <v>22236</v>
      </c>
      <c r="K3205">
        <v>451955</v>
      </c>
      <c r="L3205">
        <f t="shared" si="54"/>
        <v>2015</v>
      </c>
      <c r="M3205">
        <v>277820</v>
      </c>
    </row>
    <row r="3206" spans="1:13">
      <c r="A3206">
        <v>3741</v>
      </c>
      <c r="B3206" t="s">
        <v>24701</v>
      </c>
      <c r="C3206" t="s">
        <v>24702</v>
      </c>
      <c r="D3206" s="1">
        <v>42210</v>
      </c>
      <c r="E3206" t="s">
        <v>24703</v>
      </c>
      <c r="F3206">
        <v>64</v>
      </c>
      <c r="G3206" t="s">
        <v>37959</v>
      </c>
      <c r="H3206" t="s">
        <v>37922</v>
      </c>
      <c r="I3206" t="s">
        <v>37734</v>
      </c>
      <c r="K3206">
        <v>724229</v>
      </c>
      <c r="L3206">
        <f t="shared" si="54"/>
        <v>2015</v>
      </c>
      <c r="M3206">
        <v>277901</v>
      </c>
    </row>
    <row r="3207" spans="1:13">
      <c r="A3207">
        <v>8422</v>
      </c>
      <c r="B3207" t="s">
        <v>9102</v>
      </c>
      <c r="C3207" t="s">
        <v>9103</v>
      </c>
      <c r="D3207" s="1">
        <v>42476</v>
      </c>
      <c r="E3207" t="s">
        <v>9104</v>
      </c>
      <c r="F3207">
        <v>98</v>
      </c>
      <c r="G3207" t="s">
        <v>37741</v>
      </c>
      <c r="H3207" t="s">
        <v>37922</v>
      </c>
      <c r="K3207">
        <v>639934</v>
      </c>
      <c r="L3207">
        <f t="shared" si="54"/>
        <v>2016</v>
      </c>
      <c r="M3207">
        <v>277928</v>
      </c>
    </row>
    <row r="3208" spans="1:13">
      <c r="A3208">
        <v>10521</v>
      </c>
      <c r="B3208" t="s">
        <v>2202</v>
      </c>
      <c r="C3208" t="s">
        <v>2278</v>
      </c>
      <c r="D3208" s="1">
        <v>42601</v>
      </c>
      <c r="E3208" t="s">
        <v>2279</v>
      </c>
      <c r="F3208">
        <v>69</v>
      </c>
      <c r="G3208" t="s">
        <v>21584</v>
      </c>
      <c r="H3208" t="s">
        <v>37946</v>
      </c>
      <c r="K3208">
        <v>986299</v>
      </c>
      <c r="L3208">
        <f t="shared" si="54"/>
        <v>2016</v>
      </c>
      <c r="M3208">
        <v>278051</v>
      </c>
    </row>
    <row r="3209" spans="1:13">
      <c r="A3209">
        <v>11165</v>
      </c>
      <c r="B3209" t="s">
        <v>136</v>
      </c>
      <c r="C3209" t="s">
        <v>137</v>
      </c>
      <c r="D3209" s="1">
        <v>42641</v>
      </c>
      <c r="E3209" t="s">
        <v>138</v>
      </c>
      <c r="F3209">
        <v>50</v>
      </c>
      <c r="G3209" t="s">
        <v>37891</v>
      </c>
      <c r="H3209" t="s">
        <v>34262</v>
      </c>
      <c r="K3209">
        <v>52044</v>
      </c>
      <c r="L3209">
        <f t="shared" si="54"/>
        <v>2016</v>
      </c>
      <c r="M3209">
        <v>278124</v>
      </c>
    </row>
    <row r="3210" spans="1:13">
      <c r="A3210">
        <v>5945</v>
      </c>
      <c r="B3210" t="s">
        <v>17217</v>
      </c>
      <c r="C3210" t="s">
        <v>17218</v>
      </c>
      <c r="D3210" s="1">
        <v>42345</v>
      </c>
      <c r="E3210" t="s">
        <v>17219</v>
      </c>
      <c r="F3210">
        <v>74</v>
      </c>
      <c r="G3210" t="s">
        <v>37886</v>
      </c>
      <c r="H3210" t="s">
        <v>37887</v>
      </c>
      <c r="I3210" t="s">
        <v>37734</v>
      </c>
      <c r="K3210">
        <v>811131</v>
      </c>
      <c r="L3210">
        <f t="shared" si="54"/>
        <v>2015</v>
      </c>
      <c r="M3210">
        <v>278326</v>
      </c>
    </row>
    <row r="3211" spans="1:13">
      <c r="A3211">
        <v>647</v>
      </c>
      <c r="B3211" t="s">
        <v>35426</v>
      </c>
      <c r="C3211" t="s">
        <v>35427</v>
      </c>
      <c r="D3211" s="1">
        <v>42036</v>
      </c>
      <c r="E3211" t="s">
        <v>35428</v>
      </c>
      <c r="F3211">
        <v>89</v>
      </c>
      <c r="G3211" t="s">
        <v>37891</v>
      </c>
      <c r="H3211" t="s">
        <v>37901</v>
      </c>
      <c r="K3211">
        <v>852883</v>
      </c>
      <c r="L3211">
        <f t="shared" si="54"/>
        <v>2015</v>
      </c>
      <c r="M3211">
        <v>278399</v>
      </c>
    </row>
    <row r="3212" spans="1:13">
      <c r="A3212">
        <v>10042</v>
      </c>
      <c r="B3212" t="s">
        <v>3880</v>
      </c>
      <c r="C3212" t="s">
        <v>3881</v>
      </c>
      <c r="D3212" s="1">
        <v>42572</v>
      </c>
      <c r="E3212" t="s">
        <v>3882</v>
      </c>
      <c r="F3212">
        <v>82</v>
      </c>
      <c r="G3212" t="s">
        <v>37891</v>
      </c>
      <c r="H3212" t="s">
        <v>35226</v>
      </c>
      <c r="K3212">
        <v>320890</v>
      </c>
      <c r="L3212">
        <f t="shared" si="54"/>
        <v>2016</v>
      </c>
      <c r="M3212">
        <v>278421</v>
      </c>
    </row>
    <row r="3213" spans="1:13">
      <c r="A3213">
        <v>3729</v>
      </c>
      <c r="B3213" t="s">
        <v>24738</v>
      </c>
      <c r="C3213" t="s">
        <v>24739</v>
      </c>
      <c r="D3213" s="1">
        <v>42208</v>
      </c>
      <c r="E3213" t="s">
        <v>24740</v>
      </c>
      <c r="F3213">
        <v>77</v>
      </c>
      <c r="G3213" t="s">
        <v>36083</v>
      </c>
      <c r="H3213" t="s">
        <v>35675</v>
      </c>
      <c r="I3213" t="s">
        <v>37913</v>
      </c>
      <c r="K3213">
        <v>527094</v>
      </c>
      <c r="L3213">
        <f t="shared" si="54"/>
        <v>2015</v>
      </c>
      <c r="M3213">
        <v>278449</v>
      </c>
    </row>
    <row r="3214" spans="1:13">
      <c r="A3214">
        <v>2751</v>
      </c>
      <c r="B3214" t="s">
        <v>28044</v>
      </c>
      <c r="C3214" t="s">
        <v>28045</v>
      </c>
      <c r="D3214" s="1">
        <v>42151</v>
      </c>
      <c r="E3214" t="s">
        <v>28046</v>
      </c>
      <c r="F3214">
        <v>71</v>
      </c>
      <c r="G3214" t="s">
        <v>36671</v>
      </c>
      <c r="H3214" t="s">
        <v>28128</v>
      </c>
      <c r="K3214">
        <v>393658</v>
      </c>
      <c r="L3214">
        <f t="shared" si="54"/>
        <v>2015</v>
      </c>
      <c r="M3214">
        <v>278459</v>
      </c>
    </row>
    <row r="3215" spans="1:13">
      <c r="A3215">
        <v>7974</v>
      </c>
      <c r="B3215" t="s">
        <v>10554</v>
      </c>
      <c r="C3215" t="s">
        <v>10555</v>
      </c>
      <c r="D3215" s="1">
        <v>42452</v>
      </c>
      <c r="E3215" t="s">
        <v>10556</v>
      </c>
      <c r="F3215">
        <v>69</v>
      </c>
      <c r="G3215" t="s">
        <v>37891</v>
      </c>
      <c r="H3215" t="s">
        <v>37922</v>
      </c>
      <c r="I3215" t="s">
        <v>30932</v>
      </c>
      <c r="K3215">
        <v>332586</v>
      </c>
      <c r="L3215">
        <f t="shared" si="54"/>
        <v>2016</v>
      </c>
      <c r="M3215">
        <v>278759</v>
      </c>
    </row>
    <row r="3216" spans="1:13">
      <c r="A3216">
        <v>324</v>
      </c>
      <c r="B3216" t="s">
        <v>36675</v>
      </c>
      <c r="C3216" t="s">
        <v>36587</v>
      </c>
      <c r="D3216" s="1">
        <v>42020</v>
      </c>
      <c r="E3216" t="s">
        <v>36588</v>
      </c>
      <c r="F3216">
        <v>86</v>
      </c>
      <c r="G3216" t="s">
        <v>37634</v>
      </c>
      <c r="H3216" t="s">
        <v>37922</v>
      </c>
      <c r="K3216">
        <v>169560</v>
      </c>
      <c r="L3216">
        <f t="shared" si="54"/>
        <v>2015</v>
      </c>
      <c r="M3216">
        <v>278842</v>
      </c>
    </row>
    <row r="3217" spans="1:13">
      <c r="A3217">
        <v>6212</v>
      </c>
      <c r="B3217" t="s">
        <v>16408</v>
      </c>
      <c r="C3217" t="s">
        <v>16409</v>
      </c>
      <c r="D3217" s="1">
        <v>42364</v>
      </c>
      <c r="E3217" t="s">
        <v>16410</v>
      </c>
      <c r="F3217">
        <v>76</v>
      </c>
      <c r="G3217" t="s">
        <v>37891</v>
      </c>
      <c r="H3217" t="s">
        <v>34496</v>
      </c>
      <c r="K3217">
        <v>587101</v>
      </c>
      <c r="L3217">
        <f t="shared" si="54"/>
        <v>2015</v>
      </c>
      <c r="M3217">
        <v>278947</v>
      </c>
    </row>
    <row r="3218" spans="1:13">
      <c r="A3218">
        <v>8405</v>
      </c>
      <c r="B3218" t="s">
        <v>9203</v>
      </c>
      <c r="C3218" t="s">
        <v>9204</v>
      </c>
      <c r="D3218" s="1">
        <v>42475</v>
      </c>
      <c r="E3218" t="s">
        <v>9205</v>
      </c>
      <c r="F3218">
        <v>70</v>
      </c>
      <c r="G3218" t="s">
        <v>37792</v>
      </c>
      <c r="H3218" t="s">
        <v>33993</v>
      </c>
      <c r="I3218" t="s">
        <v>9206</v>
      </c>
      <c r="K3218">
        <v>112871</v>
      </c>
      <c r="L3218">
        <f t="shared" si="54"/>
        <v>2016</v>
      </c>
      <c r="M3218">
        <v>279015</v>
      </c>
    </row>
    <row r="3219" spans="1:13">
      <c r="A3219">
        <v>1861</v>
      </c>
      <c r="B3219" t="s">
        <v>31212</v>
      </c>
      <c r="C3219" t="s">
        <v>31213</v>
      </c>
      <c r="D3219" s="1">
        <v>42100</v>
      </c>
      <c r="E3219" t="s">
        <v>31214</v>
      </c>
      <c r="F3219">
        <v>47</v>
      </c>
      <c r="G3219" t="s">
        <v>31215</v>
      </c>
      <c r="H3219" t="s">
        <v>37505</v>
      </c>
      <c r="K3219">
        <v>123583</v>
      </c>
      <c r="L3219">
        <f t="shared" si="54"/>
        <v>2015</v>
      </c>
      <c r="M3219">
        <v>279212</v>
      </c>
    </row>
    <row r="3220" spans="1:13">
      <c r="A3220">
        <v>9370</v>
      </c>
      <c r="B3220" t="s">
        <v>6000</v>
      </c>
      <c r="C3220" t="s">
        <v>6001</v>
      </c>
      <c r="D3220" s="1">
        <v>42532</v>
      </c>
      <c r="E3220" t="s">
        <v>6002</v>
      </c>
      <c r="F3220">
        <v>83</v>
      </c>
      <c r="G3220" t="s">
        <v>37891</v>
      </c>
      <c r="H3220" t="s">
        <v>37671</v>
      </c>
      <c r="K3220">
        <v>64944</v>
      </c>
      <c r="L3220">
        <f t="shared" si="54"/>
        <v>2016</v>
      </c>
      <c r="M3220">
        <v>279264</v>
      </c>
    </row>
    <row r="3221" spans="1:13">
      <c r="A3221">
        <v>4651</v>
      </c>
      <c r="B3221" t="s">
        <v>21653</v>
      </c>
      <c r="C3221" t="s">
        <v>21579</v>
      </c>
      <c r="D3221" s="1">
        <v>42268</v>
      </c>
      <c r="E3221" t="s">
        <v>21580</v>
      </c>
      <c r="F3221">
        <v>77</v>
      </c>
      <c r="G3221" t="s">
        <v>37891</v>
      </c>
      <c r="H3221" t="s">
        <v>37430</v>
      </c>
      <c r="K3221">
        <v>476752</v>
      </c>
      <c r="L3221">
        <f t="shared" si="54"/>
        <v>2015</v>
      </c>
      <c r="M3221">
        <v>279370</v>
      </c>
    </row>
    <row r="3222" spans="1:13">
      <c r="A3222">
        <v>1643</v>
      </c>
      <c r="B3222" t="s">
        <v>31961</v>
      </c>
      <c r="C3222" t="s">
        <v>31962</v>
      </c>
      <c r="D3222" s="1">
        <v>42089</v>
      </c>
      <c r="E3222" t="s">
        <v>31963</v>
      </c>
      <c r="F3222">
        <v>83</v>
      </c>
      <c r="G3222" t="s">
        <v>36725</v>
      </c>
      <c r="H3222" t="s">
        <v>37946</v>
      </c>
      <c r="I3222" t="s">
        <v>36514</v>
      </c>
      <c r="K3222">
        <v>458562</v>
      </c>
      <c r="L3222">
        <f t="shared" si="54"/>
        <v>2015</v>
      </c>
      <c r="M3222">
        <v>279562</v>
      </c>
    </row>
    <row r="3223" spans="1:13">
      <c r="A3223">
        <v>9812</v>
      </c>
      <c r="B3223" t="s">
        <v>4618</v>
      </c>
      <c r="C3223" t="s">
        <v>4619</v>
      </c>
      <c r="D3223" s="1">
        <v>42559</v>
      </c>
      <c r="E3223" t="s">
        <v>4620</v>
      </c>
      <c r="F3223">
        <v>98</v>
      </c>
      <c r="G3223" t="s">
        <v>25207</v>
      </c>
      <c r="H3223" t="s">
        <v>28385</v>
      </c>
      <c r="K3223">
        <v>171821</v>
      </c>
      <c r="L3223">
        <f t="shared" si="54"/>
        <v>2016</v>
      </c>
      <c r="M3223">
        <v>279648</v>
      </c>
    </row>
    <row r="3224" spans="1:13">
      <c r="A3224">
        <v>2452</v>
      </c>
      <c r="B3224" t="s">
        <v>29067</v>
      </c>
      <c r="C3224" t="s">
        <v>29150</v>
      </c>
      <c r="D3224" s="1">
        <v>42133</v>
      </c>
      <c r="E3224" t="s">
        <v>29151</v>
      </c>
      <c r="F3224">
        <v>94</v>
      </c>
      <c r="G3224" t="s">
        <v>37891</v>
      </c>
      <c r="H3224" t="s">
        <v>37887</v>
      </c>
      <c r="K3224">
        <v>393913</v>
      </c>
      <c r="L3224">
        <f t="shared" si="54"/>
        <v>2015</v>
      </c>
      <c r="M3224">
        <v>279691</v>
      </c>
    </row>
    <row r="3225" spans="1:13">
      <c r="A3225">
        <v>6325</v>
      </c>
      <c r="B3225" t="s">
        <v>15957</v>
      </c>
      <c r="C3225" t="s">
        <v>15958</v>
      </c>
      <c r="D3225" s="1">
        <v>42370</v>
      </c>
      <c r="E3225" t="s">
        <v>15959</v>
      </c>
      <c r="F3225">
        <v>80</v>
      </c>
      <c r="G3225" t="s">
        <v>37562</v>
      </c>
      <c r="H3225" t="s">
        <v>15960</v>
      </c>
      <c r="K3225">
        <v>118926</v>
      </c>
      <c r="L3225">
        <f t="shared" si="54"/>
        <v>2016</v>
      </c>
      <c r="M3225">
        <v>279887</v>
      </c>
    </row>
    <row r="3226" spans="1:13">
      <c r="A3226">
        <v>915</v>
      </c>
      <c r="B3226" t="s">
        <v>34563</v>
      </c>
      <c r="C3226" t="s">
        <v>34564</v>
      </c>
      <c r="D3226" s="1">
        <v>42050</v>
      </c>
      <c r="E3226" t="s">
        <v>34565</v>
      </c>
      <c r="F3226">
        <v>66</v>
      </c>
      <c r="G3226" t="s">
        <v>37489</v>
      </c>
      <c r="H3226" t="s">
        <v>37716</v>
      </c>
      <c r="K3226">
        <v>560926</v>
      </c>
      <c r="L3226">
        <f t="shared" si="54"/>
        <v>2015</v>
      </c>
      <c r="M3226">
        <v>279964</v>
      </c>
    </row>
    <row r="3227" spans="1:13">
      <c r="A3227">
        <v>9524</v>
      </c>
      <c r="B3227" t="s">
        <v>5537</v>
      </c>
      <c r="C3227" t="s">
        <v>5538</v>
      </c>
      <c r="D3227" s="1">
        <v>42541</v>
      </c>
      <c r="E3227" t="s">
        <v>5539</v>
      </c>
      <c r="F3227">
        <v>83</v>
      </c>
      <c r="G3227" t="s">
        <v>37694</v>
      </c>
      <c r="H3227" t="s">
        <v>37643</v>
      </c>
      <c r="K3227">
        <v>251510</v>
      </c>
      <c r="L3227">
        <f t="shared" si="54"/>
        <v>2016</v>
      </c>
      <c r="M3227">
        <v>280074</v>
      </c>
    </row>
    <row r="3228" spans="1:13">
      <c r="A3228">
        <v>4971</v>
      </c>
      <c r="B3228" t="s">
        <v>20543</v>
      </c>
      <c r="C3228" t="s">
        <v>20462</v>
      </c>
      <c r="D3228" s="1">
        <v>42286</v>
      </c>
      <c r="E3228" t="s">
        <v>20463</v>
      </c>
      <c r="F3228">
        <v>81</v>
      </c>
      <c r="G3228" t="s">
        <v>37959</v>
      </c>
      <c r="H3228" t="s">
        <v>20464</v>
      </c>
      <c r="K3228">
        <v>105231</v>
      </c>
      <c r="L3228">
        <f t="shared" si="54"/>
        <v>2015</v>
      </c>
      <c r="M3228">
        <v>280258</v>
      </c>
    </row>
    <row r="3229" spans="1:13">
      <c r="A3229">
        <v>899</v>
      </c>
      <c r="B3229" t="s">
        <v>34508</v>
      </c>
      <c r="C3229" t="s">
        <v>34509</v>
      </c>
      <c r="D3229" s="1">
        <v>42049</v>
      </c>
      <c r="E3229" t="s">
        <v>34510</v>
      </c>
      <c r="F3229">
        <v>76</v>
      </c>
      <c r="G3229" t="s">
        <v>37911</v>
      </c>
      <c r="H3229" t="s">
        <v>37643</v>
      </c>
      <c r="K3229">
        <v>600833</v>
      </c>
      <c r="L3229">
        <f t="shared" si="54"/>
        <v>2015</v>
      </c>
      <c r="M3229">
        <v>280278</v>
      </c>
    </row>
    <row r="3230" spans="1:13">
      <c r="A3230">
        <v>8866</v>
      </c>
      <c r="B3230" t="s">
        <v>7629</v>
      </c>
      <c r="C3230" t="s">
        <v>7630</v>
      </c>
      <c r="D3230" s="1">
        <v>42502</v>
      </c>
      <c r="E3230" t="s">
        <v>7631</v>
      </c>
      <c r="F3230">
        <v>96</v>
      </c>
      <c r="G3230" t="s">
        <v>37886</v>
      </c>
      <c r="H3230" t="s">
        <v>7632</v>
      </c>
      <c r="I3230" t="s">
        <v>7633</v>
      </c>
      <c r="K3230">
        <v>475971</v>
      </c>
      <c r="L3230">
        <f t="shared" si="54"/>
        <v>2016</v>
      </c>
      <c r="M3230">
        <v>280407</v>
      </c>
    </row>
    <row r="3231" spans="1:13">
      <c r="A3231">
        <v>9018</v>
      </c>
      <c r="B3231" t="s">
        <v>7172</v>
      </c>
      <c r="C3231" t="s">
        <v>7173</v>
      </c>
      <c r="D3231" s="1">
        <v>42510</v>
      </c>
      <c r="E3231" t="s">
        <v>7174</v>
      </c>
      <c r="F3231">
        <v>91</v>
      </c>
      <c r="G3231" t="s">
        <v>37921</v>
      </c>
      <c r="H3231" t="s">
        <v>37774</v>
      </c>
      <c r="K3231">
        <v>984452</v>
      </c>
      <c r="L3231">
        <f t="shared" si="54"/>
        <v>2016</v>
      </c>
      <c r="M3231">
        <v>280444</v>
      </c>
    </row>
    <row r="3232" spans="1:13">
      <c r="A3232">
        <v>8623</v>
      </c>
      <c r="B3232" t="s">
        <v>8438</v>
      </c>
      <c r="C3232" t="s">
        <v>8439</v>
      </c>
      <c r="D3232" s="1">
        <v>42487</v>
      </c>
      <c r="E3232" t="s">
        <v>8440</v>
      </c>
      <c r="F3232">
        <v>85</v>
      </c>
      <c r="G3232" t="s">
        <v>37891</v>
      </c>
      <c r="H3232" t="s">
        <v>37922</v>
      </c>
      <c r="K3232">
        <v>382751</v>
      </c>
      <c r="L3232">
        <f t="shared" si="54"/>
        <v>2016</v>
      </c>
      <c r="M3232">
        <v>280470</v>
      </c>
    </row>
    <row r="3233" spans="1:13">
      <c r="A3233">
        <v>1223</v>
      </c>
      <c r="B3233" t="s">
        <v>33373</v>
      </c>
      <c r="C3233" t="s">
        <v>33374</v>
      </c>
      <c r="D3233" s="1">
        <v>42067</v>
      </c>
      <c r="E3233" t="s">
        <v>33375</v>
      </c>
      <c r="F3233">
        <v>87</v>
      </c>
      <c r="G3233" t="s">
        <v>33376</v>
      </c>
      <c r="H3233" t="s">
        <v>33377</v>
      </c>
      <c r="K3233">
        <v>237024</v>
      </c>
      <c r="L3233">
        <f t="shared" si="54"/>
        <v>2015</v>
      </c>
      <c r="M3233">
        <v>280553</v>
      </c>
    </row>
    <row r="3234" spans="1:13">
      <c r="A3234">
        <v>821</v>
      </c>
      <c r="B3234" t="s">
        <v>34752</v>
      </c>
      <c r="C3234" t="s">
        <v>34753</v>
      </c>
      <c r="D3234" s="1">
        <v>42045</v>
      </c>
      <c r="E3234" t="s">
        <v>34838</v>
      </c>
      <c r="F3234">
        <v>62</v>
      </c>
      <c r="G3234" t="s">
        <v>35210</v>
      </c>
      <c r="H3234" t="s">
        <v>37901</v>
      </c>
      <c r="I3234" t="s">
        <v>37930</v>
      </c>
      <c r="K3234">
        <v>712492</v>
      </c>
      <c r="L3234">
        <f t="shared" si="54"/>
        <v>2015</v>
      </c>
      <c r="M3234">
        <v>280581</v>
      </c>
    </row>
    <row r="3235" spans="1:13">
      <c r="A3235">
        <v>5590</v>
      </c>
      <c r="B3235" t="s">
        <v>18441</v>
      </c>
      <c r="C3235" t="s">
        <v>18442</v>
      </c>
      <c r="D3235" s="1">
        <v>42325</v>
      </c>
      <c r="E3235" t="s">
        <v>18521</v>
      </c>
      <c r="F3235">
        <v>69</v>
      </c>
      <c r="G3235" t="s">
        <v>37910</v>
      </c>
      <c r="H3235" t="s">
        <v>36837</v>
      </c>
      <c r="K3235">
        <v>599583</v>
      </c>
      <c r="L3235">
        <f t="shared" si="54"/>
        <v>2015</v>
      </c>
      <c r="M3235">
        <v>280591</v>
      </c>
    </row>
    <row r="3236" spans="1:13">
      <c r="A3236">
        <v>2553</v>
      </c>
      <c r="B3236" t="s">
        <v>28764</v>
      </c>
      <c r="C3236" t="s">
        <v>28765</v>
      </c>
      <c r="D3236" s="1">
        <v>42139</v>
      </c>
      <c r="E3236" t="s">
        <v>28766</v>
      </c>
      <c r="F3236">
        <v>73</v>
      </c>
      <c r="G3236" t="s">
        <v>37945</v>
      </c>
      <c r="H3236" t="s">
        <v>37946</v>
      </c>
      <c r="K3236">
        <v>604781</v>
      </c>
      <c r="L3236">
        <f t="shared" si="54"/>
        <v>2015</v>
      </c>
      <c r="M3236">
        <v>280787</v>
      </c>
    </row>
    <row r="3237" spans="1:13">
      <c r="A3237">
        <v>3425</v>
      </c>
      <c r="B3237" t="s">
        <v>25729</v>
      </c>
      <c r="C3237" t="s">
        <v>25730</v>
      </c>
      <c r="D3237" s="1">
        <v>42190</v>
      </c>
      <c r="E3237" t="s">
        <v>25731</v>
      </c>
      <c r="F3237">
        <v>73</v>
      </c>
      <c r="G3237" t="s">
        <v>37394</v>
      </c>
      <c r="H3237" t="s">
        <v>37922</v>
      </c>
      <c r="K3237">
        <v>844161</v>
      </c>
      <c r="L3237">
        <f t="shared" si="54"/>
        <v>2015</v>
      </c>
      <c r="M3237">
        <v>280956</v>
      </c>
    </row>
    <row r="3238" spans="1:13">
      <c r="A3238">
        <v>9755</v>
      </c>
      <c r="B3238" t="s">
        <v>4761</v>
      </c>
      <c r="C3238" t="s">
        <v>4762</v>
      </c>
      <c r="D3238" s="1">
        <v>42555</v>
      </c>
      <c r="E3238" t="s">
        <v>4763</v>
      </c>
      <c r="F3238">
        <v>92</v>
      </c>
      <c r="G3238" t="s">
        <v>37921</v>
      </c>
      <c r="H3238" t="s">
        <v>4873</v>
      </c>
      <c r="K3238">
        <v>278006</v>
      </c>
      <c r="L3238">
        <f t="shared" si="54"/>
        <v>2016</v>
      </c>
      <c r="M3238">
        <v>281065</v>
      </c>
    </row>
    <row r="3239" spans="1:13">
      <c r="A3239">
        <v>7010</v>
      </c>
      <c r="B3239" t="s">
        <v>13733</v>
      </c>
      <c r="C3239" t="s">
        <v>13734</v>
      </c>
      <c r="D3239" s="1">
        <v>42403</v>
      </c>
      <c r="E3239" t="s">
        <v>13735</v>
      </c>
      <c r="F3239">
        <v>63</v>
      </c>
      <c r="G3239" t="s">
        <v>37891</v>
      </c>
      <c r="H3239" t="s">
        <v>36715</v>
      </c>
      <c r="I3239" t="s">
        <v>37734</v>
      </c>
      <c r="K3239">
        <v>863893</v>
      </c>
      <c r="L3239">
        <f t="shared" si="54"/>
        <v>2016</v>
      </c>
      <c r="M3239">
        <v>281172</v>
      </c>
    </row>
    <row r="3240" spans="1:13">
      <c r="A3240">
        <v>5564</v>
      </c>
      <c r="B3240" t="s">
        <v>18509</v>
      </c>
      <c r="C3240" t="s">
        <v>18510</v>
      </c>
      <c r="D3240" s="1">
        <v>42323</v>
      </c>
      <c r="E3240" t="s">
        <v>18511</v>
      </c>
      <c r="F3240">
        <v>90</v>
      </c>
      <c r="G3240" t="s">
        <v>37891</v>
      </c>
      <c r="H3240" t="s">
        <v>37523</v>
      </c>
      <c r="K3240">
        <v>968654</v>
      </c>
      <c r="L3240">
        <f t="shared" si="54"/>
        <v>2015</v>
      </c>
      <c r="M3240">
        <v>281208</v>
      </c>
    </row>
    <row r="3241" spans="1:13">
      <c r="A3241">
        <v>2528</v>
      </c>
      <c r="B3241" t="s">
        <v>28909</v>
      </c>
      <c r="C3241" t="s">
        <v>28910</v>
      </c>
      <c r="D3241" s="1">
        <v>42137</v>
      </c>
      <c r="E3241" t="s">
        <v>28911</v>
      </c>
      <c r="F3241">
        <v>80</v>
      </c>
      <c r="G3241" t="s">
        <v>37921</v>
      </c>
      <c r="H3241" t="s">
        <v>37955</v>
      </c>
      <c r="K3241">
        <v>418710</v>
      </c>
      <c r="L3241">
        <f t="shared" si="54"/>
        <v>2015</v>
      </c>
      <c r="M3241">
        <v>281337</v>
      </c>
    </row>
    <row r="3242" spans="1:13">
      <c r="A3242">
        <v>4213</v>
      </c>
      <c r="B3242" t="s">
        <v>23106</v>
      </c>
      <c r="C3242" t="s">
        <v>23027</v>
      </c>
      <c r="D3242" s="1">
        <v>42241</v>
      </c>
      <c r="E3242" t="s">
        <v>23028</v>
      </c>
      <c r="F3242">
        <v>67</v>
      </c>
      <c r="G3242" t="s">
        <v>37489</v>
      </c>
      <c r="H3242" t="s">
        <v>37922</v>
      </c>
      <c r="I3242" t="s">
        <v>37734</v>
      </c>
      <c r="K3242">
        <v>454149</v>
      </c>
      <c r="L3242">
        <f t="shared" si="54"/>
        <v>2015</v>
      </c>
      <c r="M3242">
        <v>281351</v>
      </c>
    </row>
    <row r="3243" spans="1:13">
      <c r="A3243">
        <v>2649</v>
      </c>
      <c r="B3243" t="s">
        <v>28428</v>
      </c>
      <c r="C3243" t="s">
        <v>28429</v>
      </c>
      <c r="D3243" s="1">
        <v>42144</v>
      </c>
      <c r="E3243" t="s">
        <v>28430</v>
      </c>
      <c r="F3243">
        <v>66</v>
      </c>
      <c r="G3243" t="s">
        <v>37618</v>
      </c>
      <c r="H3243" t="s">
        <v>37580</v>
      </c>
      <c r="K3243">
        <v>201812</v>
      </c>
      <c r="L3243">
        <f t="shared" si="54"/>
        <v>2015</v>
      </c>
      <c r="M3243">
        <v>281417</v>
      </c>
    </row>
    <row r="3244" spans="1:13">
      <c r="A3244">
        <v>643</v>
      </c>
      <c r="B3244" t="s">
        <v>35412</v>
      </c>
      <c r="C3244" t="s">
        <v>35413</v>
      </c>
      <c r="D3244" s="1">
        <v>42036</v>
      </c>
      <c r="E3244" t="s">
        <v>35414</v>
      </c>
      <c r="F3244">
        <v>33</v>
      </c>
      <c r="G3244" t="s">
        <v>37891</v>
      </c>
      <c r="H3244" t="s">
        <v>36619</v>
      </c>
      <c r="I3244" t="s">
        <v>35415</v>
      </c>
      <c r="K3244">
        <v>657299</v>
      </c>
      <c r="L3244">
        <f t="shared" si="54"/>
        <v>2015</v>
      </c>
      <c r="M3244">
        <v>281454</v>
      </c>
    </row>
    <row r="3245" spans="1:13">
      <c r="A3245">
        <v>296</v>
      </c>
      <c r="B3245" t="s">
        <v>36816</v>
      </c>
      <c r="C3245" t="s">
        <v>36735</v>
      </c>
      <c r="D3245" s="1">
        <v>42019</v>
      </c>
      <c r="E3245" t="s">
        <v>36736</v>
      </c>
      <c r="F3245">
        <v>88</v>
      </c>
      <c r="G3245" t="s">
        <v>37625</v>
      </c>
      <c r="H3245" t="s">
        <v>37922</v>
      </c>
      <c r="K3245">
        <v>877678</v>
      </c>
      <c r="L3245">
        <f t="shared" si="54"/>
        <v>2015</v>
      </c>
      <c r="M3245">
        <v>281544</v>
      </c>
    </row>
    <row r="3246" spans="1:13">
      <c r="A3246">
        <v>10259</v>
      </c>
      <c r="B3246" t="s">
        <v>3096</v>
      </c>
      <c r="C3246" t="s">
        <v>3097</v>
      </c>
      <c r="D3246" s="1">
        <v>42585</v>
      </c>
      <c r="E3246" t="s">
        <v>3098</v>
      </c>
      <c r="F3246">
        <v>73</v>
      </c>
      <c r="G3246" t="s">
        <v>37062</v>
      </c>
      <c r="H3246" t="s">
        <v>3099</v>
      </c>
      <c r="I3246" t="s">
        <v>37734</v>
      </c>
      <c r="K3246">
        <v>765468</v>
      </c>
      <c r="L3246">
        <f t="shared" si="54"/>
        <v>2016</v>
      </c>
      <c r="M3246">
        <v>281545</v>
      </c>
    </row>
    <row r="3247" spans="1:13">
      <c r="A3247">
        <v>10212</v>
      </c>
      <c r="B3247" t="s">
        <v>3262</v>
      </c>
      <c r="C3247" t="s">
        <v>3263</v>
      </c>
      <c r="D3247" s="1">
        <v>42582</v>
      </c>
      <c r="E3247" t="s">
        <v>3264</v>
      </c>
      <c r="F3247">
        <v>61</v>
      </c>
      <c r="G3247" t="s">
        <v>36926</v>
      </c>
      <c r="H3247" t="s">
        <v>37455</v>
      </c>
      <c r="K3247">
        <v>50300</v>
      </c>
      <c r="L3247">
        <f t="shared" si="54"/>
        <v>2016</v>
      </c>
      <c r="M3247">
        <v>281589</v>
      </c>
    </row>
    <row r="3248" spans="1:13">
      <c r="A3248">
        <v>1211</v>
      </c>
      <c r="B3248" t="s">
        <v>33418</v>
      </c>
      <c r="C3248" t="s">
        <v>33419</v>
      </c>
      <c r="D3248" s="1">
        <v>42067</v>
      </c>
      <c r="E3248" t="s">
        <v>33420</v>
      </c>
      <c r="F3248">
        <v>79</v>
      </c>
      <c r="G3248" t="s">
        <v>37891</v>
      </c>
      <c r="H3248" t="s">
        <v>37662</v>
      </c>
      <c r="K3248">
        <v>723780</v>
      </c>
      <c r="L3248">
        <f t="shared" si="54"/>
        <v>2015</v>
      </c>
      <c r="M3248">
        <v>281645</v>
      </c>
    </row>
    <row r="3249" spans="1:13">
      <c r="A3249">
        <v>4428</v>
      </c>
      <c r="B3249" t="s">
        <v>22387</v>
      </c>
      <c r="C3249" t="s">
        <v>22300</v>
      </c>
      <c r="D3249" s="1">
        <v>42254</v>
      </c>
      <c r="E3249" t="s">
        <v>22301</v>
      </c>
      <c r="F3249">
        <v>74</v>
      </c>
      <c r="G3249" t="s">
        <v>37489</v>
      </c>
      <c r="H3249" t="s">
        <v>22302</v>
      </c>
      <c r="K3249">
        <v>810926</v>
      </c>
      <c r="L3249">
        <f t="shared" si="54"/>
        <v>2015</v>
      </c>
      <c r="M3249">
        <v>281769</v>
      </c>
    </row>
    <row r="3250" spans="1:13">
      <c r="A3250">
        <v>9403</v>
      </c>
      <c r="B3250" t="s">
        <v>5933</v>
      </c>
      <c r="C3250" t="s">
        <v>5860</v>
      </c>
      <c r="D3250" s="1">
        <v>42534</v>
      </c>
      <c r="E3250" t="s">
        <v>5861</v>
      </c>
      <c r="F3250">
        <v>71</v>
      </c>
      <c r="G3250" t="s">
        <v>37841</v>
      </c>
      <c r="H3250" t="s">
        <v>37922</v>
      </c>
      <c r="K3250">
        <v>164853</v>
      </c>
      <c r="L3250">
        <f t="shared" si="54"/>
        <v>2016</v>
      </c>
      <c r="M3250">
        <v>282070</v>
      </c>
    </row>
    <row r="3251" spans="1:13">
      <c r="A3251">
        <v>10090</v>
      </c>
      <c r="B3251" t="s">
        <v>3650</v>
      </c>
      <c r="C3251" t="s">
        <v>3651</v>
      </c>
      <c r="D3251" s="1">
        <v>42575</v>
      </c>
      <c r="E3251" t="s">
        <v>3652</v>
      </c>
      <c r="F3251">
        <v>68</v>
      </c>
      <c r="G3251" t="s">
        <v>37886</v>
      </c>
      <c r="H3251" t="s">
        <v>37070</v>
      </c>
      <c r="I3251" t="s">
        <v>29582</v>
      </c>
      <c r="K3251">
        <v>240791</v>
      </c>
      <c r="L3251">
        <f t="shared" si="54"/>
        <v>2016</v>
      </c>
      <c r="M3251">
        <v>282169</v>
      </c>
    </row>
    <row r="3252" spans="1:13">
      <c r="A3252">
        <v>6865</v>
      </c>
      <c r="B3252" t="s">
        <v>14239</v>
      </c>
      <c r="C3252" t="s">
        <v>14240</v>
      </c>
      <c r="D3252" s="1">
        <v>42395</v>
      </c>
      <c r="E3252" t="s">
        <v>14241</v>
      </c>
      <c r="F3252">
        <v>73</v>
      </c>
      <c r="G3252" t="s">
        <v>37891</v>
      </c>
      <c r="H3252" t="s">
        <v>37922</v>
      </c>
      <c r="K3252">
        <v>363606</v>
      </c>
      <c r="L3252">
        <f t="shared" si="54"/>
        <v>2016</v>
      </c>
      <c r="M3252">
        <v>282229</v>
      </c>
    </row>
    <row r="3253" spans="1:13">
      <c r="A3253">
        <v>2541</v>
      </c>
      <c r="B3253" t="s">
        <v>28800</v>
      </c>
      <c r="C3253" t="s">
        <v>28801</v>
      </c>
      <c r="D3253" s="1">
        <v>42139</v>
      </c>
      <c r="E3253" t="s">
        <v>28802</v>
      </c>
      <c r="F3253">
        <v>70</v>
      </c>
      <c r="G3253" t="s">
        <v>37891</v>
      </c>
      <c r="H3253" t="s">
        <v>28803</v>
      </c>
      <c r="I3253" t="s">
        <v>37926</v>
      </c>
      <c r="K3253">
        <v>679115</v>
      </c>
      <c r="L3253">
        <f t="shared" si="54"/>
        <v>2015</v>
      </c>
      <c r="M3253">
        <v>282308</v>
      </c>
    </row>
    <row r="3254" spans="1:13">
      <c r="A3254">
        <v>2241</v>
      </c>
      <c r="B3254" t="s">
        <v>29899</v>
      </c>
      <c r="C3254" t="s">
        <v>29818</v>
      </c>
      <c r="D3254" s="1">
        <v>42119</v>
      </c>
      <c r="E3254" t="s">
        <v>29819</v>
      </c>
      <c r="F3254">
        <v>67</v>
      </c>
      <c r="G3254" t="s">
        <v>37911</v>
      </c>
      <c r="H3254" t="s">
        <v>35550</v>
      </c>
      <c r="K3254">
        <v>935030</v>
      </c>
      <c r="L3254">
        <f t="shared" si="54"/>
        <v>2015</v>
      </c>
      <c r="M3254">
        <v>282398</v>
      </c>
    </row>
    <row r="3255" spans="1:13">
      <c r="A3255">
        <v>4622</v>
      </c>
      <c r="B3255" t="s">
        <v>21721</v>
      </c>
      <c r="C3255" t="s">
        <v>21722</v>
      </c>
      <c r="D3255" s="1">
        <v>42266</v>
      </c>
      <c r="E3255" t="s">
        <v>21723</v>
      </c>
      <c r="F3255">
        <v>79</v>
      </c>
      <c r="G3255" t="s">
        <v>36852</v>
      </c>
      <c r="H3255" t="s">
        <v>37430</v>
      </c>
      <c r="I3255" t="s">
        <v>37734</v>
      </c>
      <c r="K3255">
        <v>248991</v>
      </c>
      <c r="L3255">
        <f t="shared" si="54"/>
        <v>2015</v>
      </c>
      <c r="M3255">
        <v>282416</v>
      </c>
    </row>
    <row r="3256" spans="1:13">
      <c r="A3256">
        <v>4923</v>
      </c>
      <c r="B3256" t="s">
        <v>20698</v>
      </c>
      <c r="C3256" t="s">
        <v>20699</v>
      </c>
      <c r="D3256" s="1">
        <v>42284</v>
      </c>
      <c r="E3256" t="s">
        <v>20700</v>
      </c>
      <c r="F3256">
        <v>63</v>
      </c>
      <c r="G3256" t="s">
        <v>37945</v>
      </c>
      <c r="H3256" t="s">
        <v>37643</v>
      </c>
      <c r="I3256" t="s">
        <v>36514</v>
      </c>
      <c r="K3256">
        <v>160380</v>
      </c>
      <c r="L3256">
        <f t="shared" si="54"/>
        <v>2015</v>
      </c>
      <c r="M3256">
        <v>282438</v>
      </c>
    </row>
    <row r="3257" spans="1:13">
      <c r="A3257">
        <v>9999</v>
      </c>
      <c r="B3257" t="s">
        <v>3900</v>
      </c>
      <c r="C3257" t="s">
        <v>3982</v>
      </c>
      <c r="D3257" s="1">
        <v>42570</v>
      </c>
      <c r="E3257" t="s">
        <v>3983</v>
      </c>
      <c r="F3257">
        <v>80</v>
      </c>
      <c r="G3257" t="s">
        <v>36704</v>
      </c>
      <c r="H3257" t="s">
        <v>22127</v>
      </c>
      <c r="K3257">
        <v>147959</v>
      </c>
      <c r="L3257">
        <f t="shared" si="54"/>
        <v>2016</v>
      </c>
      <c r="M3257">
        <v>282543</v>
      </c>
    </row>
    <row r="3258" spans="1:13">
      <c r="A3258">
        <v>372</v>
      </c>
      <c r="B3258" t="s">
        <v>36416</v>
      </c>
      <c r="C3258" t="s">
        <v>36417</v>
      </c>
      <c r="D3258" s="1">
        <v>42022</v>
      </c>
      <c r="E3258" t="s">
        <v>36418</v>
      </c>
      <c r="F3258">
        <v>66</v>
      </c>
      <c r="G3258" t="s">
        <v>37891</v>
      </c>
      <c r="H3258" t="s">
        <v>36419</v>
      </c>
      <c r="K3258">
        <v>669138</v>
      </c>
      <c r="L3258">
        <f t="shared" si="54"/>
        <v>2015</v>
      </c>
      <c r="M3258">
        <v>282551</v>
      </c>
    </row>
    <row r="3259" spans="1:13">
      <c r="A3259">
        <v>10663</v>
      </c>
      <c r="B3259" t="s">
        <v>1787</v>
      </c>
      <c r="C3259" t="s">
        <v>1788</v>
      </c>
      <c r="D3259" s="1">
        <v>42608</v>
      </c>
      <c r="E3259" t="s">
        <v>1789</v>
      </c>
      <c r="F3259">
        <v>83</v>
      </c>
      <c r="G3259" t="s">
        <v>37562</v>
      </c>
      <c r="H3259" t="s">
        <v>37580</v>
      </c>
      <c r="K3259">
        <v>795812</v>
      </c>
      <c r="L3259">
        <f t="shared" si="54"/>
        <v>2016</v>
      </c>
      <c r="M3259">
        <v>282675</v>
      </c>
    </row>
    <row r="3260" spans="1:13">
      <c r="A3260">
        <v>6224</v>
      </c>
      <c r="B3260" t="s">
        <v>16365</v>
      </c>
      <c r="C3260" t="s">
        <v>16366</v>
      </c>
      <c r="D3260" s="1">
        <v>42365</v>
      </c>
      <c r="E3260" t="s">
        <v>16367</v>
      </c>
      <c r="F3260">
        <v>37</v>
      </c>
      <c r="G3260" t="s">
        <v>29882</v>
      </c>
      <c r="H3260" t="s">
        <v>32339</v>
      </c>
      <c r="I3260" t="s">
        <v>37677</v>
      </c>
      <c r="K3260">
        <v>157650</v>
      </c>
      <c r="L3260">
        <f t="shared" si="54"/>
        <v>2015</v>
      </c>
      <c r="M3260">
        <v>282717</v>
      </c>
    </row>
    <row r="3261" spans="1:13">
      <c r="A3261">
        <v>5527</v>
      </c>
      <c r="B3261" t="s">
        <v>18638</v>
      </c>
      <c r="C3261" t="s">
        <v>18639</v>
      </c>
      <c r="D3261" s="1">
        <v>42321</v>
      </c>
      <c r="E3261" t="s">
        <v>18640</v>
      </c>
      <c r="G3261" t="s">
        <v>35200</v>
      </c>
      <c r="H3261" t="s">
        <v>35565</v>
      </c>
      <c r="I3261" t="s">
        <v>36533</v>
      </c>
      <c r="K3261">
        <v>619862</v>
      </c>
      <c r="L3261">
        <f t="shared" si="54"/>
        <v>2015</v>
      </c>
      <c r="M3261">
        <v>282845</v>
      </c>
    </row>
    <row r="3262" spans="1:13">
      <c r="A3262">
        <v>10632</v>
      </c>
      <c r="B3262" t="s">
        <v>1921</v>
      </c>
      <c r="C3262" t="s">
        <v>1846</v>
      </c>
      <c r="D3262" s="1">
        <v>42607</v>
      </c>
      <c r="E3262" t="s">
        <v>1847</v>
      </c>
      <c r="F3262">
        <v>90</v>
      </c>
      <c r="G3262" t="s">
        <v>37886</v>
      </c>
      <c r="H3262" t="s">
        <v>37505</v>
      </c>
      <c r="K3262">
        <v>250707</v>
      </c>
      <c r="L3262">
        <f t="shared" si="54"/>
        <v>2016</v>
      </c>
      <c r="M3262">
        <v>282941</v>
      </c>
    </row>
    <row r="3263" spans="1:13">
      <c r="A3263">
        <v>8775</v>
      </c>
      <c r="B3263" t="s">
        <v>7962</v>
      </c>
      <c r="C3263" t="s">
        <v>7963</v>
      </c>
      <c r="D3263" s="1">
        <v>42496</v>
      </c>
      <c r="E3263" t="s">
        <v>7964</v>
      </c>
      <c r="F3263">
        <v>54</v>
      </c>
      <c r="G3263" t="s">
        <v>37891</v>
      </c>
      <c r="H3263" t="s">
        <v>7965</v>
      </c>
      <c r="I3263" t="s">
        <v>37930</v>
      </c>
      <c r="K3263">
        <v>620250</v>
      </c>
      <c r="L3263">
        <f t="shared" si="54"/>
        <v>2016</v>
      </c>
      <c r="M3263">
        <v>283271</v>
      </c>
    </row>
    <row r="3264" spans="1:13">
      <c r="A3264">
        <v>4306</v>
      </c>
      <c r="B3264" t="s">
        <v>22710</v>
      </c>
      <c r="C3264" t="s">
        <v>22711</v>
      </c>
      <c r="D3264" s="1">
        <v>42247</v>
      </c>
      <c r="E3264" t="s">
        <v>22712</v>
      </c>
      <c r="F3264">
        <v>84</v>
      </c>
      <c r="G3264" t="s">
        <v>37911</v>
      </c>
      <c r="H3264" t="s">
        <v>37887</v>
      </c>
      <c r="K3264">
        <v>908954</v>
      </c>
      <c r="L3264">
        <f t="shared" si="54"/>
        <v>2015</v>
      </c>
      <c r="M3264">
        <v>283297</v>
      </c>
    </row>
    <row r="3265" spans="1:13">
      <c r="A3265">
        <v>4876</v>
      </c>
      <c r="B3265" t="s">
        <v>20860</v>
      </c>
      <c r="C3265" t="s">
        <v>20861</v>
      </c>
      <c r="D3265" s="1">
        <v>42281</v>
      </c>
      <c r="E3265" t="s">
        <v>20862</v>
      </c>
      <c r="F3265">
        <v>76</v>
      </c>
      <c r="G3265" t="s">
        <v>37891</v>
      </c>
      <c r="H3265" t="s">
        <v>35361</v>
      </c>
      <c r="K3265">
        <v>543579</v>
      </c>
      <c r="L3265">
        <f t="shared" si="54"/>
        <v>2015</v>
      </c>
      <c r="M3265">
        <v>283491</v>
      </c>
    </row>
    <row r="3266" spans="1:13">
      <c r="A3266">
        <v>9279</v>
      </c>
      <c r="B3266" t="s">
        <v>6331</v>
      </c>
      <c r="C3266" t="s">
        <v>6332</v>
      </c>
      <c r="D3266" s="1">
        <v>42527</v>
      </c>
      <c r="E3266" t="s">
        <v>6333</v>
      </c>
      <c r="F3266">
        <v>93</v>
      </c>
      <c r="G3266" t="s">
        <v>37891</v>
      </c>
      <c r="H3266" t="s">
        <v>36741</v>
      </c>
      <c r="K3266">
        <v>295643</v>
      </c>
      <c r="L3266">
        <f t="shared" ref="L3266:L3329" si="55">YEAR(D3266)</f>
        <v>2016</v>
      </c>
      <c r="M3266">
        <v>283619</v>
      </c>
    </row>
    <row r="3267" spans="1:13">
      <c r="A3267">
        <v>9295</v>
      </c>
      <c r="B3267" t="s">
        <v>6221</v>
      </c>
      <c r="C3267" t="s">
        <v>6222</v>
      </c>
      <c r="D3267" s="1">
        <v>42527</v>
      </c>
      <c r="E3267" t="s">
        <v>6223</v>
      </c>
      <c r="F3267">
        <v>87</v>
      </c>
      <c r="G3267" t="s">
        <v>37062</v>
      </c>
      <c r="H3267" t="s">
        <v>37128</v>
      </c>
      <c r="K3267">
        <v>359777</v>
      </c>
      <c r="L3267">
        <f t="shared" si="55"/>
        <v>2016</v>
      </c>
      <c r="M3267">
        <v>283636</v>
      </c>
    </row>
    <row r="3268" spans="1:13">
      <c r="A3268">
        <v>8334</v>
      </c>
      <c r="B3268" t="s">
        <v>9436</v>
      </c>
      <c r="C3268" t="s">
        <v>9437</v>
      </c>
      <c r="D3268" s="1">
        <v>42472</v>
      </c>
      <c r="E3268" t="s">
        <v>9438</v>
      </c>
      <c r="F3268">
        <v>70</v>
      </c>
      <c r="G3268" t="s">
        <v>37741</v>
      </c>
      <c r="H3268" t="s">
        <v>9439</v>
      </c>
      <c r="K3268">
        <v>787633</v>
      </c>
      <c r="L3268">
        <f t="shared" si="55"/>
        <v>2016</v>
      </c>
      <c r="M3268">
        <v>283967</v>
      </c>
    </row>
    <row r="3269" spans="1:13">
      <c r="A3269">
        <v>9145</v>
      </c>
      <c r="B3269" t="s">
        <v>6710</v>
      </c>
      <c r="C3269" t="s">
        <v>6711</v>
      </c>
      <c r="D3269" s="1">
        <v>42518</v>
      </c>
      <c r="E3269" t="s">
        <v>6712</v>
      </c>
      <c r="F3269">
        <v>23</v>
      </c>
      <c r="G3269" t="s">
        <v>37891</v>
      </c>
      <c r="H3269" t="s">
        <v>37662</v>
      </c>
      <c r="I3269" t="s">
        <v>37677</v>
      </c>
      <c r="K3269">
        <v>224212</v>
      </c>
      <c r="L3269">
        <f t="shared" si="55"/>
        <v>2016</v>
      </c>
      <c r="M3269">
        <v>284209</v>
      </c>
    </row>
    <row r="3270" spans="1:13">
      <c r="A3270">
        <v>153</v>
      </c>
      <c r="B3270" t="s">
        <v>37237</v>
      </c>
      <c r="C3270" t="s">
        <v>37239</v>
      </c>
      <c r="D3270" s="1">
        <v>42011</v>
      </c>
      <c r="E3270" t="s">
        <v>37240</v>
      </c>
      <c r="F3270">
        <v>94</v>
      </c>
      <c r="G3270" t="s">
        <v>37891</v>
      </c>
      <c r="H3270" t="s">
        <v>37554</v>
      </c>
      <c r="K3270">
        <v>304113</v>
      </c>
      <c r="L3270">
        <f t="shared" si="55"/>
        <v>2015</v>
      </c>
      <c r="M3270">
        <v>284216</v>
      </c>
    </row>
    <row r="3271" spans="1:13">
      <c r="A3271">
        <v>2492</v>
      </c>
      <c r="B3271" t="s">
        <v>29035</v>
      </c>
      <c r="C3271" t="s">
        <v>29036</v>
      </c>
      <c r="D3271" s="1">
        <v>42136</v>
      </c>
      <c r="E3271" t="s">
        <v>29037</v>
      </c>
      <c r="F3271">
        <v>70</v>
      </c>
      <c r="G3271" t="s">
        <v>30258</v>
      </c>
      <c r="H3271" t="s">
        <v>37681</v>
      </c>
      <c r="I3271" t="s">
        <v>29582</v>
      </c>
      <c r="K3271">
        <v>917749</v>
      </c>
      <c r="L3271">
        <f t="shared" si="55"/>
        <v>2015</v>
      </c>
      <c r="M3271">
        <v>284232</v>
      </c>
    </row>
    <row r="3272" spans="1:13">
      <c r="A3272">
        <v>9393</v>
      </c>
      <c r="B3272" t="s">
        <v>5904</v>
      </c>
      <c r="C3272" t="s">
        <v>5905</v>
      </c>
      <c r="D3272" s="1">
        <v>42533</v>
      </c>
      <c r="E3272" t="s">
        <v>5906</v>
      </c>
      <c r="F3272">
        <v>56</v>
      </c>
      <c r="G3272" t="s">
        <v>37910</v>
      </c>
      <c r="H3272" t="s">
        <v>32625</v>
      </c>
      <c r="K3272">
        <v>111366</v>
      </c>
      <c r="L3272">
        <f t="shared" si="55"/>
        <v>2016</v>
      </c>
      <c r="M3272">
        <v>284306</v>
      </c>
    </row>
    <row r="3273" spans="1:13">
      <c r="A3273">
        <v>4407</v>
      </c>
      <c r="B3273" t="s">
        <v>22485</v>
      </c>
      <c r="C3273" t="s">
        <v>22486</v>
      </c>
      <c r="D3273" s="1">
        <v>42253</v>
      </c>
      <c r="E3273" t="s">
        <v>22487</v>
      </c>
      <c r="F3273">
        <v>20</v>
      </c>
      <c r="G3273" t="s">
        <v>37945</v>
      </c>
      <c r="H3273" t="s">
        <v>22488</v>
      </c>
      <c r="I3273" t="s">
        <v>32466</v>
      </c>
      <c r="K3273">
        <v>617791</v>
      </c>
      <c r="L3273">
        <f t="shared" si="55"/>
        <v>2015</v>
      </c>
      <c r="M3273">
        <v>284409</v>
      </c>
    </row>
    <row r="3274" spans="1:13">
      <c r="A3274">
        <v>4753</v>
      </c>
      <c r="B3274" t="s">
        <v>21201</v>
      </c>
      <c r="C3274" t="s">
        <v>21202</v>
      </c>
      <c r="D3274" s="1">
        <v>42274</v>
      </c>
      <c r="E3274" t="s">
        <v>21203</v>
      </c>
      <c r="F3274">
        <v>71</v>
      </c>
      <c r="G3274" t="s">
        <v>37891</v>
      </c>
      <c r="H3274" t="s">
        <v>34006</v>
      </c>
      <c r="K3274">
        <v>256217</v>
      </c>
      <c r="L3274">
        <f t="shared" si="55"/>
        <v>2015</v>
      </c>
      <c r="M3274">
        <v>284799</v>
      </c>
    </row>
    <row r="3275" spans="1:13">
      <c r="A3275">
        <v>8926</v>
      </c>
      <c r="B3275" t="s">
        <v>7429</v>
      </c>
      <c r="C3275" t="s">
        <v>7430</v>
      </c>
      <c r="D3275" s="1">
        <v>42504</v>
      </c>
      <c r="E3275" t="s">
        <v>7431</v>
      </c>
      <c r="F3275">
        <v>93</v>
      </c>
      <c r="G3275" t="s">
        <v>37910</v>
      </c>
      <c r="H3275" t="s">
        <v>33768</v>
      </c>
      <c r="K3275">
        <v>671967</v>
      </c>
      <c r="L3275">
        <f t="shared" si="55"/>
        <v>2016</v>
      </c>
      <c r="M3275">
        <v>284815</v>
      </c>
    </row>
    <row r="3276" spans="1:13">
      <c r="A3276">
        <v>3744</v>
      </c>
      <c r="B3276" t="s">
        <v>24636</v>
      </c>
      <c r="C3276" t="s">
        <v>24637</v>
      </c>
      <c r="D3276" s="1">
        <v>42210</v>
      </c>
      <c r="E3276" t="s">
        <v>24638</v>
      </c>
      <c r="F3276">
        <v>69</v>
      </c>
      <c r="G3276" t="s">
        <v>37891</v>
      </c>
      <c r="H3276" t="s">
        <v>37167</v>
      </c>
      <c r="K3276">
        <v>478909</v>
      </c>
      <c r="L3276">
        <f t="shared" si="55"/>
        <v>2015</v>
      </c>
      <c r="M3276">
        <v>284857</v>
      </c>
    </row>
    <row r="3277" spans="1:13">
      <c r="A3277">
        <v>10239</v>
      </c>
      <c r="B3277" t="s">
        <v>3109</v>
      </c>
      <c r="C3277" t="s">
        <v>3187</v>
      </c>
      <c r="D3277" s="1">
        <v>42583</v>
      </c>
      <c r="E3277" t="s">
        <v>3188</v>
      </c>
      <c r="F3277">
        <v>82</v>
      </c>
      <c r="G3277" t="s">
        <v>37891</v>
      </c>
      <c r="H3277" t="s">
        <v>35261</v>
      </c>
      <c r="K3277">
        <v>815158</v>
      </c>
      <c r="L3277">
        <f t="shared" si="55"/>
        <v>2016</v>
      </c>
      <c r="M3277">
        <v>285085</v>
      </c>
    </row>
    <row r="3278" spans="1:13">
      <c r="A3278">
        <v>5426</v>
      </c>
      <c r="B3278" t="s">
        <v>18998</v>
      </c>
      <c r="C3278" t="s">
        <v>18999</v>
      </c>
      <c r="D3278" s="1">
        <v>42313</v>
      </c>
      <c r="E3278" t="s">
        <v>19000</v>
      </c>
      <c r="F3278">
        <v>57</v>
      </c>
      <c r="G3278" t="s">
        <v>37950</v>
      </c>
      <c r="H3278" t="s">
        <v>19001</v>
      </c>
      <c r="I3278" t="s">
        <v>19002</v>
      </c>
      <c r="K3278">
        <v>137644</v>
      </c>
      <c r="L3278">
        <f t="shared" si="55"/>
        <v>2015</v>
      </c>
      <c r="M3278">
        <v>285107</v>
      </c>
    </row>
    <row r="3279" spans="1:13">
      <c r="A3279">
        <v>8914</v>
      </c>
      <c r="B3279" t="s">
        <v>7470</v>
      </c>
      <c r="C3279" t="s">
        <v>7471</v>
      </c>
      <c r="D3279" s="1">
        <v>42504</v>
      </c>
      <c r="E3279" t="s">
        <v>7472</v>
      </c>
      <c r="F3279">
        <v>81</v>
      </c>
      <c r="G3279" t="s">
        <v>37685</v>
      </c>
      <c r="H3279" t="s">
        <v>37716</v>
      </c>
      <c r="I3279" t="s">
        <v>30553</v>
      </c>
      <c r="K3279">
        <v>165071</v>
      </c>
      <c r="L3279">
        <f t="shared" si="55"/>
        <v>2016</v>
      </c>
      <c r="M3279">
        <v>285164</v>
      </c>
    </row>
    <row r="3280" spans="1:13">
      <c r="A3280">
        <v>2055</v>
      </c>
      <c r="B3280" t="s">
        <v>30470</v>
      </c>
      <c r="C3280" t="s">
        <v>30471</v>
      </c>
      <c r="D3280" s="1">
        <v>42109</v>
      </c>
      <c r="E3280" t="s">
        <v>30472</v>
      </c>
      <c r="F3280">
        <v>85</v>
      </c>
      <c r="G3280" t="s">
        <v>37891</v>
      </c>
      <c r="H3280" t="s">
        <v>30473</v>
      </c>
      <c r="I3280" t="s">
        <v>37519</v>
      </c>
      <c r="K3280">
        <v>753210</v>
      </c>
      <c r="L3280">
        <f t="shared" si="55"/>
        <v>2015</v>
      </c>
      <c r="M3280">
        <v>285173</v>
      </c>
    </row>
    <row r="3281" spans="1:13">
      <c r="A3281">
        <v>3432</v>
      </c>
      <c r="B3281" t="s">
        <v>25750</v>
      </c>
      <c r="C3281" t="s">
        <v>25751</v>
      </c>
      <c r="D3281" s="1">
        <v>42190</v>
      </c>
      <c r="E3281" t="s">
        <v>25752</v>
      </c>
      <c r="F3281">
        <v>80</v>
      </c>
      <c r="G3281" t="s">
        <v>37891</v>
      </c>
      <c r="H3281" t="s">
        <v>25753</v>
      </c>
      <c r="K3281">
        <v>479093</v>
      </c>
      <c r="L3281">
        <f t="shared" si="55"/>
        <v>2015</v>
      </c>
      <c r="M3281">
        <v>285182</v>
      </c>
    </row>
    <row r="3282" spans="1:13">
      <c r="A3282">
        <v>2149</v>
      </c>
      <c r="B3282" t="s">
        <v>30234</v>
      </c>
      <c r="C3282" t="s">
        <v>30151</v>
      </c>
      <c r="D3282" s="1">
        <v>42114</v>
      </c>
      <c r="E3282" t="s">
        <v>30152</v>
      </c>
      <c r="F3282">
        <v>81</v>
      </c>
      <c r="G3282" t="s">
        <v>36740</v>
      </c>
      <c r="K3282">
        <v>782876</v>
      </c>
      <c r="L3282">
        <f t="shared" si="55"/>
        <v>2015</v>
      </c>
      <c r="M3282">
        <v>285236</v>
      </c>
    </row>
    <row r="3283" spans="1:13">
      <c r="A3283">
        <v>3447</v>
      </c>
      <c r="B3283" t="s">
        <v>25630</v>
      </c>
      <c r="C3283" t="s">
        <v>25631</v>
      </c>
      <c r="D3283" s="1">
        <v>42191</v>
      </c>
      <c r="E3283" t="s">
        <v>25632</v>
      </c>
      <c r="F3283">
        <v>67</v>
      </c>
      <c r="G3283" t="s">
        <v>37910</v>
      </c>
      <c r="H3283" t="s">
        <v>37946</v>
      </c>
      <c r="I3283" t="s">
        <v>37913</v>
      </c>
      <c r="K3283">
        <v>578135</v>
      </c>
      <c r="L3283">
        <f t="shared" si="55"/>
        <v>2015</v>
      </c>
      <c r="M3283">
        <v>285281</v>
      </c>
    </row>
    <row r="3284" spans="1:13">
      <c r="A3284">
        <v>8087</v>
      </c>
      <c r="B3284" t="s">
        <v>10147</v>
      </c>
      <c r="C3284" t="s">
        <v>10148</v>
      </c>
      <c r="D3284" s="1">
        <v>42458</v>
      </c>
      <c r="E3284" t="s">
        <v>10149</v>
      </c>
      <c r="F3284">
        <v>75</v>
      </c>
      <c r="G3284" t="s">
        <v>37891</v>
      </c>
      <c r="H3284" t="s">
        <v>37960</v>
      </c>
      <c r="K3284">
        <v>104019</v>
      </c>
      <c r="L3284">
        <f t="shared" si="55"/>
        <v>2016</v>
      </c>
      <c r="M3284">
        <v>285456</v>
      </c>
    </row>
    <row r="3285" spans="1:13">
      <c r="A3285">
        <v>9439</v>
      </c>
      <c r="B3285" t="s">
        <v>5731</v>
      </c>
      <c r="C3285" t="s">
        <v>5732</v>
      </c>
      <c r="D3285" s="1">
        <v>42536</v>
      </c>
      <c r="E3285" t="s">
        <v>5733</v>
      </c>
      <c r="F3285">
        <v>86</v>
      </c>
      <c r="G3285" t="s">
        <v>37402</v>
      </c>
      <c r="H3285" t="s">
        <v>37395</v>
      </c>
      <c r="K3285">
        <v>889864</v>
      </c>
      <c r="L3285">
        <f t="shared" si="55"/>
        <v>2016</v>
      </c>
      <c r="M3285">
        <v>285574</v>
      </c>
    </row>
    <row r="3286" spans="1:13">
      <c r="A3286">
        <v>4839</v>
      </c>
      <c r="B3286" t="s">
        <v>20980</v>
      </c>
      <c r="C3286" t="s">
        <v>21312</v>
      </c>
      <c r="D3286" s="1">
        <v>42279</v>
      </c>
      <c r="E3286" t="s">
        <v>21313</v>
      </c>
      <c r="F3286">
        <v>92</v>
      </c>
      <c r="G3286" t="s">
        <v>37816</v>
      </c>
      <c r="H3286" t="s">
        <v>37128</v>
      </c>
      <c r="K3286">
        <v>52664</v>
      </c>
      <c r="L3286">
        <f t="shared" si="55"/>
        <v>2015</v>
      </c>
      <c r="M3286">
        <v>285585</v>
      </c>
    </row>
    <row r="3287" spans="1:13">
      <c r="A3287">
        <v>667</v>
      </c>
      <c r="B3287" t="s">
        <v>35406</v>
      </c>
      <c r="C3287" t="s">
        <v>35407</v>
      </c>
      <c r="D3287" s="1">
        <v>42037</v>
      </c>
      <c r="E3287" t="s">
        <v>35408</v>
      </c>
      <c r="F3287">
        <v>36</v>
      </c>
      <c r="G3287" t="s">
        <v>37891</v>
      </c>
      <c r="H3287" t="s">
        <v>35409</v>
      </c>
      <c r="K3287">
        <v>211762</v>
      </c>
      <c r="L3287">
        <f t="shared" si="55"/>
        <v>2015</v>
      </c>
      <c r="M3287">
        <v>285662</v>
      </c>
    </row>
    <row r="3288" spans="1:13">
      <c r="A3288">
        <v>989</v>
      </c>
      <c r="B3288" t="s">
        <v>34325</v>
      </c>
      <c r="C3288" t="s">
        <v>34326</v>
      </c>
      <c r="D3288" s="1">
        <v>42054</v>
      </c>
      <c r="E3288" t="s">
        <v>34241</v>
      </c>
      <c r="F3288">
        <v>63</v>
      </c>
      <c r="G3288" t="s">
        <v>37792</v>
      </c>
      <c r="H3288" t="s">
        <v>34242</v>
      </c>
      <c r="K3288">
        <v>511084</v>
      </c>
      <c r="L3288">
        <f t="shared" si="55"/>
        <v>2015</v>
      </c>
      <c r="M3288">
        <v>285722</v>
      </c>
    </row>
    <row r="3289" spans="1:13">
      <c r="A3289">
        <v>3766</v>
      </c>
      <c r="B3289" t="s">
        <v>24566</v>
      </c>
      <c r="C3289" t="s">
        <v>24567</v>
      </c>
      <c r="D3289" s="1">
        <v>42211</v>
      </c>
      <c r="E3289" t="s">
        <v>24568</v>
      </c>
      <c r="F3289">
        <v>93</v>
      </c>
      <c r="G3289" t="s">
        <v>37921</v>
      </c>
      <c r="H3289" t="s">
        <v>37494</v>
      </c>
      <c r="I3289" t="s">
        <v>37391</v>
      </c>
      <c r="K3289">
        <v>112309</v>
      </c>
      <c r="L3289">
        <f t="shared" si="55"/>
        <v>2015</v>
      </c>
      <c r="M3289">
        <v>285822</v>
      </c>
    </row>
    <row r="3290" spans="1:13">
      <c r="A3290">
        <v>9280</v>
      </c>
      <c r="B3290" t="s">
        <v>6334</v>
      </c>
      <c r="C3290" t="s">
        <v>6252</v>
      </c>
      <c r="D3290" s="1">
        <v>42527</v>
      </c>
      <c r="E3290" t="s">
        <v>6253</v>
      </c>
      <c r="F3290">
        <v>98</v>
      </c>
      <c r="G3290" t="s">
        <v>37891</v>
      </c>
      <c r="H3290" t="s">
        <v>37455</v>
      </c>
      <c r="K3290">
        <v>64089</v>
      </c>
      <c r="L3290">
        <f t="shared" si="55"/>
        <v>2016</v>
      </c>
      <c r="M3290">
        <v>285845</v>
      </c>
    </row>
    <row r="3291" spans="1:13">
      <c r="A3291">
        <v>5183</v>
      </c>
      <c r="B3291" t="s">
        <v>19810</v>
      </c>
      <c r="C3291" t="s">
        <v>19811</v>
      </c>
      <c r="D3291" s="1">
        <v>42299</v>
      </c>
      <c r="E3291" t="s">
        <v>19812</v>
      </c>
      <c r="F3291">
        <v>98</v>
      </c>
      <c r="G3291" t="s">
        <v>37945</v>
      </c>
      <c r="H3291" t="s">
        <v>37922</v>
      </c>
      <c r="K3291">
        <v>787123</v>
      </c>
      <c r="L3291">
        <f t="shared" si="55"/>
        <v>2015</v>
      </c>
      <c r="M3291">
        <v>286052</v>
      </c>
    </row>
    <row r="3292" spans="1:13">
      <c r="A3292">
        <v>3361</v>
      </c>
      <c r="B3292" t="s">
        <v>25989</v>
      </c>
      <c r="C3292" t="s">
        <v>25990</v>
      </c>
      <c r="D3292" s="1">
        <v>42186</v>
      </c>
      <c r="E3292" t="s">
        <v>25991</v>
      </c>
      <c r="F3292">
        <v>78</v>
      </c>
      <c r="G3292" t="s">
        <v>37402</v>
      </c>
      <c r="H3292" t="s">
        <v>31601</v>
      </c>
      <c r="K3292">
        <v>231245</v>
      </c>
      <c r="L3292">
        <f t="shared" si="55"/>
        <v>2015</v>
      </c>
      <c r="M3292">
        <v>286332</v>
      </c>
    </row>
    <row r="3293" spans="1:13">
      <c r="A3293">
        <v>8409</v>
      </c>
      <c r="B3293" t="s">
        <v>9137</v>
      </c>
      <c r="C3293" t="s">
        <v>9138</v>
      </c>
      <c r="D3293" s="1">
        <v>42476</v>
      </c>
      <c r="E3293" t="s">
        <v>9139</v>
      </c>
      <c r="F3293">
        <v>73</v>
      </c>
      <c r="G3293" t="s">
        <v>37891</v>
      </c>
      <c r="H3293" t="s">
        <v>37662</v>
      </c>
      <c r="K3293">
        <v>686194</v>
      </c>
      <c r="L3293">
        <f t="shared" si="55"/>
        <v>2016</v>
      </c>
      <c r="M3293">
        <v>286372</v>
      </c>
    </row>
    <row r="3294" spans="1:13">
      <c r="A3294">
        <v>11126</v>
      </c>
      <c r="B3294" t="s">
        <v>243</v>
      </c>
      <c r="C3294" t="s">
        <v>244</v>
      </c>
      <c r="D3294" s="1">
        <v>42639</v>
      </c>
      <c r="E3294" t="s">
        <v>245</v>
      </c>
      <c r="F3294">
        <v>77</v>
      </c>
      <c r="G3294" t="s">
        <v>37891</v>
      </c>
      <c r="H3294" t="s">
        <v>37724</v>
      </c>
      <c r="K3294">
        <v>465255</v>
      </c>
      <c r="L3294">
        <f t="shared" si="55"/>
        <v>2016</v>
      </c>
      <c r="M3294">
        <v>286386</v>
      </c>
    </row>
    <row r="3295" spans="1:13">
      <c r="A3295">
        <v>4313</v>
      </c>
      <c r="B3295" t="s">
        <v>22736</v>
      </c>
      <c r="C3295" t="s">
        <v>22737</v>
      </c>
      <c r="D3295" s="1">
        <v>42248</v>
      </c>
      <c r="E3295" t="s">
        <v>22738</v>
      </c>
      <c r="F3295">
        <v>68</v>
      </c>
      <c r="G3295" t="s">
        <v>35144</v>
      </c>
      <c r="H3295" t="s">
        <v>22739</v>
      </c>
      <c r="K3295">
        <v>584335</v>
      </c>
      <c r="L3295">
        <f t="shared" si="55"/>
        <v>2015</v>
      </c>
      <c r="M3295">
        <v>286641</v>
      </c>
    </row>
    <row r="3296" spans="1:13">
      <c r="A3296">
        <v>3866</v>
      </c>
      <c r="B3296" t="s">
        <v>24339</v>
      </c>
      <c r="C3296" t="s">
        <v>24340</v>
      </c>
      <c r="D3296" s="1">
        <v>42218</v>
      </c>
      <c r="E3296" t="s">
        <v>24341</v>
      </c>
      <c r="F3296">
        <v>47</v>
      </c>
      <c r="G3296" t="s">
        <v>37921</v>
      </c>
      <c r="H3296" t="s">
        <v>37070</v>
      </c>
      <c r="K3296">
        <v>836057</v>
      </c>
      <c r="L3296">
        <f t="shared" si="55"/>
        <v>2015</v>
      </c>
      <c r="M3296">
        <v>286645</v>
      </c>
    </row>
    <row r="3297" spans="1:13">
      <c r="A3297">
        <v>9156</v>
      </c>
      <c r="B3297" t="s">
        <v>6667</v>
      </c>
      <c r="C3297" t="s">
        <v>6668</v>
      </c>
      <c r="D3297" s="1">
        <v>42518</v>
      </c>
      <c r="E3297" t="s">
        <v>6669</v>
      </c>
      <c r="F3297">
        <v>83</v>
      </c>
      <c r="G3297" t="s">
        <v>37891</v>
      </c>
      <c r="H3297" t="s">
        <v>27121</v>
      </c>
      <c r="K3297">
        <v>437663</v>
      </c>
      <c r="L3297">
        <f t="shared" si="55"/>
        <v>2016</v>
      </c>
      <c r="M3297">
        <v>286685</v>
      </c>
    </row>
    <row r="3298" spans="1:13">
      <c r="A3298">
        <v>3060</v>
      </c>
      <c r="B3298" t="s">
        <v>27034</v>
      </c>
      <c r="C3298" t="s">
        <v>27035</v>
      </c>
      <c r="D3298" s="1">
        <v>42168</v>
      </c>
      <c r="E3298" t="s">
        <v>27036</v>
      </c>
      <c r="F3298">
        <v>101</v>
      </c>
      <c r="G3298" t="s">
        <v>37891</v>
      </c>
      <c r="H3298" t="s">
        <v>26948</v>
      </c>
      <c r="K3298">
        <v>640259</v>
      </c>
      <c r="L3298">
        <f t="shared" si="55"/>
        <v>2015</v>
      </c>
      <c r="M3298">
        <v>286772</v>
      </c>
    </row>
    <row r="3299" spans="1:13">
      <c r="A3299">
        <v>7111</v>
      </c>
      <c r="B3299" t="s">
        <v>13406</v>
      </c>
      <c r="C3299" t="s">
        <v>13407</v>
      </c>
      <c r="D3299" s="1">
        <v>42408</v>
      </c>
      <c r="E3299" t="s">
        <v>13408</v>
      </c>
      <c r="F3299">
        <v>67</v>
      </c>
      <c r="G3299" t="s">
        <v>34450</v>
      </c>
      <c r="H3299" t="s">
        <v>13409</v>
      </c>
      <c r="K3299">
        <v>656051</v>
      </c>
      <c r="L3299">
        <f t="shared" si="55"/>
        <v>2016</v>
      </c>
      <c r="M3299">
        <v>286893</v>
      </c>
    </row>
    <row r="3300" spans="1:13">
      <c r="A3300">
        <v>5912</v>
      </c>
      <c r="B3300" t="s">
        <v>17349</v>
      </c>
      <c r="C3300" t="s">
        <v>17350</v>
      </c>
      <c r="D3300" s="1">
        <v>42343</v>
      </c>
      <c r="E3300" t="s">
        <v>17351</v>
      </c>
      <c r="F3300">
        <v>67</v>
      </c>
      <c r="G3300" t="s">
        <v>37891</v>
      </c>
      <c r="H3300" t="s">
        <v>37662</v>
      </c>
      <c r="K3300">
        <v>46725</v>
      </c>
      <c r="L3300">
        <f t="shared" si="55"/>
        <v>2015</v>
      </c>
      <c r="M3300">
        <v>287059</v>
      </c>
    </row>
    <row r="3301" spans="1:13">
      <c r="A3301">
        <v>374</v>
      </c>
      <c r="B3301" t="s">
        <v>36511</v>
      </c>
      <c r="C3301" t="s">
        <v>36512</v>
      </c>
      <c r="D3301" s="1">
        <v>42022</v>
      </c>
      <c r="E3301" t="s">
        <v>36513</v>
      </c>
      <c r="F3301">
        <v>81</v>
      </c>
      <c r="G3301" t="s">
        <v>37891</v>
      </c>
      <c r="H3301" t="s">
        <v>37335</v>
      </c>
      <c r="I3301" t="s">
        <v>36514</v>
      </c>
      <c r="K3301">
        <v>462570</v>
      </c>
      <c r="L3301">
        <f t="shared" si="55"/>
        <v>2015</v>
      </c>
      <c r="M3301">
        <v>287144</v>
      </c>
    </row>
    <row r="3302" spans="1:13">
      <c r="A3302">
        <v>3106</v>
      </c>
      <c r="B3302" t="s">
        <v>26854</v>
      </c>
      <c r="C3302" t="s">
        <v>26855</v>
      </c>
      <c r="D3302" s="1">
        <v>42171</v>
      </c>
      <c r="E3302" t="s">
        <v>26856</v>
      </c>
      <c r="F3302">
        <v>48</v>
      </c>
      <c r="G3302" t="s">
        <v>37921</v>
      </c>
      <c r="H3302" t="s">
        <v>37494</v>
      </c>
      <c r="K3302">
        <v>494954</v>
      </c>
      <c r="L3302">
        <f t="shared" si="55"/>
        <v>2015</v>
      </c>
      <c r="M3302">
        <v>287383</v>
      </c>
    </row>
    <row r="3303" spans="1:13">
      <c r="A3303">
        <v>1979</v>
      </c>
      <c r="B3303" t="s">
        <v>30714</v>
      </c>
      <c r="C3303" t="s">
        <v>30796</v>
      </c>
      <c r="D3303" s="1">
        <v>42105</v>
      </c>
      <c r="E3303" t="s">
        <v>30797</v>
      </c>
      <c r="F3303">
        <v>90</v>
      </c>
      <c r="G3303" t="s">
        <v>37886</v>
      </c>
      <c r="H3303" t="s">
        <v>30798</v>
      </c>
      <c r="K3303">
        <v>702140</v>
      </c>
      <c r="L3303">
        <f t="shared" si="55"/>
        <v>2015</v>
      </c>
      <c r="M3303">
        <v>287449</v>
      </c>
    </row>
    <row r="3304" spans="1:13">
      <c r="A3304">
        <v>3533</v>
      </c>
      <c r="B3304" t="s">
        <v>25423</v>
      </c>
      <c r="C3304" t="s">
        <v>25424</v>
      </c>
      <c r="D3304" s="1">
        <v>42196</v>
      </c>
      <c r="E3304" t="s">
        <v>25352</v>
      </c>
      <c r="F3304">
        <v>91</v>
      </c>
      <c r="G3304" t="s">
        <v>35597</v>
      </c>
      <c r="H3304" t="s">
        <v>28116</v>
      </c>
      <c r="K3304">
        <v>317333</v>
      </c>
      <c r="L3304">
        <f t="shared" si="55"/>
        <v>2015</v>
      </c>
      <c r="M3304">
        <v>287567</v>
      </c>
    </row>
    <row r="3305" spans="1:13">
      <c r="A3305">
        <v>2471</v>
      </c>
      <c r="B3305" t="s">
        <v>29055</v>
      </c>
      <c r="C3305" t="s">
        <v>28973</v>
      </c>
      <c r="D3305" s="1">
        <v>42134</v>
      </c>
      <c r="E3305" t="s">
        <v>28974</v>
      </c>
      <c r="F3305">
        <v>50</v>
      </c>
      <c r="G3305" t="s">
        <v>37921</v>
      </c>
      <c r="H3305" t="s">
        <v>28975</v>
      </c>
      <c r="K3305">
        <v>133457</v>
      </c>
      <c r="L3305">
        <f t="shared" si="55"/>
        <v>2015</v>
      </c>
      <c r="M3305">
        <v>287661</v>
      </c>
    </row>
    <row r="3306" spans="1:13">
      <c r="A3306">
        <v>490</v>
      </c>
      <c r="B3306" t="s">
        <v>36101</v>
      </c>
      <c r="C3306" t="s">
        <v>36018</v>
      </c>
      <c r="D3306" s="1">
        <v>42028</v>
      </c>
      <c r="E3306" t="s">
        <v>36019</v>
      </c>
      <c r="F3306">
        <v>95</v>
      </c>
      <c r="G3306" t="s">
        <v>37891</v>
      </c>
      <c r="H3306" t="s">
        <v>37774</v>
      </c>
      <c r="K3306">
        <v>680305</v>
      </c>
      <c r="L3306">
        <f t="shared" si="55"/>
        <v>2015</v>
      </c>
      <c r="M3306">
        <v>287683</v>
      </c>
    </row>
    <row r="3307" spans="1:13">
      <c r="A3307">
        <v>9699</v>
      </c>
      <c r="B3307" t="s">
        <v>4892</v>
      </c>
      <c r="C3307" t="s">
        <v>4893</v>
      </c>
      <c r="D3307" s="1">
        <v>42551</v>
      </c>
      <c r="E3307" t="s">
        <v>4979</v>
      </c>
      <c r="F3307">
        <v>35</v>
      </c>
      <c r="G3307" t="s">
        <v>37741</v>
      </c>
      <c r="H3307" t="s">
        <v>37315</v>
      </c>
      <c r="I3307" t="s">
        <v>31481</v>
      </c>
      <c r="K3307">
        <v>351035</v>
      </c>
      <c r="L3307">
        <f t="shared" si="55"/>
        <v>2016</v>
      </c>
      <c r="M3307">
        <v>287683</v>
      </c>
    </row>
    <row r="3308" spans="1:13">
      <c r="A3308">
        <v>6087</v>
      </c>
      <c r="B3308" t="s">
        <v>16781</v>
      </c>
      <c r="C3308" t="s">
        <v>16782</v>
      </c>
      <c r="D3308" s="1">
        <v>42356</v>
      </c>
      <c r="E3308" t="s">
        <v>16783</v>
      </c>
      <c r="F3308">
        <v>84</v>
      </c>
      <c r="G3308" t="s">
        <v>35268</v>
      </c>
      <c r="H3308" t="s">
        <v>37554</v>
      </c>
      <c r="K3308">
        <v>385056</v>
      </c>
      <c r="L3308">
        <f t="shared" si="55"/>
        <v>2015</v>
      </c>
      <c r="M3308">
        <v>287841</v>
      </c>
    </row>
    <row r="3309" spans="1:13">
      <c r="A3309">
        <v>2126</v>
      </c>
      <c r="B3309" t="s">
        <v>30235</v>
      </c>
      <c r="C3309" t="s">
        <v>30236</v>
      </c>
      <c r="D3309" s="1">
        <v>42113</v>
      </c>
      <c r="E3309" t="s">
        <v>30237</v>
      </c>
      <c r="F3309">
        <v>72</v>
      </c>
      <c r="G3309" t="s">
        <v>37778</v>
      </c>
      <c r="H3309" t="s">
        <v>37922</v>
      </c>
      <c r="K3309">
        <v>851306</v>
      </c>
      <c r="L3309">
        <f t="shared" si="55"/>
        <v>2015</v>
      </c>
      <c r="M3309">
        <v>287934</v>
      </c>
    </row>
    <row r="3310" spans="1:13">
      <c r="A3310">
        <v>7511</v>
      </c>
      <c r="B3310" t="s">
        <v>12094</v>
      </c>
      <c r="C3310" t="s">
        <v>12095</v>
      </c>
      <c r="D3310" s="1">
        <v>42429</v>
      </c>
      <c r="E3310" t="s">
        <v>12096</v>
      </c>
      <c r="F3310">
        <v>49</v>
      </c>
      <c r="G3310" t="s">
        <v>37891</v>
      </c>
      <c r="H3310" t="s">
        <v>37580</v>
      </c>
      <c r="K3310">
        <v>149510</v>
      </c>
      <c r="L3310">
        <f t="shared" si="55"/>
        <v>2016</v>
      </c>
      <c r="M3310">
        <v>288063</v>
      </c>
    </row>
    <row r="3311" spans="1:13">
      <c r="A3311">
        <v>379</v>
      </c>
      <c r="B3311" t="s">
        <v>36444</v>
      </c>
      <c r="C3311" t="s">
        <v>36445</v>
      </c>
      <c r="D3311" s="1">
        <v>42023</v>
      </c>
      <c r="E3311" t="s">
        <v>36446</v>
      </c>
      <c r="F3311">
        <v>83</v>
      </c>
      <c r="G3311" t="s">
        <v>37921</v>
      </c>
      <c r="H3311" t="s">
        <v>36447</v>
      </c>
      <c r="K3311">
        <v>419193</v>
      </c>
      <c r="L3311">
        <f t="shared" si="55"/>
        <v>2015</v>
      </c>
      <c r="M3311">
        <v>288075</v>
      </c>
    </row>
    <row r="3312" spans="1:13">
      <c r="A3312">
        <v>10381</v>
      </c>
      <c r="B3312" t="s">
        <v>2689</v>
      </c>
      <c r="C3312" t="s">
        <v>2690</v>
      </c>
      <c r="D3312" s="1">
        <v>42591</v>
      </c>
      <c r="E3312" t="s">
        <v>2691</v>
      </c>
      <c r="F3312">
        <v>66</v>
      </c>
      <c r="G3312" t="s">
        <v>37911</v>
      </c>
      <c r="H3312" t="s">
        <v>2692</v>
      </c>
      <c r="I3312" t="s">
        <v>37734</v>
      </c>
      <c r="K3312">
        <v>219110</v>
      </c>
      <c r="L3312">
        <f t="shared" si="55"/>
        <v>2016</v>
      </c>
      <c r="M3312">
        <v>288348</v>
      </c>
    </row>
    <row r="3313" spans="1:13">
      <c r="A3313">
        <v>3219</v>
      </c>
      <c r="B3313" t="s">
        <v>26515</v>
      </c>
      <c r="C3313" t="s">
        <v>26516</v>
      </c>
      <c r="D3313" s="1">
        <v>42178</v>
      </c>
      <c r="E3313" t="s">
        <v>26517</v>
      </c>
      <c r="F3313">
        <v>88</v>
      </c>
      <c r="G3313" t="s">
        <v>37694</v>
      </c>
      <c r="H3313" t="s">
        <v>26518</v>
      </c>
      <c r="K3313">
        <v>267766</v>
      </c>
      <c r="L3313">
        <f t="shared" si="55"/>
        <v>2015</v>
      </c>
      <c r="M3313">
        <v>288366</v>
      </c>
    </row>
    <row r="3314" spans="1:13">
      <c r="A3314">
        <v>7603</v>
      </c>
      <c r="B3314" t="s">
        <v>11772</v>
      </c>
      <c r="C3314" t="s">
        <v>11773</v>
      </c>
      <c r="D3314" s="1">
        <v>42433</v>
      </c>
      <c r="E3314" t="s">
        <v>11774</v>
      </c>
      <c r="F3314">
        <v>83</v>
      </c>
      <c r="G3314" t="s">
        <v>35046</v>
      </c>
      <c r="H3314" t="s">
        <v>37922</v>
      </c>
      <c r="K3314">
        <v>145603</v>
      </c>
      <c r="L3314">
        <f t="shared" si="55"/>
        <v>2016</v>
      </c>
      <c r="M3314">
        <v>288379</v>
      </c>
    </row>
    <row r="3315" spans="1:13">
      <c r="A3315">
        <v>3986</v>
      </c>
      <c r="B3315" t="s">
        <v>23823</v>
      </c>
      <c r="C3315" t="s">
        <v>23824</v>
      </c>
      <c r="D3315" s="1">
        <v>42226</v>
      </c>
      <c r="E3315" t="s">
        <v>23825</v>
      </c>
      <c r="F3315">
        <v>74</v>
      </c>
      <c r="G3315" t="s">
        <v>37891</v>
      </c>
      <c r="H3315" t="s">
        <v>23912</v>
      </c>
      <c r="I3315" t="s">
        <v>37391</v>
      </c>
      <c r="K3315">
        <v>576258</v>
      </c>
      <c r="L3315">
        <f t="shared" si="55"/>
        <v>2015</v>
      </c>
      <c r="M3315">
        <v>288391</v>
      </c>
    </row>
    <row r="3316" spans="1:13">
      <c r="A3316">
        <v>2292</v>
      </c>
      <c r="B3316" t="s">
        <v>29662</v>
      </c>
      <c r="C3316" t="s">
        <v>29663</v>
      </c>
      <c r="D3316" s="1">
        <v>42123</v>
      </c>
      <c r="E3316" t="s">
        <v>29664</v>
      </c>
      <c r="F3316">
        <v>86</v>
      </c>
      <c r="G3316" t="s">
        <v>37959</v>
      </c>
      <c r="H3316" t="s">
        <v>32550</v>
      </c>
      <c r="K3316">
        <v>277628</v>
      </c>
      <c r="L3316">
        <f t="shared" si="55"/>
        <v>2015</v>
      </c>
      <c r="M3316">
        <v>288408</v>
      </c>
    </row>
    <row r="3317" spans="1:13">
      <c r="A3317">
        <v>4</v>
      </c>
      <c r="B3317" t="s">
        <v>37918</v>
      </c>
      <c r="C3317" t="s">
        <v>37919</v>
      </c>
      <c r="D3317" s="1">
        <v>42005</v>
      </c>
      <c r="E3317" t="s">
        <v>37920</v>
      </c>
      <c r="F3317">
        <v>65</v>
      </c>
      <c r="G3317" t="s">
        <v>37921</v>
      </c>
      <c r="H3317" t="s">
        <v>37922</v>
      </c>
      <c r="K3317">
        <v>998540</v>
      </c>
      <c r="L3317">
        <f t="shared" si="55"/>
        <v>2015</v>
      </c>
      <c r="M3317">
        <v>288572</v>
      </c>
    </row>
    <row r="3318" spans="1:13">
      <c r="A3318">
        <v>5807</v>
      </c>
      <c r="B3318" t="s">
        <v>17735</v>
      </c>
      <c r="C3318" t="s">
        <v>17736</v>
      </c>
      <c r="D3318" s="1">
        <v>42337</v>
      </c>
      <c r="E3318" t="s">
        <v>17737</v>
      </c>
      <c r="F3318">
        <v>89</v>
      </c>
      <c r="G3318" t="s">
        <v>37886</v>
      </c>
      <c r="H3318" t="s">
        <v>31907</v>
      </c>
      <c r="K3318">
        <v>628392</v>
      </c>
      <c r="L3318">
        <f t="shared" si="55"/>
        <v>2015</v>
      </c>
      <c r="M3318">
        <v>288649</v>
      </c>
    </row>
    <row r="3319" spans="1:13">
      <c r="A3319">
        <v>4808</v>
      </c>
      <c r="B3319" t="s">
        <v>21131</v>
      </c>
      <c r="C3319" t="s">
        <v>21132</v>
      </c>
      <c r="D3319" s="1">
        <v>42278</v>
      </c>
      <c r="E3319" t="s">
        <v>21133</v>
      </c>
      <c r="F3319">
        <v>100</v>
      </c>
      <c r="G3319" t="s">
        <v>37891</v>
      </c>
      <c r="H3319" t="s">
        <v>37922</v>
      </c>
      <c r="K3319">
        <v>450924</v>
      </c>
      <c r="L3319">
        <f t="shared" si="55"/>
        <v>2015</v>
      </c>
      <c r="M3319">
        <v>288840</v>
      </c>
    </row>
    <row r="3320" spans="1:13">
      <c r="A3320">
        <v>10427</v>
      </c>
      <c r="B3320" t="s">
        <v>2522</v>
      </c>
      <c r="C3320" t="s">
        <v>2523</v>
      </c>
      <c r="D3320" s="1">
        <v>42594</v>
      </c>
      <c r="E3320" t="s">
        <v>2524</v>
      </c>
      <c r="F3320">
        <v>81</v>
      </c>
      <c r="G3320" t="s">
        <v>37047</v>
      </c>
      <c r="H3320" t="s">
        <v>36837</v>
      </c>
      <c r="K3320">
        <v>588368</v>
      </c>
      <c r="L3320">
        <f t="shared" si="55"/>
        <v>2016</v>
      </c>
      <c r="M3320">
        <v>288988</v>
      </c>
    </row>
    <row r="3321" spans="1:13">
      <c r="A3321">
        <v>4822</v>
      </c>
      <c r="B3321" t="s">
        <v>21005</v>
      </c>
      <c r="C3321" t="s">
        <v>21006</v>
      </c>
      <c r="D3321" s="1">
        <v>42279</v>
      </c>
      <c r="E3321" t="s">
        <v>21007</v>
      </c>
      <c r="F3321">
        <v>76</v>
      </c>
      <c r="G3321" t="s">
        <v>37891</v>
      </c>
      <c r="H3321" t="s">
        <v>35409</v>
      </c>
      <c r="I3321" t="s">
        <v>37926</v>
      </c>
      <c r="K3321">
        <v>840605</v>
      </c>
      <c r="L3321">
        <f t="shared" si="55"/>
        <v>2015</v>
      </c>
      <c r="M3321">
        <v>289035</v>
      </c>
    </row>
    <row r="3322" spans="1:13">
      <c r="A3322">
        <v>2334</v>
      </c>
      <c r="B3322" t="s">
        <v>29556</v>
      </c>
      <c r="C3322" t="s">
        <v>29557</v>
      </c>
      <c r="D3322" s="1">
        <v>42125</v>
      </c>
      <c r="E3322" t="s">
        <v>29558</v>
      </c>
      <c r="F3322">
        <v>73</v>
      </c>
      <c r="G3322" t="s">
        <v>35144</v>
      </c>
      <c r="H3322" t="s">
        <v>37518</v>
      </c>
      <c r="K3322">
        <v>606107</v>
      </c>
      <c r="L3322">
        <f t="shared" si="55"/>
        <v>2015</v>
      </c>
      <c r="M3322">
        <v>289072</v>
      </c>
    </row>
    <row r="3323" spans="1:13">
      <c r="A3323">
        <v>5971</v>
      </c>
      <c r="B3323" t="s">
        <v>17148</v>
      </c>
      <c r="C3323" t="s">
        <v>17149</v>
      </c>
      <c r="D3323" s="1">
        <v>42347</v>
      </c>
      <c r="E3323" t="s">
        <v>17150</v>
      </c>
      <c r="F3323">
        <v>85</v>
      </c>
      <c r="G3323" t="s">
        <v>37056</v>
      </c>
      <c r="H3323" t="s">
        <v>37002</v>
      </c>
      <c r="K3323">
        <v>605839</v>
      </c>
      <c r="L3323">
        <f t="shared" si="55"/>
        <v>2015</v>
      </c>
      <c r="M3323">
        <v>289089</v>
      </c>
    </row>
    <row r="3324" spans="1:13">
      <c r="A3324">
        <v>3578</v>
      </c>
      <c r="B3324" t="s">
        <v>25271</v>
      </c>
      <c r="C3324" t="s">
        <v>25272</v>
      </c>
      <c r="D3324" s="1">
        <v>42199</v>
      </c>
      <c r="E3324" t="s">
        <v>25273</v>
      </c>
      <c r="F3324">
        <v>84</v>
      </c>
      <c r="G3324" t="s">
        <v>37056</v>
      </c>
      <c r="H3324" t="s">
        <v>25274</v>
      </c>
      <c r="K3324">
        <v>491107</v>
      </c>
      <c r="L3324">
        <f t="shared" si="55"/>
        <v>2015</v>
      </c>
      <c r="M3324">
        <v>289159</v>
      </c>
    </row>
    <row r="3325" spans="1:13">
      <c r="A3325">
        <v>4479</v>
      </c>
      <c r="B3325" t="s">
        <v>22134</v>
      </c>
      <c r="C3325" t="s">
        <v>22135</v>
      </c>
      <c r="D3325" s="1">
        <v>42257</v>
      </c>
      <c r="E3325" t="s">
        <v>22136</v>
      </c>
      <c r="F3325">
        <v>83</v>
      </c>
      <c r="G3325" t="s">
        <v>37910</v>
      </c>
      <c r="H3325" t="s">
        <v>37580</v>
      </c>
      <c r="K3325">
        <v>189862</v>
      </c>
      <c r="L3325">
        <f t="shared" si="55"/>
        <v>2015</v>
      </c>
      <c r="M3325">
        <v>289276</v>
      </c>
    </row>
    <row r="3326" spans="1:13">
      <c r="A3326">
        <v>8135</v>
      </c>
      <c r="B3326" t="s">
        <v>9987</v>
      </c>
      <c r="C3326" t="s">
        <v>9988</v>
      </c>
      <c r="D3326" s="1">
        <v>42460</v>
      </c>
      <c r="E3326" t="s">
        <v>9989</v>
      </c>
      <c r="F3326">
        <v>72</v>
      </c>
      <c r="G3326" t="s">
        <v>37792</v>
      </c>
      <c r="H3326" t="s">
        <v>9990</v>
      </c>
      <c r="K3326">
        <v>550710</v>
      </c>
      <c r="L3326">
        <f t="shared" si="55"/>
        <v>2016</v>
      </c>
      <c r="M3326">
        <v>289345</v>
      </c>
    </row>
    <row r="3327" spans="1:13">
      <c r="A3327">
        <v>10613</v>
      </c>
      <c r="B3327" t="s">
        <v>1936</v>
      </c>
      <c r="C3327" t="s">
        <v>1937</v>
      </c>
      <c r="D3327" s="1">
        <v>42605</v>
      </c>
      <c r="E3327" t="s">
        <v>1938</v>
      </c>
      <c r="F3327">
        <v>65</v>
      </c>
      <c r="G3327" t="s">
        <v>37402</v>
      </c>
      <c r="H3327" t="s">
        <v>37922</v>
      </c>
      <c r="K3327">
        <v>862928</v>
      </c>
      <c r="L3327">
        <f t="shared" si="55"/>
        <v>2016</v>
      </c>
      <c r="M3327">
        <v>289430</v>
      </c>
    </row>
    <row r="3328" spans="1:13">
      <c r="A3328">
        <v>4218</v>
      </c>
      <c r="B3328" t="s">
        <v>23123</v>
      </c>
      <c r="C3328" t="s">
        <v>23124</v>
      </c>
      <c r="D3328" s="1">
        <v>42241</v>
      </c>
      <c r="E3328" t="s">
        <v>23125</v>
      </c>
      <c r="F3328">
        <v>53</v>
      </c>
      <c r="G3328" t="s">
        <v>37886</v>
      </c>
      <c r="H3328" t="s">
        <v>23126</v>
      </c>
      <c r="I3328" t="s">
        <v>37391</v>
      </c>
      <c r="K3328">
        <v>661214</v>
      </c>
      <c r="L3328">
        <f t="shared" si="55"/>
        <v>2015</v>
      </c>
      <c r="M3328">
        <v>289455</v>
      </c>
    </row>
    <row r="3329" spans="1:13">
      <c r="A3329">
        <v>7507</v>
      </c>
      <c r="B3329" t="s">
        <v>12082</v>
      </c>
      <c r="C3329" t="s">
        <v>12083</v>
      </c>
      <c r="D3329" s="1">
        <v>42429</v>
      </c>
      <c r="E3329" t="s">
        <v>12084</v>
      </c>
      <c r="F3329">
        <v>46</v>
      </c>
      <c r="G3329" t="s">
        <v>37792</v>
      </c>
      <c r="H3329" t="s">
        <v>37716</v>
      </c>
      <c r="I3329" t="s">
        <v>12160</v>
      </c>
      <c r="K3329">
        <v>274257</v>
      </c>
      <c r="L3329">
        <f t="shared" si="55"/>
        <v>2016</v>
      </c>
      <c r="M3329">
        <v>289512</v>
      </c>
    </row>
    <row r="3330" spans="1:13">
      <c r="A3330">
        <v>5685</v>
      </c>
      <c r="B3330" t="s">
        <v>18087</v>
      </c>
      <c r="C3330" t="s">
        <v>18088</v>
      </c>
      <c r="D3330" s="1">
        <v>42330</v>
      </c>
      <c r="E3330" t="s">
        <v>18089</v>
      </c>
      <c r="F3330">
        <v>103</v>
      </c>
      <c r="G3330" t="s">
        <v>37792</v>
      </c>
      <c r="H3330" t="s">
        <v>31776</v>
      </c>
      <c r="K3330">
        <v>735141</v>
      </c>
      <c r="L3330">
        <f t="shared" ref="L3330:L3393" si="56">YEAR(D3330)</f>
        <v>2015</v>
      </c>
      <c r="M3330">
        <v>289970</v>
      </c>
    </row>
    <row r="3331" spans="1:13">
      <c r="A3331">
        <v>1029</v>
      </c>
      <c r="B3331" t="s">
        <v>34134</v>
      </c>
      <c r="C3331" t="s">
        <v>34052</v>
      </c>
      <c r="D3331" s="1">
        <v>42057</v>
      </c>
      <c r="E3331" t="s">
        <v>34053</v>
      </c>
      <c r="F3331">
        <v>78</v>
      </c>
      <c r="G3331" t="s">
        <v>37841</v>
      </c>
      <c r="H3331" t="s">
        <v>34054</v>
      </c>
      <c r="K3331">
        <v>127783</v>
      </c>
      <c r="L3331">
        <f t="shared" si="56"/>
        <v>2015</v>
      </c>
      <c r="M3331">
        <v>290120</v>
      </c>
    </row>
    <row r="3332" spans="1:13">
      <c r="A3332">
        <v>3247</v>
      </c>
      <c r="B3332" t="s">
        <v>26445</v>
      </c>
      <c r="C3332" t="s">
        <v>26446</v>
      </c>
      <c r="D3332" s="1">
        <v>42179</v>
      </c>
      <c r="E3332" t="s">
        <v>26447</v>
      </c>
      <c r="F3332">
        <v>66</v>
      </c>
      <c r="G3332" t="s">
        <v>26448</v>
      </c>
      <c r="H3332" t="s">
        <v>26449</v>
      </c>
      <c r="K3332">
        <v>626871</v>
      </c>
      <c r="L3332">
        <f t="shared" si="56"/>
        <v>2015</v>
      </c>
      <c r="M3332">
        <v>290150</v>
      </c>
    </row>
    <row r="3333" spans="1:13">
      <c r="A3333">
        <v>2508</v>
      </c>
      <c r="B3333" t="s">
        <v>28923</v>
      </c>
      <c r="C3333" t="s">
        <v>28845</v>
      </c>
      <c r="D3333" s="1">
        <v>42136</v>
      </c>
      <c r="E3333" t="s">
        <v>28846</v>
      </c>
      <c r="F3333">
        <v>82</v>
      </c>
      <c r="G3333" t="s">
        <v>37886</v>
      </c>
      <c r="H3333" t="s">
        <v>37563</v>
      </c>
      <c r="K3333">
        <v>221608</v>
      </c>
      <c r="L3333">
        <f t="shared" si="56"/>
        <v>2015</v>
      </c>
      <c r="M3333">
        <v>290170</v>
      </c>
    </row>
    <row r="3334" spans="1:13">
      <c r="A3334">
        <v>525</v>
      </c>
      <c r="B3334" t="s">
        <v>35976</v>
      </c>
      <c r="C3334" t="s">
        <v>35891</v>
      </c>
      <c r="D3334" s="1">
        <v>42030</v>
      </c>
      <c r="E3334" t="s">
        <v>35892</v>
      </c>
      <c r="F3334">
        <v>93</v>
      </c>
      <c r="G3334" t="s">
        <v>37741</v>
      </c>
      <c r="H3334" t="s">
        <v>37922</v>
      </c>
      <c r="K3334">
        <v>73943</v>
      </c>
      <c r="L3334">
        <f t="shared" si="56"/>
        <v>2015</v>
      </c>
      <c r="M3334">
        <v>290181</v>
      </c>
    </row>
    <row r="3335" spans="1:13">
      <c r="A3335">
        <v>7204</v>
      </c>
      <c r="B3335" t="s">
        <v>13133</v>
      </c>
      <c r="C3335" t="s">
        <v>13134</v>
      </c>
      <c r="D3335" s="1">
        <v>42413</v>
      </c>
      <c r="E3335" t="s">
        <v>13135</v>
      </c>
      <c r="F3335">
        <v>76</v>
      </c>
      <c r="G3335" t="s">
        <v>37910</v>
      </c>
      <c r="H3335" t="s">
        <v>37643</v>
      </c>
      <c r="K3335">
        <v>171945</v>
      </c>
      <c r="L3335">
        <f t="shared" si="56"/>
        <v>2016</v>
      </c>
      <c r="M3335">
        <v>290191</v>
      </c>
    </row>
    <row r="3336" spans="1:13">
      <c r="A3336">
        <v>2495</v>
      </c>
      <c r="B3336" t="s">
        <v>28962</v>
      </c>
      <c r="C3336" t="s">
        <v>28963</v>
      </c>
      <c r="D3336" s="1">
        <v>42136</v>
      </c>
      <c r="E3336" t="s">
        <v>28883</v>
      </c>
      <c r="F3336">
        <v>86</v>
      </c>
      <c r="G3336" t="s">
        <v>36926</v>
      </c>
      <c r="H3336" t="s">
        <v>35675</v>
      </c>
      <c r="K3336">
        <v>312678</v>
      </c>
      <c r="L3336">
        <f t="shared" si="56"/>
        <v>2015</v>
      </c>
      <c r="M3336">
        <v>290286</v>
      </c>
    </row>
    <row r="3337" spans="1:13">
      <c r="A3337">
        <v>413</v>
      </c>
      <c r="B3337" t="s">
        <v>36312</v>
      </c>
      <c r="C3337" t="s">
        <v>36313</v>
      </c>
      <c r="D3337" s="1">
        <v>42024</v>
      </c>
      <c r="E3337" t="s">
        <v>36314</v>
      </c>
      <c r="F3337">
        <v>54</v>
      </c>
      <c r="G3337" t="s">
        <v>37056</v>
      </c>
      <c r="H3337" t="s">
        <v>36315</v>
      </c>
      <c r="I3337" t="s">
        <v>36316</v>
      </c>
      <c r="K3337">
        <v>971703</v>
      </c>
      <c r="L3337">
        <f t="shared" si="56"/>
        <v>2015</v>
      </c>
      <c r="M3337">
        <v>290353</v>
      </c>
    </row>
    <row r="3338" spans="1:13">
      <c r="A3338">
        <v>4661</v>
      </c>
      <c r="B3338" t="s">
        <v>21611</v>
      </c>
      <c r="C3338" t="s">
        <v>21612</v>
      </c>
      <c r="D3338" s="1">
        <v>42268</v>
      </c>
      <c r="E3338" t="s">
        <v>21613</v>
      </c>
      <c r="F3338">
        <v>75</v>
      </c>
      <c r="G3338" t="s">
        <v>21614</v>
      </c>
      <c r="H3338" t="s">
        <v>37922</v>
      </c>
      <c r="K3338">
        <v>643385</v>
      </c>
      <c r="L3338">
        <f t="shared" si="56"/>
        <v>2015</v>
      </c>
      <c r="M3338">
        <v>290435</v>
      </c>
    </row>
    <row r="3339" spans="1:13">
      <c r="A3339">
        <v>9401</v>
      </c>
      <c r="B3339" t="s">
        <v>5853</v>
      </c>
      <c r="C3339" t="s">
        <v>5854</v>
      </c>
      <c r="D3339" s="1">
        <v>42534</v>
      </c>
      <c r="E3339" t="s">
        <v>5855</v>
      </c>
      <c r="F3339">
        <v>24</v>
      </c>
      <c r="G3339" t="s">
        <v>30258</v>
      </c>
      <c r="H3339" t="s">
        <v>37643</v>
      </c>
      <c r="I3339" t="s">
        <v>37913</v>
      </c>
      <c r="K3339">
        <v>675387</v>
      </c>
      <c r="L3339">
        <f t="shared" si="56"/>
        <v>2016</v>
      </c>
      <c r="M3339">
        <v>290727</v>
      </c>
    </row>
    <row r="3340" spans="1:13">
      <c r="A3340">
        <v>2556</v>
      </c>
      <c r="B3340" t="s">
        <v>28771</v>
      </c>
      <c r="C3340" t="s">
        <v>28772</v>
      </c>
      <c r="D3340" s="1">
        <v>42139</v>
      </c>
      <c r="E3340" t="s">
        <v>28773</v>
      </c>
      <c r="F3340">
        <v>86</v>
      </c>
      <c r="G3340" t="s">
        <v>37694</v>
      </c>
      <c r="H3340" t="s">
        <v>28774</v>
      </c>
      <c r="K3340">
        <v>33957</v>
      </c>
      <c r="L3340">
        <f t="shared" si="56"/>
        <v>2015</v>
      </c>
      <c r="M3340">
        <v>290778</v>
      </c>
    </row>
    <row r="3341" spans="1:13">
      <c r="A3341">
        <v>7582</v>
      </c>
      <c r="B3341" t="s">
        <v>11863</v>
      </c>
      <c r="C3341" t="s">
        <v>11864</v>
      </c>
      <c r="D3341" s="1">
        <v>42433</v>
      </c>
      <c r="E3341" t="s">
        <v>11865</v>
      </c>
      <c r="F3341">
        <v>28</v>
      </c>
      <c r="G3341" t="s">
        <v>37891</v>
      </c>
      <c r="H3341" t="s">
        <v>36430</v>
      </c>
      <c r="I3341" t="s">
        <v>37677</v>
      </c>
      <c r="K3341">
        <v>217952</v>
      </c>
      <c r="L3341">
        <f t="shared" si="56"/>
        <v>2016</v>
      </c>
      <c r="M3341">
        <v>290878</v>
      </c>
    </row>
    <row r="3342" spans="1:13">
      <c r="A3342">
        <v>4750</v>
      </c>
      <c r="B3342" t="s">
        <v>21269</v>
      </c>
      <c r="C3342" t="s">
        <v>21270</v>
      </c>
      <c r="D3342" s="1">
        <v>42274</v>
      </c>
      <c r="E3342" t="s">
        <v>21271</v>
      </c>
      <c r="F3342">
        <v>75</v>
      </c>
      <c r="G3342" t="s">
        <v>37022</v>
      </c>
      <c r="H3342" t="s">
        <v>35695</v>
      </c>
      <c r="K3342">
        <v>812326</v>
      </c>
      <c r="L3342">
        <f t="shared" si="56"/>
        <v>2015</v>
      </c>
      <c r="M3342">
        <v>291110</v>
      </c>
    </row>
    <row r="3343" spans="1:13">
      <c r="A3343">
        <v>7430</v>
      </c>
      <c r="B3343" t="s">
        <v>12365</v>
      </c>
      <c r="C3343" t="s">
        <v>12366</v>
      </c>
      <c r="D3343" s="1">
        <v>42425</v>
      </c>
      <c r="E3343" t="s">
        <v>12367</v>
      </c>
      <c r="F3343">
        <v>69</v>
      </c>
      <c r="G3343" t="s">
        <v>37741</v>
      </c>
      <c r="H3343" t="s">
        <v>28904</v>
      </c>
      <c r="K3343">
        <v>634936</v>
      </c>
      <c r="L3343">
        <f t="shared" si="56"/>
        <v>2016</v>
      </c>
      <c r="M3343">
        <v>291125</v>
      </c>
    </row>
    <row r="3344" spans="1:13">
      <c r="A3344">
        <v>5119</v>
      </c>
      <c r="B3344" t="s">
        <v>20085</v>
      </c>
      <c r="C3344" t="s">
        <v>20086</v>
      </c>
      <c r="D3344" s="1">
        <v>42295</v>
      </c>
      <c r="E3344" t="s">
        <v>20087</v>
      </c>
      <c r="F3344">
        <v>83</v>
      </c>
      <c r="G3344" t="s">
        <v>37891</v>
      </c>
      <c r="H3344" t="s">
        <v>20088</v>
      </c>
      <c r="K3344">
        <v>836598</v>
      </c>
      <c r="L3344">
        <f t="shared" si="56"/>
        <v>2015</v>
      </c>
      <c r="M3344">
        <v>291454</v>
      </c>
    </row>
    <row r="3345" spans="1:13">
      <c r="A3345">
        <v>2836</v>
      </c>
      <c r="B3345" t="s">
        <v>27768</v>
      </c>
      <c r="C3345" t="s">
        <v>27769</v>
      </c>
      <c r="D3345" s="1">
        <v>42156</v>
      </c>
      <c r="E3345" t="s">
        <v>27770</v>
      </c>
      <c r="F3345">
        <v>53</v>
      </c>
      <c r="G3345" t="s">
        <v>37950</v>
      </c>
      <c r="H3345" t="s">
        <v>35675</v>
      </c>
      <c r="K3345">
        <v>158733</v>
      </c>
      <c r="L3345">
        <f t="shared" si="56"/>
        <v>2015</v>
      </c>
      <c r="M3345">
        <v>291513</v>
      </c>
    </row>
    <row r="3346" spans="1:13">
      <c r="A3346">
        <v>7832</v>
      </c>
      <c r="B3346" t="s">
        <v>11077</v>
      </c>
      <c r="C3346" t="s">
        <v>11078</v>
      </c>
      <c r="D3346" s="1">
        <v>42444</v>
      </c>
      <c r="E3346" t="s">
        <v>11079</v>
      </c>
      <c r="F3346">
        <v>97</v>
      </c>
      <c r="G3346" t="s">
        <v>37402</v>
      </c>
      <c r="H3346" t="s">
        <v>36110</v>
      </c>
      <c r="K3346">
        <v>581179</v>
      </c>
      <c r="L3346">
        <f t="shared" si="56"/>
        <v>2016</v>
      </c>
      <c r="M3346">
        <v>291567</v>
      </c>
    </row>
    <row r="3347" spans="1:13">
      <c r="A3347">
        <v>6791</v>
      </c>
      <c r="B3347" t="s">
        <v>14481</v>
      </c>
      <c r="C3347" t="s">
        <v>14482</v>
      </c>
      <c r="D3347" s="1">
        <v>42391</v>
      </c>
      <c r="E3347" t="s">
        <v>14483</v>
      </c>
      <c r="F3347">
        <v>93</v>
      </c>
      <c r="G3347" t="s">
        <v>37921</v>
      </c>
      <c r="H3347" t="s">
        <v>37922</v>
      </c>
      <c r="K3347">
        <v>148676</v>
      </c>
      <c r="L3347">
        <f t="shared" si="56"/>
        <v>2016</v>
      </c>
      <c r="M3347">
        <v>291574</v>
      </c>
    </row>
    <row r="3348" spans="1:13">
      <c r="A3348">
        <v>7151</v>
      </c>
      <c r="B3348" t="s">
        <v>13288</v>
      </c>
      <c r="C3348" t="s">
        <v>13289</v>
      </c>
      <c r="D3348" s="1">
        <v>42411</v>
      </c>
      <c r="E3348" t="s">
        <v>13290</v>
      </c>
      <c r="F3348">
        <v>88</v>
      </c>
      <c r="G3348" t="s">
        <v>37886</v>
      </c>
      <c r="H3348" t="s">
        <v>37574</v>
      </c>
      <c r="K3348">
        <v>818424</v>
      </c>
      <c r="L3348">
        <f t="shared" si="56"/>
        <v>2016</v>
      </c>
      <c r="M3348">
        <v>291668</v>
      </c>
    </row>
    <row r="3349" spans="1:13">
      <c r="A3349">
        <v>662</v>
      </c>
      <c r="B3349" t="s">
        <v>35388</v>
      </c>
      <c r="C3349" t="s">
        <v>35389</v>
      </c>
      <c r="D3349" s="1">
        <v>42037</v>
      </c>
      <c r="E3349" t="s">
        <v>35390</v>
      </c>
      <c r="F3349">
        <v>37</v>
      </c>
      <c r="G3349" t="s">
        <v>37891</v>
      </c>
      <c r="H3349" t="s">
        <v>36430</v>
      </c>
      <c r="I3349" t="s">
        <v>37677</v>
      </c>
      <c r="K3349">
        <v>238872</v>
      </c>
      <c r="L3349">
        <f t="shared" si="56"/>
        <v>2015</v>
      </c>
      <c r="M3349">
        <v>291742</v>
      </c>
    </row>
    <row r="3350" spans="1:13">
      <c r="A3350">
        <v>4903</v>
      </c>
      <c r="B3350" t="s">
        <v>20710</v>
      </c>
      <c r="C3350" t="s">
        <v>20711</v>
      </c>
      <c r="D3350" s="1">
        <v>42283</v>
      </c>
      <c r="E3350" t="s">
        <v>20712</v>
      </c>
      <c r="F3350">
        <v>66</v>
      </c>
      <c r="G3350" t="s">
        <v>37891</v>
      </c>
      <c r="H3350" t="s">
        <v>31760</v>
      </c>
      <c r="I3350" t="s">
        <v>33200</v>
      </c>
      <c r="K3350">
        <v>380084</v>
      </c>
      <c r="L3350">
        <f t="shared" si="56"/>
        <v>2015</v>
      </c>
      <c r="M3350">
        <v>291802</v>
      </c>
    </row>
    <row r="3351" spans="1:13">
      <c r="A3351">
        <v>4997</v>
      </c>
      <c r="B3351" t="s">
        <v>20459</v>
      </c>
      <c r="C3351" t="s">
        <v>20460</v>
      </c>
      <c r="D3351" s="1">
        <v>42287</v>
      </c>
      <c r="E3351" t="s">
        <v>20461</v>
      </c>
      <c r="F3351">
        <v>90</v>
      </c>
      <c r="G3351" t="s">
        <v>37891</v>
      </c>
      <c r="H3351" t="s">
        <v>29902</v>
      </c>
      <c r="I3351" t="s">
        <v>37052</v>
      </c>
      <c r="K3351">
        <v>285216</v>
      </c>
      <c r="L3351">
        <f t="shared" si="56"/>
        <v>2015</v>
      </c>
      <c r="M3351">
        <v>291918</v>
      </c>
    </row>
    <row r="3352" spans="1:13">
      <c r="A3352">
        <v>594</v>
      </c>
      <c r="B3352" t="s">
        <v>35646</v>
      </c>
      <c r="C3352" t="s">
        <v>35647</v>
      </c>
      <c r="D3352" s="1">
        <v>42034</v>
      </c>
      <c r="E3352" t="s">
        <v>35648</v>
      </c>
      <c r="F3352">
        <v>82</v>
      </c>
      <c r="G3352" t="s">
        <v>37891</v>
      </c>
      <c r="H3352" t="s">
        <v>37505</v>
      </c>
      <c r="K3352">
        <v>861926</v>
      </c>
      <c r="L3352">
        <f t="shared" si="56"/>
        <v>2015</v>
      </c>
      <c r="M3352">
        <v>292093</v>
      </c>
    </row>
    <row r="3353" spans="1:13">
      <c r="A3353">
        <v>11143</v>
      </c>
      <c r="B3353" t="s">
        <v>214</v>
      </c>
      <c r="C3353" t="s">
        <v>215</v>
      </c>
      <c r="D3353" s="1">
        <v>42640</v>
      </c>
      <c r="E3353" t="s">
        <v>216</v>
      </c>
      <c r="F3353">
        <v>93</v>
      </c>
      <c r="G3353" t="s">
        <v>37562</v>
      </c>
      <c r="H3353" t="s">
        <v>37922</v>
      </c>
      <c r="K3353">
        <v>137330</v>
      </c>
      <c r="L3353">
        <f t="shared" si="56"/>
        <v>2016</v>
      </c>
      <c r="M3353">
        <v>292188</v>
      </c>
    </row>
    <row r="3354" spans="1:13">
      <c r="A3354">
        <v>10728</v>
      </c>
      <c r="B3354" t="s">
        <v>1589</v>
      </c>
      <c r="C3354" t="s">
        <v>1590</v>
      </c>
      <c r="D3354" s="1">
        <v>42613</v>
      </c>
      <c r="E3354" t="s">
        <v>1591</v>
      </c>
      <c r="F3354">
        <v>70</v>
      </c>
      <c r="G3354" t="s">
        <v>37891</v>
      </c>
      <c r="H3354" t="s">
        <v>37922</v>
      </c>
      <c r="K3354">
        <v>131125</v>
      </c>
      <c r="L3354">
        <f t="shared" si="56"/>
        <v>2016</v>
      </c>
      <c r="M3354">
        <v>292252</v>
      </c>
    </row>
    <row r="3355" spans="1:13">
      <c r="A3355">
        <v>953</v>
      </c>
      <c r="B3355" t="s">
        <v>34364</v>
      </c>
      <c r="C3355" t="s">
        <v>34365</v>
      </c>
      <c r="D3355" s="1">
        <v>42052</v>
      </c>
      <c r="E3355" t="s">
        <v>34366</v>
      </c>
      <c r="F3355">
        <v>83</v>
      </c>
      <c r="G3355" t="s">
        <v>37891</v>
      </c>
      <c r="H3355" t="s">
        <v>37864</v>
      </c>
      <c r="K3355">
        <v>117333</v>
      </c>
      <c r="L3355">
        <f t="shared" si="56"/>
        <v>2015</v>
      </c>
      <c r="M3355">
        <v>292257</v>
      </c>
    </row>
    <row r="3356" spans="1:13">
      <c r="A3356">
        <v>273</v>
      </c>
      <c r="B3356" t="s">
        <v>36900</v>
      </c>
      <c r="C3356" t="s">
        <v>36901</v>
      </c>
      <c r="D3356" s="1">
        <v>42017</v>
      </c>
      <c r="E3356" t="s">
        <v>36902</v>
      </c>
      <c r="F3356">
        <v>56</v>
      </c>
      <c r="G3356" t="s">
        <v>37959</v>
      </c>
      <c r="H3356" t="s">
        <v>36903</v>
      </c>
      <c r="I3356" t="s">
        <v>37734</v>
      </c>
      <c r="K3356">
        <v>396911</v>
      </c>
      <c r="L3356">
        <f t="shared" si="56"/>
        <v>2015</v>
      </c>
      <c r="M3356">
        <v>292298</v>
      </c>
    </row>
    <row r="3357" spans="1:13">
      <c r="A3357">
        <v>193</v>
      </c>
      <c r="B3357" t="s">
        <v>37107</v>
      </c>
      <c r="C3357" t="s">
        <v>37196</v>
      </c>
      <c r="D3357" s="1">
        <v>42013</v>
      </c>
      <c r="E3357" t="s">
        <v>37197</v>
      </c>
      <c r="F3357">
        <v>69</v>
      </c>
      <c r="G3357" t="s">
        <v>37198</v>
      </c>
      <c r="H3357" t="s">
        <v>37779</v>
      </c>
      <c r="K3357">
        <v>239698</v>
      </c>
      <c r="L3357">
        <f t="shared" si="56"/>
        <v>2015</v>
      </c>
      <c r="M3357">
        <v>292305</v>
      </c>
    </row>
    <row r="3358" spans="1:13">
      <c r="A3358">
        <v>7234</v>
      </c>
      <c r="B3358" t="s">
        <v>12999</v>
      </c>
      <c r="C3358" t="s">
        <v>13000</v>
      </c>
      <c r="D3358" s="1">
        <v>42415</v>
      </c>
      <c r="E3358" t="s">
        <v>13001</v>
      </c>
      <c r="F3358">
        <v>53</v>
      </c>
      <c r="G3358" t="s">
        <v>37654</v>
      </c>
      <c r="H3358" t="s">
        <v>37922</v>
      </c>
      <c r="K3358">
        <v>367892</v>
      </c>
      <c r="L3358">
        <f t="shared" si="56"/>
        <v>2016</v>
      </c>
      <c r="M3358">
        <v>292342</v>
      </c>
    </row>
    <row r="3359" spans="1:13">
      <c r="A3359">
        <v>6610</v>
      </c>
      <c r="B3359" t="s">
        <v>15032</v>
      </c>
      <c r="C3359" t="s">
        <v>15033</v>
      </c>
      <c r="D3359" s="1">
        <v>42383</v>
      </c>
      <c r="E3359" t="s">
        <v>15034</v>
      </c>
      <c r="F3359">
        <v>73</v>
      </c>
      <c r="G3359" t="s">
        <v>37198</v>
      </c>
      <c r="H3359" t="s">
        <v>17635</v>
      </c>
      <c r="K3359">
        <v>935858</v>
      </c>
      <c r="L3359">
        <f t="shared" si="56"/>
        <v>2016</v>
      </c>
      <c r="M3359">
        <v>292397</v>
      </c>
    </row>
    <row r="3360" spans="1:13">
      <c r="A3360">
        <v>6380</v>
      </c>
      <c r="B3360" t="s">
        <v>15839</v>
      </c>
      <c r="C3360" t="s">
        <v>15840</v>
      </c>
      <c r="D3360" s="1">
        <v>42373</v>
      </c>
      <c r="E3360" t="s">
        <v>15841</v>
      </c>
      <c r="F3360">
        <v>68</v>
      </c>
      <c r="G3360" t="s">
        <v>37489</v>
      </c>
      <c r="H3360" t="s">
        <v>37643</v>
      </c>
      <c r="K3360">
        <v>333146</v>
      </c>
      <c r="L3360">
        <f t="shared" si="56"/>
        <v>2016</v>
      </c>
      <c r="M3360">
        <v>292547</v>
      </c>
    </row>
    <row r="3361" spans="1:13">
      <c r="A3361">
        <v>2347</v>
      </c>
      <c r="B3361" t="s">
        <v>29524</v>
      </c>
      <c r="C3361" t="s">
        <v>29525</v>
      </c>
      <c r="D3361" s="1">
        <v>42126</v>
      </c>
      <c r="E3361" t="s">
        <v>29526</v>
      </c>
      <c r="F3361">
        <v>89</v>
      </c>
      <c r="G3361" t="s">
        <v>37891</v>
      </c>
      <c r="H3361" t="s">
        <v>33136</v>
      </c>
      <c r="K3361">
        <v>190803</v>
      </c>
      <c r="L3361">
        <f t="shared" si="56"/>
        <v>2015</v>
      </c>
      <c r="M3361">
        <v>292626</v>
      </c>
    </row>
    <row r="3362" spans="1:13">
      <c r="A3362">
        <v>10670</v>
      </c>
      <c r="B3362" t="s">
        <v>1727</v>
      </c>
      <c r="C3362" t="s">
        <v>1728</v>
      </c>
      <c r="D3362" s="1">
        <v>42609</v>
      </c>
      <c r="E3362" t="s">
        <v>1729</v>
      </c>
      <c r="F3362">
        <v>81</v>
      </c>
      <c r="G3362" t="s">
        <v>37816</v>
      </c>
      <c r="H3362" t="s">
        <v>37501</v>
      </c>
      <c r="K3362">
        <v>556119</v>
      </c>
      <c r="L3362">
        <f t="shared" si="56"/>
        <v>2016</v>
      </c>
      <c r="M3362">
        <v>292659</v>
      </c>
    </row>
    <row r="3363" spans="1:13">
      <c r="A3363">
        <v>10021</v>
      </c>
      <c r="B3363" t="s">
        <v>3893</v>
      </c>
      <c r="C3363" t="s">
        <v>3812</v>
      </c>
      <c r="D3363" s="1">
        <v>42571</v>
      </c>
      <c r="E3363" t="s">
        <v>3813</v>
      </c>
      <c r="F3363">
        <v>44</v>
      </c>
      <c r="G3363" t="s">
        <v>36280</v>
      </c>
      <c r="H3363" t="s">
        <v>37324</v>
      </c>
      <c r="I3363" t="s">
        <v>26192</v>
      </c>
      <c r="K3363">
        <v>451260</v>
      </c>
      <c r="L3363">
        <f t="shared" si="56"/>
        <v>2016</v>
      </c>
      <c r="M3363">
        <v>292675</v>
      </c>
    </row>
    <row r="3364" spans="1:13">
      <c r="A3364">
        <v>2178</v>
      </c>
      <c r="B3364" t="s">
        <v>30012</v>
      </c>
      <c r="C3364" t="s">
        <v>30013</v>
      </c>
      <c r="D3364" s="1">
        <v>42116</v>
      </c>
      <c r="E3364" t="s">
        <v>30014</v>
      </c>
      <c r="F3364">
        <v>71</v>
      </c>
      <c r="G3364" t="s">
        <v>37056</v>
      </c>
      <c r="H3364" t="s">
        <v>37002</v>
      </c>
      <c r="I3364" t="s">
        <v>30015</v>
      </c>
      <c r="K3364">
        <v>801347</v>
      </c>
      <c r="L3364">
        <f t="shared" si="56"/>
        <v>2015</v>
      </c>
      <c r="M3364">
        <v>292723</v>
      </c>
    </row>
    <row r="3365" spans="1:13">
      <c r="A3365">
        <v>10374</v>
      </c>
      <c r="B3365" t="s">
        <v>2746</v>
      </c>
      <c r="C3365" t="s">
        <v>2669</v>
      </c>
      <c r="D3365" s="1">
        <v>42591</v>
      </c>
      <c r="E3365" t="s">
        <v>2670</v>
      </c>
      <c r="F3365">
        <v>76</v>
      </c>
      <c r="G3365" t="s">
        <v>37489</v>
      </c>
      <c r="H3365" t="s">
        <v>37946</v>
      </c>
      <c r="K3365">
        <v>2581</v>
      </c>
      <c r="L3365">
        <f t="shared" si="56"/>
        <v>2016</v>
      </c>
      <c r="M3365">
        <v>292758</v>
      </c>
    </row>
    <row r="3366" spans="1:13">
      <c r="A3366">
        <v>9713</v>
      </c>
      <c r="B3366" t="s">
        <v>4940</v>
      </c>
      <c r="C3366" t="s">
        <v>4941</v>
      </c>
      <c r="D3366" s="1">
        <v>42553</v>
      </c>
      <c r="E3366" t="s">
        <v>4860</v>
      </c>
      <c r="F3366">
        <v>87</v>
      </c>
      <c r="G3366" t="s">
        <v>37625</v>
      </c>
      <c r="H3366" t="s">
        <v>37922</v>
      </c>
      <c r="K3366">
        <v>923474</v>
      </c>
      <c r="L3366">
        <f t="shared" si="56"/>
        <v>2016</v>
      </c>
      <c r="M3366">
        <v>292775</v>
      </c>
    </row>
    <row r="3367" spans="1:13">
      <c r="A3367">
        <v>10500</v>
      </c>
      <c r="B3367" t="s">
        <v>2285</v>
      </c>
      <c r="C3367" t="s">
        <v>2286</v>
      </c>
      <c r="D3367" s="1">
        <v>42599</v>
      </c>
      <c r="E3367" t="s">
        <v>2287</v>
      </c>
      <c r="F3367">
        <v>86</v>
      </c>
      <c r="G3367" t="s">
        <v>20222</v>
      </c>
      <c r="H3367" t="s">
        <v>36874</v>
      </c>
      <c r="I3367" t="s">
        <v>37539</v>
      </c>
      <c r="K3367">
        <v>929927</v>
      </c>
      <c r="L3367">
        <f t="shared" si="56"/>
        <v>2016</v>
      </c>
      <c r="M3367">
        <v>292940</v>
      </c>
    </row>
    <row r="3368" spans="1:13">
      <c r="A3368">
        <v>642</v>
      </c>
      <c r="B3368" t="s">
        <v>35496</v>
      </c>
      <c r="C3368" t="s">
        <v>35497</v>
      </c>
      <c r="D3368" s="1">
        <v>42036</v>
      </c>
      <c r="E3368" t="s">
        <v>35410</v>
      </c>
      <c r="F3368">
        <v>43</v>
      </c>
      <c r="G3368" t="s">
        <v>37394</v>
      </c>
      <c r="H3368" t="s">
        <v>35411</v>
      </c>
      <c r="K3368">
        <v>348709</v>
      </c>
      <c r="L3368">
        <f t="shared" si="56"/>
        <v>2015</v>
      </c>
      <c r="M3368">
        <v>293068</v>
      </c>
    </row>
    <row r="3369" spans="1:13">
      <c r="A3369">
        <v>9126</v>
      </c>
      <c r="B3369" t="s">
        <v>6808</v>
      </c>
      <c r="C3369" t="s">
        <v>6809</v>
      </c>
      <c r="D3369" s="1">
        <v>42517</v>
      </c>
      <c r="E3369" t="s">
        <v>6810</v>
      </c>
      <c r="F3369">
        <v>88</v>
      </c>
      <c r="G3369" t="s">
        <v>37911</v>
      </c>
      <c r="H3369" t="s">
        <v>37643</v>
      </c>
      <c r="K3369">
        <v>656510</v>
      </c>
      <c r="L3369">
        <f t="shared" si="56"/>
        <v>2016</v>
      </c>
      <c r="M3369">
        <v>293091</v>
      </c>
    </row>
    <row r="3370" spans="1:13">
      <c r="A3370">
        <v>1748</v>
      </c>
      <c r="B3370" t="s">
        <v>31499</v>
      </c>
      <c r="C3370" t="s">
        <v>31500</v>
      </c>
      <c r="D3370" s="1">
        <v>42095</v>
      </c>
      <c r="E3370" t="s">
        <v>31501</v>
      </c>
      <c r="F3370">
        <v>92</v>
      </c>
      <c r="G3370" t="s">
        <v>37921</v>
      </c>
      <c r="H3370" t="s">
        <v>34431</v>
      </c>
      <c r="K3370">
        <v>657671</v>
      </c>
      <c r="L3370">
        <f t="shared" si="56"/>
        <v>2015</v>
      </c>
      <c r="M3370">
        <v>293098</v>
      </c>
    </row>
    <row r="3371" spans="1:13">
      <c r="A3371">
        <v>6305</v>
      </c>
      <c r="B3371" t="s">
        <v>16138</v>
      </c>
      <c r="C3371" t="s">
        <v>16054</v>
      </c>
      <c r="D3371" s="1">
        <v>42369</v>
      </c>
      <c r="E3371" t="s">
        <v>16055</v>
      </c>
      <c r="F3371">
        <v>87</v>
      </c>
      <c r="G3371" t="s">
        <v>37891</v>
      </c>
      <c r="H3371" t="s">
        <v>16056</v>
      </c>
      <c r="K3371">
        <v>35001</v>
      </c>
      <c r="L3371">
        <f t="shared" si="56"/>
        <v>2015</v>
      </c>
      <c r="M3371">
        <v>293187</v>
      </c>
    </row>
    <row r="3372" spans="1:13">
      <c r="A3372">
        <v>5122</v>
      </c>
      <c r="B3372" t="s">
        <v>20012</v>
      </c>
      <c r="C3372" t="s">
        <v>20013</v>
      </c>
      <c r="D3372" s="1">
        <v>42295</v>
      </c>
      <c r="E3372" t="s">
        <v>20014</v>
      </c>
      <c r="F3372">
        <v>85</v>
      </c>
      <c r="G3372" t="s">
        <v>35655</v>
      </c>
      <c r="H3372" t="s">
        <v>36848</v>
      </c>
      <c r="I3372" t="s">
        <v>36922</v>
      </c>
      <c r="K3372">
        <v>192642</v>
      </c>
      <c r="L3372">
        <f t="shared" si="56"/>
        <v>2015</v>
      </c>
      <c r="M3372">
        <v>293302</v>
      </c>
    </row>
    <row r="3373" spans="1:13">
      <c r="A3373">
        <v>6397</v>
      </c>
      <c r="B3373" t="s">
        <v>15819</v>
      </c>
      <c r="C3373" t="s">
        <v>15820</v>
      </c>
      <c r="D3373" s="1">
        <v>42373</v>
      </c>
      <c r="E3373" t="s">
        <v>15821</v>
      </c>
      <c r="F3373">
        <v>88</v>
      </c>
      <c r="G3373" t="s">
        <v>37886</v>
      </c>
      <c r="H3373" t="s">
        <v>15741</v>
      </c>
      <c r="K3373">
        <v>431682</v>
      </c>
      <c r="L3373">
        <f t="shared" si="56"/>
        <v>2016</v>
      </c>
      <c r="M3373">
        <v>293335</v>
      </c>
    </row>
    <row r="3374" spans="1:13">
      <c r="A3374">
        <v>5199</v>
      </c>
      <c r="B3374" t="s">
        <v>19783</v>
      </c>
      <c r="C3374" t="s">
        <v>19784</v>
      </c>
      <c r="D3374" s="1">
        <v>42300</v>
      </c>
      <c r="E3374" t="s">
        <v>19785</v>
      </c>
      <c r="F3374">
        <v>61</v>
      </c>
      <c r="G3374" t="s">
        <v>37886</v>
      </c>
      <c r="H3374" t="s">
        <v>19786</v>
      </c>
      <c r="K3374">
        <v>974613</v>
      </c>
      <c r="L3374">
        <f t="shared" si="56"/>
        <v>2015</v>
      </c>
      <c r="M3374">
        <v>293366</v>
      </c>
    </row>
    <row r="3375" spans="1:13">
      <c r="A3375">
        <v>5115</v>
      </c>
      <c r="B3375" t="s">
        <v>19990</v>
      </c>
      <c r="C3375" t="s">
        <v>19991</v>
      </c>
      <c r="D3375" s="1">
        <v>42295</v>
      </c>
      <c r="E3375" t="s">
        <v>19992</v>
      </c>
      <c r="F3375">
        <v>93</v>
      </c>
      <c r="G3375" t="s">
        <v>37910</v>
      </c>
      <c r="H3375" t="s">
        <v>37946</v>
      </c>
      <c r="K3375">
        <v>888738</v>
      </c>
      <c r="L3375">
        <f t="shared" si="56"/>
        <v>2015</v>
      </c>
      <c r="M3375">
        <v>293404</v>
      </c>
    </row>
    <row r="3376" spans="1:13">
      <c r="A3376">
        <v>2386</v>
      </c>
      <c r="B3376" t="s">
        <v>29405</v>
      </c>
      <c r="C3376" t="s">
        <v>29406</v>
      </c>
      <c r="D3376" s="1">
        <v>42128</v>
      </c>
      <c r="E3376" t="s">
        <v>29407</v>
      </c>
      <c r="F3376">
        <v>40</v>
      </c>
      <c r="G3376" t="s">
        <v>37891</v>
      </c>
      <c r="H3376" t="s">
        <v>29408</v>
      </c>
      <c r="I3376" t="s">
        <v>37581</v>
      </c>
      <c r="K3376">
        <v>817207</v>
      </c>
      <c r="L3376">
        <f t="shared" si="56"/>
        <v>2015</v>
      </c>
      <c r="M3376">
        <v>293438</v>
      </c>
    </row>
    <row r="3377" spans="1:13">
      <c r="A3377">
        <v>10985</v>
      </c>
      <c r="B3377" t="s">
        <v>752</v>
      </c>
      <c r="C3377" t="s">
        <v>753</v>
      </c>
      <c r="D3377" s="1">
        <v>42629</v>
      </c>
      <c r="E3377" t="s">
        <v>754</v>
      </c>
      <c r="F3377">
        <v>77</v>
      </c>
      <c r="G3377" t="s">
        <v>37959</v>
      </c>
      <c r="H3377" t="s">
        <v>755</v>
      </c>
      <c r="K3377">
        <v>255886</v>
      </c>
      <c r="L3377">
        <f t="shared" si="56"/>
        <v>2016</v>
      </c>
      <c r="M3377">
        <v>293440</v>
      </c>
    </row>
    <row r="3378" spans="1:13">
      <c r="A3378">
        <v>1740</v>
      </c>
      <c r="B3378" t="s">
        <v>31637</v>
      </c>
      <c r="C3378" t="s">
        <v>31638</v>
      </c>
      <c r="D3378" s="1">
        <v>42094</v>
      </c>
      <c r="E3378" t="s">
        <v>31639</v>
      </c>
      <c r="F3378">
        <v>80</v>
      </c>
      <c r="G3378" t="s">
        <v>37886</v>
      </c>
      <c r="H3378" t="s">
        <v>31640</v>
      </c>
      <c r="K3378">
        <v>291756</v>
      </c>
      <c r="L3378">
        <f t="shared" si="56"/>
        <v>2015</v>
      </c>
      <c r="M3378">
        <v>293497</v>
      </c>
    </row>
    <row r="3379" spans="1:13">
      <c r="A3379">
        <v>6061</v>
      </c>
      <c r="B3379" t="s">
        <v>16870</v>
      </c>
      <c r="C3379" t="s">
        <v>16871</v>
      </c>
      <c r="D3379" s="1">
        <v>42354</v>
      </c>
      <c r="E3379" t="s">
        <v>16872</v>
      </c>
      <c r="F3379">
        <v>85</v>
      </c>
      <c r="G3379" t="s">
        <v>16873</v>
      </c>
      <c r="H3379" t="s">
        <v>36870</v>
      </c>
      <c r="K3379">
        <v>38703</v>
      </c>
      <c r="L3379">
        <f t="shared" si="56"/>
        <v>2015</v>
      </c>
      <c r="M3379">
        <v>293592</v>
      </c>
    </row>
    <row r="3380" spans="1:13">
      <c r="A3380">
        <v>5694</v>
      </c>
      <c r="B3380" t="s">
        <v>18118</v>
      </c>
      <c r="C3380" t="s">
        <v>18119</v>
      </c>
      <c r="D3380" s="1">
        <v>42331</v>
      </c>
      <c r="E3380" t="s">
        <v>18120</v>
      </c>
      <c r="F3380">
        <v>87</v>
      </c>
      <c r="G3380" t="s">
        <v>37886</v>
      </c>
      <c r="H3380" t="s">
        <v>37002</v>
      </c>
      <c r="K3380">
        <v>517490</v>
      </c>
      <c r="L3380">
        <f t="shared" si="56"/>
        <v>2015</v>
      </c>
      <c r="M3380">
        <v>293781</v>
      </c>
    </row>
    <row r="3381" spans="1:13">
      <c r="A3381">
        <v>8271</v>
      </c>
      <c r="B3381" t="s">
        <v>9618</v>
      </c>
      <c r="C3381" t="s">
        <v>9619</v>
      </c>
      <c r="D3381" s="1">
        <v>42468</v>
      </c>
      <c r="E3381" t="s">
        <v>9620</v>
      </c>
      <c r="F3381">
        <v>90</v>
      </c>
      <c r="G3381" t="s">
        <v>37868</v>
      </c>
      <c r="H3381" t="s">
        <v>37128</v>
      </c>
      <c r="K3381">
        <v>364792</v>
      </c>
      <c r="L3381">
        <f t="shared" si="56"/>
        <v>2016</v>
      </c>
      <c r="M3381">
        <v>293831</v>
      </c>
    </row>
    <row r="3382" spans="1:13">
      <c r="A3382">
        <v>4999</v>
      </c>
      <c r="B3382" t="s">
        <v>20379</v>
      </c>
      <c r="C3382" t="s">
        <v>20380</v>
      </c>
      <c r="D3382" s="1">
        <v>42287</v>
      </c>
      <c r="E3382" t="s">
        <v>20381</v>
      </c>
      <c r="F3382">
        <v>66</v>
      </c>
      <c r="G3382" t="s">
        <v>37891</v>
      </c>
      <c r="H3382" t="s">
        <v>36303</v>
      </c>
      <c r="I3382" t="s">
        <v>37734</v>
      </c>
      <c r="K3382">
        <v>53436</v>
      </c>
      <c r="L3382">
        <f t="shared" si="56"/>
        <v>2015</v>
      </c>
      <c r="M3382">
        <v>293872</v>
      </c>
    </row>
    <row r="3383" spans="1:13">
      <c r="A3383">
        <v>10624</v>
      </c>
      <c r="B3383" t="s">
        <v>1897</v>
      </c>
      <c r="C3383" t="s">
        <v>1898</v>
      </c>
      <c r="D3383" s="1">
        <v>42606</v>
      </c>
      <c r="E3383" t="s">
        <v>1899</v>
      </c>
      <c r="F3383">
        <v>96</v>
      </c>
      <c r="G3383" t="s">
        <v>37959</v>
      </c>
      <c r="H3383" t="s">
        <v>37922</v>
      </c>
      <c r="K3383">
        <v>365347</v>
      </c>
      <c r="L3383">
        <f t="shared" si="56"/>
        <v>2016</v>
      </c>
      <c r="M3383">
        <v>293889</v>
      </c>
    </row>
    <row r="3384" spans="1:13">
      <c r="A3384">
        <v>10922</v>
      </c>
      <c r="B3384" t="s">
        <v>951</v>
      </c>
      <c r="C3384" t="s">
        <v>952</v>
      </c>
      <c r="D3384" s="1">
        <v>42625</v>
      </c>
      <c r="E3384" t="s">
        <v>953</v>
      </c>
      <c r="F3384">
        <v>88</v>
      </c>
      <c r="G3384" t="s">
        <v>37891</v>
      </c>
      <c r="H3384" t="s">
        <v>37724</v>
      </c>
      <c r="I3384" t="s">
        <v>37052</v>
      </c>
      <c r="K3384">
        <v>765405</v>
      </c>
      <c r="L3384">
        <f t="shared" si="56"/>
        <v>2016</v>
      </c>
      <c r="M3384">
        <v>294008</v>
      </c>
    </row>
    <row r="3385" spans="1:13">
      <c r="A3385">
        <v>4309</v>
      </c>
      <c r="B3385" t="s">
        <v>22723</v>
      </c>
      <c r="C3385" t="s">
        <v>22803</v>
      </c>
      <c r="D3385" s="1">
        <v>42247</v>
      </c>
      <c r="E3385" t="s">
        <v>22804</v>
      </c>
      <c r="F3385">
        <v>76</v>
      </c>
      <c r="G3385" t="s">
        <v>37891</v>
      </c>
      <c r="H3385" t="s">
        <v>37922</v>
      </c>
      <c r="K3385">
        <v>164717</v>
      </c>
      <c r="L3385">
        <f t="shared" si="56"/>
        <v>2015</v>
      </c>
      <c r="M3385">
        <v>294008</v>
      </c>
    </row>
    <row r="3386" spans="1:13">
      <c r="A3386">
        <v>43</v>
      </c>
      <c r="B3386" t="s">
        <v>37703</v>
      </c>
      <c r="C3386" t="s">
        <v>37704</v>
      </c>
      <c r="D3386" s="1">
        <v>42007</v>
      </c>
      <c r="E3386" t="s">
        <v>37799</v>
      </c>
      <c r="F3386">
        <v>69</v>
      </c>
      <c r="G3386" t="s">
        <v>37891</v>
      </c>
      <c r="H3386" t="s">
        <v>37800</v>
      </c>
      <c r="K3386">
        <v>30411</v>
      </c>
      <c r="L3386">
        <f t="shared" si="56"/>
        <v>2015</v>
      </c>
      <c r="M3386">
        <v>294320</v>
      </c>
    </row>
    <row r="3387" spans="1:13">
      <c r="A3387">
        <v>7865</v>
      </c>
      <c r="B3387" t="s">
        <v>10964</v>
      </c>
      <c r="C3387" t="s">
        <v>10965</v>
      </c>
      <c r="D3387" s="1">
        <v>42446</v>
      </c>
      <c r="E3387" t="s">
        <v>10966</v>
      </c>
      <c r="F3387">
        <v>55</v>
      </c>
      <c r="G3387" t="s">
        <v>37778</v>
      </c>
      <c r="H3387" t="s">
        <v>37518</v>
      </c>
      <c r="K3387">
        <v>256934</v>
      </c>
      <c r="L3387">
        <f t="shared" si="56"/>
        <v>2016</v>
      </c>
      <c r="M3387">
        <v>294407</v>
      </c>
    </row>
    <row r="3388" spans="1:13">
      <c r="A3388">
        <v>800</v>
      </c>
      <c r="B3388" t="s">
        <v>34846</v>
      </c>
      <c r="C3388" t="s">
        <v>34847</v>
      </c>
      <c r="D3388" s="1">
        <v>42044</v>
      </c>
      <c r="E3388" t="s">
        <v>34848</v>
      </c>
      <c r="F3388">
        <v>98</v>
      </c>
      <c r="G3388" t="s">
        <v>37891</v>
      </c>
      <c r="H3388" t="s">
        <v>34849</v>
      </c>
      <c r="K3388">
        <v>985427</v>
      </c>
      <c r="L3388">
        <f t="shared" si="56"/>
        <v>2015</v>
      </c>
      <c r="M3388">
        <v>294433</v>
      </c>
    </row>
    <row r="3389" spans="1:13">
      <c r="A3389">
        <v>3752</v>
      </c>
      <c r="B3389" t="s">
        <v>24665</v>
      </c>
      <c r="C3389" t="s">
        <v>24666</v>
      </c>
      <c r="D3389" s="1">
        <v>42211</v>
      </c>
      <c r="E3389" t="s">
        <v>24667</v>
      </c>
      <c r="F3389">
        <v>22</v>
      </c>
      <c r="G3389" t="s">
        <v>37891</v>
      </c>
      <c r="H3389" t="s">
        <v>24668</v>
      </c>
      <c r="I3389" t="s">
        <v>24669</v>
      </c>
      <c r="K3389">
        <v>840093</v>
      </c>
      <c r="L3389">
        <f t="shared" si="56"/>
        <v>2015</v>
      </c>
      <c r="M3389">
        <v>294490</v>
      </c>
    </row>
    <row r="3390" spans="1:13">
      <c r="A3390">
        <v>6507</v>
      </c>
      <c r="B3390" t="s">
        <v>15398</v>
      </c>
      <c r="C3390" t="s">
        <v>15399</v>
      </c>
      <c r="D3390" s="1">
        <v>42378</v>
      </c>
      <c r="E3390" t="s">
        <v>15400</v>
      </c>
      <c r="F3390">
        <v>77</v>
      </c>
      <c r="G3390" t="s">
        <v>37921</v>
      </c>
      <c r="H3390" t="s">
        <v>37922</v>
      </c>
      <c r="K3390">
        <v>548273</v>
      </c>
      <c r="L3390">
        <f t="shared" si="56"/>
        <v>2016</v>
      </c>
      <c r="M3390">
        <v>294494</v>
      </c>
    </row>
    <row r="3391" spans="1:13">
      <c r="A3391">
        <v>9861</v>
      </c>
      <c r="B3391" t="s">
        <v>4368</v>
      </c>
      <c r="C3391" t="s">
        <v>4369</v>
      </c>
      <c r="D3391" s="1">
        <v>42562</v>
      </c>
      <c r="E3391" t="s">
        <v>4370</v>
      </c>
      <c r="F3391">
        <v>89</v>
      </c>
      <c r="G3391" t="s">
        <v>37891</v>
      </c>
      <c r="H3391" t="s">
        <v>4371</v>
      </c>
      <c r="K3391">
        <v>692165</v>
      </c>
      <c r="L3391">
        <f t="shared" si="56"/>
        <v>2016</v>
      </c>
      <c r="M3391">
        <v>294537</v>
      </c>
    </row>
    <row r="3392" spans="1:13">
      <c r="A3392">
        <v>2657</v>
      </c>
      <c r="B3392" t="s">
        <v>28374</v>
      </c>
      <c r="C3392" t="s">
        <v>28375</v>
      </c>
      <c r="D3392" s="1">
        <v>42145</v>
      </c>
      <c r="E3392" t="s">
        <v>28376</v>
      </c>
      <c r="F3392">
        <v>84</v>
      </c>
      <c r="G3392" t="s">
        <v>32198</v>
      </c>
      <c r="H3392" t="s">
        <v>37048</v>
      </c>
      <c r="K3392">
        <v>488210</v>
      </c>
      <c r="L3392">
        <f t="shared" si="56"/>
        <v>2015</v>
      </c>
      <c r="M3392">
        <v>294692</v>
      </c>
    </row>
    <row r="3393" spans="1:13">
      <c r="A3393">
        <v>7321</v>
      </c>
      <c r="B3393" t="s">
        <v>12716</v>
      </c>
      <c r="C3393" t="s">
        <v>12794</v>
      </c>
      <c r="D3393" s="1">
        <v>42419</v>
      </c>
      <c r="E3393" t="s">
        <v>12795</v>
      </c>
      <c r="F3393">
        <v>56</v>
      </c>
      <c r="G3393" t="s">
        <v>37056</v>
      </c>
      <c r="H3393" t="s">
        <v>12796</v>
      </c>
      <c r="I3393" t="s">
        <v>30173</v>
      </c>
      <c r="K3393">
        <v>754257</v>
      </c>
      <c r="L3393">
        <f t="shared" si="56"/>
        <v>2016</v>
      </c>
      <c r="M3393">
        <v>294725</v>
      </c>
    </row>
    <row r="3394" spans="1:13">
      <c r="A3394">
        <v>6295</v>
      </c>
      <c r="B3394" t="s">
        <v>16108</v>
      </c>
      <c r="C3394" t="s">
        <v>16109</v>
      </c>
      <c r="D3394" s="1">
        <v>42369</v>
      </c>
      <c r="E3394" t="s">
        <v>16110</v>
      </c>
      <c r="F3394">
        <v>85</v>
      </c>
      <c r="G3394" t="s">
        <v>37022</v>
      </c>
      <c r="H3394" t="s">
        <v>32153</v>
      </c>
      <c r="K3394">
        <v>811774</v>
      </c>
      <c r="L3394">
        <f t="shared" ref="L3394:L3457" si="57">YEAR(D3394)</f>
        <v>2015</v>
      </c>
      <c r="M3394">
        <v>294779</v>
      </c>
    </row>
    <row r="3395" spans="1:13">
      <c r="A3395">
        <v>4714</v>
      </c>
      <c r="B3395" t="s">
        <v>21395</v>
      </c>
      <c r="C3395" t="s">
        <v>21396</v>
      </c>
      <c r="D3395" s="1">
        <v>42272</v>
      </c>
      <c r="E3395" t="s">
        <v>21397</v>
      </c>
      <c r="F3395">
        <v>79</v>
      </c>
      <c r="G3395" t="s">
        <v>37891</v>
      </c>
      <c r="H3395" t="s">
        <v>37922</v>
      </c>
      <c r="K3395">
        <v>808336</v>
      </c>
      <c r="L3395">
        <f t="shared" si="57"/>
        <v>2015</v>
      </c>
      <c r="M3395">
        <v>295535</v>
      </c>
    </row>
    <row r="3396" spans="1:13">
      <c r="A3396">
        <v>9299</v>
      </c>
      <c r="B3396" t="s">
        <v>6235</v>
      </c>
      <c r="C3396" t="s">
        <v>6236</v>
      </c>
      <c r="D3396" s="1">
        <v>42527</v>
      </c>
      <c r="E3396" t="s">
        <v>6237</v>
      </c>
      <c r="F3396">
        <v>84</v>
      </c>
      <c r="G3396" t="s">
        <v>35268</v>
      </c>
      <c r="H3396" t="s">
        <v>17103</v>
      </c>
      <c r="K3396">
        <v>872230</v>
      </c>
      <c r="L3396">
        <f t="shared" si="57"/>
        <v>2016</v>
      </c>
      <c r="M3396">
        <v>295604</v>
      </c>
    </row>
    <row r="3397" spans="1:13">
      <c r="A3397">
        <v>6267</v>
      </c>
      <c r="B3397" t="s">
        <v>16178</v>
      </c>
      <c r="C3397" t="s">
        <v>16179</v>
      </c>
      <c r="D3397" s="1">
        <v>42366</v>
      </c>
      <c r="E3397" t="s">
        <v>16180</v>
      </c>
      <c r="F3397">
        <v>52</v>
      </c>
      <c r="G3397" t="s">
        <v>37891</v>
      </c>
      <c r="H3397" t="s">
        <v>32126</v>
      </c>
      <c r="I3397" t="s">
        <v>37734</v>
      </c>
      <c r="K3397">
        <v>878184</v>
      </c>
      <c r="L3397">
        <f t="shared" si="57"/>
        <v>2015</v>
      </c>
      <c r="M3397">
        <v>295621</v>
      </c>
    </row>
    <row r="3398" spans="1:13">
      <c r="A3398">
        <v>10872</v>
      </c>
      <c r="B3398" t="s">
        <v>1105</v>
      </c>
      <c r="C3398" t="s">
        <v>1106</v>
      </c>
      <c r="D3398" s="1">
        <v>42622</v>
      </c>
      <c r="E3398" t="s">
        <v>1107</v>
      </c>
      <c r="F3398">
        <v>67</v>
      </c>
      <c r="G3398" t="s">
        <v>35046</v>
      </c>
      <c r="H3398" t="s">
        <v>37501</v>
      </c>
      <c r="I3398" t="s">
        <v>37750</v>
      </c>
      <c r="K3398">
        <v>514255</v>
      </c>
      <c r="L3398">
        <f t="shared" si="57"/>
        <v>2016</v>
      </c>
      <c r="M3398">
        <v>295637</v>
      </c>
    </row>
    <row r="3399" spans="1:13">
      <c r="A3399">
        <v>3554</v>
      </c>
      <c r="B3399" t="s">
        <v>25347</v>
      </c>
      <c r="C3399" t="s">
        <v>25348</v>
      </c>
      <c r="D3399" s="1">
        <v>42197</v>
      </c>
      <c r="E3399" t="s">
        <v>25349</v>
      </c>
      <c r="F3399">
        <v>71</v>
      </c>
      <c r="G3399" t="s">
        <v>37489</v>
      </c>
      <c r="H3399" t="s">
        <v>36303</v>
      </c>
      <c r="I3399" t="s">
        <v>37913</v>
      </c>
      <c r="K3399">
        <v>857207</v>
      </c>
      <c r="L3399">
        <f t="shared" si="57"/>
        <v>2015</v>
      </c>
      <c r="M3399">
        <v>295699</v>
      </c>
    </row>
    <row r="3400" spans="1:13">
      <c r="A3400">
        <v>2031</v>
      </c>
      <c r="B3400" t="s">
        <v>30545</v>
      </c>
      <c r="C3400" t="s">
        <v>30546</v>
      </c>
      <c r="D3400" s="1">
        <v>42108</v>
      </c>
      <c r="E3400" t="s">
        <v>30547</v>
      </c>
      <c r="F3400">
        <v>68</v>
      </c>
      <c r="G3400" t="s">
        <v>33694</v>
      </c>
      <c r="H3400" t="s">
        <v>30548</v>
      </c>
      <c r="I3400" t="s">
        <v>37913</v>
      </c>
      <c r="K3400">
        <v>216395</v>
      </c>
      <c r="L3400">
        <f t="shared" si="57"/>
        <v>2015</v>
      </c>
      <c r="M3400">
        <v>295864</v>
      </c>
    </row>
    <row r="3401" spans="1:13">
      <c r="A3401">
        <v>1388</v>
      </c>
      <c r="B3401" t="s">
        <v>32847</v>
      </c>
      <c r="C3401" t="s">
        <v>32848</v>
      </c>
      <c r="D3401" s="1">
        <v>42076</v>
      </c>
      <c r="E3401" t="s">
        <v>32849</v>
      </c>
      <c r="F3401">
        <v>74</v>
      </c>
      <c r="G3401" t="s">
        <v>37891</v>
      </c>
      <c r="H3401" t="s">
        <v>37922</v>
      </c>
      <c r="I3401" t="s">
        <v>37695</v>
      </c>
      <c r="K3401">
        <v>304270</v>
      </c>
      <c r="L3401">
        <f t="shared" si="57"/>
        <v>2015</v>
      </c>
      <c r="M3401">
        <v>295886</v>
      </c>
    </row>
    <row r="3402" spans="1:13">
      <c r="A3402">
        <v>1061</v>
      </c>
      <c r="B3402" t="s">
        <v>33898</v>
      </c>
      <c r="C3402" t="s">
        <v>33899</v>
      </c>
      <c r="D3402" s="1">
        <v>42059</v>
      </c>
      <c r="E3402" t="s">
        <v>33900</v>
      </c>
      <c r="F3402">
        <v>98</v>
      </c>
      <c r="G3402" t="s">
        <v>37959</v>
      </c>
      <c r="H3402" t="s">
        <v>36615</v>
      </c>
      <c r="K3402">
        <v>142871</v>
      </c>
      <c r="L3402">
        <f t="shared" si="57"/>
        <v>2015</v>
      </c>
      <c r="M3402">
        <v>295891</v>
      </c>
    </row>
    <row r="3403" spans="1:13">
      <c r="A3403">
        <v>7669</v>
      </c>
      <c r="B3403" t="s">
        <v>11606</v>
      </c>
      <c r="C3403" t="s">
        <v>11607</v>
      </c>
      <c r="D3403" s="1">
        <v>42436</v>
      </c>
      <c r="E3403" t="s">
        <v>11608</v>
      </c>
      <c r="F3403">
        <v>80</v>
      </c>
      <c r="G3403" t="s">
        <v>37886</v>
      </c>
      <c r="H3403" t="s">
        <v>11609</v>
      </c>
      <c r="K3403">
        <v>793346</v>
      </c>
      <c r="L3403">
        <f t="shared" si="57"/>
        <v>2016</v>
      </c>
      <c r="M3403">
        <v>295899</v>
      </c>
    </row>
    <row r="3404" spans="1:13">
      <c r="A3404">
        <v>7355</v>
      </c>
      <c r="B3404" t="s">
        <v>12670</v>
      </c>
      <c r="C3404" t="s">
        <v>12671</v>
      </c>
      <c r="D3404" s="1">
        <v>42421</v>
      </c>
      <c r="E3404" t="s">
        <v>12672</v>
      </c>
      <c r="F3404">
        <v>90</v>
      </c>
      <c r="G3404" t="s">
        <v>26160</v>
      </c>
      <c r="H3404" t="s">
        <v>12590</v>
      </c>
      <c r="K3404">
        <v>292909</v>
      </c>
      <c r="L3404">
        <f t="shared" si="57"/>
        <v>2016</v>
      </c>
      <c r="M3404">
        <v>295991</v>
      </c>
    </row>
    <row r="3405" spans="1:13">
      <c r="A3405">
        <v>1543</v>
      </c>
      <c r="B3405" t="s">
        <v>32220</v>
      </c>
      <c r="C3405" t="s">
        <v>32304</v>
      </c>
      <c r="D3405" s="1">
        <v>42084</v>
      </c>
      <c r="E3405" t="s">
        <v>32305</v>
      </c>
      <c r="F3405">
        <v>76</v>
      </c>
      <c r="G3405" t="s">
        <v>37891</v>
      </c>
      <c r="H3405" t="s">
        <v>32306</v>
      </c>
      <c r="K3405">
        <v>322165</v>
      </c>
      <c r="L3405">
        <f t="shared" si="57"/>
        <v>2015</v>
      </c>
      <c r="M3405">
        <v>296167</v>
      </c>
    </row>
    <row r="3406" spans="1:13">
      <c r="A3406">
        <v>4962</v>
      </c>
      <c r="B3406" t="s">
        <v>20511</v>
      </c>
      <c r="C3406" t="s">
        <v>20598</v>
      </c>
      <c r="D3406" s="1">
        <v>42286</v>
      </c>
      <c r="E3406" t="s">
        <v>20599</v>
      </c>
      <c r="F3406">
        <v>88</v>
      </c>
      <c r="G3406" t="s">
        <v>37886</v>
      </c>
      <c r="H3406" t="s">
        <v>37922</v>
      </c>
      <c r="I3406" t="s">
        <v>37913</v>
      </c>
      <c r="K3406">
        <v>870356</v>
      </c>
      <c r="L3406">
        <f t="shared" si="57"/>
        <v>2015</v>
      </c>
      <c r="M3406">
        <v>296368</v>
      </c>
    </row>
    <row r="3407" spans="1:13">
      <c r="A3407">
        <v>6718</v>
      </c>
      <c r="B3407" t="s">
        <v>14743</v>
      </c>
      <c r="C3407" t="s">
        <v>14668</v>
      </c>
      <c r="D3407" s="1">
        <v>42388</v>
      </c>
      <c r="E3407" t="s">
        <v>14669</v>
      </c>
      <c r="F3407">
        <v>86</v>
      </c>
      <c r="G3407" t="s">
        <v>37921</v>
      </c>
      <c r="H3407" t="s">
        <v>37922</v>
      </c>
      <c r="K3407">
        <v>258022</v>
      </c>
      <c r="L3407">
        <f t="shared" si="57"/>
        <v>2016</v>
      </c>
      <c r="M3407">
        <v>296372</v>
      </c>
    </row>
    <row r="3408" spans="1:13">
      <c r="A3408">
        <v>759</v>
      </c>
      <c r="B3408" t="s">
        <v>35050</v>
      </c>
      <c r="C3408" t="s">
        <v>35051</v>
      </c>
      <c r="D3408" s="1">
        <v>42042</v>
      </c>
      <c r="E3408" t="s">
        <v>35052</v>
      </c>
      <c r="F3408">
        <v>63</v>
      </c>
      <c r="G3408" t="s">
        <v>37921</v>
      </c>
      <c r="H3408" t="s">
        <v>35053</v>
      </c>
      <c r="K3408">
        <v>322136</v>
      </c>
      <c r="L3408">
        <f t="shared" si="57"/>
        <v>2015</v>
      </c>
      <c r="M3408">
        <v>296426</v>
      </c>
    </row>
    <row r="3409" spans="1:13">
      <c r="A3409">
        <v>9509</v>
      </c>
      <c r="B3409" t="s">
        <v>5566</v>
      </c>
      <c r="C3409" t="s">
        <v>5567</v>
      </c>
      <c r="D3409" s="1">
        <v>42540</v>
      </c>
      <c r="E3409" t="s">
        <v>5568</v>
      </c>
      <c r="F3409">
        <v>91</v>
      </c>
      <c r="G3409" t="s">
        <v>37921</v>
      </c>
      <c r="H3409" t="s">
        <v>35057</v>
      </c>
      <c r="K3409">
        <v>184195</v>
      </c>
      <c r="L3409">
        <f t="shared" si="57"/>
        <v>2016</v>
      </c>
      <c r="M3409">
        <v>296541</v>
      </c>
    </row>
    <row r="3410" spans="1:13">
      <c r="A3410">
        <v>2844</v>
      </c>
      <c r="B3410" t="s">
        <v>27795</v>
      </c>
      <c r="C3410" t="s">
        <v>27722</v>
      </c>
      <c r="D3410" s="1">
        <v>42156</v>
      </c>
      <c r="E3410" t="s">
        <v>27723</v>
      </c>
      <c r="F3410">
        <v>85</v>
      </c>
      <c r="G3410" t="s">
        <v>37618</v>
      </c>
      <c r="H3410" t="s">
        <v>37946</v>
      </c>
      <c r="K3410">
        <v>468247</v>
      </c>
      <c r="L3410">
        <f t="shared" si="57"/>
        <v>2015</v>
      </c>
      <c r="M3410">
        <v>296658</v>
      </c>
    </row>
    <row r="3411" spans="1:13">
      <c r="A3411">
        <v>2860</v>
      </c>
      <c r="B3411" t="s">
        <v>27695</v>
      </c>
      <c r="C3411" t="s">
        <v>27696</v>
      </c>
      <c r="D3411" s="1">
        <v>42157</v>
      </c>
      <c r="E3411" t="s">
        <v>27697</v>
      </c>
      <c r="F3411">
        <v>54</v>
      </c>
      <c r="G3411" t="s">
        <v>34624</v>
      </c>
      <c r="H3411" t="s">
        <v>37922</v>
      </c>
      <c r="K3411">
        <v>873815</v>
      </c>
      <c r="L3411">
        <f t="shared" si="57"/>
        <v>2015</v>
      </c>
      <c r="M3411">
        <v>296742</v>
      </c>
    </row>
    <row r="3412" spans="1:13">
      <c r="A3412">
        <v>7081</v>
      </c>
      <c r="B3412" t="s">
        <v>13472</v>
      </c>
      <c r="C3412" t="s">
        <v>13473</v>
      </c>
      <c r="D3412" s="1">
        <v>42406</v>
      </c>
      <c r="E3412" t="s">
        <v>13474</v>
      </c>
      <c r="F3412">
        <v>90</v>
      </c>
      <c r="G3412" t="s">
        <v>37891</v>
      </c>
      <c r="H3412" t="s">
        <v>31160</v>
      </c>
      <c r="K3412">
        <v>938462</v>
      </c>
      <c r="L3412">
        <f t="shared" si="57"/>
        <v>2016</v>
      </c>
      <c r="M3412">
        <v>296869</v>
      </c>
    </row>
    <row r="3413" spans="1:13">
      <c r="A3413">
        <v>7318</v>
      </c>
      <c r="B3413" t="s">
        <v>12782</v>
      </c>
      <c r="C3413" t="s">
        <v>12783</v>
      </c>
      <c r="D3413" s="1">
        <v>42419</v>
      </c>
      <c r="E3413" t="s">
        <v>12784</v>
      </c>
      <c r="F3413">
        <v>82</v>
      </c>
      <c r="G3413" t="s">
        <v>37816</v>
      </c>
      <c r="H3413" t="s">
        <v>37501</v>
      </c>
      <c r="K3413">
        <v>298001</v>
      </c>
      <c r="L3413">
        <f t="shared" si="57"/>
        <v>2016</v>
      </c>
      <c r="M3413">
        <v>296941</v>
      </c>
    </row>
    <row r="3414" spans="1:13">
      <c r="A3414">
        <v>10181</v>
      </c>
      <c r="B3414" t="s">
        <v>3332</v>
      </c>
      <c r="C3414" t="s">
        <v>3333</v>
      </c>
      <c r="D3414" s="1">
        <v>42579</v>
      </c>
      <c r="E3414" t="s">
        <v>3334</v>
      </c>
      <c r="F3414">
        <v>76</v>
      </c>
      <c r="G3414" t="s">
        <v>37959</v>
      </c>
      <c r="H3414" t="s">
        <v>3335</v>
      </c>
      <c r="K3414">
        <v>255037</v>
      </c>
      <c r="L3414">
        <f t="shared" si="57"/>
        <v>2016</v>
      </c>
      <c r="M3414">
        <v>296980</v>
      </c>
    </row>
    <row r="3415" spans="1:13">
      <c r="A3415">
        <v>5811</v>
      </c>
      <c r="B3415" t="s">
        <v>17750</v>
      </c>
      <c r="C3415" t="s">
        <v>17751</v>
      </c>
      <c r="D3415" s="1">
        <v>42338</v>
      </c>
      <c r="E3415" t="s">
        <v>17752</v>
      </c>
      <c r="F3415">
        <v>70</v>
      </c>
      <c r="G3415" t="s">
        <v>37868</v>
      </c>
      <c r="H3415" t="s">
        <v>17753</v>
      </c>
      <c r="K3415">
        <v>150763</v>
      </c>
      <c r="L3415">
        <f t="shared" si="57"/>
        <v>2015</v>
      </c>
      <c r="M3415">
        <v>297225</v>
      </c>
    </row>
    <row r="3416" spans="1:13">
      <c r="A3416">
        <v>3431</v>
      </c>
      <c r="B3416" t="s">
        <v>25746</v>
      </c>
      <c r="C3416" t="s">
        <v>25747</v>
      </c>
      <c r="D3416" s="1">
        <v>42190</v>
      </c>
      <c r="E3416" t="s">
        <v>25748</v>
      </c>
      <c r="F3416">
        <v>94</v>
      </c>
      <c r="G3416" t="s">
        <v>25749</v>
      </c>
      <c r="H3416" t="s">
        <v>37774</v>
      </c>
      <c r="K3416">
        <v>17856</v>
      </c>
      <c r="L3416">
        <f t="shared" si="57"/>
        <v>2015</v>
      </c>
      <c r="M3416">
        <v>297230</v>
      </c>
    </row>
    <row r="3417" spans="1:13">
      <c r="A3417">
        <v>251</v>
      </c>
      <c r="B3417" t="s">
        <v>36987</v>
      </c>
      <c r="C3417" t="s">
        <v>36988</v>
      </c>
      <c r="D3417" s="1">
        <v>42016</v>
      </c>
      <c r="E3417" t="s">
        <v>36989</v>
      </c>
      <c r="F3417">
        <v>58</v>
      </c>
      <c r="G3417" t="s">
        <v>37886</v>
      </c>
      <c r="H3417" t="s">
        <v>36990</v>
      </c>
      <c r="I3417" t="s">
        <v>36904</v>
      </c>
      <c r="K3417">
        <v>929657</v>
      </c>
      <c r="L3417">
        <f t="shared" si="57"/>
        <v>2015</v>
      </c>
      <c r="M3417">
        <v>297254</v>
      </c>
    </row>
    <row r="3418" spans="1:13">
      <c r="A3418">
        <v>3935</v>
      </c>
      <c r="B3418" t="s">
        <v>23982</v>
      </c>
      <c r="C3418" t="s">
        <v>23983</v>
      </c>
      <c r="D3418" s="1">
        <v>42222</v>
      </c>
      <c r="E3418" t="s">
        <v>23984</v>
      </c>
      <c r="F3418">
        <v>39</v>
      </c>
      <c r="G3418" t="s">
        <v>37891</v>
      </c>
      <c r="H3418" t="s">
        <v>37724</v>
      </c>
      <c r="I3418" t="s">
        <v>37581</v>
      </c>
      <c r="K3418">
        <v>838537</v>
      </c>
      <c r="L3418">
        <f t="shared" si="57"/>
        <v>2015</v>
      </c>
      <c r="M3418">
        <v>297376</v>
      </c>
    </row>
    <row r="3419" spans="1:13">
      <c r="A3419">
        <v>8164</v>
      </c>
      <c r="B3419" t="s">
        <v>9912</v>
      </c>
      <c r="C3419" t="s">
        <v>9913</v>
      </c>
      <c r="D3419" s="1">
        <v>42462</v>
      </c>
      <c r="E3419" t="s">
        <v>10000</v>
      </c>
      <c r="F3419">
        <v>72</v>
      </c>
      <c r="G3419" t="s">
        <v>37910</v>
      </c>
      <c r="H3419" t="s">
        <v>37643</v>
      </c>
      <c r="K3419">
        <v>99211</v>
      </c>
      <c r="L3419">
        <f t="shared" si="57"/>
        <v>2016</v>
      </c>
      <c r="M3419">
        <v>297505</v>
      </c>
    </row>
    <row r="3420" spans="1:13">
      <c r="A3420">
        <v>472</v>
      </c>
      <c r="B3420" t="s">
        <v>36118</v>
      </c>
      <c r="C3420" t="s">
        <v>36119</v>
      </c>
      <c r="D3420" s="1">
        <v>42028</v>
      </c>
      <c r="E3420" t="s">
        <v>36037</v>
      </c>
      <c r="F3420">
        <v>89</v>
      </c>
      <c r="G3420" t="s">
        <v>36083</v>
      </c>
      <c r="H3420" t="s">
        <v>36038</v>
      </c>
      <c r="K3420">
        <v>291198</v>
      </c>
      <c r="L3420">
        <f t="shared" si="57"/>
        <v>2015</v>
      </c>
      <c r="M3420">
        <v>297521</v>
      </c>
    </row>
    <row r="3421" spans="1:13">
      <c r="A3421">
        <v>10125</v>
      </c>
      <c r="B3421" t="s">
        <v>3529</v>
      </c>
      <c r="C3421" t="s">
        <v>3530</v>
      </c>
      <c r="D3421" s="1">
        <v>42576</v>
      </c>
      <c r="E3421" t="s">
        <v>3531</v>
      </c>
      <c r="F3421">
        <v>74</v>
      </c>
      <c r="G3421" t="s">
        <v>37891</v>
      </c>
      <c r="H3421" t="s">
        <v>37430</v>
      </c>
      <c r="K3421">
        <v>799919</v>
      </c>
      <c r="L3421">
        <f t="shared" si="57"/>
        <v>2016</v>
      </c>
      <c r="M3421">
        <v>297582</v>
      </c>
    </row>
    <row r="3422" spans="1:13">
      <c r="A3422">
        <v>7557</v>
      </c>
      <c r="B3422" t="s">
        <v>11925</v>
      </c>
      <c r="C3422" t="s">
        <v>11926</v>
      </c>
      <c r="D3422" s="1">
        <v>42432</v>
      </c>
      <c r="E3422" t="s">
        <v>11927</v>
      </c>
      <c r="F3422">
        <v>82</v>
      </c>
      <c r="G3422" t="s">
        <v>37891</v>
      </c>
      <c r="H3422" t="s">
        <v>37922</v>
      </c>
      <c r="K3422">
        <v>8429</v>
      </c>
      <c r="L3422">
        <f t="shared" si="57"/>
        <v>2016</v>
      </c>
      <c r="M3422">
        <v>297596</v>
      </c>
    </row>
    <row r="3423" spans="1:13">
      <c r="A3423">
        <v>3309</v>
      </c>
      <c r="B3423" t="s">
        <v>26235</v>
      </c>
      <c r="C3423" t="s">
        <v>26236</v>
      </c>
      <c r="D3423" s="1">
        <v>42183</v>
      </c>
      <c r="E3423" t="s">
        <v>26237</v>
      </c>
      <c r="F3423">
        <v>90</v>
      </c>
      <c r="G3423" t="s">
        <v>37911</v>
      </c>
      <c r="H3423" t="s">
        <v>26238</v>
      </c>
      <c r="K3423">
        <v>408364</v>
      </c>
      <c r="L3423">
        <f t="shared" si="57"/>
        <v>2015</v>
      </c>
      <c r="M3423">
        <v>297782</v>
      </c>
    </row>
    <row r="3424" spans="1:13">
      <c r="A3424">
        <v>3362</v>
      </c>
      <c r="B3424" t="s">
        <v>25992</v>
      </c>
      <c r="C3424" t="s">
        <v>25993</v>
      </c>
      <c r="D3424" s="1">
        <v>42186</v>
      </c>
      <c r="E3424" t="s">
        <v>25994</v>
      </c>
      <c r="F3424">
        <v>81</v>
      </c>
      <c r="G3424" t="s">
        <v>37886</v>
      </c>
      <c r="H3424" t="s">
        <v>35118</v>
      </c>
      <c r="K3424">
        <v>465939</v>
      </c>
      <c r="L3424">
        <f t="shared" si="57"/>
        <v>2015</v>
      </c>
      <c r="M3424">
        <v>297791</v>
      </c>
    </row>
    <row r="3425" spans="1:13">
      <c r="A3425">
        <v>10679</v>
      </c>
      <c r="B3425" t="s">
        <v>1755</v>
      </c>
      <c r="C3425" t="s">
        <v>1756</v>
      </c>
      <c r="D3425" s="1">
        <v>42609</v>
      </c>
      <c r="E3425" t="s">
        <v>1757</v>
      </c>
      <c r="F3425">
        <v>63</v>
      </c>
      <c r="G3425" t="s">
        <v>37792</v>
      </c>
      <c r="H3425" t="s">
        <v>37922</v>
      </c>
      <c r="K3425">
        <v>431905</v>
      </c>
      <c r="L3425">
        <f t="shared" si="57"/>
        <v>2016</v>
      </c>
      <c r="M3425">
        <v>297821</v>
      </c>
    </row>
    <row r="3426" spans="1:13">
      <c r="A3426">
        <v>3071</v>
      </c>
      <c r="B3426" t="s">
        <v>26985</v>
      </c>
      <c r="C3426" t="s">
        <v>26986</v>
      </c>
      <c r="D3426" s="1">
        <v>42169</v>
      </c>
      <c r="E3426" t="s">
        <v>26987</v>
      </c>
      <c r="F3426">
        <v>85</v>
      </c>
      <c r="G3426" t="s">
        <v>37910</v>
      </c>
      <c r="H3426" t="s">
        <v>26988</v>
      </c>
      <c r="K3426">
        <v>667522</v>
      </c>
      <c r="L3426">
        <f t="shared" si="57"/>
        <v>2015</v>
      </c>
      <c r="M3426">
        <v>297853</v>
      </c>
    </row>
    <row r="3427" spans="1:13">
      <c r="A3427">
        <v>5452</v>
      </c>
      <c r="B3427" t="s">
        <v>18931</v>
      </c>
      <c r="C3427" t="s">
        <v>18853</v>
      </c>
      <c r="D3427" s="1">
        <v>42316</v>
      </c>
      <c r="E3427" t="s">
        <v>18854</v>
      </c>
      <c r="F3427">
        <v>84</v>
      </c>
      <c r="G3427" t="s">
        <v>37891</v>
      </c>
      <c r="H3427" t="s">
        <v>33837</v>
      </c>
      <c r="K3427">
        <v>938483</v>
      </c>
      <c r="L3427">
        <f t="shared" si="57"/>
        <v>2015</v>
      </c>
      <c r="M3427">
        <v>297894</v>
      </c>
    </row>
    <row r="3428" spans="1:13">
      <c r="A3428">
        <v>6436</v>
      </c>
      <c r="B3428" t="s">
        <v>15629</v>
      </c>
      <c r="C3428" t="s">
        <v>15630</v>
      </c>
      <c r="D3428" s="1">
        <v>42375</v>
      </c>
      <c r="E3428" t="s">
        <v>15631</v>
      </c>
      <c r="F3428">
        <v>80</v>
      </c>
      <c r="G3428" t="s">
        <v>37891</v>
      </c>
      <c r="H3428" t="s">
        <v>36663</v>
      </c>
      <c r="K3428">
        <v>929380</v>
      </c>
      <c r="L3428">
        <f t="shared" si="57"/>
        <v>2016</v>
      </c>
      <c r="M3428">
        <v>297896</v>
      </c>
    </row>
    <row r="3429" spans="1:13">
      <c r="A3429">
        <v>3026</v>
      </c>
      <c r="B3429" t="s">
        <v>27087</v>
      </c>
      <c r="C3429" t="s">
        <v>27088</v>
      </c>
      <c r="D3429" s="1">
        <v>42167</v>
      </c>
      <c r="E3429" t="s">
        <v>27172</v>
      </c>
      <c r="F3429">
        <v>38</v>
      </c>
      <c r="G3429" t="s">
        <v>35564</v>
      </c>
      <c r="H3429" t="s">
        <v>27173</v>
      </c>
      <c r="I3429" t="s">
        <v>36533</v>
      </c>
      <c r="K3429">
        <v>76294</v>
      </c>
      <c r="L3429">
        <f t="shared" si="57"/>
        <v>2015</v>
      </c>
      <c r="M3429">
        <v>297922</v>
      </c>
    </row>
    <row r="3430" spans="1:13">
      <c r="A3430">
        <v>8541</v>
      </c>
      <c r="B3430" t="s">
        <v>8734</v>
      </c>
      <c r="C3430" t="s">
        <v>8735</v>
      </c>
      <c r="D3430" s="1">
        <v>42483</v>
      </c>
      <c r="E3430" t="s">
        <v>8736</v>
      </c>
      <c r="F3430">
        <v>100</v>
      </c>
      <c r="G3430" t="s">
        <v>8737</v>
      </c>
      <c r="H3430" t="s">
        <v>37784</v>
      </c>
      <c r="K3430">
        <v>734584</v>
      </c>
      <c r="L3430">
        <f t="shared" si="57"/>
        <v>2016</v>
      </c>
      <c r="M3430">
        <v>298028</v>
      </c>
    </row>
    <row r="3431" spans="1:13">
      <c r="A3431">
        <v>4092</v>
      </c>
      <c r="B3431" t="s">
        <v>23507</v>
      </c>
      <c r="C3431" t="s">
        <v>23508</v>
      </c>
      <c r="D3431" s="1">
        <v>42233</v>
      </c>
      <c r="E3431" t="s">
        <v>23509</v>
      </c>
      <c r="F3431">
        <v>78</v>
      </c>
      <c r="G3431" t="s">
        <v>37891</v>
      </c>
      <c r="H3431" t="s">
        <v>37887</v>
      </c>
      <c r="I3431" t="s">
        <v>36546</v>
      </c>
      <c r="K3431">
        <v>941744</v>
      </c>
      <c r="L3431">
        <f t="shared" si="57"/>
        <v>2015</v>
      </c>
      <c r="M3431">
        <v>298034</v>
      </c>
    </row>
    <row r="3432" spans="1:13">
      <c r="A3432">
        <v>674</v>
      </c>
      <c r="B3432" t="s">
        <v>35346</v>
      </c>
      <c r="C3432" t="s">
        <v>35347</v>
      </c>
      <c r="D3432" s="1">
        <v>42038</v>
      </c>
      <c r="E3432" t="s">
        <v>35348</v>
      </c>
      <c r="F3432">
        <v>87</v>
      </c>
      <c r="G3432" t="s">
        <v>35349</v>
      </c>
      <c r="H3432" t="s">
        <v>35350</v>
      </c>
      <c r="K3432">
        <v>868654</v>
      </c>
      <c r="L3432">
        <f t="shared" si="57"/>
        <v>2015</v>
      </c>
      <c r="M3432">
        <v>298093</v>
      </c>
    </row>
    <row r="3433" spans="1:13">
      <c r="A3433">
        <v>6052</v>
      </c>
      <c r="B3433" t="s">
        <v>16923</v>
      </c>
      <c r="C3433" t="s">
        <v>16924</v>
      </c>
      <c r="D3433" s="1">
        <v>42354</v>
      </c>
      <c r="E3433" t="s">
        <v>16925</v>
      </c>
      <c r="F3433">
        <v>62</v>
      </c>
      <c r="G3433" t="s">
        <v>37841</v>
      </c>
      <c r="H3433" t="s">
        <v>37643</v>
      </c>
      <c r="K3433">
        <v>524498</v>
      </c>
      <c r="L3433">
        <f t="shared" si="57"/>
        <v>2015</v>
      </c>
      <c r="M3433">
        <v>298188</v>
      </c>
    </row>
    <row r="3434" spans="1:13">
      <c r="A3434">
        <v>5467</v>
      </c>
      <c r="B3434" t="s">
        <v>18908</v>
      </c>
      <c r="C3434" t="s">
        <v>18909</v>
      </c>
      <c r="D3434" s="1">
        <v>42317</v>
      </c>
      <c r="E3434" t="s">
        <v>18910</v>
      </c>
      <c r="F3434">
        <v>29</v>
      </c>
      <c r="H3434" t="s">
        <v>18911</v>
      </c>
      <c r="K3434">
        <v>215269</v>
      </c>
      <c r="L3434">
        <f t="shared" si="57"/>
        <v>2015</v>
      </c>
      <c r="M3434">
        <v>298195</v>
      </c>
    </row>
    <row r="3435" spans="1:13">
      <c r="A3435">
        <v>4723</v>
      </c>
      <c r="B3435" t="s">
        <v>21343</v>
      </c>
      <c r="C3435" t="s">
        <v>21344</v>
      </c>
      <c r="D3435" s="1">
        <v>42272</v>
      </c>
      <c r="E3435" t="s">
        <v>21345</v>
      </c>
      <c r="F3435">
        <v>76</v>
      </c>
      <c r="G3435" t="s">
        <v>36852</v>
      </c>
      <c r="H3435" t="s">
        <v>36578</v>
      </c>
      <c r="K3435">
        <v>141437</v>
      </c>
      <c r="L3435">
        <f t="shared" si="57"/>
        <v>2015</v>
      </c>
      <c r="M3435">
        <v>298210</v>
      </c>
    </row>
    <row r="3436" spans="1:13">
      <c r="A3436">
        <v>695</v>
      </c>
      <c r="B3436" t="s">
        <v>35337</v>
      </c>
      <c r="C3436" t="s">
        <v>35338</v>
      </c>
      <c r="D3436" s="1">
        <v>42039</v>
      </c>
      <c r="E3436" t="s">
        <v>35339</v>
      </c>
      <c r="F3436">
        <v>82</v>
      </c>
      <c r="G3436" t="s">
        <v>37891</v>
      </c>
      <c r="H3436" t="s">
        <v>37922</v>
      </c>
      <c r="K3436">
        <v>77562</v>
      </c>
      <c r="L3436">
        <f t="shared" si="57"/>
        <v>2015</v>
      </c>
      <c r="M3436">
        <v>298276</v>
      </c>
    </row>
    <row r="3437" spans="1:13">
      <c r="A3437">
        <v>4517</v>
      </c>
      <c r="B3437" t="s">
        <v>22022</v>
      </c>
      <c r="C3437" t="s">
        <v>22023</v>
      </c>
      <c r="D3437" s="1">
        <v>42259</v>
      </c>
      <c r="E3437" t="s">
        <v>22024</v>
      </c>
      <c r="F3437">
        <v>68</v>
      </c>
      <c r="G3437" t="s">
        <v>37910</v>
      </c>
      <c r="H3437" t="s">
        <v>37563</v>
      </c>
      <c r="K3437">
        <v>161118</v>
      </c>
      <c r="L3437">
        <f t="shared" si="57"/>
        <v>2015</v>
      </c>
      <c r="M3437">
        <v>298294</v>
      </c>
    </row>
    <row r="3438" spans="1:13">
      <c r="A3438">
        <v>3756</v>
      </c>
      <c r="B3438" t="s">
        <v>24607</v>
      </c>
      <c r="C3438" t="s">
        <v>24608</v>
      </c>
      <c r="D3438" s="1">
        <v>42211</v>
      </c>
      <c r="E3438" t="s">
        <v>24609</v>
      </c>
      <c r="F3438">
        <v>82</v>
      </c>
      <c r="G3438" t="s">
        <v>37911</v>
      </c>
      <c r="H3438" t="s">
        <v>24610</v>
      </c>
      <c r="K3438">
        <v>524234</v>
      </c>
      <c r="L3438">
        <f t="shared" si="57"/>
        <v>2015</v>
      </c>
      <c r="M3438">
        <v>298302</v>
      </c>
    </row>
    <row r="3439" spans="1:13">
      <c r="A3439">
        <v>3090</v>
      </c>
      <c r="B3439" t="s">
        <v>26965</v>
      </c>
      <c r="C3439" t="s">
        <v>26966</v>
      </c>
      <c r="D3439" s="1">
        <v>42170</v>
      </c>
      <c r="E3439" t="s">
        <v>26967</v>
      </c>
      <c r="F3439">
        <v>40</v>
      </c>
      <c r="G3439" t="s">
        <v>37950</v>
      </c>
      <c r="H3439" t="s">
        <v>37716</v>
      </c>
      <c r="I3439" t="s">
        <v>35064</v>
      </c>
      <c r="K3439">
        <v>246999</v>
      </c>
      <c r="L3439">
        <f t="shared" si="57"/>
        <v>2015</v>
      </c>
      <c r="M3439">
        <v>298346</v>
      </c>
    </row>
    <row r="3440" spans="1:13">
      <c r="A3440">
        <v>9044</v>
      </c>
      <c r="B3440" t="s">
        <v>7029</v>
      </c>
      <c r="C3440" t="s">
        <v>7030</v>
      </c>
      <c r="D3440" s="1">
        <v>42511</v>
      </c>
      <c r="E3440" t="s">
        <v>7031</v>
      </c>
      <c r="F3440">
        <v>48</v>
      </c>
      <c r="G3440" t="s">
        <v>37639</v>
      </c>
      <c r="H3440" t="s">
        <v>23759</v>
      </c>
      <c r="I3440" t="s">
        <v>36533</v>
      </c>
      <c r="K3440">
        <v>515429</v>
      </c>
      <c r="L3440">
        <f t="shared" si="57"/>
        <v>2016</v>
      </c>
      <c r="M3440">
        <v>298360</v>
      </c>
    </row>
    <row r="3441" spans="1:13">
      <c r="A3441">
        <v>6116</v>
      </c>
      <c r="B3441" t="s">
        <v>16727</v>
      </c>
      <c r="C3441" t="s">
        <v>16728</v>
      </c>
      <c r="D3441" s="1">
        <v>42357</v>
      </c>
      <c r="E3441" t="s">
        <v>16647</v>
      </c>
      <c r="F3441">
        <v>66</v>
      </c>
      <c r="G3441" t="s">
        <v>37959</v>
      </c>
      <c r="H3441" t="s">
        <v>36181</v>
      </c>
      <c r="K3441">
        <v>969958</v>
      </c>
      <c r="L3441">
        <f t="shared" si="57"/>
        <v>2015</v>
      </c>
      <c r="M3441">
        <v>298376</v>
      </c>
    </row>
    <row r="3442" spans="1:13">
      <c r="A3442">
        <v>10094</v>
      </c>
      <c r="B3442" t="s">
        <v>3662</v>
      </c>
      <c r="C3442" t="s">
        <v>3576</v>
      </c>
      <c r="D3442" s="1">
        <v>42575</v>
      </c>
      <c r="E3442" t="s">
        <v>3577</v>
      </c>
      <c r="F3442">
        <v>79</v>
      </c>
      <c r="G3442" t="s">
        <v>37694</v>
      </c>
      <c r="H3442" t="s">
        <v>37643</v>
      </c>
      <c r="K3442">
        <v>230920</v>
      </c>
      <c r="L3442">
        <f t="shared" si="57"/>
        <v>2016</v>
      </c>
      <c r="M3442">
        <v>298464</v>
      </c>
    </row>
    <row r="3443" spans="1:13">
      <c r="A3443">
        <v>3764</v>
      </c>
      <c r="B3443" t="s">
        <v>24560</v>
      </c>
      <c r="C3443" t="s">
        <v>24561</v>
      </c>
      <c r="D3443" s="1">
        <v>42211</v>
      </c>
      <c r="E3443" t="s">
        <v>24562</v>
      </c>
      <c r="F3443">
        <v>90</v>
      </c>
      <c r="G3443" t="s">
        <v>37741</v>
      </c>
      <c r="H3443" t="s">
        <v>37922</v>
      </c>
      <c r="K3443">
        <v>700799</v>
      </c>
      <c r="L3443">
        <f t="shared" si="57"/>
        <v>2015</v>
      </c>
      <c r="M3443">
        <v>298588</v>
      </c>
    </row>
    <row r="3444" spans="1:13">
      <c r="A3444">
        <v>1932</v>
      </c>
      <c r="B3444" t="s">
        <v>30866</v>
      </c>
      <c r="C3444" t="s">
        <v>30867</v>
      </c>
      <c r="D3444" s="1">
        <v>42103</v>
      </c>
      <c r="E3444" t="s">
        <v>30868</v>
      </c>
      <c r="F3444">
        <v>70</v>
      </c>
      <c r="G3444" t="s">
        <v>30955</v>
      </c>
      <c r="H3444" t="s">
        <v>30956</v>
      </c>
      <c r="K3444">
        <v>481079</v>
      </c>
      <c r="L3444">
        <f t="shared" si="57"/>
        <v>2015</v>
      </c>
      <c r="M3444">
        <v>298665</v>
      </c>
    </row>
    <row r="3445" spans="1:13">
      <c r="A3445">
        <v>7153</v>
      </c>
      <c r="B3445" t="s">
        <v>13294</v>
      </c>
      <c r="C3445" t="s">
        <v>13295</v>
      </c>
      <c r="D3445" s="1">
        <v>42411</v>
      </c>
      <c r="E3445" t="s">
        <v>13296</v>
      </c>
      <c r="F3445">
        <v>83</v>
      </c>
      <c r="G3445" t="s">
        <v>37127</v>
      </c>
      <c r="H3445" t="s">
        <v>37324</v>
      </c>
      <c r="K3445">
        <v>772353</v>
      </c>
      <c r="L3445">
        <f t="shared" si="57"/>
        <v>2016</v>
      </c>
      <c r="M3445">
        <v>298702</v>
      </c>
    </row>
    <row r="3446" spans="1:13">
      <c r="A3446">
        <v>1779</v>
      </c>
      <c r="B3446" t="s">
        <v>31355</v>
      </c>
      <c r="C3446" t="s">
        <v>31356</v>
      </c>
      <c r="D3446" s="1">
        <v>42096</v>
      </c>
      <c r="E3446" t="s">
        <v>31357</v>
      </c>
      <c r="F3446">
        <v>85</v>
      </c>
      <c r="G3446" t="s">
        <v>37618</v>
      </c>
      <c r="H3446" t="s">
        <v>31358</v>
      </c>
      <c r="K3446">
        <v>513702</v>
      </c>
      <c r="L3446">
        <f t="shared" si="57"/>
        <v>2015</v>
      </c>
      <c r="M3446">
        <v>298735</v>
      </c>
    </row>
    <row r="3447" spans="1:13">
      <c r="A3447">
        <v>1833</v>
      </c>
      <c r="B3447" t="s">
        <v>31204</v>
      </c>
      <c r="C3447" t="s">
        <v>31205</v>
      </c>
      <c r="D3447" s="1">
        <v>42099</v>
      </c>
      <c r="E3447" t="s">
        <v>31289</v>
      </c>
      <c r="F3447">
        <v>79</v>
      </c>
      <c r="G3447" t="s">
        <v>37151</v>
      </c>
      <c r="H3447" t="s">
        <v>31290</v>
      </c>
      <c r="I3447" t="s">
        <v>37734</v>
      </c>
      <c r="K3447">
        <v>127816</v>
      </c>
      <c r="L3447">
        <f t="shared" si="57"/>
        <v>2015</v>
      </c>
      <c r="M3447">
        <v>298767</v>
      </c>
    </row>
    <row r="3448" spans="1:13">
      <c r="A3448">
        <v>7237</v>
      </c>
      <c r="B3448" t="s">
        <v>13008</v>
      </c>
      <c r="C3448" t="s">
        <v>13009</v>
      </c>
      <c r="D3448" s="1">
        <v>42415</v>
      </c>
      <c r="E3448" t="s">
        <v>13010</v>
      </c>
      <c r="F3448">
        <v>92</v>
      </c>
      <c r="G3448" t="s">
        <v>37891</v>
      </c>
      <c r="H3448" t="s">
        <v>35645</v>
      </c>
      <c r="K3448">
        <v>839543</v>
      </c>
      <c r="L3448">
        <f t="shared" si="57"/>
        <v>2016</v>
      </c>
      <c r="M3448">
        <v>298862</v>
      </c>
    </row>
    <row r="3449" spans="1:13">
      <c r="A3449">
        <v>6274</v>
      </c>
      <c r="B3449" t="s">
        <v>16201</v>
      </c>
      <c r="C3449" t="s">
        <v>16202</v>
      </c>
      <c r="D3449" s="1">
        <v>42367</v>
      </c>
      <c r="E3449" t="s">
        <v>16203</v>
      </c>
      <c r="F3449">
        <v>73</v>
      </c>
      <c r="G3449" t="s">
        <v>29113</v>
      </c>
      <c r="H3449" t="s">
        <v>16204</v>
      </c>
      <c r="I3449" t="s">
        <v>37038</v>
      </c>
      <c r="K3449">
        <v>357797</v>
      </c>
      <c r="L3449">
        <f t="shared" si="57"/>
        <v>2015</v>
      </c>
      <c r="M3449">
        <v>298946</v>
      </c>
    </row>
    <row r="3450" spans="1:13">
      <c r="A3450">
        <v>8280</v>
      </c>
      <c r="B3450" t="s">
        <v>9561</v>
      </c>
      <c r="C3450" t="s">
        <v>9562</v>
      </c>
      <c r="D3450" s="1">
        <v>42468</v>
      </c>
      <c r="E3450" t="s">
        <v>9563</v>
      </c>
      <c r="F3450">
        <v>90</v>
      </c>
      <c r="G3450" t="s">
        <v>37891</v>
      </c>
      <c r="H3450" t="s">
        <v>32610</v>
      </c>
      <c r="K3450">
        <v>466143</v>
      </c>
      <c r="L3450">
        <f t="shared" si="57"/>
        <v>2016</v>
      </c>
      <c r="M3450">
        <v>299171</v>
      </c>
    </row>
    <row r="3451" spans="1:13">
      <c r="A3451">
        <v>2284</v>
      </c>
      <c r="B3451" t="s">
        <v>29631</v>
      </c>
      <c r="C3451" t="s">
        <v>29632</v>
      </c>
      <c r="D3451" s="1">
        <v>42123</v>
      </c>
      <c r="E3451" t="s">
        <v>29633</v>
      </c>
      <c r="F3451">
        <v>84</v>
      </c>
      <c r="G3451" t="s">
        <v>37891</v>
      </c>
      <c r="H3451" t="s">
        <v>29634</v>
      </c>
      <c r="I3451" t="s">
        <v>37734</v>
      </c>
      <c r="K3451">
        <v>693237</v>
      </c>
      <c r="L3451">
        <f t="shared" si="57"/>
        <v>2015</v>
      </c>
      <c r="M3451">
        <v>299267</v>
      </c>
    </row>
    <row r="3452" spans="1:13">
      <c r="A3452">
        <v>6039</v>
      </c>
      <c r="B3452" t="s">
        <v>16964</v>
      </c>
      <c r="C3452" t="s">
        <v>16965</v>
      </c>
      <c r="D3452" s="1">
        <v>42352</v>
      </c>
      <c r="E3452" t="s">
        <v>16966</v>
      </c>
      <c r="F3452">
        <v>84</v>
      </c>
      <c r="G3452" t="s">
        <v>37741</v>
      </c>
      <c r="H3452" t="s">
        <v>37724</v>
      </c>
      <c r="K3452">
        <v>103404</v>
      </c>
      <c r="L3452">
        <f t="shared" si="57"/>
        <v>2015</v>
      </c>
      <c r="M3452">
        <v>299343</v>
      </c>
    </row>
    <row r="3453" spans="1:13">
      <c r="A3453">
        <v>10723</v>
      </c>
      <c r="B3453" t="s">
        <v>1573</v>
      </c>
      <c r="C3453" t="s">
        <v>1574</v>
      </c>
      <c r="D3453" s="1">
        <v>42612</v>
      </c>
      <c r="E3453" t="s">
        <v>1575</v>
      </c>
      <c r="F3453">
        <v>76</v>
      </c>
      <c r="G3453" t="s">
        <v>37886</v>
      </c>
      <c r="H3453" t="s">
        <v>1576</v>
      </c>
      <c r="K3453">
        <v>535833</v>
      </c>
      <c r="L3453">
        <f t="shared" si="57"/>
        <v>2016</v>
      </c>
      <c r="M3453">
        <v>299389</v>
      </c>
    </row>
    <row r="3454" spans="1:13">
      <c r="A3454">
        <v>10336</v>
      </c>
      <c r="B3454" t="s">
        <v>2788</v>
      </c>
      <c r="C3454" t="s">
        <v>2875</v>
      </c>
      <c r="D3454" s="1">
        <v>42588</v>
      </c>
      <c r="E3454" t="s">
        <v>2876</v>
      </c>
      <c r="F3454">
        <v>91</v>
      </c>
      <c r="G3454" t="s">
        <v>37891</v>
      </c>
      <c r="H3454" t="s">
        <v>37922</v>
      </c>
      <c r="K3454">
        <v>604036</v>
      </c>
      <c r="L3454">
        <f t="shared" si="57"/>
        <v>2016</v>
      </c>
      <c r="M3454">
        <v>299396</v>
      </c>
    </row>
    <row r="3455" spans="1:13">
      <c r="A3455">
        <v>10062</v>
      </c>
      <c r="B3455" t="s">
        <v>3784</v>
      </c>
      <c r="C3455" t="s">
        <v>3785</v>
      </c>
      <c r="D3455" s="1">
        <v>42573</v>
      </c>
      <c r="E3455" t="s">
        <v>3786</v>
      </c>
      <c r="F3455">
        <v>87</v>
      </c>
      <c r="G3455" t="s">
        <v>37891</v>
      </c>
      <c r="H3455" t="s">
        <v>37430</v>
      </c>
      <c r="K3455">
        <v>703419</v>
      </c>
      <c r="L3455">
        <f t="shared" si="57"/>
        <v>2016</v>
      </c>
      <c r="M3455">
        <v>299415</v>
      </c>
    </row>
    <row r="3456" spans="1:13">
      <c r="A3456">
        <v>9976</v>
      </c>
      <c r="B3456" t="s">
        <v>4070</v>
      </c>
      <c r="C3456" t="s">
        <v>3989</v>
      </c>
      <c r="D3456" s="1">
        <v>42569</v>
      </c>
      <c r="E3456" t="s">
        <v>3990</v>
      </c>
      <c r="F3456">
        <v>69</v>
      </c>
      <c r="G3456" t="s">
        <v>37886</v>
      </c>
      <c r="H3456" t="s">
        <v>37371</v>
      </c>
      <c r="I3456" t="s">
        <v>36922</v>
      </c>
      <c r="K3456">
        <v>148829</v>
      </c>
      <c r="L3456">
        <f t="shared" si="57"/>
        <v>2016</v>
      </c>
      <c r="M3456">
        <v>299484</v>
      </c>
    </row>
    <row r="3457" spans="1:13">
      <c r="A3457">
        <v>8465</v>
      </c>
      <c r="B3457" t="s">
        <v>8949</v>
      </c>
      <c r="C3457" t="s">
        <v>8950</v>
      </c>
      <c r="D3457" s="1">
        <v>42478</v>
      </c>
      <c r="E3457" t="s">
        <v>8951</v>
      </c>
      <c r="F3457">
        <v>90</v>
      </c>
      <c r="G3457" t="s">
        <v>37950</v>
      </c>
      <c r="H3457" t="s">
        <v>36837</v>
      </c>
      <c r="K3457">
        <v>654206</v>
      </c>
      <c r="L3457">
        <f t="shared" si="57"/>
        <v>2016</v>
      </c>
      <c r="M3457">
        <v>299503</v>
      </c>
    </row>
    <row r="3458" spans="1:13">
      <c r="A3458">
        <v>6098</v>
      </c>
      <c r="B3458" t="s">
        <v>16739</v>
      </c>
      <c r="C3458" t="s">
        <v>16740</v>
      </c>
      <c r="D3458" s="1">
        <v>42356</v>
      </c>
      <c r="E3458" t="s">
        <v>16741</v>
      </c>
      <c r="F3458">
        <v>46</v>
      </c>
      <c r="G3458" t="s">
        <v>37841</v>
      </c>
      <c r="H3458" t="s">
        <v>37922</v>
      </c>
      <c r="I3458" t="s">
        <v>37707</v>
      </c>
      <c r="K3458">
        <v>190463</v>
      </c>
      <c r="L3458">
        <f t="shared" ref="L3458:L3521" si="58">YEAR(D3458)</f>
        <v>2015</v>
      </c>
      <c r="M3458">
        <v>299651</v>
      </c>
    </row>
    <row r="3459" spans="1:13">
      <c r="A3459">
        <v>3359</v>
      </c>
      <c r="B3459" t="s">
        <v>26065</v>
      </c>
      <c r="C3459" t="s">
        <v>26066</v>
      </c>
      <c r="D3459" s="1">
        <v>42186</v>
      </c>
      <c r="E3459" t="s">
        <v>26067</v>
      </c>
      <c r="F3459">
        <v>93</v>
      </c>
      <c r="G3459" t="s">
        <v>37382</v>
      </c>
      <c r="H3459" t="s">
        <v>26068</v>
      </c>
      <c r="K3459">
        <v>723025</v>
      </c>
      <c r="L3459">
        <f t="shared" si="58"/>
        <v>2015</v>
      </c>
      <c r="M3459">
        <v>299747</v>
      </c>
    </row>
    <row r="3460" spans="1:13">
      <c r="A3460">
        <v>7358</v>
      </c>
      <c r="B3460" t="s">
        <v>12597</v>
      </c>
      <c r="C3460" t="s">
        <v>12598</v>
      </c>
      <c r="D3460" s="1">
        <v>42421</v>
      </c>
      <c r="E3460" t="s">
        <v>12599</v>
      </c>
      <c r="F3460">
        <v>63</v>
      </c>
      <c r="G3460" t="s">
        <v>37886</v>
      </c>
      <c r="H3460" t="s">
        <v>12600</v>
      </c>
      <c r="K3460">
        <v>507012</v>
      </c>
      <c r="L3460">
        <f t="shared" si="58"/>
        <v>2016</v>
      </c>
      <c r="M3460">
        <v>299756</v>
      </c>
    </row>
    <row r="3461" spans="1:13">
      <c r="A3461">
        <v>10327</v>
      </c>
      <c r="B3461" t="s">
        <v>2926</v>
      </c>
      <c r="C3461" t="s">
        <v>2927</v>
      </c>
      <c r="D3461" s="1">
        <v>42588</v>
      </c>
      <c r="E3461" t="s">
        <v>2928</v>
      </c>
      <c r="F3461">
        <v>90</v>
      </c>
      <c r="G3461" t="s">
        <v>37634</v>
      </c>
      <c r="H3461" t="s">
        <v>2845</v>
      </c>
      <c r="K3461">
        <v>708956</v>
      </c>
      <c r="L3461">
        <f t="shared" si="58"/>
        <v>2016</v>
      </c>
      <c r="M3461">
        <v>299787</v>
      </c>
    </row>
    <row r="3462" spans="1:13">
      <c r="A3462">
        <v>2245</v>
      </c>
      <c r="B3462" t="s">
        <v>29829</v>
      </c>
      <c r="C3462" t="s">
        <v>29830</v>
      </c>
      <c r="D3462" s="1">
        <v>42120</v>
      </c>
      <c r="E3462" t="s">
        <v>29831</v>
      </c>
      <c r="F3462">
        <v>61</v>
      </c>
      <c r="G3462" t="s">
        <v>37562</v>
      </c>
      <c r="H3462" t="s">
        <v>29749</v>
      </c>
      <c r="I3462" t="s">
        <v>37734</v>
      </c>
      <c r="K3462">
        <v>309038</v>
      </c>
      <c r="L3462">
        <f t="shared" si="58"/>
        <v>2015</v>
      </c>
      <c r="M3462">
        <v>299840</v>
      </c>
    </row>
    <row r="3463" spans="1:13">
      <c r="A3463">
        <v>5841</v>
      </c>
      <c r="B3463" t="s">
        <v>17605</v>
      </c>
      <c r="C3463" t="s">
        <v>17606</v>
      </c>
      <c r="D3463" s="1">
        <v>42339</v>
      </c>
      <c r="E3463" t="s">
        <v>17607</v>
      </c>
      <c r="F3463">
        <v>75</v>
      </c>
      <c r="G3463" t="s">
        <v>37741</v>
      </c>
      <c r="H3463" t="s">
        <v>37724</v>
      </c>
      <c r="K3463">
        <v>965285</v>
      </c>
      <c r="L3463">
        <f t="shared" si="58"/>
        <v>2015</v>
      </c>
      <c r="M3463">
        <v>299892</v>
      </c>
    </row>
    <row r="3464" spans="1:13">
      <c r="A3464">
        <v>7481</v>
      </c>
      <c r="B3464" t="s">
        <v>12223</v>
      </c>
      <c r="C3464" t="s">
        <v>12224</v>
      </c>
      <c r="D3464" s="1">
        <v>42428</v>
      </c>
      <c r="E3464" t="s">
        <v>12225</v>
      </c>
      <c r="F3464">
        <v>92</v>
      </c>
      <c r="G3464" t="s">
        <v>37151</v>
      </c>
      <c r="H3464" t="s">
        <v>37946</v>
      </c>
      <c r="K3464">
        <v>224220</v>
      </c>
      <c r="L3464">
        <f t="shared" si="58"/>
        <v>2016</v>
      </c>
      <c r="M3464">
        <v>299962</v>
      </c>
    </row>
    <row r="3465" spans="1:13">
      <c r="A3465">
        <v>988</v>
      </c>
      <c r="B3465" t="s">
        <v>34322</v>
      </c>
      <c r="C3465" t="s">
        <v>34323</v>
      </c>
      <c r="D3465" s="1">
        <v>42054</v>
      </c>
      <c r="E3465" t="s">
        <v>34324</v>
      </c>
      <c r="F3465">
        <v>65</v>
      </c>
      <c r="G3465" t="s">
        <v>36725</v>
      </c>
      <c r="H3465" t="s">
        <v>37580</v>
      </c>
      <c r="I3465" t="s">
        <v>37052</v>
      </c>
      <c r="K3465">
        <v>749493</v>
      </c>
      <c r="L3465">
        <f t="shared" si="58"/>
        <v>2015</v>
      </c>
      <c r="M3465">
        <v>300078</v>
      </c>
    </row>
    <row r="3466" spans="1:13">
      <c r="A3466">
        <v>10580</v>
      </c>
      <c r="B3466" t="s">
        <v>2063</v>
      </c>
      <c r="C3466" t="s">
        <v>2064</v>
      </c>
      <c r="D3466" s="1">
        <v>42604</v>
      </c>
      <c r="E3466" t="s">
        <v>2065</v>
      </c>
      <c r="F3466">
        <v>72</v>
      </c>
      <c r="G3466" t="s">
        <v>37891</v>
      </c>
      <c r="H3466" t="s">
        <v>2066</v>
      </c>
      <c r="K3466">
        <v>714274</v>
      </c>
      <c r="L3466">
        <f t="shared" si="58"/>
        <v>2016</v>
      </c>
      <c r="M3466">
        <v>300085</v>
      </c>
    </row>
    <row r="3467" spans="1:13">
      <c r="A3467">
        <v>3954</v>
      </c>
      <c r="B3467" t="s">
        <v>24043</v>
      </c>
      <c r="C3467" t="s">
        <v>24044</v>
      </c>
      <c r="D3467" s="1">
        <v>42223</v>
      </c>
      <c r="E3467" t="s">
        <v>24045</v>
      </c>
      <c r="F3467">
        <v>56</v>
      </c>
      <c r="G3467" t="s">
        <v>37921</v>
      </c>
      <c r="H3467" t="s">
        <v>24046</v>
      </c>
      <c r="K3467">
        <v>842162</v>
      </c>
      <c r="L3467">
        <f t="shared" si="58"/>
        <v>2015</v>
      </c>
      <c r="M3467">
        <v>300109</v>
      </c>
    </row>
    <row r="3468" spans="1:13">
      <c r="A3468">
        <v>8223</v>
      </c>
      <c r="B3468" t="s">
        <v>9777</v>
      </c>
      <c r="C3468" t="s">
        <v>9700</v>
      </c>
      <c r="D3468" s="1">
        <v>42465</v>
      </c>
      <c r="E3468" t="s">
        <v>9701</v>
      </c>
      <c r="F3468">
        <v>66</v>
      </c>
      <c r="G3468" t="s">
        <v>37618</v>
      </c>
      <c r="H3468" t="s">
        <v>37922</v>
      </c>
      <c r="K3468">
        <v>947967</v>
      </c>
      <c r="L3468">
        <f t="shared" si="58"/>
        <v>2016</v>
      </c>
      <c r="M3468">
        <v>300235</v>
      </c>
    </row>
    <row r="3469" spans="1:13">
      <c r="A3469">
        <v>2159</v>
      </c>
      <c r="B3469" t="s">
        <v>30102</v>
      </c>
      <c r="C3469" t="s">
        <v>30103</v>
      </c>
      <c r="D3469" s="1">
        <v>42115</v>
      </c>
      <c r="E3469" t="s">
        <v>30191</v>
      </c>
      <c r="F3469">
        <v>80</v>
      </c>
      <c r="G3469" t="s">
        <v>37891</v>
      </c>
      <c r="H3469" t="s">
        <v>30192</v>
      </c>
      <c r="K3469">
        <v>125997</v>
      </c>
      <c r="L3469">
        <f t="shared" si="58"/>
        <v>2015</v>
      </c>
      <c r="M3469">
        <v>300262</v>
      </c>
    </row>
    <row r="3470" spans="1:13">
      <c r="A3470">
        <v>2243</v>
      </c>
      <c r="B3470" t="s">
        <v>29822</v>
      </c>
      <c r="C3470" t="s">
        <v>29823</v>
      </c>
      <c r="D3470" s="1">
        <v>42120</v>
      </c>
      <c r="E3470" t="s">
        <v>29824</v>
      </c>
      <c r="F3470">
        <v>63</v>
      </c>
      <c r="G3470" t="s">
        <v>37127</v>
      </c>
      <c r="H3470" t="s">
        <v>29825</v>
      </c>
      <c r="I3470" t="s">
        <v>37913</v>
      </c>
      <c r="K3470">
        <v>779212</v>
      </c>
      <c r="L3470">
        <f t="shared" si="58"/>
        <v>2015</v>
      </c>
      <c r="M3470">
        <v>300320</v>
      </c>
    </row>
    <row r="3471" spans="1:13">
      <c r="A3471">
        <v>4864</v>
      </c>
      <c r="B3471" t="s">
        <v>20899</v>
      </c>
      <c r="C3471" t="s">
        <v>20900</v>
      </c>
      <c r="D3471" s="1">
        <v>42281</v>
      </c>
      <c r="E3471" t="s">
        <v>20901</v>
      </c>
      <c r="F3471">
        <v>99</v>
      </c>
      <c r="G3471" t="s">
        <v>37891</v>
      </c>
      <c r="H3471" t="s">
        <v>37430</v>
      </c>
      <c r="K3471">
        <v>13936</v>
      </c>
      <c r="L3471">
        <f t="shared" si="58"/>
        <v>2015</v>
      </c>
      <c r="M3471">
        <v>300335</v>
      </c>
    </row>
    <row r="3472" spans="1:13">
      <c r="A3472">
        <v>5363</v>
      </c>
      <c r="B3472" t="s">
        <v>19261</v>
      </c>
      <c r="C3472" t="s">
        <v>19262</v>
      </c>
      <c r="D3472" s="1">
        <v>42310</v>
      </c>
      <c r="E3472" t="s">
        <v>19263</v>
      </c>
      <c r="F3472">
        <v>85</v>
      </c>
      <c r="G3472" t="s">
        <v>37891</v>
      </c>
      <c r="H3472" t="s">
        <v>37960</v>
      </c>
      <c r="K3472">
        <v>843010</v>
      </c>
      <c r="L3472">
        <f t="shared" si="58"/>
        <v>2015</v>
      </c>
      <c r="M3472">
        <v>300409</v>
      </c>
    </row>
    <row r="3473" spans="1:13">
      <c r="A3473">
        <v>7691</v>
      </c>
      <c r="B3473" t="s">
        <v>11524</v>
      </c>
      <c r="C3473" t="s">
        <v>11525</v>
      </c>
      <c r="D3473" s="1">
        <v>42437</v>
      </c>
      <c r="E3473" t="s">
        <v>11526</v>
      </c>
      <c r="F3473">
        <v>88</v>
      </c>
      <c r="G3473" t="s">
        <v>37685</v>
      </c>
      <c r="H3473" t="s">
        <v>11527</v>
      </c>
      <c r="K3473">
        <v>294686</v>
      </c>
      <c r="L3473">
        <f t="shared" si="58"/>
        <v>2016</v>
      </c>
      <c r="M3473">
        <v>301031</v>
      </c>
    </row>
    <row r="3474" spans="1:13">
      <c r="A3474">
        <v>2772</v>
      </c>
      <c r="B3474" t="s">
        <v>28037</v>
      </c>
      <c r="C3474" t="s">
        <v>28038</v>
      </c>
      <c r="D3474" s="1">
        <v>42152</v>
      </c>
      <c r="E3474" t="s">
        <v>28039</v>
      </c>
      <c r="F3474">
        <v>90</v>
      </c>
      <c r="G3474" t="s">
        <v>37921</v>
      </c>
      <c r="H3474" t="s">
        <v>28040</v>
      </c>
      <c r="K3474">
        <v>908800</v>
      </c>
      <c r="L3474">
        <f t="shared" si="58"/>
        <v>2015</v>
      </c>
      <c r="M3474">
        <v>301053</v>
      </c>
    </row>
    <row r="3475" spans="1:13">
      <c r="A3475">
        <v>5301</v>
      </c>
      <c r="B3475" t="s">
        <v>19426</v>
      </c>
      <c r="C3475" t="s">
        <v>19427</v>
      </c>
      <c r="D3475" s="1">
        <v>42306</v>
      </c>
      <c r="E3475" t="s">
        <v>19428</v>
      </c>
      <c r="F3475">
        <v>77</v>
      </c>
      <c r="G3475" t="s">
        <v>37741</v>
      </c>
      <c r="H3475" t="s">
        <v>37724</v>
      </c>
      <c r="K3475">
        <v>598733</v>
      </c>
      <c r="L3475">
        <f t="shared" si="58"/>
        <v>2015</v>
      </c>
      <c r="M3475">
        <v>301135</v>
      </c>
    </row>
    <row r="3476" spans="1:13">
      <c r="A3476">
        <v>1848</v>
      </c>
      <c r="B3476" t="s">
        <v>31254</v>
      </c>
      <c r="C3476" t="s">
        <v>31255</v>
      </c>
      <c r="D3476" s="1">
        <v>42099</v>
      </c>
      <c r="E3476" t="s">
        <v>31256</v>
      </c>
      <c r="F3476">
        <v>77</v>
      </c>
      <c r="G3476" t="s">
        <v>37886</v>
      </c>
      <c r="H3476" t="s">
        <v>36837</v>
      </c>
      <c r="K3476">
        <v>522680</v>
      </c>
      <c r="L3476">
        <f t="shared" si="58"/>
        <v>2015</v>
      </c>
      <c r="M3476">
        <v>301537</v>
      </c>
    </row>
    <row r="3477" spans="1:13">
      <c r="A3477">
        <v>2194</v>
      </c>
      <c r="B3477" t="s">
        <v>30056</v>
      </c>
      <c r="C3477" t="s">
        <v>30057</v>
      </c>
      <c r="D3477" s="1">
        <v>42117</v>
      </c>
      <c r="E3477" t="s">
        <v>30058</v>
      </c>
      <c r="F3477">
        <v>87</v>
      </c>
      <c r="G3477" t="s">
        <v>37886</v>
      </c>
      <c r="H3477" t="s">
        <v>30059</v>
      </c>
      <c r="K3477">
        <v>293052</v>
      </c>
      <c r="L3477">
        <f t="shared" si="58"/>
        <v>2015</v>
      </c>
      <c r="M3477">
        <v>301709</v>
      </c>
    </row>
    <row r="3478" spans="1:13">
      <c r="A3478">
        <v>4782</v>
      </c>
      <c r="B3478" t="s">
        <v>21214</v>
      </c>
      <c r="C3478" t="s">
        <v>21215</v>
      </c>
      <c r="D3478" s="1">
        <v>42276</v>
      </c>
      <c r="E3478" t="s">
        <v>21216</v>
      </c>
      <c r="F3478">
        <v>81</v>
      </c>
      <c r="G3478" t="s">
        <v>37911</v>
      </c>
      <c r="H3478" t="s">
        <v>21217</v>
      </c>
      <c r="K3478">
        <v>932441</v>
      </c>
      <c r="L3478">
        <f t="shared" si="58"/>
        <v>2015</v>
      </c>
      <c r="M3478">
        <v>301867</v>
      </c>
    </row>
    <row r="3479" spans="1:13">
      <c r="A3479">
        <v>9177</v>
      </c>
      <c r="B3479" t="s">
        <v>6653</v>
      </c>
      <c r="C3479" t="s">
        <v>6654</v>
      </c>
      <c r="D3479" s="1">
        <v>42521</v>
      </c>
      <c r="E3479" t="s">
        <v>6655</v>
      </c>
      <c r="F3479">
        <v>83</v>
      </c>
      <c r="G3479" t="s">
        <v>37402</v>
      </c>
      <c r="H3479" t="s">
        <v>37716</v>
      </c>
      <c r="K3479">
        <v>925523</v>
      </c>
      <c r="L3479">
        <f t="shared" si="58"/>
        <v>2016</v>
      </c>
      <c r="M3479">
        <v>301892</v>
      </c>
    </row>
    <row r="3480" spans="1:13">
      <c r="A3480">
        <v>10056</v>
      </c>
      <c r="B3480" t="s">
        <v>3766</v>
      </c>
      <c r="C3480" t="s">
        <v>3767</v>
      </c>
      <c r="D3480" s="1">
        <v>42573</v>
      </c>
      <c r="E3480" t="s">
        <v>3768</v>
      </c>
      <c r="F3480">
        <v>95</v>
      </c>
      <c r="G3480" t="s">
        <v>37891</v>
      </c>
      <c r="H3480" t="s">
        <v>3769</v>
      </c>
      <c r="K3480">
        <v>478144</v>
      </c>
      <c r="L3480">
        <f t="shared" si="58"/>
        <v>2016</v>
      </c>
      <c r="M3480">
        <v>302057</v>
      </c>
    </row>
    <row r="3481" spans="1:13">
      <c r="A3481">
        <v>1201</v>
      </c>
      <c r="B3481" t="s">
        <v>33551</v>
      </c>
      <c r="C3481" t="s">
        <v>33552</v>
      </c>
      <c r="D3481" s="1">
        <v>42066</v>
      </c>
      <c r="E3481" t="s">
        <v>33553</v>
      </c>
      <c r="F3481">
        <v>93</v>
      </c>
      <c r="G3481" t="s">
        <v>37945</v>
      </c>
      <c r="H3481" t="s">
        <v>34881</v>
      </c>
      <c r="K3481">
        <v>601360</v>
      </c>
      <c r="L3481">
        <f t="shared" si="58"/>
        <v>2015</v>
      </c>
      <c r="M3481">
        <v>302118</v>
      </c>
    </row>
    <row r="3482" spans="1:13">
      <c r="A3482">
        <v>3268</v>
      </c>
      <c r="B3482" t="s">
        <v>26265</v>
      </c>
      <c r="C3482" t="s">
        <v>26266</v>
      </c>
      <c r="D3482" s="1">
        <v>42180</v>
      </c>
      <c r="E3482" t="s">
        <v>26267</v>
      </c>
      <c r="F3482">
        <v>88</v>
      </c>
      <c r="G3482" t="s">
        <v>37151</v>
      </c>
      <c r="H3482" t="s">
        <v>37371</v>
      </c>
      <c r="K3482">
        <v>892037</v>
      </c>
      <c r="L3482">
        <f t="shared" si="58"/>
        <v>2015</v>
      </c>
      <c r="M3482">
        <v>302164</v>
      </c>
    </row>
    <row r="3483" spans="1:13">
      <c r="A3483">
        <v>8746</v>
      </c>
      <c r="B3483" t="s">
        <v>8031</v>
      </c>
      <c r="C3483" t="s">
        <v>8032</v>
      </c>
      <c r="D3483" s="1">
        <v>42494</v>
      </c>
      <c r="E3483" t="s">
        <v>8033</v>
      </c>
      <c r="F3483">
        <v>54</v>
      </c>
      <c r="G3483" t="s">
        <v>37950</v>
      </c>
      <c r="H3483" t="s">
        <v>34907</v>
      </c>
      <c r="K3483">
        <v>935941</v>
      </c>
      <c r="L3483">
        <f t="shared" si="58"/>
        <v>2016</v>
      </c>
      <c r="M3483">
        <v>302224</v>
      </c>
    </row>
    <row r="3484" spans="1:13">
      <c r="A3484">
        <v>2531</v>
      </c>
      <c r="B3484" t="s">
        <v>28840</v>
      </c>
      <c r="C3484" t="s">
        <v>28841</v>
      </c>
      <c r="D3484" s="1">
        <v>42138</v>
      </c>
      <c r="E3484" t="s">
        <v>28842</v>
      </c>
      <c r="F3484">
        <v>83</v>
      </c>
      <c r="G3484" t="s">
        <v>37891</v>
      </c>
      <c r="H3484" t="s">
        <v>37430</v>
      </c>
      <c r="K3484">
        <v>144413</v>
      </c>
      <c r="L3484">
        <f t="shared" si="58"/>
        <v>2015</v>
      </c>
      <c r="M3484">
        <v>302250</v>
      </c>
    </row>
    <row r="3485" spans="1:13">
      <c r="A3485">
        <v>2237</v>
      </c>
      <c r="B3485" t="s">
        <v>29802</v>
      </c>
      <c r="C3485" t="s">
        <v>29803</v>
      </c>
      <c r="D3485" s="1">
        <v>42119</v>
      </c>
      <c r="E3485" t="s">
        <v>29887</v>
      </c>
      <c r="F3485">
        <v>92</v>
      </c>
      <c r="G3485" t="s">
        <v>29888</v>
      </c>
      <c r="H3485" t="s">
        <v>29889</v>
      </c>
      <c r="K3485">
        <v>697663</v>
      </c>
      <c r="L3485">
        <f t="shared" si="58"/>
        <v>2015</v>
      </c>
      <c r="M3485">
        <v>302260</v>
      </c>
    </row>
    <row r="3486" spans="1:13">
      <c r="A3486">
        <v>281</v>
      </c>
      <c r="B3486" t="s">
        <v>36767</v>
      </c>
      <c r="C3486" t="s">
        <v>36850</v>
      </c>
      <c r="D3486" s="1">
        <v>42018</v>
      </c>
      <c r="E3486" t="s">
        <v>36851</v>
      </c>
      <c r="F3486">
        <v>71</v>
      </c>
      <c r="G3486" t="s">
        <v>36852</v>
      </c>
      <c r="H3486" t="s">
        <v>36766</v>
      </c>
      <c r="K3486">
        <v>979194</v>
      </c>
      <c r="L3486">
        <f t="shared" si="58"/>
        <v>2015</v>
      </c>
      <c r="M3486">
        <v>302293</v>
      </c>
    </row>
    <row r="3487" spans="1:13">
      <c r="A3487">
        <v>4185</v>
      </c>
      <c r="B3487" t="s">
        <v>23251</v>
      </c>
      <c r="C3487" t="s">
        <v>23252</v>
      </c>
      <c r="D3487" s="1">
        <v>42239</v>
      </c>
      <c r="E3487" t="s">
        <v>23253</v>
      </c>
      <c r="F3487">
        <v>97</v>
      </c>
      <c r="G3487" t="s">
        <v>37891</v>
      </c>
      <c r="H3487" t="s">
        <v>23254</v>
      </c>
      <c r="K3487">
        <v>927916</v>
      </c>
      <c r="L3487">
        <f t="shared" si="58"/>
        <v>2015</v>
      </c>
      <c r="M3487">
        <v>302359</v>
      </c>
    </row>
    <row r="3488" spans="1:13">
      <c r="A3488">
        <v>7258</v>
      </c>
      <c r="B3488" t="s">
        <v>12918</v>
      </c>
      <c r="C3488" t="s">
        <v>12998</v>
      </c>
      <c r="D3488" s="1">
        <v>42416</v>
      </c>
      <c r="E3488" t="s">
        <v>12921</v>
      </c>
      <c r="F3488">
        <v>96</v>
      </c>
      <c r="G3488" t="s">
        <v>36725</v>
      </c>
      <c r="H3488" t="s">
        <v>37946</v>
      </c>
      <c r="K3488">
        <v>660846</v>
      </c>
      <c r="L3488">
        <f t="shared" si="58"/>
        <v>2016</v>
      </c>
      <c r="M3488">
        <v>302421</v>
      </c>
    </row>
    <row r="3489" spans="1:13">
      <c r="A3489">
        <v>409</v>
      </c>
      <c r="B3489" t="s">
        <v>36379</v>
      </c>
      <c r="C3489" t="s">
        <v>36380</v>
      </c>
      <c r="D3489" s="1">
        <v>42024</v>
      </c>
      <c r="E3489" t="s">
        <v>36381</v>
      </c>
      <c r="F3489">
        <v>71</v>
      </c>
      <c r="G3489" t="s">
        <v>37945</v>
      </c>
      <c r="H3489" t="s">
        <v>36382</v>
      </c>
      <c r="I3489" t="s">
        <v>37734</v>
      </c>
      <c r="K3489">
        <v>3263</v>
      </c>
      <c r="L3489">
        <f t="shared" si="58"/>
        <v>2015</v>
      </c>
      <c r="M3489">
        <v>302461</v>
      </c>
    </row>
    <row r="3490" spans="1:13">
      <c r="A3490">
        <v>2286</v>
      </c>
      <c r="B3490" t="s">
        <v>29719</v>
      </c>
      <c r="C3490" t="s">
        <v>29720</v>
      </c>
      <c r="D3490" s="1">
        <v>42123</v>
      </c>
      <c r="E3490" t="s">
        <v>29721</v>
      </c>
      <c r="F3490">
        <v>96</v>
      </c>
      <c r="G3490" t="s">
        <v>37910</v>
      </c>
      <c r="H3490" t="s">
        <v>37946</v>
      </c>
      <c r="K3490">
        <v>776991</v>
      </c>
      <c r="L3490">
        <f t="shared" si="58"/>
        <v>2015</v>
      </c>
      <c r="M3490">
        <v>302507</v>
      </c>
    </row>
    <row r="3491" spans="1:13">
      <c r="A3491">
        <v>10102</v>
      </c>
      <c r="B3491" t="s">
        <v>3602</v>
      </c>
      <c r="C3491" t="s">
        <v>3603</v>
      </c>
      <c r="D3491" s="1">
        <v>42575</v>
      </c>
      <c r="E3491" t="s">
        <v>3604</v>
      </c>
      <c r="F3491">
        <v>82</v>
      </c>
      <c r="G3491" t="s">
        <v>37891</v>
      </c>
      <c r="H3491" t="s">
        <v>33837</v>
      </c>
      <c r="I3491" t="s">
        <v>37734</v>
      </c>
      <c r="K3491">
        <v>233643</v>
      </c>
      <c r="L3491">
        <f t="shared" si="58"/>
        <v>2016</v>
      </c>
      <c r="M3491">
        <v>302556</v>
      </c>
    </row>
    <row r="3492" spans="1:13">
      <c r="A3492">
        <v>4395</v>
      </c>
      <c r="B3492" t="s">
        <v>22443</v>
      </c>
      <c r="C3492" t="s">
        <v>22527</v>
      </c>
      <c r="D3492" s="1">
        <v>42252</v>
      </c>
      <c r="E3492" t="s">
        <v>22528</v>
      </c>
      <c r="F3492">
        <v>67</v>
      </c>
      <c r="G3492" t="s">
        <v>31417</v>
      </c>
      <c r="H3492" t="s">
        <v>22529</v>
      </c>
      <c r="K3492">
        <v>558689</v>
      </c>
      <c r="L3492">
        <f t="shared" si="58"/>
        <v>2015</v>
      </c>
      <c r="M3492">
        <v>302580</v>
      </c>
    </row>
    <row r="3493" spans="1:13">
      <c r="A3493">
        <v>1397</v>
      </c>
      <c r="B3493" t="s">
        <v>32876</v>
      </c>
      <c r="C3493" t="s">
        <v>32877</v>
      </c>
      <c r="D3493" s="1">
        <v>42077</v>
      </c>
      <c r="E3493" t="s">
        <v>32878</v>
      </c>
      <c r="F3493">
        <v>85</v>
      </c>
      <c r="G3493" t="s">
        <v>37062</v>
      </c>
      <c r="H3493" t="s">
        <v>32879</v>
      </c>
      <c r="K3493">
        <v>771167</v>
      </c>
      <c r="L3493">
        <f t="shared" si="58"/>
        <v>2015</v>
      </c>
      <c r="M3493">
        <v>302589</v>
      </c>
    </row>
    <row r="3494" spans="1:13">
      <c r="A3494">
        <v>3138</v>
      </c>
      <c r="B3494" t="s">
        <v>26808</v>
      </c>
      <c r="C3494" t="s">
        <v>26809</v>
      </c>
      <c r="D3494" s="1">
        <v>42173</v>
      </c>
      <c r="E3494" t="s">
        <v>26810</v>
      </c>
      <c r="F3494">
        <v>77</v>
      </c>
      <c r="G3494" t="s">
        <v>37891</v>
      </c>
      <c r="H3494" t="s">
        <v>26811</v>
      </c>
      <c r="I3494" t="s">
        <v>37576</v>
      </c>
      <c r="K3494">
        <v>712512</v>
      </c>
      <c r="L3494">
        <f t="shared" si="58"/>
        <v>2015</v>
      </c>
      <c r="M3494">
        <v>302607</v>
      </c>
    </row>
    <row r="3495" spans="1:13">
      <c r="A3495">
        <v>1786</v>
      </c>
      <c r="B3495" t="s">
        <v>31468</v>
      </c>
      <c r="C3495" t="s">
        <v>31469</v>
      </c>
      <c r="D3495" s="1">
        <v>42096</v>
      </c>
      <c r="E3495" t="s">
        <v>31470</v>
      </c>
      <c r="F3495">
        <v>60</v>
      </c>
      <c r="G3495" t="s">
        <v>37451</v>
      </c>
      <c r="H3495" t="s">
        <v>37922</v>
      </c>
      <c r="K3495">
        <v>558121</v>
      </c>
      <c r="L3495">
        <f t="shared" si="58"/>
        <v>2015</v>
      </c>
      <c r="M3495">
        <v>302618</v>
      </c>
    </row>
    <row r="3496" spans="1:13">
      <c r="A3496">
        <v>2979</v>
      </c>
      <c r="B3496" t="s">
        <v>27345</v>
      </c>
      <c r="C3496" t="s">
        <v>27346</v>
      </c>
      <c r="D3496" s="1">
        <v>42163</v>
      </c>
      <c r="E3496" t="s">
        <v>27347</v>
      </c>
      <c r="F3496">
        <v>86</v>
      </c>
      <c r="G3496" t="s">
        <v>37959</v>
      </c>
      <c r="H3496" t="s">
        <v>32419</v>
      </c>
      <c r="K3496">
        <v>98427</v>
      </c>
      <c r="L3496">
        <f t="shared" si="58"/>
        <v>2015</v>
      </c>
      <c r="M3496">
        <v>302646</v>
      </c>
    </row>
    <row r="3497" spans="1:13">
      <c r="A3497">
        <v>111</v>
      </c>
      <c r="B3497" t="s">
        <v>37520</v>
      </c>
      <c r="C3497" t="s">
        <v>37521</v>
      </c>
      <c r="D3497" s="1">
        <v>42009</v>
      </c>
      <c r="E3497" t="s">
        <v>37522</v>
      </c>
      <c r="F3497">
        <v>81</v>
      </c>
      <c r="G3497" t="s">
        <v>37886</v>
      </c>
      <c r="H3497" t="s">
        <v>37523</v>
      </c>
      <c r="K3497">
        <v>224235</v>
      </c>
      <c r="L3497">
        <f t="shared" si="58"/>
        <v>2015</v>
      </c>
      <c r="M3497">
        <v>302709</v>
      </c>
    </row>
    <row r="3498" spans="1:13">
      <c r="A3498">
        <v>6189</v>
      </c>
      <c r="B3498" t="s">
        <v>16411</v>
      </c>
      <c r="C3498" t="s">
        <v>16490</v>
      </c>
      <c r="D3498" s="1">
        <v>42362</v>
      </c>
      <c r="E3498" t="s">
        <v>16491</v>
      </c>
      <c r="F3498">
        <v>72</v>
      </c>
      <c r="G3498" t="s">
        <v>37891</v>
      </c>
      <c r="H3498" t="s">
        <v>36856</v>
      </c>
      <c r="I3498" t="s">
        <v>37576</v>
      </c>
      <c r="K3498">
        <v>229351</v>
      </c>
      <c r="L3498">
        <f t="shared" si="58"/>
        <v>2015</v>
      </c>
      <c r="M3498">
        <v>302848</v>
      </c>
    </row>
    <row r="3499" spans="1:13">
      <c r="A3499">
        <v>2172</v>
      </c>
      <c r="B3499" t="s">
        <v>30066</v>
      </c>
      <c r="C3499" t="s">
        <v>30067</v>
      </c>
      <c r="D3499" s="1">
        <v>42115</v>
      </c>
      <c r="E3499" t="s">
        <v>30068</v>
      </c>
      <c r="F3499">
        <v>74</v>
      </c>
      <c r="G3499" t="s">
        <v>37891</v>
      </c>
      <c r="H3499" t="s">
        <v>37430</v>
      </c>
      <c r="K3499">
        <v>89596</v>
      </c>
      <c r="L3499">
        <f t="shared" si="58"/>
        <v>2015</v>
      </c>
      <c r="M3499">
        <v>303041</v>
      </c>
    </row>
    <row r="3500" spans="1:13">
      <c r="A3500">
        <v>8796</v>
      </c>
      <c r="B3500" t="s">
        <v>7877</v>
      </c>
      <c r="C3500" t="s">
        <v>7878</v>
      </c>
      <c r="D3500" s="1">
        <v>42497</v>
      </c>
      <c r="E3500" t="s">
        <v>7879</v>
      </c>
      <c r="F3500">
        <v>85</v>
      </c>
      <c r="G3500" t="s">
        <v>37945</v>
      </c>
      <c r="H3500" t="s">
        <v>7880</v>
      </c>
      <c r="K3500">
        <v>547147</v>
      </c>
      <c r="L3500">
        <f t="shared" si="58"/>
        <v>2016</v>
      </c>
      <c r="M3500">
        <v>303149</v>
      </c>
    </row>
    <row r="3501" spans="1:13">
      <c r="A3501">
        <v>780</v>
      </c>
      <c r="B3501" t="s">
        <v>35038</v>
      </c>
      <c r="C3501" t="s">
        <v>35039</v>
      </c>
      <c r="D3501" s="1">
        <v>42043</v>
      </c>
      <c r="E3501" t="s">
        <v>35040</v>
      </c>
      <c r="F3501">
        <v>78</v>
      </c>
      <c r="G3501" t="s">
        <v>37891</v>
      </c>
      <c r="H3501" t="s">
        <v>37922</v>
      </c>
      <c r="K3501">
        <v>23188</v>
      </c>
      <c r="L3501">
        <f t="shared" si="58"/>
        <v>2015</v>
      </c>
      <c r="M3501">
        <v>303207</v>
      </c>
    </row>
    <row r="3502" spans="1:13">
      <c r="A3502">
        <v>2923</v>
      </c>
      <c r="B3502" t="s">
        <v>27494</v>
      </c>
      <c r="C3502" t="s">
        <v>27495</v>
      </c>
      <c r="D3502" s="1">
        <v>42160</v>
      </c>
      <c r="E3502" t="s">
        <v>27496</v>
      </c>
      <c r="F3502">
        <v>30</v>
      </c>
      <c r="G3502" t="s">
        <v>37202</v>
      </c>
      <c r="H3502" t="s">
        <v>27497</v>
      </c>
      <c r="I3502" t="s">
        <v>27498</v>
      </c>
      <c r="K3502">
        <v>423540</v>
      </c>
      <c r="L3502">
        <f t="shared" si="58"/>
        <v>2015</v>
      </c>
      <c r="M3502">
        <v>303281</v>
      </c>
    </row>
    <row r="3503" spans="1:13">
      <c r="A3503">
        <v>8045</v>
      </c>
      <c r="B3503" t="s">
        <v>10394</v>
      </c>
      <c r="C3503" t="s">
        <v>10395</v>
      </c>
      <c r="D3503" s="1">
        <v>42456</v>
      </c>
      <c r="E3503" t="s">
        <v>10396</v>
      </c>
      <c r="F3503">
        <v>87</v>
      </c>
      <c r="G3503" t="s">
        <v>37741</v>
      </c>
      <c r="H3503" t="s">
        <v>10397</v>
      </c>
      <c r="K3503">
        <v>39931</v>
      </c>
      <c r="L3503">
        <f t="shared" si="58"/>
        <v>2016</v>
      </c>
      <c r="M3503">
        <v>303361</v>
      </c>
    </row>
    <row r="3504" spans="1:13">
      <c r="A3504">
        <v>5763</v>
      </c>
      <c r="B3504" t="s">
        <v>17928</v>
      </c>
      <c r="C3504" t="s">
        <v>17929</v>
      </c>
      <c r="D3504" s="1">
        <v>42335</v>
      </c>
      <c r="E3504" t="s">
        <v>17930</v>
      </c>
      <c r="F3504">
        <v>52</v>
      </c>
      <c r="G3504" t="s">
        <v>17931</v>
      </c>
      <c r="H3504" t="s">
        <v>37455</v>
      </c>
      <c r="K3504">
        <v>58887</v>
      </c>
      <c r="L3504">
        <f t="shared" si="58"/>
        <v>2015</v>
      </c>
      <c r="M3504">
        <v>303416</v>
      </c>
    </row>
    <row r="3505" spans="1:13">
      <c r="A3505">
        <v>7093</v>
      </c>
      <c r="B3505" t="s">
        <v>13507</v>
      </c>
      <c r="C3505" t="s">
        <v>13508</v>
      </c>
      <c r="D3505" s="1">
        <v>42408</v>
      </c>
      <c r="E3505" t="s">
        <v>13509</v>
      </c>
      <c r="F3505">
        <v>101</v>
      </c>
      <c r="G3505" t="s">
        <v>37151</v>
      </c>
      <c r="H3505" t="s">
        <v>37887</v>
      </c>
      <c r="K3505">
        <v>546990</v>
      </c>
      <c r="L3505">
        <f t="shared" si="58"/>
        <v>2016</v>
      </c>
      <c r="M3505">
        <v>303453</v>
      </c>
    </row>
    <row r="3506" spans="1:13">
      <c r="A3506">
        <v>3290</v>
      </c>
      <c r="B3506" t="s">
        <v>26168</v>
      </c>
      <c r="C3506" t="s">
        <v>26169</v>
      </c>
      <c r="D3506" s="1">
        <v>42181</v>
      </c>
      <c r="E3506" t="s">
        <v>26170</v>
      </c>
      <c r="F3506">
        <v>91</v>
      </c>
      <c r="G3506" t="s">
        <v>37891</v>
      </c>
      <c r="H3506" t="s">
        <v>33461</v>
      </c>
      <c r="K3506">
        <v>120470</v>
      </c>
      <c r="L3506">
        <f t="shared" si="58"/>
        <v>2015</v>
      </c>
      <c r="M3506">
        <v>303475</v>
      </c>
    </row>
    <row r="3507" spans="1:13">
      <c r="A3507">
        <v>5761</v>
      </c>
      <c r="B3507" t="s">
        <v>17835</v>
      </c>
      <c r="C3507" t="s">
        <v>17922</v>
      </c>
      <c r="D3507" s="1">
        <v>42335</v>
      </c>
      <c r="E3507" t="s">
        <v>17923</v>
      </c>
      <c r="F3507">
        <v>84</v>
      </c>
      <c r="G3507" t="s">
        <v>37891</v>
      </c>
      <c r="H3507" t="s">
        <v>17924</v>
      </c>
      <c r="K3507">
        <v>844988</v>
      </c>
      <c r="L3507">
        <f t="shared" si="58"/>
        <v>2015</v>
      </c>
      <c r="M3507">
        <v>303768</v>
      </c>
    </row>
    <row r="3508" spans="1:13">
      <c r="A3508">
        <v>8762</v>
      </c>
      <c r="B3508" t="s">
        <v>7999</v>
      </c>
      <c r="C3508" t="s">
        <v>8000</v>
      </c>
      <c r="D3508" s="1">
        <v>42495</v>
      </c>
      <c r="E3508" t="s">
        <v>8001</v>
      </c>
      <c r="F3508">
        <v>93</v>
      </c>
      <c r="G3508" t="s">
        <v>37841</v>
      </c>
      <c r="H3508" t="s">
        <v>37922</v>
      </c>
      <c r="K3508">
        <v>957741</v>
      </c>
      <c r="L3508">
        <f t="shared" si="58"/>
        <v>2016</v>
      </c>
      <c r="M3508">
        <v>303926</v>
      </c>
    </row>
    <row r="3509" spans="1:13">
      <c r="A3509">
        <v>10249</v>
      </c>
      <c r="B3509" t="s">
        <v>3142</v>
      </c>
      <c r="C3509" t="s">
        <v>3143</v>
      </c>
      <c r="D3509" s="1">
        <v>42584</v>
      </c>
      <c r="E3509" t="s">
        <v>3144</v>
      </c>
      <c r="F3509">
        <v>85</v>
      </c>
      <c r="G3509" t="s">
        <v>37891</v>
      </c>
      <c r="H3509" t="s">
        <v>37580</v>
      </c>
      <c r="I3509" t="s">
        <v>3145</v>
      </c>
      <c r="K3509">
        <v>860018</v>
      </c>
      <c r="L3509">
        <f t="shared" si="58"/>
        <v>2016</v>
      </c>
      <c r="M3509">
        <v>304222</v>
      </c>
    </row>
    <row r="3510" spans="1:13">
      <c r="A3510">
        <v>2901</v>
      </c>
      <c r="B3510" t="s">
        <v>27588</v>
      </c>
      <c r="C3510" t="s">
        <v>27589</v>
      </c>
      <c r="D3510" s="1">
        <v>42160</v>
      </c>
      <c r="E3510" t="s">
        <v>27590</v>
      </c>
      <c r="F3510">
        <v>59</v>
      </c>
      <c r="G3510" t="s">
        <v>37471</v>
      </c>
      <c r="H3510" t="s">
        <v>27591</v>
      </c>
      <c r="K3510">
        <v>154507</v>
      </c>
      <c r="L3510">
        <f t="shared" si="58"/>
        <v>2015</v>
      </c>
      <c r="M3510">
        <v>304335</v>
      </c>
    </row>
    <row r="3511" spans="1:13">
      <c r="A3511">
        <v>2542</v>
      </c>
      <c r="B3511" t="s">
        <v>28804</v>
      </c>
      <c r="C3511" t="s">
        <v>28805</v>
      </c>
      <c r="D3511" s="1">
        <v>42139</v>
      </c>
      <c r="E3511" t="s">
        <v>28806</v>
      </c>
      <c r="F3511">
        <v>100</v>
      </c>
      <c r="G3511" t="s">
        <v>37911</v>
      </c>
      <c r="H3511" t="s">
        <v>28807</v>
      </c>
      <c r="K3511">
        <v>275846</v>
      </c>
      <c r="L3511">
        <f t="shared" si="58"/>
        <v>2015</v>
      </c>
      <c r="M3511">
        <v>304556</v>
      </c>
    </row>
    <row r="3512" spans="1:13">
      <c r="A3512">
        <v>10863</v>
      </c>
      <c r="B3512" t="s">
        <v>1153</v>
      </c>
      <c r="C3512" t="s">
        <v>1154</v>
      </c>
      <c r="D3512" s="1">
        <v>42622</v>
      </c>
      <c r="E3512" t="s">
        <v>1155</v>
      </c>
      <c r="F3512">
        <v>71</v>
      </c>
      <c r="G3512" t="s">
        <v>37816</v>
      </c>
      <c r="H3512" t="s">
        <v>37501</v>
      </c>
      <c r="I3512" t="s">
        <v>37734</v>
      </c>
      <c r="K3512">
        <v>852323</v>
      </c>
      <c r="L3512">
        <f t="shared" si="58"/>
        <v>2016</v>
      </c>
      <c r="M3512">
        <v>304593</v>
      </c>
    </row>
    <row r="3513" spans="1:13">
      <c r="A3513">
        <v>1289</v>
      </c>
      <c r="B3513" t="s">
        <v>33188</v>
      </c>
      <c r="C3513" t="s">
        <v>33189</v>
      </c>
      <c r="D3513" s="1">
        <v>42071</v>
      </c>
      <c r="E3513" t="s">
        <v>33190</v>
      </c>
      <c r="F3513">
        <v>89</v>
      </c>
      <c r="G3513" t="s">
        <v>37394</v>
      </c>
      <c r="H3513" t="s">
        <v>35621</v>
      </c>
      <c r="K3513">
        <v>115384</v>
      </c>
      <c r="L3513">
        <f t="shared" si="58"/>
        <v>2015</v>
      </c>
      <c r="M3513">
        <v>304761</v>
      </c>
    </row>
    <row r="3514" spans="1:13">
      <c r="A3514">
        <v>1426</v>
      </c>
      <c r="B3514" t="s">
        <v>32722</v>
      </c>
      <c r="C3514" t="s">
        <v>32723</v>
      </c>
      <c r="D3514" s="1">
        <v>42078</v>
      </c>
      <c r="E3514" t="s">
        <v>32724</v>
      </c>
      <c r="F3514">
        <v>57</v>
      </c>
      <c r="G3514" t="s">
        <v>37394</v>
      </c>
      <c r="H3514" t="s">
        <v>37128</v>
      </c>
      <c r="K3514">
        <v>715475</v>
      </c>
      <c r="L3514">
        <f t="shared" si="58"/>
        <v>2015</v>
      </c>
      <c r="M3514">
        <v>304894</v>
      </c>
    </row>
    <row r="3515" spans="1:13">
      <c r="A3515">
        <v>6961</v>
      </c>
      <c r="B3515" t="s">
        <v>13892</v>
      </c>
      <c r="C3515" t="s">
        <v>13981</v>
      </c>
      <c r="D3515" s="1">
        <v>42400</v>
      </c>
      <c r="E3515" t="s">
        <v>13893</v>
      </c>
      <c r="F3515">
        <v>67</v>
      </c>
      <c r="G3515" t="s">
        <v>37891</v>
      </c>
      <c r="H3515" t="s">
        <v>37922</v>
      </c>
      <c r="K3515">
        <v>165234</v>
      </c>
      <c r="L3515">
        <f t="shared" si="58"/>
        <v>2016</v>
      </c>
      <c r="M3515">
        <v>304903</v>
      </c>
    </row>
    <row r="3516" spans="1:13">
      <c r="A3516">
        <v>9993</v>
      </c>
      <c r="B3516" t="s">
        <v>4044</v>
      </c>
      <c r="C3516" t="s">
        <v>4045</v>
      </c>
      <c r="D3516" s="1">
        <v>42569</v>
      </c>
      <c r="E3516" t="s">
        <v>4046</v>
      </c>
      <c r="F3516">
        <v>69</v>
      </c>
      <c r="G3516" t="s">
        <v>35597</v>
      </c>
      <c r="H3516" t="s">
        <v>37563</v>
      </c>
      <c r="K3516">
        <v>69842</v>
      </c>
      <c r="L3516">
        <f t="shared" si="58"/>
        <v>2016</v>
      </c>
      <c r="M3516">
        <v>304907</v>
      </c>
    </row>
    <row r="3517" spans="1:13">
      <c r="A3517">
        <v>8522</v>
      </c>
      <c r="B3517" t="s">
        <v>8752</v>
      </c>
      <c r="C3517" t="s">
        <v>8753</v>
      </c>
      <c r="D3517" s="1">
        <v>42481</v>
      </c>
      <c r="E3517" t="s">
        <v>8754</v>
      </c>
      <c r="F3517">
        <v>93</v>
      </c>
      <c r="G3517" t="s">
        <v>37886</v>
      </c>
      <c r="H3517" t="s">
        <v>37922</v>
      </c>
      <c r="K3517">
        <v>477356</v>
      </c>
      <c r="L3517">
        <f t="shared" si="58"/>
        <v>2016</v>
      </c>
      <c r="M3517">
        <v>304968</v>
      </c>
    </row>
    <row r="3518" spans="1:13">
      <c r="A3518">
        <v>640</v>
      </c>
      <c r="B3518" t="s">
        <v>35487</v>
      </c>
      <c r="C3518" t="s">
        <v>35488</v>
      </c>
      <c r="D3518" s="1">
        <v>42036</v>
      </c>
      <c r="E3518" t="s">
        <v>35489</v>
      </c>
      <c r="F3518">
        <v>49</v>
      </c>
      <c r="G3518" t="s">
        <v>35490</v>
      </c>
      <c r="H3518" t="s">
        <v>35565</v>
      </c>
      <c r="I3518" t="s">
        <v>35491</v>
      </c>
      <c r="K3518">
        <v>112368</v>
      </c>
      <c r="L3518">
        <f t="shared" si="58"/>
        <v>2015</v>
      </c>
      <c r="M3518">
        <v>305066</v>
      </c>
    </row>
    <row r="3519" spans="1:13">
      <c r="A3519">
        <v>4142</v>
      </c>
      <c r="B3519" t="s">
        <v>23350</v>
      </c>
      <c r="C3519" t="s">
        <v>23351</v>
      </c>
      <c r="D3519" s="1">
        <v>42236</v>
      </c>
      <c r="E3519" t="s">
        <v>23352</v>
      </c>
      <c r="F3519">
        <v>83</v>
      </c>
      <c r="G3519" t="s">
        <v>37950</v>
      </c>
      <c r="H3519" t="s">
        <v>37580</v>
      </c>
      <c r="K3519">
        <v>100151</v>
      </c>
      <c r="L3519">
        <f t="shared" si="58"/>
        <v>2015</v>
      </c>
      <c r="M3519">
        <v>305248</v>
      </c>
    </row>
    <row r="3520" spans="1:13">
      <c r="A3520">
        <v>9410</v>
      </c>
      <c r="B3520" t="s">
        <v>5880</v>
      </c>
      <c r="C3520" t="s">
        <v>5881</v>
      </c>
      <c r="D3520" s="1">
        <v>42534</v>
      </c>
      <c r="E3520" t="s">
        <v>5882</v>
      </c>
      <c r="F3520">
        <v>74</v>
      </c>
      <c r="G3520" t="s">
        <v>36052</v>
      </c>
      <c r="H3520" t="s">
        <v>30491</v>
      </c>
      <c r="K3520">
        <v>107004</v>
      </c>
      <c r="L3520">
        <f t="shared" si="58"/>
        <v>2016</v>
      </c>
      <c r="M3520">
        <v>305312</v>
      </c>
    </row>
    <row r="3521" spans="1:13">
      <c r="A3521">
        <v>7913</v>
      </c>
      <c r="B3521" t="s">
        <v>10808</v>
      </c>
      <c r="C3521" t="s">
        <v>10809</v>
      </c>
      <c r="D3521" s="1">
        <v>42448</v>
      </c>
      <c r="E3521" t="s">
        <v>10810</v>
      </c>
      <c r="F3521">
        <v>78</v>
      </c>
      <c r="G3521" t="s">
        <v>37891</v>
      </c>
      <c r="H3521" t="s">
        <v>37922</v>
      </c>
      <c r="K3521">
        <v>383649</v>
      </c>
      <c r="L3521">
        <f t="shared" si="58"/>
        <v>2016</v>
      </c>
      <c r="M3521">
        <v>305444</v>
      </c>
    </row>
    <row r="3522" spans="1:13">
      <c r="A3522">
        <v>2352</v>
      </c>
      <c r="B3522" t="s">
        <v>29460</v>
      </c>
      <c r="C3522" t="s">
        <v>29461</v>
      </c>
      <c r="D3522" s="1">
        <v>42126</v>
      </c>
      <c r="E3522" t="s">
        <v>29462</v>
      </c>
      <c r="F3522">
        <v>93</v>
      </c>
      <c r="G3522" t="s">
        <v>37886</v>
      </c>
      <c r="H3522" t="s">
        <v>29463</v>
      </c>
      <c r="K3522">
        <v>815404</v>
      </c>
      <c r="L3522">
        <f t="shared" ref="L3522:L3585" si="59">YEAR(D3522)</f>
        <v>2015</v>
      </c>
      <c r="M3522">
        <v>305519</v>
      </c>
    </row>
    <row r="3523" spans="1:13">
      <c r="A3523">
        <v>2989</v>
      </c>
      <c r="B3523" t="s">
        <v>27210</v>
      </c>
      <c r="C3523" t="s">
        <v>27211</v>
      </c>
      <c r="D3523" s="1">
        <v>42164</v>
      </c>
      <c r="E3523" t="s">
        <v>27212</v>
      </c>
      <c r="F3523">
        <v>76</v>
      </c>
      <c r="G3523" t="s">
        <v>37841</v>
      </c>
      <c r="H3523" t="s">
        <v>27213</v>
      </c>
      <c r="I3523" t="s">
        <v>37734</v>
      </c>
      <c r="K3523">
        <v>257855</v>
      </c>
      <c r="L3523">
        <f t="shared" si="59"/>
        <v>2015</v>
      </c>
      <c r="M3523">
        <v>305629</v>
      </c>
    </row>
    <row r="3524" spans="1:13">
      <c r="A3524">
        <v>7700</v>
      </c>
      <c r="B3524" t="s">
        <v>11479</v>
      </c>
      <c r="C3524" t="s">
        <v>11480</v>
      </c>
      <c r="D3524" s="1">
        <v>42438</v>
      </c>
      <c r="E3524" t="s">
        <v>11481</v>
      </c>
      <c r="F3524">
        <v>92</v>
      </c>
      <c r="G3524" t="s">
        <v>37891</v>
      </c>
      <c r="H3524" t="s">
        <v>37922</v>
      </c>
      <c r="K3524">
        <v>354526</v>
      </c>
      <c r="L3524">
        <f t="shared" si="59"/>
        <v>2016</v>
      </c>
      <c r="M3524">
        <v>305848</v>
      </c>
    </row>
    <row r="3525" spans="1:13">
      <c r="A3525">
        <v>5089</v>
      </c>
      <c r="B3525" t="s">
        <v>20142</v>
      </c>
      <c r="C3525" t="s">
        <v>20069</v>
      </c>
      <c r="D3525" s="1">
        <v>42293</v>
      </c>
      <c r="E3525" t="s">
        <v>20070</v>
      </c>
      <c r="F3525">
        <v>43</v>
      </c>
      <c r="G3525" t="s">
        <v>34624</v>
      </c>
      <c r="H3525" t="s">
        <v>37922</v>
      </c>
      <c r="I3525" t="s">
        <v>31245</v>
      </c>
      <c r="K3525">
        <v>976408</v>
      </c>
      <c r="L3525">
        <f t="shared" si="59"/>
        <v>2015</v>
      </c>
      <c r="M3525">
        <v>305911</v>
      </c>
    </row>
    <row r="3526" spans="1:13">
      <c r="A3526">
        <v>2157</v>
      </c>
      <c r="B3526" t="s">
        <v>30179</v>
      </c>
      <c r="C3526" t="s">
        <v>30180</v>
      </c>
      <c r="D3526" s="1">
        <v>42115</v>
      </c>
      <c r="E3526" t="s">
        <v>30181</v>
      </c>
      <c r="F3526">
        <v>91</v>
      </c>
      <c r="G3526" t="s">
        <v>36852</v>
      </c>
      <c r="H3526" t="s">
        <v>30182</v>
      </c>
      <c r="K3526">
        <v>593702</v>
      </c>
      <c r="L3526">
        <f t="shared" si="59"/>
        <v>2015</v>
      </c>
      <c r="M3526">
        <v>305980</v>
      </c>
    </row>
    <row r="3527" spans="1:13">
      <c r="A3527">
        <v>5112</v>
      </c>
      <c r="B3527" t="s">
        <v>20062</v>
      </c>
      <c r="C3527" t="s">
        <v>20063</v>
      </c>
      <c r="D3527" s="1">
        <v>42294</v>
      </c>
      <c r="E3527" t="s">
        <v>20064</v>
      </c>
      <c r="F3527">
        <v>98</v>
      </c>
      <c r="G3527" t="s">
        <v>37921</v>
      </c>
      <c r="H3527" t="s">
        <v>37922</v>
      </c>
      <c r="K3527">
        <v>294288</v>
      </c>
      <c r="L3527">
        <f t="shared" si="59"/>
        <v>2015</v>
      </c>
      <c r="M3527">
        <v>306015</v>
      </c>
    </row>
    <row r="3528" spans="1:13">
      <c r="A3528">
        <v>2332</v>
      </c>
      <c r="B3528" t="s">
        <v>29474</v>
      </c>
      <c r="C3528" t="s">
        <v>29475</v>
      </c>
      <c r="D3528" s="1">
        <v>42125</v>
      </c>
      <c r="E3528" t="s">
        <v>29476</v>
      </c>
      <c r="F3528">
        <v>97</v>
      </c>
      <c r="G3528" t="s">
        <v>37891</v>
      </c>
      <c r="H3528" t="s">
        <v>37922</v>
      </c>
      <c r="K3528">
        <v>388727</v>
      </c>
      <c r="L3528">
        <f t="shared" si="59"/>
        <v>2015</v>
      </c>
      <c r="M3528">
        <v>306020</v>
      </c>
    </row>
    <row r="3529" spans="1:13">
      <c r="A3529">
        <v>10034</v>
      </c>
      <c r="B3529" t="s">
        <v>3774</v>
      </c>
      <c r="C3529" t="s">
        <v>3775</v>
      </c>
      <c r="D3529" s="1">
        <v>42572</v>
      </c>
      <c r="E3529" t="s">
        <v>3776</v>
      </c>
      <c r="F3529">
        <v>87</v>
      </c>
      <c r="G3529" t="s">
        <v>37891</v>
      </c>
      <c r="H3529" t="s">
        <v>37922</v>
      </c>
      <c r="K3529">
        <v>813731</v>
      </c>
      <c r="L3529">
        <f t="shared" si="59"/>
        <v>2016</v>
      </c>
      <c r="M3529">
        <v>306052</v>
      </c>
    </row>
    <row r="3530" spans="1:13">
      <c r="A3530">
        <v>7266</v>
      </c>
      <c r="B3530" t="s">
        <v>12863</v>
      </c>
      <c r="C3530" t="s">
        <v>12864</v>
      </c>
      <c r="D3530" s="1">
        <v>42416</v>
      </c>
      <c r="E3530" t="s">
        <v>12865</v>
      </c>
      <c r="F3530">
        <v>90</v>
      </c>
      <c r="G3530" t="s">
        <v>37891</v>
      </c>
      <c r="H3530" t="s">
        <v>33173</v>
      </c>
      <c r="K3530">
        <v>186194</v>
      </c>
      <c r="L3530">
        <f t="shared" si="59"/>
        <v>2016</v>
      </c>
      <c r="M3530">
        <v>306053</v>
      </c>
    </row>
    <row r="3531" spans="1:13">
      <c r="A3531">
        <v>9312</v>
      </c>
      <c r="B3531" t="s">
        <v>6198</v>
      </c>
      <c r="C3531" t="s">
        <v>6199</v>
      </c>
      <c r="D3531" s="1">
        <v>42528</v>
      </c>
      <c r="E3531" t="s">
        <v>6200</v>
      </c>
      <c r="F3531">
        <v>66</v>
      </c>
      <c r="G3531" t="s">
        <v>6201</v>
      </c>
      <c r="H3531" t="s">
        <v>19678</v>
      </c>
      <c r="K3531">
        <v>403286</v>
      </c>
      <c r="L3531">
        <f t="shared" si="59"/>
        <v>2016</v>
      </c>
      <c r="M3531">
        <v>306275</v>
      </c>
    </row>
    <row r="3532" spans="1:13">
      <c r="A3532">
        <v>8864</v>
      </c>
      <c r="B3532" t="s">
        <v>7623</v>
      </c>
      <c r="C3532" t="s">
        <v>7624</v>
      </c>
      <c r="D3532" s="1">
        <v>42502</v>
      </c>
      <c r="E3532" t="s">
        <v>7625</v>
      </c>
      <c r="F3532">
        <v>91</v>
      </c>
      <c r="G3532" t="s">
        <v>37047</v>
      </c>
      <c r="H3532" t="s">
        <v>36123</v>
      </c>
      <c r="K3532">
        <v>279982</v>
      </c>
      <c r="L3532">
        <f t="shared" si="59"/>
        <v>2016</v>
      </c>
      <c r="M3532">
        <v>306287</v>
      </c>
    </row>
    <row r="3533" spans="1:13">
      <c r="A3533">
        <v>4518</v>
      </c>
      <c r="B3533" t="s">
        <v>22025</v>
      </c>
      <c r="C3533" t="s">
        <v>22026</v>
      </c>
      <c r="D3533" s="1">
        <v>42259</v>
      </c>
      <c r="E3533" t="s">
        <v>22027</v>
      </c>
      <c r="F3533">
        <v>84</v>
      </c>
      <c r="G3533" t="s">
        <v>37945</v>
      </c>
      <c r="H3533" t="s">
        <v>32500</v>
      </c>
      <c r="K3533">
        <v>419999</v>
      </c>
      <c r="L3533">
        <f t="shared" si="59"/>
        <v>2015</v>
      </c>
      <c r="M3533">
        <v>306387</v>
      </c>
    </row>
    <row r="3534" spans="1:13">
      <c r="A3534">
        <v>7796</v>
      </c>
      <c r="B3534" t="s">
        <v>11115</v>
      </c>
      <c r="C3534" t="s">
        <v>11196</v>
      </c>
      <c r="D3534" s="1">
        <v>42443</v>
      </c>
      <c r="E3534" t="s">
        <v>11197</v>
      </c>
      <c r="F3534">
        <v>88</v>
      </c>
      <c r="G3534" t="s">
        <v>33933</v>
      </c>
      <c r="H3534" t="s">
        <v>33988</v>
      </c>
      <c r="I3534" t="s">
        <v>36514</v>
      </c>
      <c r="K3534">
        <v>46618</v>
      </c>
      <c r="L3534">
        <f t="shared" si="59"/>
        <v>2016</v>
      </c>
      <c r="M3534">
        <v>306424</v>
      </c>
    </row>
    <row r="3535" spans="1:13">
      <c r="A3535">
        <v>1389</v>
      </c>
      <c r="B3535" t="s">
        <v>32850</v>
      </c>
      <c r="C3535" t="s">
        <v>32851</v>
      </c>
      <c r="D3535" s="1">
        <v>42076</v>
      </c>
      <c r="E3535" t="s">
        <v>32852</v>
      </c>
      <c r="F3535">
        <v>78</v>
      </c>
      <c r="G3535" t="s">
        <v>37921</v>
      </c>
      <c r="H3535" t="s">
        <v>37922</v>
      </c>
      <c r="K3535">
        <v>579343</v>
      </c>
      <c r="L3535">
        <f t="shared" si="59"/>
        <v>2015</v>
      </c>
      <c r="M3535">
        <v>306483</v>
      </c>
    </row>
    <row r="3536" spans="1:13">
      <c r="A3536">
        <v>3463</v>
      </c>
      <c r="B3536" t="s">
        <v>25606</v>
      </c>
      <c r="C3536" t="s">
        <v>25692</v>
      </c>
      <c r="D3536" s="1">
        <v>42192</v>
      </c>
      <c r="E3536" t="s">
        <v>25693</v>
      </c>
      <c r="F3536">
        <v>94</v>
      </c>
      <c r="G3536" t="s">
        <v>37910</v>
      </c>
      <c r="H3536" t="s">
        <v>37563</v>
      </c>
      <c r="K3536">
        <v>545171</v>
      </c>
      <c r="L3536">
        <f t="shared" si="59"/>
        <v>2015</v>
      </c>
      <c r="M3536">
        <v>306505</v>
      </c>
    </row>
    <row r="3537" spans="1:13">
      <c r="A3537">
        <v>4995</v>
      </c>
      <c r="B3537" t="s">
        <v>20453</v>
      </c>
      <c r="C3537" t="s">
        <v>20454</v>
      </c>
      <c r="D3537" s="1">
        <v>42287</v>
      </c>
      <c r="E3537" t="s">
        <v>20455</v>
      </c>
      <c r="F3537">
        <v>91</v>
      </c>
      <c r="G3537" t="s">
        <v>37891</v>
      </c>
      <c r="H3537" t="s">
        <v>37002</v>
      </c>
      <c r="K3537">
        <v>393650</v>
      </c>
      <c r="L3537">
        <f t="shared" si="59"/>
        <v>2015</v>
      </c>
      <c r="M3537">
        <v>306553</v>
      </c>
    </row>
    <row r="3538" spans="1:13">
      <c r="A3538">
        <v>5889</v>
      </c>
      <c r="B3538" t="s">
        <v>17436</v>
      </c>
      <c r="C3538" t="s">
        <v>17437</v>
      </c>
      <c r="D3538" s="1">
        <v>42342</v>
      </c>
      <c r="E3538" t="s">
        <v>17519</v>
      </c>
      <c r="F3538">
        <v>91</v>
      </c>
      <c r="G3538" t="s">
        <v>33534</v>
      </c>
      <c r="H3538" t="s">
        <v>37784</v>
      </c>
      <c r="K3538">
        <v>343661</v>
      </c>
      <c r="L3538">
        <f t="shared" si="59"/>
        <v>2015</v>
      </c>
      <c r="M3538">
        <v>306682</v>
      </c>
    </row>
    <row r="3539" spans="1:13">
      <c r="A3539">
        <v>5517</v>
      </c>
      <c r="B3539" t="s">
        <v>18690</v>
      </c>
      <c r="C3539" t="s">
        <v>18691</v>
      </c>
      <c r="D3539" s="1">
        <v>42320</v>
      </c>
      <c r="E3539" t="s">
        <v>18692</v>
      </c>
      <c r="F3539">
        <v>92</v>
      </c>
      <c r="G3539" t="s">
        <v>37891</v>
      </c>
      <c r="H3539" t="s">
        <v>18693</v>
      </c>
      <c r="K3539">
        <v>728688</v>
      </c>
      <c r="L3539">
        <f t="shared" si="59"/>
        <v>2015</v>
      </c>
      <c r="M3539">
        <v>306697</v>
      </c>
    </row>
    <row r="3540" spans="1:13">
      <c r="A3540">
        <v>5687</v>
      </c>
      <c r="B3540" t="s">
        <v>18174</v>
      </c>
      <c r="C3540" t="s">
        <v>18175</v>
      </c>
      <c r="D3540" s="1">
        <v>42330</v>
      </c>
      <c r="E3540" t="s">
        <v>18176</v>
      </c>
      <c r="F3540">
        <v>73</v>
      </c>
      <c r="G3540" t="s">
        <v>37451</v>
      </c>
      <c r="H3540" t="s">
        <v>35675</v>
      </c>
      <c r="K3540">
        <v>425731</v>
      </c>
      <c r="L3540">
        <f t="shared" si="59"/>
        <v>2015</v>
      </c>
      <c r="M3540">
        <v>306698</v>
      </c>
    </row>
    <row r="3541" spans="1:13">
      <c r="A3541">
        <v>9806</v>
      </c>
      <c r="B3541" t="s">
        <v>4597</v>
      </c>
      <c r="C3541" t="s">
        <v>4598</v>
      </c>
      <c r="D3541" s="1">
        <v>42559</v>
      </c>
      <c r="E3541" t="s">
        <v>4599</v>
      </c>
      <c r="F3541">
        <v>89</v>
      </c>
      <c r="G3541" t="s">
        <v>37891</v>
      </c>
      <c r="H3541" t="s">
        <v>37554</v>
      </c>
      <c r="K3541">
        <v>28314</v>
      </c>
      <c r="L3541">
        <f t="shared" si="59"/>
        <v>2016</v>
      </c>
      <c r="M3541">
        <v>306844</v>
      </c>
    </row>
    <row r="3542" spans="1:13">
      <c r="A3542">
        <v>6829</v>
      </c>
      <c r="B3542" t="s">
        <v>14368</v>
      </c>
      <c r="C3542" t="s">
        <v>14369</v>
      </c>
      <c r="D3542" s="1">
        <v>42393</v>
      </c>
      <c r="E3542" t="s">
        <v>14370</v>
      </c>
      <c r="F3542">
        <v>86</v>
      </c>
      <c r="G3542" t="s">
        <v>37891</v>
      </c>
      <c r="H3542" t="s">
        <v>37774</v>
      </c>
      <c r="K3542">
        <v>282925</v>
      </c>
      <c r="L3542">
        <f t="shared" si="59"/>
        <v>2016</v>
      </c>
      <c r="M3542">
        <v>306869</v>
      </c>
    </row>
    <row r="3543" spans="1:13">
      <c r="A3543">
        <v>10155</v>
      </c>
      <c r="B3543" t="s">
        <v>3403</v>
      </c>
      <c r="C3543" t="s">
        <v>3404</v>
      </c>
      <c r="D3543" s="1">
        <v>42578</v>
      </c>
      <c r="E3543" t="s">
        <v>3405</v>
      </c>
      <c r="F3543">
        <v>60</v>
      </c>
      <c r="G3543" t="s">
        <v>37891</v>
      </c>
      <c r="H3543" t="s">
        <v>3406</v>
      </c>
      <c r="K3543">
        <v>315587</v>
      </c>
      <c r="L3543">
        <f t="shared" si="59"/>
        <v>2016</v>
      </c>
      <c r="M3543">
        <v>306890</v>
      </c>
    </row>
    <row r="3544" spans="1:13">
      <c r="A3544">
        <v>8646</v>
      </c>
      <c r="B3544" t="s">
        <v>8349</v>
      </c>
      <c r="C3544" t="s">
        <v>8350</v>
      </c>
      <c r="D3544" s="1">
        <v>42489</v>
      </c>
      <c r="E3544" t="s">
        <v>8351</v>
      </c>
      <c r="F3544">
        <v>67</v>
      </c>
      <c r="G3544" t="s">
        <v>33694</v>
      </c>
      <c r="H3544" t="s">
        <v>35714</v>
      </c>
      <c r="I3544" t="s">
        <v>36600</v>
      </c>
      <c r="K3544">
        <v>969435</v>
      </c>
      <c r="L3544">
        <f t="shared" si="59"/>
        <v>2016</v>
      </c>
      <c r="M3544">
        <v>306926</v>
      </c>
    </row>
    <row r="3545" spans="1:13">
      <c r="A3545">
        <v>3145</v>
      </c>
      <c r="B3545" t="s">
        <v>26755</v>
      </c>
      <c r="C3545" t="s">
        <v>26756</v>
      </c>
      <c r="D3545" s="1">
        <v>42174</v>
      </c>
      <c r="E3545" t="s">
        <v>26757</v>
      </c>
      <c r="F3545">
        <v>60</v>
      </c>
      <c r="G3545" t="s">
        <v>37891</v>
      </c>
      <c r="H3545" t="s">
        <v>26758</v>
      </c>
      <c r="K3545">
        <v>551235</v>
      </c>
      <c r="L3545">
        <f t="shared" si="59"/>
        <v>2015</v>
      </c>
      <c r="M3545">
        <v>307020</v>
      </c>
    </row>
    <row r="3546" spans="1:13">
      <c r="A3546">
        <v>4488</v>
      </c>
      <c r="B3546" t="s">
        <v>22164</v>
      </c>
      <c r="C3546" t="s">
        <v>22165</v>
      </c>
      <c r="D3546" s="1">
        <v>42258</v>
      </c>
      <c r="E3546" t="s">
        <v>22166</v>
      </c>
      <c r="F3546">
        <v>85</v>
      </c>
      <c r="G3546" t="s">
        <v>37675</v>
      </c>
      <c r="H3546" t="s">
        <v>37887</v>
      </c>
      <c r="K3546">
        <v>319111</v>
      </c>
      <c r="L3546">
        <f t="shared" si="59"/>
        <v>2015</v>
      </c>
      <c r="M3546">
        <v>307169</v>
      </c>
    </row>
    <row r="3547" spans="1:13">
      <c r="A3547">
        <v>4835</v>
      </c>
      <c r="B3547" t="s">
        <v>20965</v>
      </c>
      <c r="C3547" t="s">
        <v>20966</v>
      </c>
      <c r="D3547" s="1">
        <v>42279</v>
      </c>
      <c r="E3547" t="s">
        <v>20967</v>
      </c>
      <c r="F3547">
        <v>39</v>
      </c>
      <c r="G3547" t="s">
        <v>36725</v>
      </c>
      <c r="H3547" t="s">
        <v>33993</v>
      </c>
      <c r="K3547">
        <v>464363</v>
      </c>
      <c r="L3547">
        <f t="shared" si="59"/>
        <v>2015</v>
      </c>
      <c r="M3547">
        <v>307243</v>
      </c>
    </row>
    <row r="3548" spans="1:13">
      <c r="A3548">
        <v>4439</v>
      </c>
      <c r="B3548" t="s">
        <v>22341</v>
      </c>
      <c r="C3548" t="s">
        <v>22342</v>
      </c>
      <c r="D3548" s="1">
        <v>42254</v>
      </c>
      <c r="E3548" t="s">
        <v>22343</v>
      </c>
      <c r="F3548">
        <v>84</v>
      </c>
      <c r="G3548" t="s">
        <v>37489</v>
      </c>
      <c r="H3548" t="s">
        <v>33254</v>
      </c>
      <c r="K3548">
        <v>361324</v>
      </c>
      <c r="L3548">
        <f t="shared" si="59"/>
        <v>2015</v>
      </c>
      <c r="M3548">
        <v>307253</v>
      </c>
    </row>
    <row r="3549" spans="1:13">
      <c r="A3549">
        <v>5636</v>
      </c>
      <c r="B3549" t="s">
        <v>18342</v>
      </c>
      <c r="C3549" t="s">
        <v>18343</v>
      </c>
      <c r="D3549" s="1">
        <v>42328</v>
      </c>
      <c r="E3549" t="s">
        <v>18344</v>
      </c>
      <c r="F3549">
        <v>72</v>
      </c>
      <c r="G3549" t="s">
        <v>35597</v>
      </c>
      <c r="H3549" t="s">
        <v>28632</v>
      </c>
      <c r="K3549">
        <v>587312</v>
      </c>
      <c r="L3549">
        <f t="shared" si="59"/>
        <v>2015</v>
      </c>
      <c r="M3549">
        <v>307640</v>
      </c>
    </row>
    <row r="3550" spans="1:13">
      <c r="A3550">
        <v>3209</v>
      </c>
      <c r="B3550" t="s">
        <v>26480</v>
      </c>
      <c r="C3550" t="s">
        <v>26566</v>
      </c>
      <c r="D3550" s="1">
        <v>42177</v>
      </c>
      <c r="E3550" t="s">
        <v>26567</v>
      </c>
      <c r="F3550">
        <v>97</v>
      </c>
      <c r="G3550" t="s">
        <v>37792</v>
      </c>
      <c r="H3550" t="s">
        <v>37614</v>
      </c>
      <c r="K3550">
        <v>351960</v>
      </c>
      <c r="L3550">
        <f t="shared" si="59"/>
        <v>2015</v>
      </c>
      <c r="M3550">
        <v>307663</v>
      </c>
    </row>
    <row r="3551" spans="1:13">
      <c r="A3551">
        <v>9805</v>
      </c>
      <c r="B3551" t="s">
        <v>4594</v>
      </c>
      <c r="C3551" t="s">
        <v>4595</v>
      </c>
      <c r="D3551" s="1">
        <v>42559</v>
      </c>
      <c r="E3551" t="s">
        <v>4596</v>
      </c>
      <c r="F3551">
        <v>88</v>
      </c>
      <c r="G3551" t="s">
        <v>37127</v>
      </c>
      <c r="H3551" t="s">
        <v>33837</v>
      </c>
      <c r="K3551">
        <v>422516</v>
      </c>
      <c r="L3551">
        <f t="shared" si="59"/>
        <v>2016</v>
      </c>
      <c r="M3551">
        <v>307721</v>
      </c>
    </row>
    <row r="3552" spans="1:13">
      <c r="A3552">
        <v>5281</v>
      </c>
      <c r="B3552" t="s">
        <v>19429</v>
      </c>
      <c r="C3552" t="s">
        <v>19430</v>
      </c>
      <c r="D3552" s="1">
        <v>42305</v>
      </c>
      <c r="E3552" t="s">
        <v>19431</v>
      </c>
      <c r="F3552">
        <v>59</v>
      </c>
      <c r="G3552" t="s">
        <v>37022</v>
      </c>
      <c r="H3552" t="s">
        <v>34569</v>
      </c>
      <c r="K3552">
        <v>33109</v>
      </c>
      <c r="L3552">
        <f t="shared" si="59"/>
        <v>2015</v>
      </c>
      <c r="M3552">
        <v>307979</v>
      </c>
    </row>
    <row r="3553" spans="1:13">
      <c r="A3553">
        <v>5100</v>
      </c>
      <c r="B3553" t="s">
        <v>20109</v>
      </c>
      <c r="C3553" t="s">
        <v>20110</v>
      </c>
      <c r="D3553" s="1">
        <v>42293</v>
      </c>
      <c r="E3553" t="s">
        <v>20111</v>
      </c>
      <c r="F3553">
        <v>88</v>
      </c>
      <c r="G3553" t="s">
        <v>37891</v>
      </c>
      <c r="H3553" t="s">
        <v>32299</v>
      </c>
      <c r="K3553">
        <v>735139</v>
      </c>
      <c r="L3553">
        <f t="shared" si="59"/>
        <v>2015</v>
      </c>
      <c r="M3553">
        <v>308052</v>
      </c>
    </row>
    <row r="3554" spans="1:13">
      <c r="A3554">
        <v>5940</v>
      </c>
      <c r="B3554" t="s">
        <v>17284</v>
      </c>
      <c r="C3554" t="s">
        <v>17285</v>
      </c>
      <c r="D3554" s="1">
        <v>42345</v>
      </c>
      <c r="E3554" t="s">
        <v>17286</v>
      </c>
      <c r="F3554">
        <v>91</v>
      </c>
      <c r="G3554" t="s">
        <v>37891</v>
      </c>
      <c r="H3554" t="s">
        <v>37912</v>
      </c>
      <c r="K3554">
        <v>384936</v>
      </c>
      <c r="L3554">
        <f t="shared" si="59"/>
        <v>2015</v>
      </c>
      <c r="M3554">
        <v>308303</v>
      </c>
    </row>
    <row r="3555" spans="1:13">
      <c r="A3555">
        <v>333</v>
      </c>
      <c r="B3555" t="s">
        <v>36616</v>
      </c>
      <c r="C3555" t="s">
        <v>36617</v>
      </c>
      <c r="D3555" s="1">
        <v>42020</v>
      </c>
      <c r="E3555" t="s">
        <v>36618</v>
      </c>
      <c r="F3555">
        <v>89</v>
      </c>
      <c r="G3555" t="s">
        <v>37891</v>
      </c>
      <c r="H3555" t="s">
        <v>36619</v>
      </c>
      <c r="K3555">
        <v>90240</v>
      </c>
      <c r="L3555">
        <f t="shared" si="59"/>
        <v>2015</v>
      </c>
      <c r="M3555">
        <v>308321</v>
      </c>
    </row>
    <row r="3556" spans="1:13">
      <c r="A3556">
        <v>9159</v>
      </c>
      <c r="B3556" t="s">
        <v>6676</v>
      </c>
      <c r="C3556" t="s">
        <v>6677</v>
      </c>
      <c r="D3556" s="1">
        <v>42519</v>
      </c>
      <c r="E3556" t="s">
        <v>6678</v>
      </c>
      <c r="F3556">
        <v>89</v>
      </c>
      <c r="G3556" t="s">
        <v>37891</v>
      </c>
      <c r="H3556" t="s">
        <v>9393</v>
      </c>
      <c r="K3556">
        <v>980289</v>
      </c>
      <c r="L3556">
        <f t="shared" si="59"/>
        <v>2016</v>
      </c>
      <c r="M3556">
        <v>308461</v>
      </c>
    </row>
    <row r="3557" spans="1:13">
      <c r="A3557">
        <v>2488</v>
      </c>
      <c r="B3557" t="s">
        <v>28939</v>
      </c>
      <c r="C3557" t="s">
        <v>28940</v>
      </c>
      <c r="D3557" s="1">
        <v>42135</v>
      </c>
      <c r="E3557" t="s">
        <v>28941</v>
      </c>
      <c r="F3557">
        <v>77</v>
      </c>
      <c r="G3557" t="s">
        <v>37886</v>
      </c>
      <c r="H3557" t="s">
        <v>28942</v>
      </c>
      <c r="I3557" t="s">
        <v>37695</v>
      </c>
      <c r="K3557">
        <v>809233</v>
      </c>
      <c r="L3557">
        <f t="shared" si="59"/>
        <v>2015</v>
      </c>
      <c r="M3557">
        <v>308469</v>
      </c>
    </row>
    <row r="3558" spans="1:13">
      <c r="A3558">
        <v>11108</v>
      </c>
      <c r="B3558" t="s">
        <v>357</v>
      </c>
      <c r="C3558" t="s">
        <v>358</v>
      </c>
      <c r="D3558" s="1">
        <v>42638</v>
      </c>
      <c r="E3558" t="s">
        <v>359</v>
      </c>
      <c r="F3558">
        <v>76</v>
      </c>
      <c r="G3558" t="s">
        <v>37891</v>
      </c>
      <c r="H3558" t="s">
        <v>360</v>
      </c>
      <c r="K3558">
        <v>315333</v>
      </c>
      <c r="L3558">
        <f t="shared" si="59"/>
        <v>2016</v>
      </c>
      <c r="M3558">
        <v>308570</v>
      </c>
    </row>
    <row r="3559" spans="1:13">
      <c r="A3559">
        <v>10217</v>
      </c>
      <c r="B3559" t="s">
        <v>3195</v>
      </c>
      <c r="C3559" t="s">
        <v>3196</v>
      </c>
      <c r="D3559" s="1">
        <v>42582</v>
      </c>
      <c r="E3559" t="s">
        <v>3197</v>
      </c>
      <c r="F3559">
        <v>66</v>
      </c>
      <c r="G3559" t="s">
        <v>37151</v>
      </c>
      <c r="H3559" t="s">
        <v>37887</v>
      </c>
      <c r="K3559">
        <v>920413</v>
      </c>
      <c r="L3559">
        <f t="shared" si="59"/>
        <v>2016</v>
      </c>
      <c r="M3559">
        <v>308621</v>
      </c>
    </row>
    <row r="3560" spans="1:13">
      <c r="A3560">
        <v>5825</v>
      </c>
      <c r="B3560" t="s">
        <v>17713</v>
      </c>
      <c r="C3560" t="s">
        <v>17714</v>
      </c>
      <c r="D3560" s="1">
        <v>42338</v>
      </c>
      <c r="E3560" t="s">
        <v>17715</v>
      </c>
      <c r="F3560">
        <v>93</v>
      </c>
      <c r="G3560" t="s">
        <v>37056</v>
      </c>
      <c r="H3560" t="s">
        <v>30552</v>
      </c>
      <c r="I3560" t="s">
        <v>37913</v>
      </c>
      <c r="K3560">
        <v>553647</v>
      </c>
      <c r="L3560">
        <f t="shared" si="59"/>
        <v>2015</v>
      </c>
      <c r="M3560">
        <v>308724</v>
      </c>
    </row>
    <row r="3561" spans="1:13">
      <c r="A3561">
        <v>8619</v>
      </c>
      <c r="B3561" t="s">
        <v>8426</v>
      </c>
      <c r="C3561" t="s">
        <v>8427</v>
      </c>
      <c r="D3561" s="1">
        <v>42487</v>
      </c>
      <c r="E3561" t="s">
        <v>8428</v>
      </c>
      <c r="F3561">
        <v>89</v>
      </c>
      <c r="G3561" t="s">
        <v>33694</v>
      </c>
      <c r="H3561" t="s">
        <v>37946</v>
      </c>
      <c r="K3561">
        <v>726598</v>
      </c>
      <c r="L3561">
        <f t="shared" si="59"/>
        <v>2016</v>
      </c>
      <c r="M3561">
        <v>308784</v>
      </c>
    </row>
    <row r="3562" spans="1:13">
      <c r="A3562">
        <v>10799</v>
      </c>
      <c r="B3562" t="s">
        <v>1340</v>
      </c>
      <c r="C3562" t="s">
        <v>1341</v>
      </c>
      <c r="D3562" s="1">
        <v>42618</v>
      </c>
      <c r="E3562" t="s">
        <v>1342</v>
      </c>
      <c r="F3562">
        <v>81</v>
      </c>
      <c r="G3562" t="s">
        <v>37959</v>
      </c>
      <c r="H3562" t="s">
        <v>37922</v>
      </c>
      <c r="K3562">
        <v>917864</v>
      </c>
      <c r="L3562">
        <f t="shared" si="59"/>
        <v>2016</v>
      </c>
      <c r="M3562">
        <v>308833</v>
      </c>
    </row>
    <row r="3563" spans="1:13">
      <c r="A3563">
        <v>675</v>
      </c>
      <c r="B3563" t="s">
        <v>35351</v>
      </c>
      <c r="C3563" t="s">
        <v>35352</v>
      </c>
      <c r="D3563" s="1">
        <v>42038</v>
      </c>
      <c r="E3563" t="s">
        <v>35353</v>
      </c>
      <c r="F3563">
        <v>78</v>
      </c>
      <c r="G3563" t="s">
        <v>37886</v>
      </c>
      <c r="H3563" t="s">
        <v>35354</v>
      </c>
      <c r="K3563">
        <v>61645</v>
      </c>
      <c r="L3563">
        <f t="shared" si="59"/>
        <v>2015</v>
      </c>
      <c r="M3563">
        <v>308900</v>
      </c>
    </row>
    <row r="3564" spans="1:13">
      <c r="A3564">
        <v>785</v>
      </c>
      <c r="B3564" t="s">
        <v>34973</v>
      </c>
      <c r="C3564" t="s">
        <v>34974</v>
      </c>
      <c r="D3564" s="1">
        <v>42043</v>
      </c>
      <c r="E3564" t="s">
        <v>34975</v>
      </c>
      <c r="F3564">
        <v>82</v>
      </c>
      <c r="G3564" t="s">
        <v>37675</v>
      </c>
      <c r="H3564" t="s">
        <v>34976</v>
      </c>
      <c r="I3564" t="s">
        <v>37734</v>
      </c>
      <c r="K3564">
        <v>927831</v>
      </c>
      <c r="L3564">
        <f t="shared" si="59"/>
        <v>2015</v>
      </c>
      <c r="M3564">
        <v>309408</v>
      </c>
    </row>
    <row r="3565" spans="1:13">
      <c r="A3565">
        <v>7889</v>
      </c>
      <c r="B3565" t="s">
        <v>10879</v>
      </c>
      <c r="C3565" t="s">
        <v>10880</v>
      </c>
      <c r="D3565" s="1">
        <v>42447</v>
      </c>
      <c r="E3565" t="s">
        <v>10881</v>
      </c>
      <c r="F3565">
        <v>60</v>
      </c>
      <c r="G3565" t="s">
        <v>37891</v>
      </c>
      <c r="H3565" t="s">
        <v>37887</v>
      </c>
      <c r="I3565" t="s">
        <v>36546</v>
      </c>
      <c r="K3565">
        <v>862554</v>
      </c>
      <c r="L3565">
        <f t="shared" si="59"/>
        <v>2016</v>
      </c>
      <c r="M3565">
        <v>309410</v>
      </c>
    </row>
    <row r="3566" spans="1:13">
      <c r="A3566">
        <v>6080</v>
      </c>
      <c r="B3566" t="s">
        <v>16844</v>
      </c>
      <c r="C3566" t="s">
        <v>16845</v>
      </c>
      <c r="D3566" s="1">
        <v>42355</v>
      </c>
      <c r="E3566" t="s">
        <v>16846</v>
      </c>
      <c r="F3566">
        <v>87</v>
      </c>
      <c r="G3566" t="s">
        <v>33933</v>
      </c>
      <c r="H3566" t="s">
        <v>16847</v>
      </c>
      <c r="K3566">
        <v>980756</v>
      </c>
      <c r="L3566">
        <f t="shared" si="59"/>
        <v>2015</v>
      </c>
      <c r="M3566">
        <v>309585</v>
      </c>
    </row>
    <row r="3567" spans="1:13">
      <c r="A3567">
        <v>7066</v>
      </c>
      <c r="B3567" t="s">
        <v>13593</v>
      </c>
      <c r="C3567" t="s">
        <v>13594</v>
      </c>
      <c r="D3567" s="1">
        <v>42406</v>
      </c>
      <c r="E3567" t="s">
        <v>13595</v>
      </c>
      <c r="F3567">
        <v>88</v>
      </c>
      <c r="G3567" t="s">
        <v>37891</v>
      </c>
      <c r="H3567" t="s">
        <v>37671</v>
      </c>
      <c r="K3567">
        <v>250496</v>
      </c>
      <c r="L3567">
        <f t="shared" si="59"/>
        <v>2016</v>
      </c>
      <c r="M3567">
        <v>309771</v>
      </c>
    </row>
    <row r="3568" spans="1:13">
      <c r="A3568">
        <v>10839</v>
      </c>
      <c r="B3568" t="s">
        <v>1236</v>
      </c>
      <c r="C3568" t="s">
        <v>1237</v>
      </c>
      <c r="D3568" s="1">
        <v>42620</v>
      </c>
      <c r="E3568" t="s">
        <v>1238</v>
      </c>
      <c r="F3568">
        <v>93</v>
      </c>
      <c r="G3568" t="s">
        <v>37891</v>
      </c>
      <c r="H3568" t="s">
        <v>36870</v>
      </c>
      <c r="K3568">
        <v>715643</v>
      </c>
      <c r="L3568">
        <f t="shared" si="59"/>
        <v>2016</v>
      </c>
      <c r="M3568">
        <v>309808</v>
      </c>
    </row>
    <row r="3569" spans="1:13">
      <c r="A3569">
        <v>3176</v>
      </c>
      <c r="B3569" t="s">
        <v>26697</v>
      </c>
      <c r="C3569" t="s">
        <v>26619</v>
      </c>
      <c r="D3569" s="1">
        <v>42176</v>
      </c>
      <c r="E3569" t="s">
        <v>26620</v>
      </c>
      <c r="F3569">
        <v>60</v>
      </c>
      <c r="G3569" t="s">
        <v>33998</v>
      </c>
      <c r="H3569" t="s">
        <v>37922</v>
      </c>
      <c r="K3569">
        <v>162756</v>
      </c>
      <c r="L3569">
        <f t="shared" si="59"/>
        <v>2015</v>
      </c>
      <c r="M3569">
        <v>309834</v>
      </c>
    </row>
    <row r="3570" spans="1:13">
      <c r="A3570">
        <v>1448</v>
      </c>
      <c r="B3570" t="s">
        <v>32645</v>
      </c>
      <c r="C3570" t="s">
        <v>32646</v>
      </c>
      <c r="D3570" s="1">
        <v>42079</v>
      </c>
      <c r="E3570" t="s">
        <v>32647</v>
      </c>
      <c r="F3570">
        <v>91</v>
      </c>
      <c r="G3570" t="s">
        <v>37741</v>
      </c>
      <c r="H3570" t="s">
        <v>37128</v>
      </c>
      <c r="K3570">
        <v>848290</v>
      </c>
      <c r="L3570">
        <f t="shared" si="59"/>
        <v>2015</v>
      </c>
      <c r="M3570">
        <v>310034</v>
      </c>
    </row>
    <row r="3571" spans="1:13">
      <c r="A3571">
        <v>7672</v>
      </c>
      <c r="B3571" t="s">
        <v>11539</v>
      </c>
      <c r="C3571" t="s">
        <v>11619</v>
      </c>
      <c r="D3571" s="1">
        <v>42436</v>
      </c>
      <c r="E3571" t="s">
        <v>11620</v>
      </c>
      <c r="F3571">
        <v>86</v>
      </c>
      <c r="G3571" t="s">
        <v>37891</v>
      </c>
      <c r="H3571" t="s">
        <v>37554</v>
      </c>
      <c r="K3571">
        <v>499390</v>
      </c>
      <c r="L3571">
        <f t="shared" si="59"/>
        <v>2016</v>
      </c>
      <c r="M3571">
        <v>310122</v>
      </c>
    </row>
    <row r="3572" spans="1:13">
      <c r="A3572">
        <v>9001</v>
      </c>
      <c r="B3572" t="s">
        <v>7200</v>
      </c>
      <c r="C3572" t="s">
        <v>7201</v>
      </c>
      <c r="D3572" s="1">
        <v>42509</v>
      </c>
      <c r="E3572" t="s">
        <v>7202</v>
      </c>
      <c r="F3572">
        <v>88</v>
      </c>
      <c r="G3572" t="s">
        <v>37886</v>
      </c>
      <c r="H3572" t="s">
        <v>7203</v>
      </c>
      <c r="K3572">
        <v>79873</v>
      </c>
      <c r="L3572">
        <f t="shared" si="59"/>
        <v>2016</v>
      </c>
      <c r="M3572">
        <v>310289</v>
      </c>
    </row>
    <row r="3573" spans="1:13">
      <c r="A3573">
        <v>1231</v>
      </c>
      <c r="B3573" t="s">
        <v>33315</v>
      </c>
      <c r="C3573" t="s">
        <v>33316</v>
      </c>
      <c r="D3573" s="1">
        <v>42068</v>
      </c>
      <c r="E3573" t="s">
        <v>33317</v>
      </c>
      <c r="F3573">
        <v>77</v>
      </c>
      <c r="G3573" t="s">
        <v>37911</v>
      </c>
      <c r="H3573" t="s">
        <v>37501</v>
      </c>
      <c r="K3573">
        <v>426726</v>
      </c>
      <c r="L3573">
        <f t="shared" si="59"/>
        <v>2015</v>
      </c>
      <c r="M3573">
        <v>310447</v>
      </c>
    </row>
    <row r="3574" spans="1:13">
      <c r="A3574">
        <v>7658</v>
      </c>
      <c r="B3574" t="s">
        <v>11649</v>
      </c>
      <c r="C3574" t="s">
        <v>11650</v>
      </c>
      <c r="D3574" s="1">
        <v>42435</v>
      </c>
      <c r="E3574" t="s">
        <v>11651</v>
      </c>
      <c r="F3574">
        <v>85</v>
      </c>
      <c r="G3574" t="s">
        <v>37891</v>
      </c>
      <c r="H3574" t="s">
        <v>37505</v>
      </c>
      <c r="I3574" t="s">
        <v>36922</v>
      </c>
      <c r="K3574">
        <v>478567</v>
      </c>
      <c r="L3574">
        <f t="shared" si="59"/>
        <v>2016</v>
      </c>
      <c r="M3574">
        <v>310506</v>
      </c>
    </row>
    <row r="3575" spans="1:13">
      <c r="A3575">
        <v>7189</v>
      </c>
      <c r="B3575" t="s">
        <v>13163</v>
      </c>
      <c r="C3575" t="s">
        <v>13164</v>
      </c>
      <c r="D3575" s="1">
        <v>42412</v>
      </c>
      <c r="E3575" t="s">
        <v>13165</v>
      </c>
      <c r="F3575">
        <v>86</v>
      </c>
      <c r="G3575" t="s">
        <v>37891</v>
      </c>
      <c r="H3575" t="s">
        <v>13166</v>
      </c>
      <c r="K3575">
        <v>611377</v>
      </c>
      <c r="L3575">
        <f t="shared" si="59"/>
        <v>2016</v>
      </c>
      <c r="M3575">
        <v>310517</v>
      </c>
    </row>
    <row r="3576" spans="1:13">
      <c r="A3576">
        <v>1232</v>
      </c>
      <c r="B3576" t="s">
        <v>33318</v>
      </c>
      <c r="C3576" t="s">
        <v>33319</v>
      </c>
      <c r="D3576" s="1">
        <v>42068</v>
      </c>
      <c r="E3576" t="s">
        <v>33320</v>
      </c>
      <c r="F3576">
        <v>56</v>
      </c>
      <c r="G3576" t="s">
        <v>37047</v>
      </c>
      <c r="H3576" t="s">
        <v>37070</v>
      </c>
      <c r="K3576">
        <v>566981</v>
      </c>
      <c r="L3576">
        <f t="shared" si="59"/>
        <v>2015</v>
      </c>
      <c r="M3576">
        <v>310541</v>
      </c>
    </row>
    <row r="3577" spans="1:13">
      <c r="A3577">
        <v>365</v>
      </c>
      <c r="B3577" t="s">
        <v>36477</v>
      </c>
      <c r="C3577" t="s">
        <v>36478</v>
      </c>
      <c r="D3577" s="1">
        <v>42022</v>
      </c>
      <c r="E3577" t="s">
        <v>36479</v>
      </c>
      <c r="F3577">
        <v>36</v>
      </c>
      <c r="G3577" t="s">
        <v>37808</v>
      </c>
      <c r="H3577" t="s">
        <v>37580</v>
      </c>
      <c r="I3577" t="s">
        <v>36480</v>
      </c>
      <c r="K3577">
        <v>473397</v>
      </c>
      <c r="L3577">
        <f t="shared" si="59"/>
        <v>2015</v>
      </c>
      <c r="M3577">
        <v>310578</v>
      </c>
    </row>
    <row r="3578" spans="1:13">
      <c r="A3578">
        <v>4381</v>
      </c>
      <c r="B3578" t="s">
        <v>22477</v>
      </c>
      <c r="C3578" t="s">
        <v>22478</v>
      </c>
      <c r="D3578" s="1">
        <v>42251</v>
      </c>
      <c r="E3578" t="s">
        <v>22479</v>
      </c>
      <c r="F3578">
        <v>88</v>
      </c>
      <c r="G3578" t="s">
        <v>37959</v>
      </c>
      <c r="H3578" t="s">
        <v>37922</v>
      </c>
      <c r="K3578">
        <v>412120</v>
      </c>
      <c r="L3578">
        <f t="shared" si="59"/>
        <v>2015</v>
      </c>
      <c r="M3578">
        <v>310788</v>
      </c>
    </row>
    <row r="3579" spans="1:13">
      <c r="A3579">
        <v>9672</v>
      </c>
      <c r="B3579" t="s">
        <v>4971</v>
      </c>
      <c r="C3579" t="s">
        <v>4972</v>
      </c>
      <c r="D3579" s="1">
        <v>42550</v>
      </c>
      <c r="E3579" t="s">
        <v>4973</v>
      </c>
      <c r="F3579">
        <v>86</v>
      </c>
      <c r="G3579" t="s">
        <v>37891</v>
      </c>
      <c r="H3579" t="s">
        <v>4974</v>
      </c>
      <c r="K3579">
        <v>454595</v>
      </c>
      <c r="L3579">
        <f t="shared" si="59"/>
        <v>2016</v>
      </c>
      <c r="M3579">
        <v>310804</v>
      </c>
    </row>
    <row r="3580" spans="1:13">
      <c r="A3580">
        <v>9762</v>
      </c>
      <c r="B3580" t="s">
        <v>4783</v>
      </c>
      <c r="C3580" t="s">
        <v>4784</v>
      </c>
      <c r="D3580" s="1">
        <v>42556</v>
      </c>
      <c r="E3580" t="s">
        <v>4703</v>
      </c>
      <c r="F3580">
        <v>92</v>
      </c>
      <c r="G3580" t="s">
        <v>36429</v>
      </c>
      <c r="H3580" t="s">
        <v>4704</v>
      </c>
      <c r="K3580">
        <v>487967</v>
      </c>
      <c r="L3580">
        <f t="shared" si="59"/>
        <v>2016</v>
      </c>
      <c r="M3580">
        <v>310833</v>
      </c>
    </row>
    <row r="3581" spans="1:13">
      <c r="A3581">
        <v>1203</v>
      </c>
      <c r="B3581" t="s">
        <v>33476</v>
      </c>
      <c r="C3581" t="s">
        <v>33477</v>
      </c>
      <c r="D3581" s="1">
        <v>42066</v>
      </c>
      <c r="E3581" t="s">
        <v>33478</v>
      </c>
      <c r="F3581">
        <v>86</v>
      </c>
      <c r="G3581" t="s">
        <v>37886</v>
      </c>
      <c r="H3581" t="s">
        <v>37922</v>
      </c>
      <c r="K3581">
        <v>770691</v>
      </c>
      <c r="L3581">
        <f t="shared" si="59"/>
        <v>2015</v>
      </c>
      <c r="M3581">
        <v>311016</v>
      </c>
    </row>
    <row r="3582" spans="1:13">
      <c r="A3582">
        <v>9768</v>
      </c>
      <c r="B3582" t="s">
        <v>4720</v>
      </c>
      <c r="C3582" t="s">
        <v>4721</v>
      </c>
      <c r="D3582" s="1">
        <v>42556</v>
      </c>
      <c r="E3582" t="s">
        <v>4722</v>
      </c>
      <c r="F3582">
        <v>74</v>
      </c>
      <c r="G3582" t="s">
        <v>37382</v>
      </c>
      <c r="H3582" t="s">
        <v>4723</v>
      </c>
      <c r="K3582">
        <v>788935</v>
      </c>
      <c r="L3582">
        <f t="shared" si="59"/>
        <v>2016</v>
      </c>
      <c r="M3582">
        <v>311074</v>
      </c>
    </row>
    <row r="3583" spans="1:13">
      <c r="A3583">
        <v>10677</v>
      </c>
      <c r="B3583" t="s">
        <v>1749</v>
      </c>
      <c r="C3583" t="s">
        <v>1750</v>
      </c>
      <c r="D3583" s="1">
        <v>42609</v>
      </c>
      <c r="E3583" t="s">
        <v>1751</v>
      </c>
      <c r="F3583">
        <v>91</v>
      </c>
      <c r="G3583" t="s">
        <v>37056</v>
      </c>
      <c r="H3583" t="s">
        <v>28148</v>
      </c>
      <c r="K3583">
        <v>377256</v>
      </c>
      <c r="L3583">
        <f t="shared" si="59"/>
        <v>2016</v>
      </c>
      <c r="M3583">
        <v>311144</v>
      </c>
    </row>
    <row r="3584" spans="1:13">
      <c r="A3584">
        <v>5318</v>
      </c>
      <c r="B3584" t="s">
        <v>19400</v>
      </c>
      <c r="C3584" t="s">
        <v>19401</v>
      </c>
      <c r="D3584" s="1">
        <v>42307</v>
      </c>
      <c r="E3584" t="s">
        <v>19402</v>
      </c>
      <c r="F3584">
        <v>41</v>
      </c>
      <c r="G3584" t="s">
        <v>19403</v>
      </c>
      <c r="H3584" t="s">
        <v>29788</v>
      </c>
      <c r="I3584" t="s">
        <v>25346</v>
      </c>
      <c r="K3584">
        <v>64534</v>
      </c>
      <c r="L3584">
        <f t="shared" si="59"/>
        <v>2015</v>
      </c>
      <c r="M3584">
        <v>311145</v>
      </c>
    </row>
    <row r="3585" spans="1:13">
      <c r="A3585">
        <v>2319</v>
      </c>
      <c r="B3585" t="s">
        <v>29506</v>
      </c>
      <c r="C3585" t="s">
        <v>29507</v>
      </c>
      <c r="D3585" s="1">
        <v>42125</v>
      </c>
      <c r="E3585" t="s">
        <v>29508</v>
      </c>
      <c r="F3585">
        <v>44</v>
      </c>
      <c r="G3585" t="s">
        <v>36926</v>
      </c>
      <c r="H3585" t="s">
        <v>34285</v>
      </c>
      <c r="K3585">
        <v>282659</v>
      </c>
      <c r="L3585">
        <f t="shared" si="59"/>
        <v>2015</v>
      </c>
      <c r="M3585">
        <v>311264</v>
      </c>
    </row>
    <row r="3586" spans="1:13">
      <c r="A3586">
        <v>4986</v>
      </c>
      <c r="B3586" t="s">
        <v>20424</v>
      </c>
      <c r="C3586" t="s">
        <v>20425</v>
      </c>
      <c r="D3586" s="1">
        <v>42287</v>
      </c>
      <c r="E3586" t="s">
        <v>20426</v>
      </c>
      <c r="F3586">
        <v>60</v>
      </c>
      <c r="G3586" t="s">
        <v>37792</v>
      </c>
      <c r="H3586" t="s">
        <v>37371</v>
      </c>
      <c r="K3586">
        <v>765548</v>
      </c>
      <c r="L3586">
        <f t="shared" ref="L3586:L3649" si="60">YEAR(D3586)</f>
        <v>2015</v>
      </c>
      <c r="M3586">
        <v>311329</v>
      </c>
    </row>
    <row r="3587" spans="1:13">
      <c r="A3587">
        <v>658</v>
      </c>
      <c r="B3587" t="s">
        <v>35463</v>
      </c>
      <c r="C3587" t="s">
        <v>35464</v>
      </c>
      <c r="D3587" s="1">
        <v>42037</v>
      </c>
      <c r="E3587" t="s">
        <v>35465</v>
      </c>
      <c r="F3587">
        <v>74</v>
      </c>
      <c r="G3587" t="s">
        <v>37886</v>
      </c>
      <c r="H3587" t="s">
        <v>35466</v>
      </c>
      <c r="K3587">
        <v>620939</v>
      </c>
      <c r="L3587">
        <f t="shared" si="60"/>
        <v>2015</v>
      </c>
      <c r="M3587">
        <v>311403</v>
      </c>
    </row>
    <row r="3588" spans="1:13">
      <c r="A3588">
        <v>1283</v>
      </c>
      <c r="B3588" t="s">
        <v>33167</v>
      </c>
      <c r="C3588" t="s">
        <v>33168</v>
      </c>
      <c r="D3588" s="1">
        <v>42071</v>
      </c>
      <c r="E3588" t="s">
        <v>33169</v>
      </c>
      <c r="G3588" t="s">
        <v>37959</v>
      </c>
      <c r="H3588" t="s">
        <v>37128</v>
      </c>
      <c r="K3588">
        <v>374740</v>
      </c>
      <c r="L3588">
        <f t="shared" si="60"/>
        <v>2015</v>
      </c>
      <c r="M3588">
        <v>311539</v>
      </c>
    </row>
    <row r="3589" spans="1:13">
      <c r="A3589">
        <v>10339</v>
      </c>
      <c r="B3589" t="s">
        <v>2887</v>
      </c>
      <c r="C3589" t="s">
        <v>2888</v>
      </c>
      <c r="D3589" s="1">
        <v>42589</v>
      </c>
      <c r="E3589" t="s">
        <v>2798</v>
      </c>
      <c r="F3589">
        <v>90</v>
      </c>
      <c r="G3589" t="s">
        <v>37950</v>
      </c>
      <c r="H3589" t="s">
        <v>37671</v>
      </c>
      <c r="K3589">
        <v>854005</v>
      </c>
      <c r="L3589">
        <f t="shared" si="60"/>
        <v>2016</v>
      </c>
      <c r="M3589">
        <v>311659</v>
      </c>
    </row>
    <row r="3590" spans="1:13">
      <c r="A3590">
        <v>1400</v>
      </c>
      <c r="B3590" t="s">
        <v>32715</v>
      </c>
      <c r="C3590" t="s">
        <v>32716</v>
      </c>
      <c r="D3590" s="1">
        <v>42077</v>
      </c>
      <c r="E3590" t="s">
        <v>32717</v>
      </c>
      <c r="F3590">
        <v>97</v>
      </c>
      <c r="G3590" t="s">
        <v>37891</v>
      </c>
      <c r="H3590" t="s">
        <v>37955</v>
      </c>
      <c r="K3590">
        <v>62616</v>
      </c>
      <c r="L3590">
        <f t="shared" si="60"/>
        <v>2015</v>
      </c>
      <c r="M3590">
        <v>311665</v>
      </c>
    </row>
    <row r="3591" spans="1:13">
      <c r="A3591">
        <v>1569</v>
      </c>
      <c r="B3591" t="s">
        <v>32221</v>
      </c>
      <c r="C3591" t="s">
        <v>32222</v>
      </c>
      <c r="D3591" s="1">
        <v>42085</v>
      </c>
      <c r="E3591" t="s">
        <v>32142</v>
      </c>
      <c r="F3591">
        <v>79</v>
      </c>
      <c r="G3591" t="s">
        <v>37891</v>
      </c>
      <c r="H3591" t="s">
        <v>37922</v>
      </c>
      <c r="K3591">
        <v>193745</v>
      </c>
      <c r="L3591">
        <f t="shared" si="60"/>
        <v>2015</v>
      </c>
      <c r="M3591">
        <v>311692</v>
      </c>
    </row>
    <row r="3592" spans="1:13">
      <c r="A3592">
        <v>6713</v>
      </c>
      <c r="B3592" t="s">
        <v>14727</v>
      </c>
      <c r="C3592" t="s">
        <v>14728</v>
      </c>
      <c r="D3592" s="1">
        <v>42388</v>
      </c>
      <c r="E3592" t="s">
        <v>14729</v>
      </c>
      <c r="F3592">
        <v>56</v>
      </c>
      <c r="G3592" t="s">
        <v>37022</v>
      </c>
      <c r="H3592" t="s">
        <v>29749</v>
      </c>
      <c r="K3592">
        <v>469916</v>
      </c>
      <c r="L3592">
        <f t="shared" si="60"/>
        <v>2016</v>
      </c>
      <c r="M3592">
        <v>311729</v>
      </c>
    </row>
    <row r="3593" spans="1:13">
      <c r="A3593">
        <v>7288</v>
      </c>
      <c r="B3593" t="s">
        <v>12850</v>
      </c>
      <c r="C3593" t="s">
        <v>12851</v>
      </c>
      <c r="D3593" s="1">
        <v>42417</v>
      </c>
      <c r="E3593" t="s">
        <v>12852</v>
      </c>
      <c r="F3593">
        <v>75</v>
      </c>
      <c r="G3593" t="s">
        <v>37618</v>
      </c>
      <c r="H3593" t="s">
        <v>12853</v>
      </c>
      <c r="I3593" t="s">
        <v>37734</v>
      </c>
      <c r="K3593">
        <v>452327</v>
      </c>
      <c r="L3593">
        <f t="shared" si="60"/>
        <v>2016</v>
      </c>
      <c r="M3593">
        <v>311803</v>
      </c>
    </row>
    <row r="3594" spans="1:13">
      <c r="A3594">
        <v>3840</v>
      </c>
      <c r="B3594" t="s">
        <v>24328</v>
      </c>
      <c r="C3594" t="s">
        <v>24329</v>
      </c>
      <c r="D3594" s="1">
        <v>42216</v>
      </c>
      <c r="E3594" t="s">
        <v>24330</v>
      </c>
      <c r="F3594">
        <v>59</v>
      </c>
      <c r="G3594" t="s">
        <v>37959</v>
      </c>
      <c r="H3594" t="s">
        <v>24331</v>
      </c>
      <c r="K3594">
        <v>986787</v>
      </c>
      <c r="L3594">
        <f t="shared" si="60"/>
        <v>2015</v>
      </c>
      <c r="M3594">
        <v>311812</v>
      </c>
    </row>
    <row r="3595" spans="1:13">
      <c r="A3595">
        <v>7522</v>
      </c>
      <c r="B3595" t="s">
        <v>12053</v>
      </c>
      <c r="C3595" t="s">
        <v>12054</v>
      </c>
      <c r="D3595" s="1">
        <v>42430</v>
      </c>
      <c r="E3595" t="s">
        <v>12055</v>
      </c>
      <c r="F3595">
        <v>60</v>
      </c>
      <c r="G3595" t="s">
        <v>37891</v>
      </c>
      <c r="H3595" t="s">
        <v>12056</v>
      </c>
      <c r="K3595">
        <v>167037</v>
      </c>
      <c r="L3595">
        <f t="shared" si="60"/>
        <v>2016</v>
      </c>
      <c r="M3595">
        <v>311907</v>
      </c>
    </row>
    <row r="3596" spans="1:13">
      <c r="A3596">
        <v>985</v>
      </c>
      <c r="B3596" t="s">
        <v>34228</v>
      </c>
      <c r="C3596" t="s">
        <v>34229</v>
      </c>
      <c r="D3596" s="1">
        <v>42054</v>
      </c>
      <c r="E3596" t="s">
        <v>34230</v>
      </c>
      <c r="F3596">
        <v>67</v>
      </c>
      <c r="G3596" t="s">
        <v>37959</v>
      </c>
      <c r="H3596" t="s">
        <v>37518</v>
      </c>
      <c r="K3596">
        <v>326785</v>
      </c>
      <c r="L3596">
        <f t="shared" si="60"/>
        <v>2015</v>
      </c>
      <c r="M3596">
        <v>312030</v>
      </c>
    </row>
    <row r="3597" spans="1:13">
      <c r="A3597">
        <v>2521</v>
      </c>
      <c r="B3597" t="s">
        <v>28811</v>
      </c>
      <c r="C3597" t="s">
        <v>28885</v>
      </c>
      <c r="D3597" s="1">
        <v>42137</v>
      </c>
      <c r="E3597" t="s">
        <v>28886</v>
      </c>
      <c r="F3597">
        <v>91</v>
      </c>
      <c r="G3597" t="s">
        <v>37891</v>
      </c>
      <c r="H3597" t="s">
        <v>37922</v>
      </c>
      <c r="K3597">
        <v>155779</v>
      </c>
      <c r="L3597">
        <f t="shared" si="60"/>
        <v>2015</v>
      </c>
      <c r="M3597">
        <v>312083</v>
      </c>
    </row>
    <row r="3598" spans="1:13">
      <c r="A3598">
        <v>2181</v>
      </c>
      <c r="B3598" t="s">
        <v>30096</v>
      </c>
      <c r="C3598" t="s">
        <v>30097</v>
      </c>
      <c r="D3598" s="1">
        <v>42116</v>
      </c>
      <c r="E3598" t="s">
        <v>30098</v>
      </c>
      <c r="F3598">
        <v>62</v>
      </c>
      <c r="G3598" t="s">
        <v>37056</v>
      </c>
      <c r="H3598" t="s">
        <v>37580</v>
      </c>
      <c r="I3598" t="s">
        <v>37038</v>
      </c>
      <c r="K3598">
        <v>192127</v>
      </c>
      <c r="L3598">
        <f t="shared" si="60"/>
        <v>2015</v>
      </c>
      <c r="M3598">
        <v>312128</v>
      </c>
    </row>
    <row r="3599" spans="1:13">
      <c r="A3599">
        <v>8906</v>
      </c>
      <c r="B3599" t="s">
        <v>7524</v>
      </c>
      <c r="C3599" t="s">
        <v>7525</v>
      </c>
      <c r="D3599" s="1">
        <v>42504</v>
      </c>
      <c r="E3599" t="s">
        <v>7526</v>
      </c>
      <c r="F3599">
        <v>80</v>
      </c>
      <c r="G3599" t="s">
        <v>37886</v>
      </c>
      <c r="H3599" t="s">
        <v>7527</v>
      </c>
      <c r="K3599">
        <v>965229</v>
      </c>
      <c r="L3599">
        <f t="shared" si="60"/>
        <v>2016</v>
      </c>
      <c r="M3599">
        <v>312244</v>
      </c>
    </row>
    <row r="3600" spans="1:13">
      <c r="A3600">
        <v>5299</v>
      </c>
      <c r="B3600" t="s">
        <v>19420</v>
      </c>
      <c r="C3600" t="s">
        <v>19421</v>
      </c>
      <c r="D3600" s="1">
        <v>42306</v>
      </c>
      <c r="E3600" t="s">
        <v>19422</v>
      </c>
      <c r="F3600">
        <v>84</v>
      </c>
      <c r="G3600" t="s">
        <v>37886</v>
      </c>
      <c r="H3600" t="s">
        <v>37580</v>
      </c>
      <c r="K3600">
        <v>327651</v>
      </c>
      <c r="L3600">
        <f t="shared" si="60"/>
        <v>2015</v>
      </c>
      <c r="M3600">
        <v>312638</v>
      </c>
    </row>
    <row r="3601" spans="1:13">
      <c r="A3601">
        <v>11191</v>
      </c>
      <c r="B3601" t="s">
        <v>71</v>
      </c>
      <c r="C3601" t="s">
        <v>72</v>
      </c>
      <c r="D3601" s="1">
        <v>42642</v>
      </c>
      <c r="E3601" t="s">
        <v>73</v>
      </c>
      <c r="F3601">
        <v>71</v>
      </c>
      <c r="G3601" t="s">
        <v>37910</v>
      </c>
      <c r="H3601" t="s">
        <v>37887</v>
      </c>
      <c r="K3601">
        <v>877219</v>
      </c>
      <c r="L3601">
        <f t="shared" si="60"/>
        <v>2016</v>
      </c>
      <c r="M3601">
        <v>312703</v>
      </c>
    </row>
    <row r="3602" spans="1:13">
      <c r="A3602">
        <v>2008</v>
      </c>
      <c r="B3602" t="s">
        <v>30643</v>
      </c>
      <c r="C3602" t="s">
        <v>30556</v>
      </c>
      <c r="D3602" s="1">
        <v>42107</v>
      </c>
      <c r="E3602" t="s">
        <v>30557</v>
      </c>
      <c r="F3602">
        <v>72</v>
      </c>
      <c r="G3602" t="s">
        <v>37451</v>
      </c>
      <c r="H3602" t="s">
        <v>36110</v>
      </c>
      <c r="K3602">
        <v>60837</v>
      </c>
      <c r="L3602">
        <f t="shared" si="60"/>
        <v>2015</v>
      </c>
      <c r="M3602">
        <v>312737</v>
      </c>
    </row>
    <row r="3603" spans="1:13">
      <c r="A3603">
        <v>8946</v>
      </c>
      <c r="B3603" t="s">
        <v>7344</v>
      </c>
      <c r="C3603" t="s">
        <v>7345</v>
      </c>
      <c r="D3603" s="1">
        <v>42506</v>
      </c>
      <c r="E3603" t="s">
        <v>7346</v>
      </c>
      <c r="F3603">
        <v>87</v>
      </c>
      <c r="G3603" t="s">
        <v>7347</v>
      </c>
      <c r="H3603" t="s">
        <v>37946</v>
      </c>
      <c r="K3603">
        <v>118480</v>
      </c>
      <c r="L3603">
        <f t="shared" si="60"/>
        <v>2016</v>
      </c>
      <c r="M3603">
        <v>313085</v>
      </c>
    </row>
    <row r="3604" spans="1:13">
      <c r="A3604">
        <v>5904</v>
      </c>
      <c r="B3604" t="s">
        <v>17406</v>
      </c>
      <c r="C3604" t="s">
        <v>17407</v>
      </c>
      <c r="D3604" s="1">
        <v>42343</v>
      </c>
      <c r="E3604" t="s">
        <v>17408</v>
      </c>
      <c r="F3604">
        <v>81</v>
      </c>
      <c r="G3604" t="s">
        <v>37127</v>
      </c>
      <c r="H3604" t="s">
        <v>17409</v>
      </c>
      <c r="I3604" t="s">
        <v>19042</v>
      </c>
      <c r="K3604">
        <v>875060</v>
      </c>
      <c r="L3604">
        <f t="shared" si="60"/>
        <v>2015</v>
      </c>
      <c r="M3604">
        <v>313247</v>
      </c>
    </row>
    <row r="3605" spans="1:13">
      <c r="A3605">
        <v>7089</v>
      </c>
      <c r="B3605" t="s">
        <v>13494</v>
      </c>
      <c r="C3605" t="s">
        <v>13495</v>
      </c>
      <c r="D3605" s="1">
        <v>42407</v>
      </c>
      <c r="E3605" t="s">
        <v>13496</v>
      </c>
      <c r="F3605">
        <v>71</v>
      </c>
      <c r="G3605" t="s">
        <v>37891</v>
      </c>
      <c r="H3605" t="s">
        <v>22887</v>
      </c>
      <c r="K3605">
        <v>562527</v>
      </c>
      <c r="L3605">
        <f t="shared" si="60"/>
        <v>2016</v>
      </c>
      <c r="M3605">
        <v>313270</v>
      </c>
    </row>
    <row r="3606" spans="1:13">
      <c r="A3606">
        <v>4768</v>
      </c>
      <c r="B3606" t="s">
        <v>21169</v>
      </c>
      <c r="C3606" t="s">
        <v>21249</v>
      </c>
      <c r="D3606" s="1">
        <v>42275</v>
      </c>
      <c r="E3606" t="s">
        <v>21250</v>
      </c>
      <c r="F3606">
        <v>79</v>
      </c>
      <c r="G3606" t="s">
        <v>36926</v>
      </c>
      <c r="H3606" t="s">
        <v>36837</v>
      </c>
      <c r="K3606">
        <v>396821</v>
      </c>
      <c r="L3606">
        <f t="shared" si="60"/>
        <v>2015</v>
      </c>
      <c r="M3606">
        <v>313316</v>
      </c>
    </row>
    <row r="3607" spans="1:13">
      <c r="A3607">
        <v>585</v>
      </c>
      <c r="B3607" t="s">
        <v>35705</v>
      </c>
      <c r="C3607" t="s">
        <v>35706</v>
      </c>
      <c r="D3607" s="1">
        <v>42033</v>
      </c>
      <c r="E3607" t="s">
        <v>35707</v>
      </c>
      <c r="F3607">
        <v>84</v>
      </c>
      <c r="G3607" t="s">
        <v>37151</v>
      </c>
      <c r="H3607" t="s">
        <v>37887</v>
      </c>
      <c r="K3607">
        <v>64324</v>
      </c>
      <c r="L3607">
        <f t="shared" si="60"/>
        <v>2015</v>
      </c>
      <c r="M3607">
        <v>313347</v>
      </c>
    </row>
    <row r="3608" spans="1:13">
      <c r="A3608">
        <v>6293</v>
      </c>
      <c r="B3608" t="s">
        <v>16101</v>
      </c>
      <c r="C3608" t="s">
        <v>16102</v>
      </c>
      <c r="D3608" s="1">
        <v>42368</v>
      </c>
      <c r="E3608" t="s">
        <v>16103</v>
      </c>
      <c r="F3608">
        <v>70</v>
      </c>
      <c r="G3608" t="s">
        <v>37451</v>
      </c>
      <c r="H3608" t="s">
        <v>16104</v>
      </c>
      <c r="K3608">
        <v>341721</v>
      </c>
      <c r="L3608">
        <f t="shared" si="60"/>
        <v>2015</v>
      </c>
      <c r="M3608">
        <v>313417</v>
      </c>
    </row>
    <row r="3609" spans="1:13">
      <c r="A3609">
        <v>9086</v>
      </c>
      <c r="B3609" t="s">
        <v>6927</v>
      </c>
      <c r="C3609" t="s">
        <v>6928</v>
      </c>
      <c r="D3609" s="1">
        <v>42514</v>
      </c>
      <c r="E3609" t="s">
        <v>6929</v>
      </c>
      <c r="F3609">
        <v>83</v>
      </c>
      <c r="G3609" t="s">
        <v>37891</v>
      </c>
      <c r="H3609" t="s">
        <v>33173</v>
      </c>
      <c r="K3609">
        <v>690766</v>
      </c>
      <c r="L3609">
        <f t="shared" si="60"/>
        <v>2016</v>
      </c>
      <c r="M3609">
        <v>313457</v>
      </c>
    </row>
    <row r="3610" spans="1:13">
      <c r="A3610">
        <v>3158</v>
      </c>
      <c r="B3610" t="s">
        <v>26714</v>
      </c>
      <c r="C3610" t="s">
        <v>26715</v>
      </c>
      <c r="D3610" s="1">
        <v>42175</v>
      </c>
      <c r="E3610" t="s">
        <v>26716</v>
      </c>
      <c r="F3610">
        <v>99</v>
      </c>
      <c r="G3610" t="s">
        <v>37891</v>
      </c>
      <c r="H3610" t="s">
        <v>37960</v>
      </c>
      <c r="I3610" t="s">
        <v>32466</v>
      </c>
      <c r="K3610">
        <v>781238</v>
      </c>
      <c r="L3610">
        <f t="shared" si="60"/>
        <v>2015</v>
      </c>
      <c r="M3610">
        <v>313457</v>
      </c>
    </row>
    <row r="3611" spans="1:13">
      <c r="A3611">
        <v>3114</v>
      </c>
      <c r="B3611" t="s">
        <v>26800</v>
      </c>
      <c r="C3611" t="s">
        <v>26801</v>
      </c>
      <c r="D3611" s="1">
        <v>42172</v>
      </c>
      <c r="E3611" t="s">
        <v>26883</v>
      </c>
      <c r="F3611">
        <v>101</v>
      </c>
      <c r="G3611" t="s">
        <v>30772</v>
      </c>
      <c r="H3611" t="s">
        <v>37788</v>
      </c>
      <c r="K3611">
        <v>788260</v>
      </c>
      <c r="L3611">
        <f t="shared" si="60"/>
        <v>2015</v>
      </c>
      <c r="M3611">
        <v>313480</v>
      </c>
    </row>
    <row r="3612" spans="1:13">
      <c r="A3612">
        <v>7296</v>
      </c>
      <c r="B3612" t="s">
        <v>12793</v>
      </c>
      <c r="C3612" t="s">
        <v>12879</v>
      </c>
      <c r="D3612" s="1">
        <v>42418</v>
      </c>
      <c r="E3612" t="s">
        <v>12880</v>
      </c>
      <c r="F3612">
        <v>52</v>
      </c>
      <c r="G3612" t="s">
        <v>37891</v>
      </c>
      <c r="H3612" t="s">
        <v>37070</v>
      </c>
      <c r="K3612">
        <v>662557</v>
      </c>
      <c r="L3612">
        <f t="shared" si="60"/>
        <v>2016</v>
      </c>
      <c r="M3612">
        <v>313654</v>
      </c>
    </row>
    <row r="3613" spans="1:13">
      <c r="A3613">
        <v>6238</v>
      </c>
      <c r="B3613" t="s">
        <v>16251</v>
      </c>
      <c r="C3613" t="s">
        <v>16252</v>
      </c>
      <c r="D3613" s="1">
        <v>42365</v>
      </c>
      <c r="E3613" t="s">
        <v>16253</v>
      </c>
      <c r="F3613">
        <v>85</v>
      </c>
      <c r="G3613" t="s">
        <v>37945</v>
      </c>
      <c r="H3613" t="s">
        <v>37922</v>
      </c>
      <c r="K3613">
        <v>715799</v>
      </c>
      <c r="L3613">
        <f t="shared" si="60"/>
        <v>2015</v>
      </c>
      <c r="M3613">
        <v>313708</v>
      </c>
    </row>
    <row r="3614" spans="1:13">
      <c r="A3614">
        <v>8218</v>
      </c>
      <c r="B3614" t="s">
        <v>9762</v>
      </c>
      <c r="C3614" t="s">
        <v>9763</v>
      </c>
      <c r="D3614" s="1">
        <v>42464</v>
      </c>
      <c r="E3614" t="s">
        <v>9764</v>
      </c>
      <c r="F3614">
        <v>85</v>
      </c>
      <c r="G3614" t="s">
        <v>37394</v>
      </c>
      <c r="H3614" t="s">
        <v>37291</v>
      </c>
      <c r="I3614" t="s">
        <v>37734</v>
      </c>
      <c r="K3614">
        <v>791478</v>
      </c>
      <c r="L3614">
        <f t="shared" si="60"/>
        <v>2016</v>
      </c>
      <c r="M3614">
        <v>313756</v>
      </c>
    </row>
    <row r="3615" spans="1:13">
      <c r="A3615">
        <v>7009</v>
      </c>
      <c r="B3615" t="s">
        <v>13729</v>
      </c>
      <c r="C3615" t="s">
        <v>13730</v>
      </c>
      <c r="D3615" s="1">
        <v>42402</v>
      </c>
      <c r="E3615" t="s">
        <v>13731</v>
      </c>
      <c r="F3615">
        <v>59</v>
      </c>
      <c r="G3615" t="s">
        <v>37062</v>
      </c>
      <c r="H3615" t="s">
        <v>13732</v>
      </c>
      <c r="K3615">
        <v>36013</v>
      </c>
      <c r="L3615">
        <f t="shared" si="60"/>
        <v>2016</v>
      </c>
      <c r="M3615">
        <v>313853</v>
      </c>
    </row>
    <row r="3616" spans="1:13">
      <c r="A3616">
        <v>2242</v>
      </c>
      <c r="B3616" t="s">
        <v>29820</v>
      </c>
      <c r="C3616" t="s">
        <v>29821</v>
      </c>
      <c r="D3616" s="1">
        <v>42120</v>
      </c>
      <c r="E3616" t="s">
        <v>29736</v>
      </c>
      <c r="F3616">
        <v>46</v>
      </c>
      <c r="G3616" t="s">
        <v>37959</v>
      </c>
      <c r="H3616" t="s">
        <v>34124</v>
      </c>
      <c r="I3616" t="s">
        <v>37913</v>
      </c>
      <c r="K3616">
        <v>488970</v>
      </c>
      <c r="L3616">
        <f t="shared" si="60"/>
        <v>2015</v>
      </c>
      <c r="M3616">
        <v>313985</v>
      </c>
    </row>
    <row r="3617" spans="1:13">
      <c r="A3617">
        <v>5964</v>
      </c>
      <c r="B3617" t="s">
        <v>17203</v>
      </c>
      <c r="C3617" t="s">
        <v>17204</v>
      </c>
      <c r="D3617" s="1">
        <v>42347</v>
      </c>
      <c r="E3617" t="s">
        <v>17205</v>
      </c>
      <c r="F3617">
        <v>74</v>
      </c>
      <c r="G3617" t="s">
        <v>37891</v>
      </c>
      <c r="H3617" t="s">
        <v>17206</v>
      </c>
      <c r="I3617" t="s">
        <v>36922</v>
      </c>
      <c r="K3617">
        <v>988683</v>
      </c>
      <c r="L3617">
        <f t="shared" si="60"/>
        <v>2015</v>
      </c>
      <c r="M3617">
        <v>314055</v>
      </c>
    </row>
    <row r="3618" spans="1:13">
      <c r="A3618">
        <v>781</v>
      </c>
      <c r="B3618" t="s">
        <v>35041</v>
      </c>
      <c r="C3618" t="s">
        <v>35042</v>
      </c>
      <c r="D3618" s="1">
        <v>42043</v>
      </c>
      <c r="E3618" t="s">
        <v>34965</v>
      </c>
      <c r="F3618">
        <v>96</v>
      </c>
      <c r="G3618" t="s">
        <v>37471</v>
      </c>
      <c r="H3618" t="s">
        <v>37716</v>
      </c>
      <c r="I3618" t="s">
        <v>36311</v>
      </c>
      <c r="K3618">
        <v>414591</v>
      </c>
      <c r="L3618">
        <f t="shared" si="60"/>
        <v>2015</v>
      </c>
      <c r="M3618">
        <v>314119</v>
      </c>
    </row>
    <row r="3619" spans="1:13">
      <c r="A3619">
        <v>0</v>
      </c>
      <c r="B3619" t="s">
        <v>37883</v>
      </c>
      <c r="C3619" t="s">
        <v>37884</v>
      </c>
      <c r="D3619" s="1">
        <v>42005</v>
      </c>
      <c r="E3619" t="s">
        <v>37885</v>
      </c>
      <c r="F3619">
        <v>88</v>
      </c>
      <c r="G3619" t="s">
        <v>37886</v>
      </c>
      <c r="H3619" t="s">
        <v>37887</v>
      </c>
      <c r="K3619">
        <v>199394</v>
      </c>
      <c r="L3619">
        <f t="shared" si="60"/>
        <v>2015</v>
      </c>
      <c r="M3619">
        <v>314196</v>
      </c>
    </row>
    <row r="3620" spans="1:13">
      <c r="A3620">
        <v>6255</v>
      </c>
      <c r="B3620" t="s">
        <v>16224</v>
      </c>
      <c r="C3620" t="s">
        <v>16225</v>
      </c>
      <c r="D3620" s="1">
        <v>42366</v>
      </c>
      <c r="E3620" t="s">
        <v>16226</v>
      </c>
      <c r="F3620">
        <v>66</v>
      </c>
      <c r="G3620" t="s">
        <v>16227</v>
      </c>
      <c r="H3620" t="s">
        <v>37922</v>
      </c>
      <c r="I3620" t="s">
        <v>16228</v>
      </c>
      <c r="K3620">
        <v>186789</v>
      </c>
      <c r="L3620">
        <f t="shared" si="60"/>
        <v>2015</v>
      </c>
      <c r="M3620">
        <v>314220</v>
      </c>
    </row>
    <row r="3621" spans="1:13">
      <c r="A3621">
        <v>2742</v>
      </c>
      <c r="B3621" t="s">
        <v>28094</v>
      </c>
      <c r="C3621" t="s">
        <v>28095</v>
      </c>
      <c r="D3621" s="1">
        <v>42150</v>
      </c>
      <c r="E3621" t="s">
        <v>28096</v>
      </c>
      <c r="F3621">
        <v>87</v>
      </c>
      <c r="G3621" t="s">
        <v>37891</v>
      </c>
      <c r="H3621" t="s">
        <v>37604</v>
      </c>
      <c r="K3621">
        <v>932450</v>
      </c>
      <c r="L3621">
        <f t="shared" si="60"/>
        <v>2015</v>
      </c>
      <c r="M3621">
        <v>314242</v>
      </c>
    </row>
    <row r="3622" spans="1:13">
      <c r="A3622">
        <v>1393</v>
      </c>
      <c r="B3622" t="s">
        <v>32773</v>
      </c>
      <c r="C3622" t="s">
        <v>32774</v>
      </c>
      <c r="D3622" s="1">
        <v>42076</v>
      </c>
      <c r="E3622" t="s">
        <v>32775</v>
      </c>
      <c r="F3622">
        <v>91</v>
      </c>
      <c r="G3622" t="s">
        <v>37891</v>
      </c>
      <c r="H3622" t="s">
        <v>37922</v>
      </c>
      <c r="K3622">
        <v>671329</v>
      </c>
      <c r="L3622">
        <f t="shared" si="60"/>
        <v>2015</v>
      </c>
      <c r="M3622">
        <v>314246</v>
      </c>
    </row>
    <row r="3623" spans="1:13">
      <c r="A3623">
        <v>9794</v>
      </c>
      <c r="B3623" t="s">
        <v>4642</v>
      </c>
      <c r="C3623" t="s">
        <v>4643</v>
      </c>
      <c r="D3623" s="1">
        <v>42558</v>
      </c>
      <c r="E3623" t="s">
        <v>4644</v>
      </c>
      <c r="F3623">
        <v>90</v>
      </c>
      <c r="G3623" t="s">
        <v>4645</v>
      </c>
      <c r="K3623">
        <v>728277</v>
      </c>
      <c r="L3623">
        <f t="shared" si="60"/>
        <v>2016</v>
      </c>
      <c r="M3623">
        <v>314380</v>
      </c>
    </row>
    <row r="3624" spans="1:13">
      <c r="A3624">
        <v>8891</v>
      </c>
      <c r="B3624" t="s">
        <v>7555</v>
      </c>
      <c r="C3624" t="s">
        <v>7556</v>
      </c>
      <c r="D3624" s="1">
        <v>42503</v>
      </c>
      <c r="E3624" t="s">
        <v>7557</v>
      </c>
      <c r="F3624">
        <v>90</v>
      </c>
      <c r="G3624" t="s">
        <v>37891</v>
      </c>
      <c r="H3624" t="s">
        <v>7558</v>
      </c>
      <c r="K3624">
        <v>617113</v>
      </c>
      <c r="L3624">
        <f t="shared" si="60"/>
        <v>2016</v>
      </c>
      <c r="M3624">
        <v>314382</v>
      </c>
    </row>
    <row r="3625" spans="1:13">
      <c r="A3625">
        <v>5106</v>
      </c>
      <c r="B3625" t="s">
        <v>20125</v>
      </c>
      <c r="C3625" t="s">
        <v>20126</v>
      </c>
      <c r="D3625" s="1">
        <v>42294</v>
      </c>
      <c r="E3625" t="s">
        <v>20127</v>
      </c>
      <c r="F3625">
        <v>91</v>
      </c>
      <c r="G3625" t="s">
        <v>37910</v>
      </c>
      <c r="H3625" t="s">
        <v>20128</v>
      </c>
      <c r="K3625">
        <v>474038</v>
      </c>
      <c r="L3625">
        <f t="shared" si="60"/>
        <v>2015</v>
      </c>
      <c r="M3625">
        <v>314406</v>
      </c>
    </row>
    <row r="3626" spans="1:13">
      <c r="A3626">
        <v>5407</v>
      </c>
      <c r="B3626" t="s">
        <v>19015</v>
      </c>
      <c r="C3626" t="s">
        <v>19016</v>
      </c>
      <c r="D3626" s="1">
        <v>42312</v>
      </c>
      <c r="E3626" t="s">
        <v>19017</v>
      </c>
      <c r="F3626">
        <v>65</v>
      </c>
      <c r="G3626" t="s">
        <v>19018</v>
      </c>
      <c r="H3626" t="s">
        <v>26025</v>
      </c>
      <c r="K3626">
        <v>544798</v>
      </c>
      <c r="L3626">
        <f t="shared" si="60"/>
        <v>2015</v>
      </c>
      <c r="M3626">
        <v>314409</v>
      </c>
    </row>
    <row r="3627" spans="1:13">
      <c r="A3627">
        <v>5528</v>
      </c>
      <c r="B3627" t="s">
        <v>18641</v>
      </c>
      <c r="C3627" t="s">
        <v>18642</v>
      </c>
      <c r="D3627" s="1">
        <v>42321</v>
      </c>
      <c r="E3627" t="s">
        <v>18643</v>
      </c>
      <c r="F3627">
        <v>70</v>
      </c>
      <c r="G3627" t="s">
        <v>37910</v>
      </c>
      <c r="H3627" t="s">
        <v>36967</v>
      </c>
      <c r="K3627">
        <v>974050</v>
      </c>
      <c r="L3627">
        <f t="shared" si="60"/>
        <v>2015</v>
      </c>
      <c r="M3627">
        <v>314490</v>
      </c>
    </row>
    <row r="3628" spans="1:13">
      <c r="A3628">
        <v>6438</v>
      </c>
      <c r="B3628" t="s">
        <v>15635</v>
      </c>
      <c r="C3628" t="s">
        <v>15636</v>
      </c>
      <c r="D3628" s="1">
        <v>42375</v>
      </c>
      <c r="E3628" t="s">
        <v>15637</v>
      </c>
      <c r="F3628">
        <v>84</v>
      </c>
      <c r="G3628" t="s">
        <v>37891</v>
      </c>
      <c r="H3628" t="s">
        <v>36298</v>
      </c>
      <c r="K3628">
        <v>848957</v>
      </c>
      <c r="L3628">
        <f t="shared" si="60"/>
        <v>2016</v>
      </c>
      <c r="M3628">
        <v>314544</v>
      </c>
    </row>
    <row r="3629" spans="1:13">
      <c r="A3629">
        <v>10671</v>
      </c>
      <c r="B3629" t="s">
        <v>1730</v>
      </c>
      <c r="C3629" t="s">
        <v>1731</v>
      </c>
      <c r="D3629" s="1">
        <v>42609</v>
      </c>
      <c r="E3629" t="s">
        <v>1732</v>
      </c>
      <c r="F3629">
        <v>30</v>
      </c>
      <c r="G3629" t="s">
        <v>1733</v>
      </c>
      <c r="H3629" t="s">
        <v>1734</v>
      </c>
      <c r="I3629" t="s">
        <v>37677</v>
      </c>
      <c r="K3629">
        <v>262055</v>
      </c>
      <c r="L3629">
        <f t="shared" si="60"/>
        <v>2016</v>
      </c>
      <c r="M3629">
        <v>314589</v>
      </c>
    </row>
    <row r="3630" spans="1:13">
      <c r="A3630">
        <v>8816</v>
      </c>
      <c r="B3630" t="s">
        <v>7785</v>
      </c>
      <c r="C3630" t="s">
        <v>7786</v>
      </c>
      <c r="D3630" s="1">
        <v>42498</v>
      </c>
      <c r="E3630" t="s">
        <v>7787</v>
      </c>
      <c r="F3630">
        <v>90</v>
      </c>
      <c r="G3630" t="s">
        <v>37625</v>
      </c>
      <c r="H3630" t="s">
        <v>9943</v>
      </c>
      <c r="K3630">
        <v>416482</v>
      </c>
      <c r="L3630">
        <f t="shared" si="60"/>
        <v>2016</v>
      </c>
      <c r="M3630">
        <v>314592</v>
      </c>
    </row>
    <row r="3631" spans="1:13">
      <c r="A3631">
        <v>5105</v>
      </c>
      <c r="B3631" t="s">
        <v>20122</v>
      </c>
      <c r="C3631" t="s">
        <v>20123</v>
      </c>
      <c r="D3631" s="1">
        <v>42294</v>
      </c>
      <c r="E3631" t="s">
        <v>20124</v>
      </c>
      <c r="F3631">
        <v>66</v>
      </c>
      <c r="G3631" t="s">
        <v>37451</v>
      </c>
      <c r="H3631" t="s">
        <v>37922</v>
      </c>
      <c r="K3631">
        <v>220479</v>
      </c>
      <c r="L3631">
        <f t="shared" si="60"/>
        <v>2015</v>
      </c>
      <c r="M3631">
        <v>314695</v>
      </c>
    </row>
    <row r="3632" spans="1:13">
      <c r="A3632">
        <v>6552</v>
      </c>
      <c r="B3632" t="s">
        <v>15230</v>
      </c>
      <c r="C3632" t="s">
        <v>15231</v>
      </c>
      <c r="D3632" s="1">
        <v>42380</v>
      </c>
      <c r="E3632" t="s">
        <v>15232</v>
      </c>
      <c r="F3632">
        <v>67</v>
      </c>
      <c r="G3632" t="s">
        <v>37816</v>
      </c>
      <c r="H3632" t="s">
        <v>37455</v>
      </c>
      <c r="K3632">
        <v>8367</v>
      </c>
      <c r="L3632">
        <f t="shared" si="60"/>
        <v>2016</v>
      </c>
      <c r="M3632">
        <v>314820</v>
      </c>
    </row>
    <row r="3633" spans="1:13">
      <c r="A3633">
        <v>1337</v>
      </c>
      <c r="B3633" t="s">
        <v>33016</v>
      </c>
      <c r="C3633" t="s">
        <v>33017</v>
      </c>
      <c r="D3633" s="1">
        <v>42074</v>
      </c>
      <c r="E3633" t="s">
        <v>32928</v>
      </c>
      <c r="F3633">
        <v>67</v>
      </c>
      <c r="G3633" t="s">
        <v>37891</v>
      </c>
      <c r="H3633" t="s">
        <v>32929</v>
      </c>
      <c r="I3633" t="s">
        <v>32930</v>
      </c>
      <c r="K3633">
        <v>897936</v>
      </c>
      <c r="L3633">
        <f t="shared" si="60"/>
        <v>2015</v>
      </c>
      <c r="M3633">
        <v>314840</v>
      </c>
    </row>
    <row r="3634" spans="1:13">
      <c r="A3634">
        <v>8072</v>
      </c>
      <c r="B3634" t="s">
        <v>10242</v>
      </c>
      <c r="C3634" t="s">
        <v>10243</v>
      </c>
      <c r="D3634" s="1">
        <v>42457</v>
      </c>
      <c r="E3634" t="s">
        <v>10244</v>
      </c>
      <c r="F3634">
        <v>93</v>
      </c>
      <c r="G3634" t="s">
        <v>36649</v>
      </c>
      <c r="H3634" t="s">
        <v>34780</v>
      </c>
      <c r="K3634">
        <v>797547</v>
      </c>
      <c r="L3634">
        <f t="shared" si="60"/>
        <v>2016</v>
      </c>
      <c r="M3634">
        <v>314993</v>
      </c>
    </row>
    <row r="3635" spans="1:13">
      <c r="A3635">
        <v>8469</v>
      </c>
      <c r="B3635" t="s">
        <v>8962</v>
      </c>
      <c r="C3635" t="s">
        <v>8963</v>
      </c>
      <c r="D3635" s="1">
        <v>42478</v>
      </c>
      <c r="E3635" t="s">
        <v>8964</v>
      </c>
      <c r="F3635">
        <v>87</v>
      </c>
      <c r="G3635" t="s">
        <v>37911</v>
      </c>
      <c r="H3635" t="s">
        <v>20573</v>
      </c>
      <c r="K3635">
        <v>454512</v>
      </c>
      <c r="L3635">
        <f t="shared" si="60"/>
        <v>2016</v>
      </c>
      <c r="M3635">
        <v>315021</v>
      </c>
    </row>
    <row r="3636" spans="1:13">
      <c r="A3636">
        <v>7847</v>
      </c>
      <c r="B3636" t="s">
        <v>10983</v>
      </c>
      <c r="C3636" t="s">
        <v>10984</v>
      </c>
      <c r="D3636" s="1">
        <v>42445</v>
      </c>
      <c r="E3636" t="s">
        <v>10985</v>
      </c>
      <c r="F3636">
        <v>62</v>
      </c>
      <c r="G3636" t="s">
        <v>37891</v>
      </c>
      <c r="H3636" t="s">
        <v>37662</v>
      </c>
      <c r="K3636">
        <v>135648</v>
      </c>
      <c r="L3636">
        <f t="shared" si="60"/>
        <v>2016</v>
      </c>
      <c r="M3636">
        <v>315070</v>
      </c>
    </row>
    <row r="3637" spans="1:13">
      <c r="A3637">
        <v>7555</v>
      </c>
      <c r="B3637" t="s">
        <v>11999</v>
      </c>
      <c r="C3637" t="s">
        <v>12000</v>
      </c>
      <c r="D3637" s="1">
        <v>42432</v>
      </c>
      <c r="E3637" t="s">
        <v>12001</v>
      </c>
      <c r="F3637">
        <v>89</v>
      </c>
      <c r="G3637" t="s">
        <v>37792</v>
      </c>
      <c r="H3637" t="s">
        <v>12002</v>
      </c>
      <c r="K3637">
        <v>954223</v>
      </c>
      <c r="L3637">
        <f t="shared" si="60"/>
        <v>2016</v>
      </c>
      <c r="M3637">
        <v>315161</v>
      </c>
    </row>
    <row r="3638" spans="1:13">
      <c r="A3638">
        <v>3779</v>
      </c>
      <c r="B3638" t="s">
        <v>24528</v>
      </c>
      <c r="C3638" t="s">
        <v>24529</v>
      </c>
      <c r="D3638" s="1">
        <v>42212</v>
      </c>
      <c r="E3638" t="s">
        <v>24530</v>
      </c>
      <c r="F3638">
        <v>84</v>
      </c>
      <c r="G3638" t="s">
        <v>37382</v>
      </c>
      <c r="H3638" t="s">
        <v>34863</v>
      </c>
      <c r="K3638">
        <v>204163</v>
      </c>
      <c r="L3638">
        <f t="shared" si="60"/>
        <v>2015</v>
      </c>
      <c r="M3638">
        <v>315264</v>
      </c>
    </row>
    <row r="3639" spans="1:13">
      <c r="A3639">
        <v>4915</v>
      </c>
      <c r="B3639" t="s">
        <v>20672</v>
      </c>
      <c r="C3639" t="s">
        <v>20673</v>
      </c>
      <c r="D3639" s="1">
        <v>42283</v>
      </c>
      <c r="E3639" t="s">
        <v>20674</v>
      </c>
      <c r="F3639">
        <v>92</v>
      </c>
      <c r="G3639" t="s">
        <v>37921</v>
      </c>
      <c r="H3639" t="s">
        <v>31779</v>
      </c>
      <c r="K3639">
        <v>494279</v>
      </c>
      <c r="L3639">
        <f t="shared" si="60"/>
        <v>2015</v>
      </c>
      <c r="M3639">
        <v>315357</v>
      </c>
    </row>
    <row r="3640" spans="1:13">
      <c r="A3640">
        <v>7106</v>
      </c>
      <c r="B3640" t="s">
        <v>13471</v>
      </c>
      <c r="C3640" t="s">
        <v>13389</v>
      </c>
      <c r="D3640" s="1">
        <v>42408</v>
      </c>
      <c r="E3640" t="s">
        <v>13390</v>
      </c>
      <c r="F3640">
        <v>76</v>
      </c>
      <c r="G3640" t="s">
        <v>37891</v>
      </c>
      <c r="H3640" t="s">
        <v>37724</v>
      </c>
      <c r="K3640">
        <v>158500</v>
      </c>
      <c r="L3640">
        <f t="shared" si="60"/>
        <v>2016</v>
      </c>
      <c r="M3640">
        <v>315417</v>
      </c>
    </row>
    <row r="3641" spans="1:13">
      <c r="A3641">
        <v>4834</v>
      </c>
      <c r="B3641" t="s">
        <v>21046</v>
      </c>
      <c r="C3641" t="s">
        <v>20963</v>
      </c>
      <c r="D3641" s="1">
        <v>42279</v>
      </c>
      <c r="E3641" t="s">
        <v>20964</v>
      </c>
      <c r="F3641">
        <v>92</v>
      </c>
      <c r="G3641" t="s">
        <v>37382</v>
      </c>
      <c r="H3641" t="s">
        <v>37580</v>
      </c>
      <c r="I3641" t="s">
        <v>36311</v>
      </c>
      <c r="K3641">
        <v>54267</v>
      </c>
      <c r="L3641">
        <f t="shared" si="60"/>
        <v>2015</v>
      </c>
      <c r="M3641">
        <v>315425</v>
      </c>
    </row>
    <row r="3642" spans="1:13">
      <c r="A3642">
        <v>207</v>
      </c>
      <c r="B3642" t="s">
        <v>37161</v>
      </c>
      <c r="C3642" t="s">
        <v>37162</v>
      </c>
      <c r="D3642" s="1">
        <v>42014</v>
      </c>
      <c r="E3642" t="s">
        <v>37163</v>
      </c>
      <c r="F3642">
        <v>64</v>
      </c>
      <c r="G3642" t="s">
        <v>37402</v>
      </c>
      <c r="H3642" t="s">
        <v>37078</v>
      </c>
      <c r="K3642">
        <v>630720</v>
      </c>
      <c r="L3642">
        <f t="shared" si="60"/>
        <v>2015</v>
      </c>
      <c r="M3642">
        <v>315475</v>
      </c>
    </row>
    <row r="3643" spans="1:13">
      <c r="A3643">
        <v>3778</v>
      </c>
      <c r="B3643" t="s">
        <v>24524</v>
      </c>
      <c r="C3643" t="s">
        <v>24525</v>
      </c>
      <c r="D3643" s="1">
        <v>42212</v>
      </c>
      <c r="E3643" t="s">
        <v>24526</v>
      </c>
      <c r="F3643">
        <v>69</v>
      </c>
      <c r="G3643" t="s">
        <v>24527</v>
      </c>
      <c r="H3643" t="s">
        <v>31160</v>
      </c>
      <c r="I3643" t="s">
        <v>37913</v>
      </c>
      <c r="K3643">
        <v>883650</v>
      </c>
      <c r="L3643">
        <f t="shared" si="60"/>
        <v>2015</v>
      </c>
      <c r="M3643">
        <v>315589</v>
      </c>
    </row>
    <row r="3644" spans="1:13">
      <c r="A3644">
        <v>108</v>
      </c>
      <c r="B3644" t="s">
        <v>37419</v>
      </c>
      <c r="C3644" t="s">
        <v>37420</v>
      </c>
      <c r="D3644" s="1">
        <v>42009</v>
      </c>
      <c r="E3644" t="s">
        <v>37421</v>
      </c>
      <c r="F3644">
        <v>53</v>
      </c>
      <c r="G3644" t="s">
        <v>37921</v>
      </c>
      <c r="H3644" t="s">
        <v>37494</v>
      </c>
      <c r="K3644">
        <v>839928</v>
      </c>
      <c r="L3644">
        <f t="shared" si="60"/>
        <v>2015</v>
      </c>
      <c r="M3644">
        <v>315639</v>
      </c>
    </row>
    <row r="3645" spans="1:13">
      <c r="A3645">
        <v>8950</v>
      </c>
      <c r="B3645" t="s">
        <v>7357</v>
      </c>
      <c r="C3645" t="s">
        <v>7358</v>
      </c>
      <c r="D3645" s="1">
        <v>42506</v>
      </c>
      <c r="E3645" t="s">
        <v>7359</v>
      </c>
      <c r="F3645">
        <v>87</v>
      </c>
      <c r="G3645" t="s">
        <v>37402</v>
      </c>
      <c r="H3645" t="s">
        <v>37922</v>
      </c>
      <c r="K3645">
        <v>241249</v>
      </c>
      <c r="L3645">
        <f t="shared" si="60"/>
        <v>2016</v>
      </c>
      <c r="M3645">
        <v>315673</v>
      </c>
    </row>
    <row r="3646" spans="1:13">
      <c r="A3646">
        <v>6542</v>
      </c>
      <c r="B3646" t="s">
        <v>15272</v>
      </c>
      <c r="C3646" t="s">
        <v>15273</v>
      </c>
      <c r="D3646" s="1">
        <v>42379</v>
      </c>
      <c r="E3646" t="s">
        <v>15274</v>
      </c>
      <c r="F3646">
        <v>47</v>
      </c>
      <c r="G3646" t="s">
        <v>36659</v>
      </c>
      <c r="H3646" t="s">
        <v>15275</v>
      </c>
      <c r="K3646">
        <v>256860</v>
      </c>
      <c r="L3646">
        <f t="shared" si="60"/>
        <v>2016</v>
      </c>
      <c r="M3646">
        <v>315815</v>
      </c>
    </row>
    <row r="3647" spans="1:13">
      <c r="A3647">
        <v>1774</v>
      </c>
      <c r="B3647" t="s">
        <v>31508</v>
      </c>
      <c r="C3647" t="s">
        <v>31509</v>
      </c>
      <c r="D3647" s="1">
        <v>42096</v>
      </c>
      <c r="E3647" t="s">
        <v>31510</v>
      </c>
      <c r="F3647">
        <v>66</v>
      </c>
      <c r="G3647" t="s">
        <v>37886</v>
      </c>
      <c r="H3647" t="s">
        <v>31511</v>
      </c>
      <c r="K3647">
        <v>36551</v>
      </c>
      <c r="L3647">
        <f t="shared" si="60"/>
        <v>2015</v>
      </c>
      <c r="M3647">
        <v>315979</v>
      </c>
    </row>
    <row r="3648" spans="1:13">
      <c r="A3648">
        <v>5621</v>
      </c>
      <c r="B3648" t="s">
        <v>18292</v>
      </c>
      <c r="C3648" t="s">
        <v>18293</v>
      </c>
      <c r="D3648" s="1">
        <v>42327</v>
      </c>
      <c r="E3648" t="s">
        <v>18294</v>
      </c>
      <c r="F3648">
        <v>54</v>
      </c>
      <c r="G3648" t="s">
        <v>37891</v>
      </c>
      <c r="H3648" t="s">
        <v>36663</v>
      </c>
      <c r="K3648">
        <v>739219</v>
      </c>
      <c r="L3648">
        <f t="shared" si="60"/>
        <v>2015</v>
      </c>
      <c r="M3648">
        <v>315982</v>
      </c>
    </row>
    <row r="3649" spans="1:13">
      <c r="A3649">
        <v>10013</v>
      </c>
      <c r="B3649" t="s">
        <v>3946</v>
      </c>
      <c r="C3649" t="s">
        <v>3947</v>
      </c>
      <c r="D3649" s="1">
        <v>42571</v>
      </c>
      <c r="E3649" t="s">
        <v>3948</v>
      </c>
      <c r="F3649">
        <v>81</v>
      </c>
      <c r="G3649" t="s">
        <v>37945</v>
      </c>
      <c r="H3649" t="s">
        <v>21121</v>
      </c>
      <c r="K3649">
        <v>857016</v>
      </c>
      <c r="L3649">
        <f t="shared" si="60"/>
        <v>2016</v>
      </c>
      <c r="M3649">
        <v>316277</v>
      </c>
    </row>
    <row r="3650" spans="1:13">
      <c r="A3650">
        <v>1657</v>
      </c>
      <c r="B3650" t="s">
        <v>31841</v>
      </c>
      <c r="C3650" t="s">
        <v>31842</v>
      </c>
      <c r="D3650" s="1">
        <v>42090</v>
      </c>
      <c r="E3650" t="s">
        <v>31843</v>
      </c>
      <c r="F3650">
        <v>63</v>
      </c>
      <c r="G3650" t="s">
        <v>37891</v>
      </c>
      <c r="H3650" t="s">
        <v>37191</v>
      </c>
      <c r="K3650">
        <v>145337</v>
      </c>
      <c r="L3650">
        <f t="shared" ref="L3650:L3713" si="61">YEAR(D3650)</f>
        <v>2015</v>
      </c>
      <c r="M3650">
        <v>316343</v>
      </c>
    </row>
    <row r="3651" spans="1:13">
      <c r="A3651">
        <v>2076</v>
      </c>
      <c r="B3651" t="s">
        <v>30461</v>
      </c>
      <c r="C3651" t="s">
        <v>30462</v>
      </c>
      <c r="D3651" s="1">
        <v>42110</v>
      </c>
      <c r="E3651" t="s">
        <v>30463</v>
      </c>
      <c r="F3651">
        <v>55</v>
      </c>
      <c r="G3651" t="s">
        <v>30464</v>
      </c>
      <c r="H3651" t="s">
        <v>37716</v>
      </c>
      <c r="I3651" t="s">
        <v>32466</v>
      </c>
      <c r="K3651">
        <v>774750</v>
      </c>
      <c r="L3651">
        <f t="shared" si="61"/>
        <v>2015</v>
      </c>
      <c r="M3651">
        <v>316440</v>
      </c>
    </row>
    <row r="3652" spans="1:13">
      <c r="A3652">
        <v>5253</v>
      </c>
      <c r="B3652" t="s">
        <v>19574</v>
      </c>
      <c r="C3652" t="s">
        <v>19575</v>
      </c>
      <c r="D3652" s="1">
        <v>42303</v>
      </c>
      <c r="E3652" t="s">
        <v>19576</v>
      </c>
      <c r="F3652">
        <v>85</v>
      </c>
      <c r="G3652" t="s">
        <v>37891</v>
      </c>
      <c r="H3652" t="s">
        <v>19577</v>
      </c>
      <c r="K3652">
        <v>598581</v>
      </c>
      <c r="L3652">
        <f t="shared" si="61"/>
        <v>2015</v>
      </c>
      <c r="M3652">
        <v>316519</v>
      </c>
    </row>
    <row r="3653" spans="1:13">
      <c r="A3653">
        <v>3507</v>
      </c>
      <c r="B3653" t="s">
        <v>25499</v>
      </c>
      <c r="C3653" t="s">
        <v>25500</v>
      </c>
      <c r="D3653" s="1">
        <v>42195</v>
      </c>
      <c r="E3653" t="s">
        <v>25501</v>
      </c>
      <c r="F3653">
        <v>82</v>
      </c>
      <c r="G3653" t="s">
        <v>37891</v>
      </c>
      <c r="H3653" t="s">
        <v>25808</v>
      </c>
      <c r="K3653">
        <v>418114</v>
      </c>
      <c r="L3653">
        <f t="shared" si="61"/>
        <v>2015</v>
      </c>
      <c r="M3653">
        <v>316523</v>
      </c>
    </row>
    <row r="3654" spans="1:13">
      <c r="A3654">
        <v>2125</v>
      </c>
      <c r="B3654" t="s">
        <v>30316</v>
      </c>
      <c r="C3654" t="s">
        <v>30317</v>
      </c>
      <c r="D3654" s="1">
        <v>42113</v>
      </c>
      <c r="E3654" t="s">
        <v>30318</v>
      </c>
      <c r="F3654">
        <v>77</v>
      </c>
      <c r="G3654" t="s">
        <v>37891</v>
      </c>
      <c r="H3654" t="s">
        <v>36663</v>
      </c>
      <c r="K3654">
        <v>324411</v>
      </c>
      <c r="L3654">
        <f t="shared" si="61"/>
        <v>2015</v>
      </c>
      <c r="M3654">
        <v>316599</v>
      </c>
    </row>
    <row r="3655" spans="1:13">
      <c r="A3655">
        <v>6773</v>
      </c>
      <c r="B3655" t="s">
        <v>14511</v>
      </c>
      <c r="C3655" t="s">
        <v>14512</v>
      </c>
      <c r="D3655" s="1">
        <v>42391</v>
      </c>
      <c r="E3655" t="s">
        <v>14513</v>
      </c>
      <c r="F3655">
        <v>74</v>
      </c>
      <c r="G3655" t="s">
        <v>37891</v>
      </c>
      <c r="H3655" t="s">
        <v>35516</v>
      </c>
      <c r="K3655">
        <v>428684</v>
      </c>
      <c r="L3655">
        <f t="shared" si="61"/>
        <v>2016</v>
      </c>
      <c r="M3655">
        <v>316687</v>
      </c>
    </row>
    <row r="3656" spans="1:13">
      <c r="A3656">
        <v>1417</v>
      </c>
      <c r="B3656" t="s">
        <v>32695</v>
      </c>
      <c r="C3656" t="s">
        <v>32696</v>
      </c>
      <c r="D3656" s="1">
        <v>42078</v>
      </c>
      <c r="E3656" t="s">
        <v>32697</v>
      </c>
      <c r="F3656">
        <v>79</v>
      </c>
      <c r="G3656" t="s">
        <v>37891</v>
      </c>
      <c r="H3656" t="s">
        <v>32698</v>
      </c>
      <c r="I3656" t="s">
        <v>37695</v>
      </c>
      <c r="K3656">
        <v>225578</v>
      </c>
      <c r="L3656">
        <f t="shared" si="61"/>
        <v>2015</v>
      </c>
      <c r="M3656">
        <v>316748</v>
      </c>
    </row>
    <row r="3657" spans="1:13">
      <c r="A3657">
        <v>1505</v>
      </c>
      <c r="B3657" t="s">
        <v>32413</v>
      </c>
      <c r="C3657" t="s">
        <v>32414</v>
      </c>
      <c r="D3657" s="1">
        <v>42082</v>
      </c>
      <c r="E3657" t="s">
        <v>32415</v>
      </c>
      <c r="F3657">
        <v>72</v>
      </c>
      <c r="G3657" t="s">
        <v>37382</v>
      </c>
      <c r="H3657" t="s">
        <v>37494</v>
      </c>
      <c r="K3657">
        <v>98692</v>
      </c>
      <c r="L3657">
        <f t="shared" si="61"/>
        <v>2015</v>
      </c>
      <c r="M3657">
        <v>317334</v>
      </c>
    </row>
    <row r="3658" spans="1:13">
      <c r="A3658">
        <v>3322</v>
      </c>
      <c r="B3658" t="s">
        <v>26196</v>
      </c>
      <c r="C3658" t="s">
        <v>26197</v>
      </c>
      <c r="D3658" s="1">
        <v>42184</v>
      </c>
      <c r="E3658" t="s">
        <v>26198</v>
      </c>
      <c r="F3658">
        <v>65</v>
      </c>
      <c r="G3658" t="s">
        <v>37841</v>
      </c>
      <c r="H3658" t="s">
        <v>26115</v>
      </c>
      <c r="K3658">
        <v>424850</v>
      </c>
      <c r="L3658">
        <f t="shared" si="61"/>
        <v>2015</v>
      </c>
      <c r="M3658">
        <v>317550</v>
      </c>
    </row>
    <row r="3659" spans="1:13">
      <c r="A3659">
        <v>9187</v>
      </c>
      <c r="B3659" t="s">
        <v>6605</v>
      </c>
      <c r="C3659" t="s">
        <v>6606</v>
      </c>
      <c r="D3659" s="1">
        <v>42521</v>
      </c>
      <c r="E3659" t="s">
        <v>6607</v>
      </c>
      <c r="F3659">
        <v>77</v>
      </c>
      <c r="G3659" t="s">
        <v>37911</v>
      </c>
      <c r="H3659" t="s">
        <v>6608</v>
      </c>
      <c r="K3659">
        <v>452151</v>
      </c>
      <c r="L3659">
        <f t="shared" si="61"/>
        <v>2016</v>
      </c>
      <c r="M3659">
        <v>317552</v>
      </c>
    </row>
    <row r="3660" spans="1:13">
      <c r="A3660">
        <v>2074</v>
      </c>
      <c r="B3660" t="s">
        <v>30371</v>
      </c>
      <c r="C3660" t="s">
        <v>30372</v>
      </c>
      <c r="D3660" s="1">
        <v>42110</v>
      </c>
      <c r="E3660" t="s">
        <v>30373</v>
      </c>
      <c r="F3660">
        <v>95</v>
      </c>
      <c r="G3660" t="s">
        <v>37891</v>
      </c>
      <c r="H3660" t="s">
        <v>30374</v>
      </c>
      <c r="K3660">
        <v>234691</v>
      </c>
      <c r="L3660">
        <f t="shared" si="61"/>
        <v>2015</v>
      </c>
      <c r="M3660">
        <v>317611</v>
      </c>
    </row>
    <row r="3661" spans="1:13">
      <c r="A3661">
        <v>10170</v>
      </c>
      <c r="B3661" t="s">
        <v>3374</v>
      </c>
      <c r="C3661" t="s">
        <v>3375</v>
      </c>
      <c r="D3661" s="1">
        <v>42579</v>
      </c>
      <c r="E3661" t="s">
        <v>3376</v>
      </c>
      <c r="F3661">
        <v>92</v>
      </c>
      <c r="G3661" t="s">
        <v>37891</v>
      </c>
      <c r="H3661" t="s">
        <v>3377</v>
      </c>
      <c r="K3661">
        <v>868699</v>
      </c>
      <c r="L3661">
        <f t="shared" si="61"/>
        <v>2016</v>
      </c>
      <c r="M3661">
        <v>317662</v>
      </c>
    </row>
    <row r="3662" spans="1:13">
      <c r="A3662">
        <v>357</v>
      </c>
      <c r="B3662" t="s">
        <v>36537</v>
      </c>
      <c r="C3662" t="s">
        <v>36538</v>
      </c>
      <c r="D3662" s="1">
        <v>42022</v>
      </c>
      <c r="E3662" t="s">
        <v>36539</v>
      </c>
      <c r="F3662">
        <v>70</v>
      </c>
      <c r="G3662" t="s">
        <v>36540</v>
      </c>
      <c r="H3662" t="s">
        <v>37922</v>
      </c>
      <c r="K3662">
        <v>2897</v>
      </c>
      <c r="L3662">
        <f t="shared" si="61"/>
        <v>2015</v>
      </c>
      <c r="M3662">
        <v>317670</v>
      </c>
    </row>
    <row r="3663" spans="1:13">
      <c r="A3663">
        <v>9765</v>
      </c>
      <c r="B3663" t="s">
        <v>4711</v>
      </c>
      <c r="C3663" t="s">
        <v>4712</v>
      </c>
      <c r="D3663" s="1">
        <v>42556</v>
      </c>
      <c r="E3663" t="s">
        <v>4713</v>
      </c>
      <c r="F3663">
        <v>43</v>
      </c>
      <c r="G3663" t="s">
        <v>37685</v>
      </c>
      <c r="H3663" t="s">
        <v>37662</v>
      </c>
      <c r="I3663" t="s">
        <v>37913</v>
      </c>
      <c r="K3663">
        <v>300437</v>
      </c>
      <c r="L3663">
        <f t="shared" si="61"/>
        <v>2016</v>
      </c>
      <c r="M3663">
        <v>317731</v>
      </c>
    </row>
    <row r="3664" spans="1:13">
      <c r="A3664">
        <v>6030</v>
      </c>
      <c r="B3664" t="s">
        <v>16935</v>
      </c>
      <c r="C3664" t="s">
        <v>16936</v>
      </c>
      <c r="D3664" s="1">
        <v>42351</v>
      </c>
      <c r="E3664" t="s">
        <v>17015</v>
      </c>
      <c r="F3664">
        <v>89</v>
      </c>
      <c r="G3664" t="s">
        <v>37891</v>
      </c>
      <c r="H3664" t="s">
        <v>37671</v>
      </c>
      <c r="K3664">
        <v>339370</v>
      </c>
      <c r="L3664">
        <f t="shared" si="61"/>
        <v>2015</v>
      </c>
      <c r="M3664">
        <v>317780</v>
      </c>
    </row>
    <row r="3665" spans="1:13">
      <c r="A3665">
        <v>9926</v>
      </c>
      <c r="B3665" t="s">
        <v>4137</v>
      </c>
      <c r="C3665" t="s">
        <v>4215</v>
      </c>
      <c r="D3665" s="1">
        <v>42566</v>
      </c>
      <c r="E3665" t="s">
        <v>4216</v>
      </c>
      <c r="F3665">
        <v>69</v>
      </c>
      <c r="G3665" t="s">
        <v>37891</v>
      </c>
      <c r="H3665" t="s">
        <v>4217</v>
      </c>
      <c r="I3665" t="s">
        <v>4218</v>
      </c>
      <c r="K3665">
        <v>397775</v>
      </c>
      <c r="L3665">
        <f t="shared" si="61"/>
        <v>2016</v>
      </c>
      <c r="M3665">
        <v>317855</v>
      </c>
    </row>
    <row r="3666" spans="1:13">
      <c r="A3666">
        <v>1521</v>
      </c>
      <c r="B3666" t="s">
        <v>32386</v>
      </c>
      <c r="C3666" t="s">
        <v>32387</v>
      </c>
      <c r="D3666" s="1">
        <v>42083</v>
      </c>
      <c r="E3666" t="s">
        <v>32388</v>
      </c>
      <c r="F3666">
        <v>70</v>
      </c>
      <c r="G3666" t="s">
        <v>37891</v>
      </c>
      <c r="H3666" t="s">
        <v>37922</v>
      </c>
      <c r="I3666" t="s">
        <v>37913</v>
      </c>
      <c r="K3666">
        <v>141240</v>
      </c>
      <c r="L3666">
        <f t="shared" si="61"/>
        <v>2015</v>
      </c>
      <c r="M3666">
        <v>317949</v>
      </c>
    </row>
    <row r="3667" spans="1:13">
      <c r="A3667">
        <v>1181</v>
      </c>
      <c r="B3667" t="s">
        <v>33485</v>
      </c>
      <c r="C3667" t="s">
        <v>33486</v>
      </c>
      <c r="D3667" s="1">
        <v>42064</v>
      </c>
      <c r="E3667" t="s">
        <v>33487</v>
      </c>
      <c r="F3667">
        <v>70</v>
      </c>
      <c r="G3667" t="s">
        <v>37886</v>
      </c>
      <c r="H3667" t="s">
        <v>33568</v>
      </c>
      <c r="K3667">
        <v>252653</v>
      </c>
      <c r="L3667">
        <f t="shared" si="61"/>
        <v>2015</v>
      </c>
      <c r="M3667">
        <v>317963</v>
      </c>
    </row>
    <row r="3668" spans="1:13">
      <c r="A3668">
        <v>634</v>
      </c>
      <c r="B3668" t="s">
        <v>35551</v>
      </c>
      <c r="C3668" t="s">
        <v>35552</v>
      </c>
      <c r="D3668" s="1">
        <v>42036</v>
      </c>
      <c r="E3668" t="s">
        <v>35553</v>
      </c>
      <c r="F3668">
        <v>93</v>
      </c>
      <c r="G3668" t="s">
        <v>37921</v>
      </c>
      <c r="H3668" t="s">
        <v>37494</v>
      </c>
      <c r="K3668">
        <v>873094</v>
      </c>
      <c r="L3668">
        <f t="shared" si="61"/>
        <v>2015</v>
      </c>
      <c r="M3668">
        <v>318079</v>
      </c>
    </row>
    <row r="3669" spans="1:13">
      <c r="A3669">
        <v>1508</v>
      </c>
      <c r="B3669" t="s">
        <v>32340</v>
      </c>
      <c r="C3669" t="s">
        <v>32341</v>
      </c>
      <c r="D3669" s="1">
        <v>42082</v>
      </c>
      <c r="E3669" t="s">
        <v>32342</v>
      </c>
      <c r="F3669">
        <v>89</v>
      </c>
      <c r="G3669" t="s">
        <v>37886</v>
      </c>
      <c r="H3669" t="s">
        <v>32343</v>
      </c>
      <c r="K3669">
        <v>492319</v>
      </c>
      <c r="L3669">
        <f t="shared" si="61"/>
        <v>2015</v>
      </c>
      <c r="M3669">
        <v>318088</v>
      </c>
    </row>
    <row r="3670" spans="1:13">
      <c r="A3670">
        <v>179</v>
      </c>
      <c r="B3670" t="s">
        <v>37142</v>
      </c>
      <c r="C3670" t="s">
        <v>37143</v>
      </c>
      <c r="D3670" s="1">
        <v>42012</v>
      </c>
      <c r="E3670" t="s">
        <v>37057</v>
      </c>
      <c r="F3670">
        <v>73</v>
      </c>
      <c r="G3670" t="s">
        <v>37891</v>
      </c>
      <c r="H3670" t="s">
        <v>37058</v>
      </c>
      <c r="K3670">
        <v>356998</v>
      </c>
      <c r="L3670">
        <f t="shared" si="61"/>
        <v>2015</v>
      </c>
      <c r="M3670">
        <v>318098</v>
      </c>
    </row>
    <row r="3671" spans="1:13">
      <c r="A3671">
        <v>4586</v>
      </c>
      <c r="B3671" t="s">
        <v>21840</v>
      </c>
      <c r="C3671" t="s">
        <v>21764</v>
      </c>
      <c r="D3671" s="1">
        <v>42264</v>
      </c>
      <c r="E3671" t="s">
        <v>21765</v>
      </c>
      <c r="F3671">
        <v>72</v>
      </c>
      <c r="G3671" t="s">
        <v>37394</v>
      </c>
      <c r="H3671" t="s">
        <v>37128</v>
      </c>
      <c r="K3671">
        <v>874032</v>
      </c>
      <c r="L3671">
        <f t="shared" si="61"/>
        <v>2015</v>
      </c>
      <c r="M3671">
        <v>318261</v>
      </c>
    </row>
    <row r="3672" spans="1:13">
      <c r="A3672">
        <v>10419</v>
      </c>
      <c r="B3672" t="s">
        <v>2582</v>
      </c>
      <c r="C3672" t="s">
        <v>2583</v>
      </c>
      <c r="D3672" s="1">
        <v>42593</v>
      </c>
      <c r="E3672" t="s">
        <v>2584</v>
      </c>
      <c r="F3672">
        <v>88</v>
      </c>
      <c r="G3672" t="s">
        <v>37891</v>
      </c>
      <c r="H3672" t="s">
        <v>35766</v>
      </c>
      <c r="K3672">
        <v>875316</v>
      </c>
      <c r="L3672">
        <f t="shared" si="61"/>
        <v>2016</v>
      </c>
      <c r="M3672">
        <v>318333</v>
      </c>
    </row>
    <row r="3673" spans="1:13">
      <c r="A3673">
        <v>405</v>
      </c>
      <c r="B3673" t="s">
        <v>36281</v>
      </c>
      <c r="C3673" t="s">
        <v>36367</v>
      </c>
      <c r="D3673" s="1">
        <v>42024</v>
      </c>
      <c r="E3673" t="s">
        <v>36368</v>
      </c>
      <c r="F3673">
        <v>68</v>
      </c>
      <c r="G3673" t="s">
        <v>37741</v>
      </c>
      <c r="H3673" t="s">
        <v>36369</v>
      </c>
      <c r="I3673" t="s">
        <v>37734</v>
      </c>
      <c r="K3673">
        <v>985930</v>
      </c>
      <c r="L3673">
        <f t="shared" si="61"/>
        <v>2015</v>
      </c>
      <c r="M3673">
        <v>318360</v>
      </c>
    </row>
    <row r="3674" spans="1:13">
      <c r="A3674">
        <v>10846</v>
      </c>
      <c r="B3674" t="s">
        <v>1176</v>
      </c>
      <c r="C3674" t="s">
        <v>1177</v>
      </c>
      <c r="D3674" s="1">
        <v>42620</v>
      </c>
      <c r="E3674" t="s">
        <v>1178</v>
      </c>
      <c r="F3674">
        <v>90</v>
      </c>
      <c r="G3674" t="s">
        <v>37625</v>
      </c>
      <c r="H3674" t="s">
        <v>37946</v>
      </c>
      <c r="K3674">
        <v>651982</v>
      </c>
      <c r="L3674">
        <f t="shared" si="61"/>
        <v>2016</v>
      </c>
      <c r="M3674">
        <v>318484</v>
      </c>
    </row>
    <row r="3675" spans="1:13">
      <c r="A3675">
        <v>8968</v>
      </c>
      <c r="B3675" t="s">
        <v>7336</v>
      </c>
      <c r="C3675" t="s">
        <v>7337</v>
      </c>
      <c r="D3675" s="1">
        <v>42507</v>
      </c>
      <c r="E3675" t="s">
        <v>7338</v>
      </c>
      <c r="F3675">
        <v>74</v>
      </c>
      <c r="G3675" t="s">
        <v>37891</v>
      </c>
      <c r="H3675" t="s">
        <v>7339</v>
      </c>
      <c r="I3675" t="s">
        <v>37734</v>
      </c>
      <c r="K3675">
        <v>245075</v>
      </c>
      <c r="L3675">
        <f t="shared" si="61"/>
        <v>2016</v>
      </c>
      <c r="M3675">
        <v>318539</v>
      </c>
    </row>
    <row r="3676" spans="1:13">
      <c r="A3676">
        <v>7328</v>
      </c>
      <c r="B3676" t="s">
        <v>12735</v>
      </c>
      <c r="C3676" t="s">
        <v>12736</v>
      </c>
      <c r="D3676" s="1">
        <v>42420</v>
      </c>
      <c r="E3676" t="s">
        <v>12737</v>
      </c>
      <c r="F3676">
        <v>54</v>
      </c>
      <c r="G3676" t="s">
        <v>37198</v>
      </c>
      <c r="H3676" t="s">
        <v>12662</v>
      </c>
      <c r="I3676" t="s">
        <v>37734</v>
      </c>
      <c r="K3676">
        <v>616175</v>
      </c>
      <c r="L3676">
        <f t="shared" si="61"/>
        <v>2016</v>
      </c>
      <c r="M3676">
        <v>318552</v>
      </c>
    </row>
    <row r="3677" spans="1:13">
      <c r="A3677">
        <v>4827</v>
      </c>
      <c r="B3677" t="s">
        <v>21022</v>
      </c>
      <c r="C3677" t="s">
        <v>21023</v>
      </c>
      <c r="D3677" s="1">
        <v>42279</v>
      </c>
      <c r="E3677" t="s">
        <v>21024</v>
      </c>
      <c r="F3677">
        <v>89</v>
      </c>
      <c r="G3677" t="s">
        <v>37959</v>
      </c>
      <c r="H3677" t="s">
        <v>37946</v>
      </c>
      <c r="K3677">
        <v>260870</v>
      </c>
      <c r="L3677">
        <f t="shared" si="61"/>
        <v>2015</v>
      </c>
      <c r="M3677">
        <v>318637</v>
      </c>
    </row>
    <row r="3678" spans="1:13">
      <c r="A3678">
        <v>3702</v>
      </c>
      <c r="B3678" t="s">
        <v>24799</v>
      </c>
      <c r="C3678" t="s">
        <v>24800</v>
      </c>
      <c r="D3678" s="1">
        <v>42206</v>
      </c>
      <c r="E3678" t="s">
        <v>24801</v>
      </c>
      <c r="F3678">
        <v>80</v>
      </c>
      <c r="G3678" t="s">
        <v>37816</v>
      </c>
      <c r="H3678" t="s">
        <v>37128</v>
      </c>
      <c r="K3678">
        <v>335528</v>
      </c>
      <c r="L3678">
        <f t="shared" si="61"/>
        <v>2015</v>
      </c>
      <c r="M3678">
        <v>318777</v>
      </c>
    </row>
    <row r="3679" spans="1:13">
      <c r="A3679">
        <v>2590</v>
      </c>
      <c r="B3679" t="s">
        <v>28626</v>
      </c>
      <c r="C3679" t="s">
        <v>28627</v>
      </c>
      <c r="D3679" s="1">
        <v>42141</v>
      </c>
      <c r="E3679" t="s">
        <v>28628</v>
      </c>
      <c r="F3679">
        <v>104</v>
      </c>
      <c r="G3679" t="s">
        <v>37891</v>
      </c>
      <c r="H3679" t="s">
        <v>33837</v>
      </c>
      <c r="I3679" t="s">
        <v>32466</v>
      </c>
      <c r="K3679">
        <v>883211</v>
      </c>
      <c r="L3679">
        <f t="shared" si="61"/>
        <v>2015</v>
      </c>
      <c r="M3679">
        <v>318790</v>
      </c>
    </row>
    <row r="3680" spans="1:13">
      <c r="A3680">
        <v>6591</v>
      </c>
      <c r="B3680" t="s">
        <v>15124</v>
      </c>
      <c r="C3680" t="s">
        <v>15125</v>
      </c>
      <c r="D3680" s="1">
        <v>42382</v>
      </c>
      <c r="E3680" t="s">
        <v>15126</v>
      </c>
      <c r="F3680">
        <v>67</v>
      </c>
      <c r="G3680" t="s">
        <v>37891</v>
      </c>
      <c r="H3680" t="s">
        <v>35675</v>
      </c>
      <c r="I3680" t="s">
        <v>37734</v>
      </c>
      <c r="K3680">
        <v>306543</v>
      </c>
      <c r="L3680">
        <f t="shared" si="61"/>
        <v>2016</v>
      </c>
      <c r="M3680">
        <v>318848</v>
      </c>
    </row>
    <row r="3681" spans="1:13">
      <c r="A3681">
        <v>10513</v>
      </c>
      <c r="B3681" t="s">
        <v>2251</v>
      </c>
      <c r="C3681" t="s">
        <v>2252</v>
      </c>
      <c r="D3681" s="1">
        <v>42600</v>
      </c>
      <c r="E3681" t="s">
        <v>2253</v>
      </c>
      <c r="F3681">
        <v>57</v>
      </c>
      <c r="G3681" t="s">
        <v>36659</v>
      </c>
      <c r="H3681" t="s">
        <v>2254</v>
      </c>
      <c r="K3681">
        <v>911038</v>
      </c>
      <c r="L3681">
        <f t="shared" si="61"/>
        <v>2016</v>
      </c>
      <c r="M3681">
        <v>318872</v>
      </c>
    </row>
    <row r="3682" spans="1:13">
      <c r="A3682">
        <v>155</v>
      </c>
      <c r="B3682" t="s">
        <v>37244</v>
      </c>
      <c r="C3682" t="s">
        <v>37333</v>
      </c>
      <c r="D3682" s="1">
        <v>42011</v>
      </c>
      <c r="E3682" t="s">
        <v>37334</v>
      </c>
      <c r="F3682">
        <v>96</v>
      </c>
      <c r="G3682" t="s">
        <v>37886</v>
      </c>
      <c r="H3682" t="s">
        <v>37335</v>
      </c>
      <c r="K3682">
        <v>358913</v>
      </c>
      <c r="L3682">
        <f t="shared" si="61"/>
        <v>2015</v>
      </c>
      <c r="M3682">
        <v>318967</v>
      </c>
    </row>
    <row r="3683" spans="1:13">
      <c r="A3683">
        <v>3516</v>
      </c>
      <c r="B3683" t="s">
        <v>25526</v>
      </c>
      <c r="C3683" t="s">
        <v>25527</v>
      </c>
      <c r="D3683" s="1">
        <v>42195</v>
      </c>
      <c r="E3683" t="s">
        <v>25528</v>
      </c>
      <c r="F3683">
        <v>82</v>
      </c>
      <c r="G3683" t="s">
        <v>37694</v>
      </c>
      <c r="H3683" t="s">
        <v>37643</v>
      </c>
      <c r="K3683">
        <v>64193</v>
      </c>
      <c r="L3683">
        <f t="shared" si="61"/>
        <v>2015</v>
      </c>
      <c r="M3683">
        <v>318986</v>
      </c>
    </row>
    <row r="3684" spans="1:13">
      <c r="A3684">
        <v>1972</v>
      </c>
      <c r="B3684" t="s">
        <v>30689</v>
      </c>
      <c r="C3684" t="s">
        <v>30690</v>
      </c>
      <c r="D3684" s="1">
        <v>42104</v>
      </c>
      <c r="E3684" t="s">
        <v>30691</v>
      </c>
      <c r="F3684">
        <v>72</v>
      </c>
      <c r="G3684" t="s">
        <v>30692</v>
      </c>
      <c r="H3684" t="s">
        <v>37922</v>
      </c>
      <c r="K3684">
        <v>96042</v>
      </c>
      <c r="L3684">
        <f t="shared" si="61"/>
        <v>2015</v>
      </c>
      <c r="M3684">
        <v>319024</v>
      </c>
    </row>
    <row r="3685" spans="1:13">
      <c r="A3685">
        <v>171</v>
      </c>
      <c r="B3685" t="s">
        <v>37298</v>
      </c>
      <c r="C3685" t="s">
        <v>37299</v>
      </c>
      <c r="D3685" s="1">
        <v>42012</v>
      </c>
      <c r="E3685" t="s">
        <v>37300</v>
      </c>
      <c r="F3685">
        <v>75</v>
      </c>
      <c r="G3685" t="s">
        <v>37891</v>
      </c>
      <c r="H3685" t="s">
        <v>37716</v>
      </c>
      <c r="I3685" t="s">
        <v>37734</v>
      </c>
      <c r="K3685">
        <v>428451</v>
      </c>
      <c r="L3685">
        <f t="shared" si="61"/>
        <v>2015</v>
      </c>
      <c r="M3685">
        <v>319037</v>
      </c>
    </row>
    <row r="3686" spans="1:13">
      <c r="A3686">
        <v>2752</v>
      </c>
      <c r="B3686" t="s">
        <v>28129</v>
      </c>
      <c r="C3686" t="s">
        <v>28130</v>
      </c>
      <c r="D3686" s="1">
        <v>42151</v>
      </c>
      <c r="E3686" t="s">
        <v>28131</v>
      </c>
      <c r="F3686">
        <v>86</v>
      </c>
      <c r="G3686" t="s">
        <v>37792</v>
      </c>
      <c r="H3686" t="s">
        <v>28132</v>
      </c>
      <c r="K3686">
        <v>108478</v>
      </c>
      <c r="L3686">
        <f t="shared" si="61"/>
        <v>2015</v>
      </c>
      <c r="M3686">
        <v>319056</v>
      </c>
    </row>
    <row r="3687" spans="1:13">
      <c r="A3687">
        <v>3426</v>
      </c>
      <c r="B3687" t="s">
        <v>25811</v>
      </c>
      <c r="C3687" t="s">
        <v>25812</v>
      </c>
      <c r="D3687" s="1">
        <v>42190</v>
      </c>
      <c r="E3687" t="s">
        <v>25813</v>
      </c>
      <c r="F3687">
        <v>96</v>
      </c>
      <c r="G3687" t="s">
        <v>37394</v>
      </c>
      <c r="H3687" t="s">
        <v>35621</v>
      </c>
      <c r="K3687">
        <v>54614</v>
      </c>
      <c r="L3687">
        <f t="shared" si="61"/>
        <v>2015</v>
      </c>
      <c r="M3687">
        <v>319089</v>
      </c>
    </row>
    <row r="3688" spans="1:13">
      <c r="A3688">
        <v>6183</v>
      </c>
      <c r="B3688" t="s">
        <v>16465</v>
      </c>
      <c r="C3688" t="s">
        <v>16466</v>
      </c>
      <c r="D3688" s="1">
        <v>42362</v>
      </c>
      <c r="E3688" t="s">
        <v>16467</v>
      </c>
      <c r="F3688">
        <v>65</v>
      </c>
      <c r="G3688" t="s">
        <v>37891</v>
      </c>
      <c r="H3688" t="s">
        <v>16468</v>
      </c>
      <c r="K3688">
        <v>800638</v>
      </c>
      <c r="L3688">
        <f t="shared" si="61"/>
        <v>2015</v>
      </c>
      <c r="M3688">
        <v>319346</v>
      </c>
    </row>
    <row r="3689" spans="1:13">
      <c r="A3689">
        <v>294</v>
      </c>
      <c r="B3689" t="s">
        <v>36810</v>
      </c>
      <c r="C3689" t="s">
        <v>36811</v>
      </c>
      <c r="D3689" s="1">
        <v>42018</v>
      </c>
      <c r="E3689" t="s">
        <v>36812</v>
      </c>
      <c r="F3689">
        <v>88</v>
      </c>
      <c r="G3689" t="s">
        <v>37891</v>
      </c>
      <c r="H3689" t="s">
        <v>37505</v>
      </c>
      <c r="K3689">
        <v>73567</v>
      </c>
      <c r="L3689">
        <f t="shared" si="61"/>
        <v>2015</v>
      </c>
      <c r="M3689">
        <v>319622</v>
      </c>
    </row>
    <row r="3690" spans="1:13">
      <c r="A3690">
        <v>3552</v>
      </c>
      <c r="B3690" t="s">
        <v>25339</v>
      </c>
      <c r="C3690" t="s">
        <v>25340</v>
      </c>
      <c r="D3690" s="1">
        <v>42197</v>
      </c>
      <c r="E3690" t="s">
        <v>25341</v>
      </c>
      <c r="F3690">
        <v>101</v>
      </c>
      <c r="G3690" t="s">
        <v>37891</v>
      </c>
      <c r="H3690" t="s">
        <v>37922</v>
      </c>
      <c r="I3690" t="s">
        <v>37926</v>
      </c>
      <c r="K3690">
        <v>885144</v>
      </c>
      <c r="L3690">
        <f t="shared" si="61"/>
        <v>2015</v>
      </c>
      <c r="M3690">
        <v>319737</v>
      </c>
    </row>
    <row r="3691" spans="1:13">
      <c r="A3691">
        <v>3780</v>
      </c>
      <c r="B3691" t="s">
        <v>24531</v>
      </c>
      <c r="C3691" t="s">
        <v>24611</v>
      </c>
      <c r="D3691" s="1">
        <v>42212</v>
      </c>
      <c r="E3691" t="s">
        <v>24612</v>
      </c>
      <c r="F3691">
        <v>98</v>
      </c>
      <c r="G3691" t="s">
        <v>37891</v>
      </c>
      <c r="H3691" t="s">
        <v>24613</v>
      </c>
      <c r="K3691">
        <v>195381</v>
      </c>
      <c r="L3691">
        <f t="shared" si="61"/>
        <v>2015</v>
      </c>
      <c r="M3691">
        <v>319850</v>
      </c>
    </row>
    <row r="3692" spans="1:13">
      <c r="A3692">
        <v>443</v>
      </c>
      <c r="B3692" t="s">
        <v>36259</v>
      </c>
      <c r="C3692" t="s">
        <v>36260</v>
      </c>
      <c r="D3692" s="1">
        <v>42026</v>
      </c>
      <c r="E3692" t="s">
        <v>36261</v>
      </c>
      <c r="F3692">
        <v>75</v>
      </c>
      <c r="G3692" t="s">
        <v>37891</v>
      </c>
      <c r="H3692" t="s">
        <v>37724</v>
      </c>
      <c r="K3692">
        <v>860262</v>
      </c>
      <c r="L3692">
        <f t="shared" si="61"/>
        <v>2015</v>
      </c>
      <c r="M3692">
        <v>320018</v>
      </c>
    </row>
    <row r="3693" spans="1:13">
      <c r="A3693">
        <v>2650</v>
      </c>
      <c r="B3693" t="s">
        <v>28431</v>
      </c>
      <c r="C3693" t="s">
        <v>28432</v>
      </c>
      <c r="D3693" s="1">
        <v>42144</v>
      </c>
      <c r="E3693" t="s">
        <v>28433</v>
      </c>
      <c r="F3693">
        <v>74</v>
      </c>
      <c r="G3693" t="s">
        <v>37808</v>
      </c>
      <c r="H3693" t="s">
        <v>37580</v>
      </c>
      <c r="K3693">
        <v>367262</v>
      </c>
      <c r="L3693">
        <f t="shared" si="61"/>
        <v>2015</v>
      </c>
      <c r="M3693">
        <v>320142</v>
      </c>
    </row>
    <row r="3694" spans="1:13">
      <c r="A3694">
        <v>5702</v>
      </c>
      <c r="B3694" t="s">
        <v>18138</v>
      </c>
      <c r="C3694" t="s">
        <v>18139</v>
      </c>
      <c r="D3694" s="1">
        <v>42331</v>
      </c>
      <c r="E3694" t="s">
        <v>18140</v>
      </c>
      <c r="F3694">
        <v>95</v>
      </c>
      <c r="G3694" t="s">
        <v>37891</v>
      </c>
      <c r="H3694" t="s">
        <v>18059</v>
      </c>
      <c r="I3694" t="s">
        <v>23220</v>
      </c>
      <c r="K3694">
        <v>427760</v>
      </c>
      <c r="L3694">
        <f t="shared" si="61"/>
        <v>2015</v>
      </c>
      <c r="M3694">
        <v>320171</v>
      </c>
    </row>
    <row r="3695" spans="1:13">
      <c r="A3695">
        <v>4501</v>
      </c>
      <c r="B3695" t="s">
        <v>22128</v>
      </c>
      <c r="C3695" t="s">
        <v>22129</v>
      </c>
      <c r="D3695" s="1">
        <v>42259</v>
      </c>
      <c r="E3695" t="s">
        <v>22130</v>
      </c>
      <c r="F3695">
        <v>59</v>
      </c>
      <c r="G3695" t="s">
        <v>37891</v>
      </c>
      <c r="H3695" t="s">
        <v>22131</v>
      </c>
      <c r="I3695" t="s">
        <v>36546</v>
      </c>
      <c r="K3695">
        <v>230659</v>
      </c>
      <c r="L3695">
        <f t="shared" si="61"/>
        <v>2015</v>
      </c>
      <c r="M3695">
        <v>320209</v>
      </c>
    </row>
    <row r="3696" spans="1:13">
      <c r="A3696">
        <v>10410</v>
      </c>
      <c r="B3696" t="s">
        <v>2547</v>
      </c>
      <c r="C3696" t="s">
        <v>2548</v>
      </c>
      <c r="D3696" s="1">
        <v>42593</v>
      </c>
      <c r="E3696" t="s">
        <v>2549</v>
      </c>
      <c r="F3696">
        <v>62</v>
      </c>
      <c r="G3696" t="s">
        <v>37816</v>
      </c>
      <c r="H3696" t="s">
        <v>2550</v>
      </c>
      <c r="K3696">
        <v>350181</v>
      </c>
      <c r="L3696">
        <f t="shared" si="61"/>
        <v>2016</v>
      </c>
      <c r="M3696">
        <v>320333</v>
      </c>
    </row>
    <row r="3697" spans="1:13">
      <c r="A3697">
        <v>10275</v>
      </c>
      <c r="B3697" t="s">
        <v>2999</v>
      </c>
      <c r="C3697" t="s">
        <v>3000</v>
      </c>
      <c r="D3697" s="1">
        <v>42586</v>
      </c>
      <c r="E3697" t="s">
        <v>3001</v>
      </c>
      <c r="F3697">
        <v>87</v>
      </c>
      <c r="G3697" t="s">
        <v>37891</v>
      </c>
      <c r="H3697" t="s">
        <v>37864</v>
      </c>
      <c r="K3697">
        <v>329644</v>
      </c>
      <c r="L3697">
        <f t="shared" si="61"/>
        <v>2016</v>
      </c>
      <c r="M3697">
        <v>320415</v>
      </c>
    </row>
    <row r="3698" spans="1:13">
      <c r="A3698">
        <v>10927</v>
      </c>
      <c r="B3698" t="s">
        <v>966</v>
      </c>
      <c r="C3698" t="s">
        <v>967</v>
      </c>
      <c r="D3698" s="1">
        <v>42626</v>
      </c>
      <c r="E3698" t="s">
        <v>968</v>
      </c>
      <c r="F3698">
        <v>80</v>
      </c>
      <c r="G3698" t="s">
        <v>37694</v>
      </c>
      <c r="H3698" t="s">
        <v>37643</v>
      </c>
      <c r="K3698">
        <v>150357</v>
      </c>
      <c r="L3698">
        <f t="shared" si="61"/>
        <v>2016</v>
      </c>
      <c r="M3698">
        <v>320440</v>
      </c>
    </row>
    <row r="3699" spans="1:13">
      <c r="A3699">
        <v>2632</v>
      </c>
      <c r="B3699" t="s">
        <v>28452</v>
      </c>
      <c r="C3699" t="s">
        <v>28453</v>
      </c>
      <c r="D3699" s="1">
        <v>42143</v>
      </c>
      <c r="E3699" t="s">
        <v>28454</v>
      </c>
      <c r="F3699">
        <v>73</v>
      </c>
      <c r="G3699" t="s">
        <v>37891</v>
      </c>
      <c r="H3699" t="s">
        <v>37774</v>
      </c>
      <c r="K3699">
        <v>594211</v>
      </c>
      <c r="L3699">
        <f t="shared" si="61"/>
        <v>2015</v>
      </c>
      <c r="M3699">
        <v>320474</v>
      </c>
    </row>
    <row r="3700" spans="1:13">
      <c r="A3700">
        <v>8549</v>
      </c>
      <c r="B3700" t="s">
        <v>8681</v>
      </c>
      <c r="C3700" t="s">
        <v>8682</v>
      </c>
      <c r="D3700" s="1">
        <v>42483</v>
      </c>
      <c r="E3700" t="s">
        <v>8683</v>
      </c>
      <c r="F3700">
        <v>87</v>
      </c>
      <c r="G3700" t="s">
        <v>37741</v>
      </c>
      <c r="H3700" t="s">
        <v>37946</v>
      </c>
      <c r="K3700">
        <v>79241</v>
      </c>
      <c r="L3700">
        <f t="shared" si="61"/>
        <v>2016</v>
      </c>
      <c r="M3700">
        <v>320514</v>
      </c>
    </row>
    <row r="3701" spans="1:13">
      <c r="A3701">
        <v>11106</v>
      </c>
      <c r="B3701" t="s">
        <v>351</v>
      </c>
      <c r="C3701" t="s">
        <v>352</v>
      </c>
      <c r="D3701" s="1">
        <v>42638</v>
      </c>
      <c r="E3701" t="s">
        <v>353</v>
      </c>
      <c r="F3701">
        <v>88</v>
      </c>
      <c r="G3701" t="s">
        <v>37891</v>
      </c>
      <c r="H3701" t="s">
        <v>37724</v>
      </c>
      <c r="K3701">
        <v>316546</v>
      </c>
      <c r="L3701">
        <f t="shared" si="61"/>
        <v>2016</v>
      </c>
      <c r="M3701">
        <v>320585</v>
      </c>
    </row>
    <row r="3702" spans="1:13">
      <c r="A3702">
        <v>7229</v>
      </c>
      <c r="B3702" t="s">
        <v>12982</v>
      </c>
      <c r="C3702" t="s">
        <v>12983</v>
      </c>
      <c r="D3702" s="1">
        <v>42415</v>
      </c>
      <c r="E3702" t="s">
        <v>12984</v>
      </c>
      <c r="F3702">
        <v>59</v>
      </c>
      <c r="G3702" t="s">
        <v>37891</v>
      </c>
      <c r="H3702" t="s">
        <v>12985</v>
      </c>
      <c r="I3702" t="s">
        <v>37930</v>
      </c>
      <c r="K3702">
        <v>370744</v>
      </c>
      <c r="L3702">
        <f t="shared" si="61"/>
        <v>2016</v>
      </c>
      <c r="M3702">
        <v>320617</v>
      </c>
    </row>
    <row r="3703" spans="1:13">
      <c r="A3703">
        <v>10483</v>
      </c>
      <c r="B3703" t="s">
        <v>2374</v>
      </c>
      <c r="C3703" t="s">
        <v>2375</v>
      </c>
      <c r="D3703" s="1">
        <v>42598</v>
      </c>
      <c r="E3703" t="s">
        <v>2376</v>
      </c>
      <c r="F3703">
        <v>45</v>
      </c>
      <c r="G3703" t="s">
        <v>37741</v>
      </c>
      <c r="H3703" t="s">
        <v>37291</v>
      </c>
      <c r="I3703" t="s">
        <v>33200</v>
      </c>
      <c r="K3703">
        <v>879031</v>
      </c>
      <c r="L3703">
        <f t="shared" si="61"/>
        <v>2016</v>
      </c>
      <c r="M3703">
        <v>320623</v>
      </c>
    </row>
    <row r="3704" spans="1:13">
      <c r="A3704">
        <v>1052</v>
      </c>
      <c r="B3704" t="s">
        <v>34046</v>
      </c>
      <c r="C3704" t="s">
        <v>34047</v>
      </c>
      <c r="D3704" s="1">
        <v>42058</v>
      </c>
      <c r="E3704" t="s">
        <v>34048</v>
      </c>
      <c r="F3704">
        <v>83</v>
      </c>
      <c r="G3704" t="s">
        <v>37741</v>
      </c>
      <c r="H3704" t="s">
        <v>34049</v>
      </c>
      <c r="K3704">
        <v>947955</v>
      </c>
      <c r="L3704">
        <f t="shared" si="61"/>
        <v>2015</v>
      </c>
      <c r="M3704">
        <v>320764</v>
      </c>
    </row>
    <row r="3705" spans="1:13">
      <c r="A3705">
        <v>7331</v>
      </c>
      <c r="B3705" t="s">
        <v>12748</v>
      </c>
      <c r="C3705" t="s">
        <v>12749</v>
      </c>
      <c r="D3705" s="1">
        <v>42420</v>
      </c>
      <c r="E3705" t="s">
        <v>12673</v>
      </c>
      <c r="F3705">
        <v>65</v>
      </c>
      <c r="G3705" t="s">
        <v>37675</v>
      </c>
      <c r="H3705" t="s">
        <v>37922</v>
      </c>
      <c r="K3705">
        <v>585280</v>
      </c>
      <c r="L3705">
        <f t="shared" si="61"/>
        <v>2016</v>
      </c>
      <c r="M3705">
        <v>320779</v>
      </c>
    </row>
    <row r="3706" spans="1:13">
      <c r="A3706">
        <v>6470</v>
      </c>
      <c r="B3706" t="s">
        <v>15578</v>
      </c>
      <c r="C3706" t="s">
        <v>15579</v>
      </c>
      <c r="D3706" s="1">
        <v>42376</v>
      </c>
      <c r="E3706" t="s">
        <v>15580</v>
      </c>
      <c r="F3706">
        <v>96</v>
      </c>
      <c r="G3706" t="s">
        <v>15581</v>
      </c>
      <c r="H3706" t="s">
        <v>25788</v>
      </c>
      <c r="K3706">
        <v>470207</v>
      </c>
      <c r="L3706">
        <f t="shared" si="61"/>
        <v>2016</v>
      </c>
      <c r="M3706">
        <v>320893</v>
      </c>
    </row>
    <row r="3707" spans="1:13">
      <c r="A3707">
        <v>4034</v>
      </c>
      <c r="B3707" t="s">
        <v>23653</v>
      </c>
      <c r="C3707" t="s">
        <v>23654</v>
      </c>
      <c r="D3707" s="1">
        <v>42229</v>
      </c>
      <c r="E3707" t="s">
        <v>23655</v>
      </c>
      <c r="F3707">
        <v>95</v>
      </c>
      <c r="G3707" t="s">
        <v>37921</v>
      </c>
      <c r="H3707" t="s">
        <v>37494</v>
      </c>
      <c r="K3707">
        <v>997034</v>
      </c>
      <c r="L3707">
        <f t="shared" si="61"/>
        <v>2015</v>
      </c>
      <c r="M3707">
        <v>320896</v>
      </c>
    </row>
    <row r="3708" spans="1:13">
      <c r="A3708">
        <v>2592</v>
      </c>
      <c r="B3708" t="s">
        <v>28633</v>
      </c>
      <c r="C3708" t="s">
        <v>28634</v>
      </c>
      <c r="D3708" s="1">
        <v>42141</v>
      </c>
      <c r="E3708" t="s">
        <v>28635</v>
      </c>
      <c r="F3708">
        <v>82</v>
      </c>
      <c r="G3708" t="s">
        <v>37685</v>
      </c>
      <c r="H3708" t="s">
        <v>34907</v>
      </c>
      <c r="K3708">
        <v>825635</v>
      </c>
      <c r="L3708">
        <f t="shared" si="61"/>
        <v>2015</v>
      </c>
      <c r="M3708">
        <v>320936</v>
      </c>
    </row>
    <row r="3709" spans="1:13">
      <c r="A3709">
        <v>4021</v>
      </c>
      <c r="B3709" t="s">
        <v>23690</v>
      </c>
      <c r="C3709" t="s">
        <v>23691</v>
      </c>
      <c r="D3709" s="1">
        <v>42228</v>
      </c>
      <c r="E3709" t="s">
        <v>23692</v>
      </c>
      <c r="F3709">
        <v>86</v>
      </c>
      <c r="G3709" t="s">
        <v>37685</v>
      </c>
      <c r="H3709" t="s">
        <v>23774</v>
      </c>
      <c r="K3709">
        <v>663652</v>
      </c>
      <c r="L3709">
        <f t="shared" si="61"/>
        <v>2015</v>
      </c>
      <c r="M3709">
        <v>320960</v>
      </c>
    </row>
    <row r="3710" spans="1:13">
      <c r="A3710">
        <v>3632</v>
      </c>
      <c r="B3710" t="s">
        <v>25135</v>
      </c>
      <c r="C3710" t="s">
        <v>25136</v>
      </c>
      <c r="D3710" s="1">
        <v>42203</v>
      </c>
      <c r="E3710" t="s">
        <v>25137</v>
      </c>
      <c r="F3710">
        <v>90</v>
      </c>
      <c r="G3710" t="s">
        <v>37921</v>
      </c>
      <c r="H3710" t="s">
        <v>37922</v>
      </c>
      <c r="K3710">
        <v>259741</v>
      </c>
      <c r="L3710">
        <f t="shared" si="61"/>
        <v>2015</v>
      </c>
      <c r="M3710">
        <v>321013</v>
      </c>
    </row>
    <row r="3711" spans="1:13">
      <c r="A3711">
        <v>6198</v>
      </c>
      <c r="B3711" t="s">
        <v>16439</v>
      </c>
      <c r="C3711" t="s">
        <v>16440</v>
      </c>
      <c r="D3711" s="1">
        <v>42363</v>
      </c>
      <c r="E3711" t="s">
        <v>16441</v>
      </c>
      <c r="F3711">
        <v>74</v>
      </c>
      <c r="G3711" t="s">
        <v>37741</v>
      </c>
      <c r="H3711" t="s">
        <v>37574</v>
      </c>
      <c r="K3711">
        <v>704169</v>
      </c>
      <c r="L3711">
        <f t="shared" si="61"/>
        <v>2015</v>
      </c>
      <c r="M3711">
        <v>321064</v>
      </c>
    </row>
    <row r="3712" spans="1:13">
      <c r="A3712">
        <v>10367</v>
      </c>
      <c r="B3712" t="s">
        <v>2722</v>
      </c>
      <c r="C3712" t="s">
        <v>2723</v>
      </c>
      <c r="D3712" s="1">
        <v>42590</v>
      </c>
      <c r="E3712" t="s">
        <v>2724</v>
      </c>
      <c r="F3712">
        <v>61</v>
      </c>
      <c r="G3712" t="s">
        <v>36302</v>
      </c>
      <c r="H3712" t="s">
        <v>36074</v>
      </c>
      <c r="K3712">
        <v>536420</v>
      </c>
      <c r="L3712">
        <f t="shared" si="61"/>
        <v>2016</v>
      </c>
      <c r="M3712">
        <v>321157</v>
      </c>
    </row>
    <row r="3713" spans="1:13">
      <c r="A3713">
        <v>10640</v>
      </c>
      <c r="B3713" t="s">
        <v>1870</v>
      </c>
      <c r="C3713" t="s">
        <v>1871</v>
      </c>
      <c r="D3713" s="1">
        <v>42607</v>
      </c>
      <c r="E3713" t="s">
        <v>1872</v>
      </c>
      <c r="F3713">
        <v>89</v>
      </c>
      <c r="G3713" t="s">
        <v>37891</v>
      </c>
      <c r="H3713" t="s">
        <v>37580</v>
      </c>
      <c r="K3713">
        <v>294515</v>
      </c>
      <c r="L3713">
        <f t="shared" si="61"/>
        <v>2016</v>
      </c>
      <c r="M3713">
        <v>321284</v>
      </c>
    </row>
    <row r="3714" spans="1:13">
      <c r="A3714">
        <v>776</v>
      </c>
      <c r="B3714" t="s">
        <v>34944</v>
      </c>
      <c r="C3714" t="s">
        <v>34945</v>
      </c>
      <c r="D3714" s="1">
        <v>42043</v>
      </c>
      <c r="E3714" t="s">
        <v>34946</v>
      </c>
      <c r="F3714">
        <v>57</v>
      </c>
      <c r="G3714" t="s">
        <v>37891</v>
      </c>
      <c r="H3714" t="s">
        <v>37455</v>
      </c>
      <c r="K3714">
        <v>249866</v>
      </c>
      <c r="L3714">
        <f t="shared" ref="L3714:L3777" si="62">YEAR(D3714)</f>
        <v>2015</v>
      </c>
      <c r="M3714">
        <v>321289</v>
      </c>
    </row>
    <row r="3715" spans="1:13">
      <c r="A3715">
        <v>4776</v>
      </c>
      <c r="B3715" t="s">
        <v>21194</v>
      </c>
      <c r="C3715" t="s">
        <v>21195</v>
      </c>
      <c r="D3715" s="1">
        <v>42276</v>
      </c>
      <c r="E3715" t="s">
        <v>21196</v>
      </c>
      <c r="F3715">
        <v>69</v>
      </c>
      <c r="G3715" t="s">
        <v>37945</v>
      </c>
      <c r="H3715" t="s">
        <v>37912</v>
      </c>
      <c r="K3715">
        <v>876958</v>
      </c>
      <c r="L3715">
        <f t="shared" si="62"/>
        <v>2015</v>
      </c>
      <c r="M3715">
        <v>321463</v>
      </c>
    </row>
    <row r="3716" spans="1:13">
      <c r="A3716">
        <v>4324</v>
      </c>
      <c r="B3716" t="s">
        <v>22768</v>
      </c>
      <c r="C3716" t="s">
        <v>22769</v>
      </c>
      <c r="D3716" s="1">
        <v>42248</v>
      </c>
      <c r="E3716" t="s">
        <v>22770</v>
      </c>
      <c r="F3716">
        <v>77</v>
      </c>
      <c r="G3716" t="s">
        <v>37056</v>
      </c>
      <c r="H3716" t="s">
        <v>35766</v>
      </c>
      <c r="K3716">
        <v>12853</v>
      </c>
      <c r="L3716">
        <f t="shared" si="62"/>
        <v>2015</v>
      </c>
      <c r="M3716">
        <v>321483</v>
      </c>
    </row>
    <row r="3717" spans="1:13">
      <c r="A3717">
        <v>8128</v>
      </c>
      <c r="B3717" t="s">
        <v>10126</v>
      </c>
      <c r="C3717" t="s">
        <v>10127</v>
      </c>
      <c r="D3717" s="1">
        <v>42460</v>
      </c>
      <c r="E3717" t="s">
        <v>10128</v>
      </c>
      <c r="F3717">
        <v>78</v>
      </c>
      <c r="G3717" t="s">
        <v>32198</v>
      </c>
      <c r="H3717" t="s">
        <v>37501</v>
      </c>
      <c r="K3717">
        <v>701813</v>
      </c>
      <c r="L3717">
        <f t="shared" si="62"/>
        <v>2016</v>
      </c>
      <c r="M3717">
        <v>321588</v>
      </c>
    </row>
    <row r="3718" spans="1:13">
      <c r="A3718">
        <v>10237</v>
      </c>
      <c r="B3718" t="s">
        <v>3178</v>
      </c>
      <c r="C3718" t="s">
        <v>3179</v>
      </c>
      <c r="D3718" s="1">
        <v>42583</v>
      </c>
      <c r="E3718" t="s">
        <v>3180</v>
      </c>
      <c r="F3718">
        <v>73</v>
      </c>
      <c r="G3718" t="s">
        <v>37891</v>
      </c>
      <c r="H3718" t="s">
        <v>3181</v>
      </c>
      <c r="I3718" t="s">
        <v>29715</v>
      </c>
      <c r="K3718">
        <v>918357</v>
      </c>
      <c r="L3718">
        <f t="shared" si="62"/>
        <v>2016</v>
      </c>
      <c r="M3718">
        <v>321592</v>
      </c>
    </row>
    <row r="3719" spans="1:13">
      <c r="A3719">
        <v>1638</v>
      </c>
      <c r="B3719" t="s">
        <v>31942</v>
      </c>
      <c r="C3719" t="s">
        <v>31943</v>
      </c>
      <c r="D3719" s="1">
        <v>42089</v>
      </c>
      <c r="E3719" t="s">
        <v>31944</v>
      </c>
      <c r="F3719">
        <v>78</v>
      </c>
      <c r="G3719" t="s">
        <v>37886</v>
      </c>
      <c r="H3719" t="s">
        <v>31945</v>
      </c>
      <c r="K3719">
        <v>213555</v>
      </c>
      <c r="L3719">
        <f t="shared" si="62"/>
        <v>2015</v>
      </c>
      <c r="M3719">
        <v>321640</v>
      </c>
    </row>
    <row r="3720" spans="1:13">
      <c r="A3720">
        <v>1954</v>
      </c>
      <c r="B3720" t="s">
        <v>30789</v>
      </c>
      <c r="C3720" t="s">
        <v>30790</v>
      </c>
      <c r="D3720" s="1">
        <v>42104</v>
      </c>
      <c r="E3720" t="s">
        <v>30791</v>
      </c>
      <c r="F3720">
        <v>76</v>
      </c>
      <c r="G3720" t="s">
        <v>37891</v>
      </c>
      <c r="H3720" t="s">
        <v>37922</v>
      </c>
      <c r="I3720" t="s">
        <v>37913</v>
      </c>
      <c r="K3720">
        <v>321917</v>
      </c>
      <c r="L3720">
        <f t="shared" si="62"/>
        <v>2015</v>
      </c>
      <c r="M3720">
        <v>321644</v>
      </c>
    </row>
    <row r="3721" spans="1:13">
      <c r="A3721">
        <v>5049</v>
      </c>
      <c r="B3721" t="s">
        <v>20314</v>
      </c>
      <c r="C3721" t="s">
        <v>20315</v>
      </c>
      <c r="D3721" s="1">
        <v>42290</v>
      </c>
      <c r="E3721" t="s">
        <v>20316</v>
      </c>
      <c r="F3721">
        <v>97</v>
      </c>
      <c r="G3721" t="s">
        <v>37886</v>
      </c>
      <c r="H3721" t="s">
        <v>35550</v>
      </c>
      <c r="K3721">
        <v>871043</v>
      </c>
      <c r="L3721">
        <f t="shared" si="62"/>
        <v>2015</v>
      </c>
      <c r="M3721">
        <v>321658</v>
      </c>
    </row>
    <row r="3722" spans="1:13">
      <c r="A3722">
        <v>6807</v>
      </c>
      <c r="B3722" t="s">
        <v>14446</v>
      </c>
      <c r="C3722" t="s">
        <v>14447</v>
      </c>
      <c r="D3722" s="1">
        <v>42392</v>
      </c>
      <c r="E3722" t="s">
        <v>14448</v>
      </c>
      <c r="F3722">
        <v>58</v>
      </c>
      <c r="G3722" t="s">
        <v>37489</v>
      </c>
      <c r="H3722" t="s">
        <v>36837</v>
      </c>
      <c r="K3722">
        <v>527084</v>
      </c>
      <c r="L3722">
        <f t="shared" si="62"/>
        <v>2016</v>
      </c>
      <c r="M3722">
        <v>321723</v>
      </c>
    </row>
    <row r="3723" spans="1:13">
      <c r="A3723">
        <v>10780</v>
      </c>
      <c r="B3723" t="s">
        <v>1434</v>
      </c>
      <c r="C3723" t="s">
        <v>1435</v>
      </c>
      <c r="D3723" s="1">
        <v>42616</v>
      </c>
      <c r="E3723" t="s">
        <v>1436</v>
      </c>
      <c r="F3723">
        <v>79</v>
      </c>
      <c r="G3723" t="s">
        <v>37891</v>
      </c>
      <c r="H3723" t="s">
        <v>1437</v>
      </c>
      <c r="K3723">
        <v>334185</v>
      </c>
      <c r="L3723">
        <f t="shared" si="62"/>
        <v>2016</v>
      </c>
      <c r="M3723">
        <v>321730</v>
      </c>
    </row>
    <row r="3724" spans="1:13">
      <c r="A3724">
        <v>8980</v>
      </c>
      <c r="B3724" t="s">
        <v>7294</v>
      </c>
      <c r="C3724" t="s">
        <v>7295</v>
      </c>
      <c r="D3724" s="1">
        <v>42508</v>
      </c>
      <c r="E3724" t="s">
        <v>7296</v>
      </c>
      <c r="F3724">
        <v>86</v>
      </c>
      <c r="G3724" t="s">
        <v>37891</v>
      </c>
      <c r="H3724" t="s">
        <v>7297</v>
      </c>
      <c r="K3724">
        <v>869452</v>
      </c>
      <c r="L3724">
        <f t="shared" si="62"/>
        <v>2016</v>
      </c>
      <c r="M3724">
        <v>321764</v>
      </c>
    </row>
    <row r="3725" spans="1:13">
      <c r="A3725">
        <v>8999</v>
      </c>
      <c r="B3725" t="s">
        <v>7193</v>
      </c>
      <c r="C3725" t="s">
        <v>7194</v>
      </c>
      <c r="D3725" s="1">
        <v>42509</v>
      </c>
      <c r="E3725" t="s">
        <v>7195</v>
      </c>
      <c r="F3725">
        <v>74</v>
      </c>
      <c r="G3725" t="s">
        <v>37921</v>
      </c>
      <c r="H3725" t="s">
        <v>37774</v>
      </c>
      <c r="I3725" t="s">
        <v>36124</v>
      </c>
      <c r="K3725">
        <v>820191</v>
      </c>
      <c r="L3725">
        <f t="shared" si="62"/>
        <v>2016</v>
      </c>
      <c r="M3725">
        <v>321803</v>
      </c>
    </row>
    <row r="3726" spans="1:13">
      <c r="A3726">
        <v>8195</v>
      </c>
      <c r="B3726" t="s">
        <v>9850</v>
      </c>
      <c r="C3726" t="s">
        <v>9851</v>
      </c>
      <c r="D3726" s="1">
        <v>42463</v>
      </c>
      <c r="E3726" t="s">
        <v>9852</v>
      </c>
      <c r="F3726">
        <v>84</v>
      </c>
      <c r="G3726" t="s">
        <v>37910</v>
      </c>
      <c r="H3726" t="s">
        <v>37501</v>
      </c>
      <c r="K3726">
        <v>14614</v>
      </c>
      <c r="L3726">
        <f t="shared" si="62"/>
        <v>2016</v>
      </c>
      <c r="M3726">
        <v>321826</v>
      </c>
    </row>
    <row r="3727" spans="1:13">
      <c r="A3727">
        <v>9093</v>
      </c>
      <c r="B3727" t="s">
        <v>6865</v>
      </c>
      <c r="C3727" t="s">
        <v>6866</v>
      </c>
      <c r="D3727" s="1">
        <v>42515</v>
      </c>
      <c r="E3727" t="s">
        <v>6867</v>
      </c>
      <c r="F3727">
        <v>50</v>
      </c>
      <c r="G3727" t="s">
        <v>37891</v>
      </c>
      <c r="H3727" t="s">
        <v>37360</v>
      </c>
      <c r="K3727">
        <v>715274</v>
      </c>
      <c r="L3727">
        <f t="shared" si="62"/>
        <v>2016</v>
      </c>
      <c r="M3727">
        <v>321892</v>
      </c>
    </row>
    <row r="3728" spans="1:13">
      <c r="A3728">
        <v>5831</v>
      </c>
      <c r="B3728" t="s">
        <v>17653</v>
      </c>
      <c r="C3728" t="s">
        <v>17654</v>
      </c>
      <c r="D3728" s="1">
        <v>42338</v>
      </c>
      <c r="E3728" t="s">
        <v>17655</v>
      </c>
      <c r="F3728">
        <v>81</v>
      </c>
      <c r="G3728" t="s">
        <v>37886</v>
      </c>
      <c r="H3728" t="s">
        <v>31559</v>
      </c>
      <c r="K3728">
        <v>882190</v>
      </c>
      <c r="L3728">
        <f t="shared" si="62"/>
        <v>2015</v>
      </c>
      <c r="M3728">
        <v>321911</v>
      </c>
    </row>
    <row r="3729" spans="1:13">
      <c r="A3729">
        <v>4186</v>
      </c>
      <c r="B3729" t="s">
        <v>23255</v>
      </c>
      <c r="C3729" t="s">
        <v>23256</v>
      </c>
      <c r="D3729" s="1">
        <v>42239</v>
      </c>
      <c r="E3729" t="s">
        <v>23257</v>
      </c>
      <c r="F3729">
        <v>94</v>
      </c>
      <c r="G3729" t="s">
        <v>37891</v>
      </c>
      <c r="H3729" t="s">
        <v>23258</v>
      </c>
      <c r="K3729">
        <v>395788</v>
      </c>
      <c r="L3729">
        <f t="shared" si="62"/>
        <v>2015</v>
      </c>
      <c r="M3729">
        <v>321972</v>
      </c>
    </row>
    <row r="3730" spans="1:13">
      <c r="A3730">
        <v>1636</v>
      </c>
      <c r="B3730" t="s">
        <v>32025</v>
      </c>
      <c r="C3730" t="s">
        <v>32026</v>
      </c>
      <c r="D3730" s="1">
        <v>42088</v>
      </c>
      <c r="E3730" t="s">
        <v>32027</v>
      </c>
      <c r="F3730">
        <v>92</v>
      </c>
      <c r="G3730" t="s">
        <v>37891</v>
      </c>
      <c r="H3730" t="s">
        <v>32028</v>
      </c>
      <c r="K3730">
        <v>701376</v>
      </c>
      <c r="L3730">
        <f t="shared" si="62"/>
        <v>2015</v>
      </c>
      <c r="M3730">
        <v>322036</v>
      </c>
    </row>
    <row r="3731" spans="1:13">
      <c r="A3731">
        <v>8565</v>
      </c>
      <c r="B3731" t="s">
        <v>8659</v>
      </c>
      <c r="C3731" t="s">
        <v>8660</v>
      </c>
      <c r="D3731" s="1">
        <v>42484</v>
      </c>
      <c r="E3731" t="s">
        <v>8661</v>
      </c>
      <c r="F3731">
        <v>80</v>
      </c>
      <c r="G3731" t="s">
        <v>37921</v>
      </c>
      <c r="H3731" t="s">
        <v>37360</v>
      </c>
      <c r="I3731" t="s">
        <v>37734</v>
      </c>
      <c r="K3731">
        <v>415179</v>
      </c>
      <c r="L3731">
        <f t="shared" si="62"/>
        <v>2016</v>
      </c>
      <c r="M3731">
        <v>322251</v>
      </c>
    </row>
    <row r="3732" spans="1:13">
      <c r="A3732">
        <v>9365</v>
      </c>
      <c r="B3732" t="s">
        <v>6062</v>
      </c>
      <c r="C3732" t="s">
        <v>5985</v>
      </c>
      <c r="D3732" s="1">
        <v>42532</v>
      </c>
      <c r="E3732" t="s">
        <v>5986</v>
      </c>
      <c r="F3732">
        <v>81</v>
      </c>
      <c r="G3732" t="s">
        <v>37910</v>
      </c>
      <c r="H3732" t="s">
        <v>5987</v>
      </c>
      <c r="K3732">
        <v>857425</v>
      </c>
      <c r="L3732">
        <f t="shared" si="62"/>
        <v>2016</v>
      </c>
      <c r="M3732">
        <v>322442</v>
      </c>
    </row>
    <row r="3733" spans="1:13">
      <c r="A3733">
        <v>6040</v>
      </c>
      <c r="B3733" t="s">
        <v>16967</v>
      </c>
      <c r="C3733" t="s">
        <v>16889</v>
      </c>
      <c r="D3733" s="1">
        <v>42352</v>
      </c>
      <c r="E3733" t="s">
        <v>16890</v>
      </c>
      <c r="F3733">
        <v>52</v>
      </c>
      <c r="G3733" t="s">
        <v>35394</v>
      </c>
      <c r="H3733" t="s">
        <v>37501</v>
      </c>
      <c r="K3733">
        <v>607447</v>
      </c>
      <c r="L3733">
        <f t="shared" si="62"/>
        <v>2015</v>
      </c>
      <c r="M3733">
        <v>322519</v>
      </c>
    </row>
    <row r="3734" spans="1:13">
      <c r="A3734">
        <v>7484</v>
      </c>
      <c r="B3734" t="s">
        <v>12156</v>
      </c>
      <c r="C3734" t="s">
        <v>12157</v>
      </c>
      <c r="D3734" s="1">
        <v>42428</v>
      </c>
      <c r="E3734" t="s">
        <v>12158</v>
      </c>
      <c r="F3734">
        <v>85</v>
      </c>
      <c r="G3734" t="s">
        <v>37886</v>
      </c>
      <c r="H3734" t="s">
        <v>12159</v>
      </c>
      <c r="K3734">
        <v>183351</v>
      </c>
      <c r="L3734">
        <f t="shared" si="62"/>
        <v>2016</v>
      </c>
      <c r="M3734">
        <v>322540</v>
      </c>
    </row>
    <row r="3735" spans="1:13">
      <c r="A3735">
        <v>3855</v>
      </c>
      <c r="B3735" t="s">
        <v>24305</v>
      </c>
      <c r="C3735" t="s">
        <v>24306</v>
      </c>
      <c r="D3735" s="1">
        <v>42217</v>
      </c>
      <c r="E3735" t="s">
        <v>24307</v>
      </c>
      <c r="F3735">
        <v>67</v>
      </c>
      <c r="G3735" t="s">
        <v>37625</v>
      </c>
      <c r="H3735" t="s">
        <v>37681</v>
      </c>
      <c r="I3735" t="s">
        <v>33200</v>
      </c>
      <c r="K3735">
        <v>717111</v>
      </c>
      <c r="L3735">
        <f t="shared" si="62"/>
        <v>2015</v>
      </c>
      <c r="M3735">
        <v>322611</v>
      </c>
    </row>
    <row r="3736" spans="1:13">
      <c r="A3736">
        <v>1276</v>
      </c>
      <c r="B3736" t="s">
        <v>33227</v>
      </c>
      <c r="C3736" t="s">
        <v>33228</v>
      </c>
      <c r="D3736" s="1">
        <v>42070</v>
      </c>
      <c r="E3736" t="s">
        <v>33229</v>
      </c>
      <c r="F3736">
        <v>79</v>
      </c>
      <c r="G3736" t="s">
        <v>37056</v>
      </c>
      <c r="H3736" t="s">
        <v>36570</v>
      </c>
      <c r="K3736">
        <v>579293</v>
      </c>
      <c r="L3736">
        <f t="shared" si="62"/>
        <v>2015</v>
      </c>
      <c r="M3736">
        <v>322658</v>
      </c>
    </row>
    <row r="3737" spans="1:13">
      <c r="A3737">
        <v>3063</v>
      </c>
      <c r="B3737" t="s">
        <v>26959</v>
      </c>
      <c r="C3737" t="s">
        <v>26960</v>
      </c>
      <c r="D3737" s="1">
        <v>42168</v>
      </c>
      <c r="E3737" t="s">
        <v>26961</v>
      </c>
      <c r="F3737">
        <v>67</v>
      </c>
      <c r="G3737" t="s">
        <v>37741</v>
      </c>
      <c r="H3737" t="s">
        <v>27044</v>
      </c>
      <c r="I3737" t="s">
        <v>27045</v>
      </c>
      <c r="K3737">
        <v>563362</v>
      </c>
      <c r="L3737">
        <f t="shared" si="62"/>
        <v>2015</v>
      </c>
      <c r="M3737">
        <v>322737</v>
      </c>
    </row>
    <row r="3738" spans="1:13">
      <c r="A3738">
        <v>11094</v>
      </c>
      <c r="B3738" t="s">
        <v>395</v>
      </c>
      <c r="C3738" t="s">
        <v>396</v>
      </c>
      <c r="D3738" s="1">
        <v>42637</v>
      </c>
      <c r="E3738" t="s">
        <v>397</v>
      </c>
      <c r="F3738">
        <v>88</v>
      </c>
      <c r="G3738" t="s">
        <v>37886</v>
      </c>
      <c r="H3738" t="s">
        <v>30246</v>
      </c>
      <c r="K3738">
        <v>200193</v>
      </c>
      <c r="L3738">
        <f t="shared" si="62"/>
        <v>2016</v>
      </c>
      <c r="M3738">
        <v>322976</v>
      </c>
    </row>
    <row r="3739" spans="1:13">
      <c r="A3739">
        <v>5784</v>
      </c>
      <c r="B3739" t="s">
        <v>17742</v>
      </c>
      <c r="C3739" t="s">
        <v>17743</v>
      </c>
      <c r="D3739" s="1">
        <v>42336</v>
      </c>
      <c r="E3739" t="s">
        <v>17744</v>
      </c>
      <c r="F3739">
        <v>93</v>
      </c>
      <c r="G3739" t="s">
        <v>33694</v>
      </c>
      <c r="H3739" t="s">
        <v>37946</v>
      </c>
      <c r="K3739">
        <v>467802</v>
      </c>
      <c r="L3739">
        <f t="shared" si="62"/>
        <v>2015</v>
      </c>
      <c r="M3739">
        <v>322992</v>
      </c>
    </row>
    <row r="3740" spans="1:13">
      <c r="A3740">
        <v>9574</v>
      </c>
      <c r="B3740" t="s">
        <v>5373</v>
      </c>
      <c r="C3740" t="s">
        <v>5374</v>
      </c>
      <c r="D3740" s="1">
        <v>42545</v>
      </c>
      <c r="E3740" t="s">
        <v>5375</v>
      </c>
      <c r="F3740">
        <v>90</v>
      </c>
      <c r="G3740" t="s">
        <v>37945</v>
      </c>
      <c r="H3740" t="s">
        <v>35675</v>
      </c>
      <c r="K3740">
        <v>290357</v>
      </c>
      <c r="L3740">
        <f t="shared" si="62"/>
        <v>2016</v>
      </c>
      <c r="M3740">
        <v>323013</v>
      </c>
    </row>
    <row r="3741" spans="1:13">
      <c r="A3741">
        <v>7198</v>
      </c>
      <c r="B3741" t="s">
        <v>13114</v>
      </c>
      <c r="C3741" t="s">
        <v>13199</v>
      </c>
      <c r="D3741" s="1">
        <v>42413</v>
      </c>
      <c r="E3741" t="s">
        <v>13200</v>
      </c>
      <c r="F3741">
        <v>50</v>
      </c>
      <c r="G3741" t="s">
        <v>35896</v>
      </c>
      <c r="H3741" t="s">
        <v>37643</v>
      </c>
      <c r="I3741" t="s">
        <v>37913</v>
      </c>
      <c r="K3741">
        <v>958103</v>
      </c>
      <c r="L3741">
        <f t="shared" si="62"/>
        <v>2016</v>
      </c>
      <c r="M3741">
        <v>323033</v>
      </c>
    </row>
    <row r="3742" spans="1:13">
      <c r="A3742">
        <v>8614</v>
      </c>
      <c r="B3742" t="s">
        <v>8492</v>
      </c>
      <c r="C3742" t="s">
        <v>8493</v>
      </c>
      <c r="D3742" s="1">
        <v>42487</v>
      </c>
      <c r="E3742" t="s">
        <v>8494</v>
      </c>
      <c r="F3742">
        <v>87</v>
      </c>
      <c r="G3742" t="s">
        <v>37886</v>
      </c>
      <c r="H3742" t="s">
        <v>8495</v>
      </c>
      <c r="K3742">
        <v>469139</v>
      </c>
      <c r="L3742">
        <f t="shared" si="62"/>
        <v>2016</v>
      </c>
      <c r="M3742">
        <v>323232</v>
      </c>
    </row>
    <row r="3743" spans="1:13">
      <c r="A3743">
        <v>502</v>
      </c>
      <c r="B3743" t="s">
        <v>36059</v>
      </c>
      <c r="C3743" t="s">
        <v>35977</v>
      </c>
      <c r="D3743" s="1">
        <v>42029</v>
      </c>
      <c r="E3743" t="s">
        <v>35978</v>
      </c>
      <c r="F3743">
        <v>88</v>
      </c>
      <c r="G3743" t="s">
        <v>37959</v>
      </c>
      <c r="H3743" t="s">
        <v>35979</v>
      </c>
      <c r="K3743">
        <v>370139</v>
      </c>
      <c r="L3743">
        <f t="shared" si="62"/>
        <v>2015</v>
      </c>
      <c r="M3743">
        <v>323262</v>
      </c>
    </row>
    <row r="3744" spans="1:13">
      <c r="A3744">
        <v>8889</v>
      </c>
      <c r="B3744" t="s">
        <v>7549</v>
      </c>
      <c r="C3744" t="s">
        <v>7550</v>
      </c>
      <c r="D3744" s="1">
        <v>42503</v>
      </c>
      <c r="E3744" t="s">
        <v>7551</v>
      </c>
      <c r="F3744">
        <v>57</v>
      </c>
      <c r="G3744" t="s">
        <v>37056</v>
      </c>
      <c r="H3744" t="s">
        <v>36619</v>
      </c>
      <c r="K3744">
        <v>663672</v>
      </c>
      <c r="L3744">
        <f t="shared" si="62"/>
        <v>2016</v>
      </c>
      <c r="M3744">
        <v>323339</v>
      </c>
    </row>
    <row r="3745" spans="1:13">
      <c r="A3745">
        <v>7281</v>
      </c>
      <c r="B3745" t="s">
        <v>12910</v>
      </c>
      <c r="C3745" t="s">
        <v>12911</v>
      </c>
      <c r="D3745" s="1">
        <v>42417</v>
      </c>
      <c r="E3745" t="s">
        <v>12912</v>
      </c>
      <c r="F3745">
        <v>61</v>
      </c>
      <c r="G3745" t="s">
        <v>37959</v>
      </c>
      <c r="H3745" t="s">
        <v>36663</v>
      </c>
      <c r="I3745" t="s">
        <v>37391</v>
      </c>
      <c r="K3745">
        <v>822599</v>
      </c>
      <c r="L3745">
        <f t="shared" si="62"/>
        <v>2016</v>
      </c>
      <c r="M3745">
        <v>323392</v>
      </c>
    </row>
    <row r="3746" spans="1:13">
      <c r="A3746">
        <v>8697</v>
      </c>
      <c r="B3746" t="s">
        <v>8188</v>
      </c>
      <c r="C3746" t="s">
        <v>8189</v>
      </c>
      <c r="D3746" s="1">
        <v>42492</v>
      </c>
      <c r="E3746" t="s">
        <v>8190</v>
      </c>
      <c r="F3746">
        <v>83</v>
      </c>
      <c r="G3746" t="s">
        <v>31286</v>
      </c>
      <c r="H3746" t="s">
        <v>37580</v>
      </c>
      <c r="K3746">
        <v>886875</v>
      </c>
      <c r="L3746">
        <f t="shared" si="62"/>
        <v>2016</v>
      </c>
      <c r="M3746">
        <v>323731</v>
      </c>
    </row>
    <row r="3747" spans="1:13">
      <c r="A3747">
        <v>690</v>
      </c>
      <c r="B3747" t="s">
        <v>35324</v>
      </c>
      <c r="C3747" t="s">
        <v>35232</v>
      </c>
      <c r="D3747" s="1">
        <v>42038</v>
      </c>
      <c r="E3747" t="s">
        <v>35233</v>
      </c>
      <c r="F3747">
        <v>75</v>
      </c>
      <c r="G3747" t="s">
        <v>36948</v>
      </c>
      <c r="H3747" t="s">
        <v>37098</v>
      </c>
      <c r="K3747">
        <v>549297</v>
      </c>
      <c r="L3747">
        <f t="shared" si="62"/>
        <v>2015</v>
      </c>
      <c r="M3747">
        <v>323752</v>
      </c>
    </row>
    <row r="3748" spans="1:13">
      <c r="A3748">
        <v>5448</v>
      </c>
      <c r="B3748" t="s">
        <v>18919</v>
      </c>
      <c r="C3748" t="s">
        <v>18920</v>
      </c>
      <c r="D3748" s="1">
        <v>42315</v>
      </c>
      <c r="E3748" t="s">
        <v>18921</v>
      </c>
      <c r="F3748">
        <v>93</v>
      </c>
      <c r="G3748" t="s">
        <v>37891</v>
      </c>
      <c r="H3748" t="s">
        <v>37922</v>
      </c>
      <c r="K3748">
        <v>99079</v>
      </c>
      <c r="L3748">
        <f t="shared" si="62"/>
        <v>2015</v>
      </c>
      <c r="M3748">
        <v>323760</v>
      </c>
    </row>
    <row r="3749" spans="1:13">
      <c r="A3749">
        <v>1539</v>
      </c>
      <c r="B3749" t="s">
        <v>32367</v>
      </c>
      <c r="C3749" t="s">
        <v>32286</v>
      </c>
      <c r="D3749" s="1">
        <v>42084</v>
      </c>
      <c r="E3749" t="s">
        <v>32287</v>
      </c>
      <c r="F3749">
        <v>35</v>
      </c>
      <c r="G3749" t="s">
        <v>37675</v>
      </c>
      <c r="H3749" t="s">
        <v>37315</v>
      </c>
      <c r="I3749" t="s">
        <v>32288</v>
      </c>
      <c r="K3749">
        <v>770840</v>
      </c>
      <c r="L3749">
        <f t="shared" si="62"/>
        <v>2015</v>
      </c>
      <c r="M3749">
        <v>323775</v>
      </c>
    </row>
    <row r="3750" spans="1:13">
      <c r="A3750">
        <v>5632</v>
      </c>
      <c r="B3750" t="s">
        <v>18327</v>
      </c>
      <c r="C3750" t="s">
        <v>18328</v>
      </c>
      <c r="D3750" s="1">
        <v>42327</v>
      </c>
      <c r="E3750" t="s">
        <v>18329</v>
      </c>
      <c r="F3750">
        <v>88</v>
      </c>
      <c r="G3750" t="s">
        <v>37891</v>
      </c>
      <c r="H3750" t="s">
        <v>18247</v>
      </c>
      <c r="K3750">
        <v>939793</v>
      </c>
      <c r="L3750">
        <f t="shared" si="62"/>
        <v>2015</v>
      </c>
      <c r="M3750">
        <v>324141</v>
      </c>
    </row>
    <row r="3751" spans="1:13">
      <c r="A3751">
        <v>3388</v>
      </c>
      <c r="B3751" t="s">
        <v>25838</v>
      </c>
      <c r="C3751" t="s">
        <v>25839</v>
      </c>
      <c r="D3751" s="1">
        <v>42188</v>
      </c>
      <c r="E3751" t="s">
        <v>25840</v>
      </c>
      <c r="F3751">
        <v>66</v>
      </c>
      <c r="G3751" t="s">
        <v>28499</v>
      </c>
      <c r="H3751" t="s">
        <v>37922</v>
      </c>
      <c r="K3751">
        <v>477261</v>
      </c>
      <c r="L3751">
        <f t="shared" si="62"/>
        <v>2015</v>
      </c>
      <c r="M3751">
        <v>324152</v>
      </c>
    </row>
    <row r="3752" spans="1:13">
      <c r="A3752">
        <v>5930</v>
      </c>
      <c r="B3752" t="s">
        <v>17328</v>
      </c>
      <c r="C3752" t="s">
        <v>17329</v>
      </c>
      <c r="D3752" s="1">
        <v>42344</v>
      </c>
      <c r="E3752" t="s">
        <v>17330</v>
      </c>
      <c r="F3752">
        <v>86</v>
      </c>
      <c r="G3752" t="s">
        <v>37778</v>
      </c>
      <c r="H3752" t="s">
        <v>17331</v>
      </c>
      <c r="K3752">
        <v>320015</v>
      </c>
      <c r="L3752">
        <f t="shared" si="62"/>
        <v>2015</v>
      </c>
      <c r="M3752">
        <v>324167</v>
      </c>
    </row>
    <row r="3753" spans="1:13">
      <c r="A3753">
        <v>1714</v>
      </c>
      <c r="B3753" t="s">
        <v>31625</v>
      </c>
      <c r="C3753" t="s">
        <v>31626</v>
      </c>
      <c r="D3753" s="1">
        <v>42093</v>
      </c>
      <c r="E3753" t="s">
        <v>31627</v>
      </c>
      <c r="F3753">
        <v>93</v>
      </c>
      <c r="G3753" t="s">
        <v>31628</v>
      </c>
      <c r="H3753" t="s">
        <v>37604</v>
      </c>
      <c r="K3753">
        <v>115279</v>
      </c>
      <c r="L3753">
        <f t="shared" si="62"/>
        <v>2015</v>
      </c>
      <c r="M3753">
        <v>324177</v>
      </c>
    </row>
    <row r="3754" spans="1:13">
      <c r="A3754">
        <v>761</v>
      </c>
      <c r="B3754" t="s">
        <v>35058</v>
      </c>
      <c r="C3754" t="s">
        <v>34978</v>
      </c>
      <c r="D3754" s="1">
        <v>42042</v>
      </c>
      <c r="E3754" t="s">
        <v>34979</v>
      </c>
      <c r="F3754">
        <v>91</v>
      </c>
      <c r="G3754" t="s">
        <v>37891</v>
      </c>
      <c r="H3754" t="s">
        <v>34980</v>
      </c>
      <c r="K3754">
        <v>379087</v>
      </c>
      <c r="L3754">
        <f t="shared" si="62"/>
        <v>2015</v>
      </c>
      <c r="M3754">
        <v>324428</v>
      </c>
    </row>
    <row r="3755" spans="1:13">
      <c r="A3755">
        <v>2216</v>
      </c>
      <c r="B3755" t="s">
        <v>29979</v>
      </c>
      <c r="C3755" t="s">
        <v>29980</v>
      </c>
      <c r="D3755" s="1">
        <v>42118</v>
      </c>
      <c r="E3755" t="s">
        <v>29981</v>
      </c>
      <c r="F3755">
        <v>87</v>
      </c>
      <c r="G3755" t="s">
        <v>37891</v>
      </c>
      <c r="H3755" t="s">
        <v>29982</v>
      </c>
      <c r="I3755" t="s">
        <v>37913</v>
      </c>
      <c r="K3755">
        <v>525884</v>
      </c>
      <c r="L3755">
        <f t="shared" si="62"/>
        <v>2015</v>
      </c>
      <c r="M3755">
        <v>324441</v>
      </c>
    </row>
    <row r="3756" spans="1:13">
      <c r="A3756">
        <v>4897</v>
      </c>
      <c r="B3756" t="s">
        <v>20780</v>
      </c>
      <c r="C3756" t="s">
        <v>20781</v>
      </c>
      <c r="D3756" s="1">
        <v>42282</v>
      </c>
      <c r="E3756" t="s">
        <v>20782</v>
      </c>
      <c r="F3756">
        <v>69</v>
      </c>
      <c r="G3756" t="s">
        <v>37891</v>
      </c>
      <c r="H3756" t="s">
        <v>37580</v>
      </c>
      <c r="I3756" t="s">
        <v>37391</v>
      </c>
      <c r="K3756">
        <v>848933</v>
      </c>
      <c r="L3756">
        <f t="shared" si="62"/>
        <v>2015</v>
      </c>
      <c r="M3756">
        <v>324537</v>
      </c>
    </row>
    <row r="3757" spans="1:13">
      <c r="A3757">
        <v>575</v>
      </c>
      <c r="B3757" t="s">
        <v>35669</v>
      </c>
      <c r="C3757" t="s">
        <v>35670</v>
      </c>
      <c r="D3757" s="1">
        <v>42033</v>
      </c>
      <c r="E3757" t="s">
        <v>35671</v>
      </c>
      <c r="F3757">
        <v>87</v>
      </c>
      <c r="G3757" t="s">
        <v>37886</v>
      </c>
      <c r="H3757" t="s">
        <v>37371</v>
      </c>
      <c r="K3757">
        <v>199554</v>
      </c>
      <c r="L3757">
        <f t="shared" si="62"/>
        <v>2015</v>
      </c>
      <c r="M3757">
        <v>324586</v>
      </c>
    </row>
    <row r="3758" spans="1:13">
      <c r="A3758">
        <v>212</v>
      </c>
      <c r="B3758" t="s">
        <v>37093</v>
      </c>
      <c r="C3758" t="s">
        <v>37094</v>
      </c>
      <c r="D3758" s="1">
        <v>42014</v>
      </c>
      <c r="E3758" t="s">
        <v>37095</v>
      </c>
      <c r="F3758">
        <v>74</v>
      </c>
      <c r="G3758" t="s">
        <v>37891</v>
      </c>
      <c r="H3758" t="s">
        <v>37096</v>
      </c>
      <c r="K3758">
        <v>110632</v>
      </c>
      <c r="L3758">
        <f t="shared" si="62"/>
        <v>2015</v>
      </c>
      <c r="M3758">
        <v>324757</v>
      </c>
    </row>
    <row r="3759" spans="1:13">
      <c r="A3759">
        <v>1382</v>
      </c>
      <c r="B3759" t="s">
        <v>32819</v>
      </c>
      <c r="C3759" t="s">
        <v>32820</v>
      </c>
      <c r="D3759" s="1">
        <v>42076</v>
      </c>
      <c r="E3759" t="s">
        <v>32821</v>
      </c>
      <c r="F3759">
        <v>40</v>
      </c>
      <c r="G3759" t="s">
        <v>37959</v>
      </c>
      <c r="H3759" t="s">
        <v>32822</v>
      </c>
      <c r="I3759" t="s">
        <v>32823</v>
      </c>
      <c r="K3759">
        <v>11955</v>
      </c>
      <c r="L3759">
        <f t="shared" si="62"/>
        <v>2015</v>
      </c>
      <c r="M3759">
        <v>324793</v>
      </c>
    </row>
    <row r="3760" spans="1:13">
      <c r="A3760">
        <v>9335</v>
      </c>
      <c r="B3760" t="s">
        <v>6121</v>
      </c>
      <c r="C3760" t="s">
        <v>6122</v>
      </c>
      <c r="D3760" s="1">
        <v>42530</v>
      </c>
      <c r="E3760" t="s">
        <v>6123</v>
      </c>
      <c r="F3760">
        <v>71</v>
      </c>
      <c r="G3760" t="s">
        <v>37891</v>
      </c>
      <c r="H3760" t="s">
        <v>6124</v>
      </c>
      <c r="I3760" t="s">
        <v>37913</v>
      </c>
      <c r="K3760">
        <v>612021</v>
      </c>
      <c r="L3760">
        <f t="shared" si="62"/>
        <v>2016</v>
      </c>
      <c r="M3760">
        <v>324794</v>
      </c>
    </row>
    <row r="3761" spans="1:13">
      <c r="A3761">
        <v>4073</v>
      </c>
      <c r="B3761" t="s">
        <v>23526</v>
      </c>
      <c r="C3761" t="s">
        <v>23527</v>
      </c>
      <c r="D3761" s="1">
        <v>42232</v>
      </c>
      <c r="E3761" t="s">
        <v>23528</v>
      </c>
      <c r="F3761">
        <v>73</v>
      </c>
      <c r="G3761" t="s">
        <v>37062</v>
      </c>
      <c r="H3761" t="s">
        <v>36667</v>
      </c>
      <c r="K3761">
        <v>498497</v>
      </c>
      <c r="L3761">
        <f t="shared" si="62"/>
        <v>2015</v>
      </c>
      <c r="M3761">
        <v>324809</v>
      </c>
    </row>
    <row r="3762" spans="1:13">
      <c r="A3762">
        <v>7417</v>
      </c>
      <c r="B3762" t="s">
        <v>12399</v>
      </c>
      <c r="C3762" t="s">
        <v>12400</v>
      </c>
      <c r="D3762" s="1">
        <v>42424</v>
      </c>
      <c r="E3762" t="s">
        <v>12401</v>
      </c>
      <c r="F3762">
        <v>87</v>
      </c>
      <c r="G3762" t="s">
        <v>37891</v>
      </c>
      <c r="H3762" t="s">
        <v>37922</v>
      </c>
      <c r="I3762" t="s">
        <v>30855</v>
      </c>
      <c r="K3762">
        <v>669939</v>
      </c>
      <c r="L3762">
        <f t="shared" si="62"/>
        <v>2016</v>
      </c>
      <c r="M3762">
        <v>324860</v>
      </c>
    </row>
    <row r="3763" spans="1:13">
      <c r="A3763">
        <v>6071</v>
      </c>
      <c r="B3763" t="s">
        <v>16901</v>
      </c>
      <c r="C3763" t="s">
        <v>16902</v>
      </c>
      <c r="D3763" s="1">
        <v>42354</v>
      </c>
      <c r="E3763" t="s">
        <v>16819</v>
      </c>
      <c r="F3763">
        <v>98</v>
      </c>
      <c r="G3763" t="s">
        <v>37891</v>
      </c>
      <c r="H3763" t="s">
        <v>37922</v>
      </c>
      <c r="K3763">
        <v>483265</v>
      </c>
      <c r="L3763">
        <f t="shared" si="62"/>
        <v>2015</v>
      </c>
      <c r="M3763">
        <v>324915</v>
      </c>
    </row>
    <row r="3764" spans="1:13">
      <c r="A3764">
        <v>6335</v>
      </c>
      <c r="B3764" t="s">
        <v>15992</v>
      </c>
      <c r="C3764" t="s">
        <v>15917</v>
      </c>
      <c r="D3764" s="1">
        <v>42371</v>
      </c>
      <c r="E3764" t="s">
        <v>15918</v>
      </c>
      <c r="F3764">
        <v>86</v>
      </c>
      <c r="G3764" t="s">
        <v>16227</v>
      </c>
      <c r="H3764" t="s">
        <v>33254</v>
      </c>
      <c r="K3764">
        <v>380694</v>
      </c>
      <c r="L3764">
        <f t="shared" si="62"/>
        <v>2016</v>
      </c>
      <c r="M3764">
        <v>325016</v>
      </c>
    </row>
    <row r="3765" spans="1:13">
      <c r="A3765">
        <v>5043</v>
      </c>
      <c r="B3765" t="s">
        <v>20292</v>
      </c>
      <c r="C3765" t="s">
        <v>20293</v>
      </c>
      <c r="D3765" s="1">
        <v>42290</v>
      </c>
      <c r="E3765" t="s">
        <v>20294</v>
      </c>
      <c r="F3765">
        <v>64</v>
      </c>
      <c r="G3765" t="s">
        <v>37886</v>
      </c>
      <c r="H3765" t="s">
        <v>34758</v>
      </c>
      <c r="I3765" t="s">
        <v>27464</v>
      </c>
      <c r="K3765">
        <v>974133</v>
      </c>
      <c r="L3765">
        <f t="shared" si="62"/>
        <v>2015</v>
      </c>
      <c r="M3765">
        <v>325032</v>
      </c>
    </row>
    <row r="3766" spans="1:13">
      <c r="A3766">
        <v>99</v>
      </c>
      <c r="B3766" t="s">
        <v>37564</v>
      </c>
      <c r="C3766" t="s">
        <v>37565</v>
      </c>
      <c r="D3766" s="1">
        <v>42009</v>
      </c>
      <c r="E3766" t="s">
        <v>37566</v>
      </c>
      <c r="F3766">
        <v>88</v>
      </c>
      <c r="G3766" t="s">
        <v>37891</v>
      </c>
      <c r="H3766" t="s">
        <v>37567</v>
      </c>
      <c r="K3766">
        <v>504761</v>
      </c>
      <c r="L3766">
        <f t="shared" si="62"/>
        <v>2015</v>
      </c>
      <c r="M3766">
        <v>325118</v>
      </c>
    </row>
    <row r="3767" spans="1:13">
      <c r="A3767">
        <v>4210</v>
      </c>
      <c r="B3767" t="s">
        <v>23177</v>
      </c>
      <c r="C3767" t="s">
        <v>23093</v>
      </c>
      <c r="D3767" s="1">
        <v>42240</v>
      </c>
      <c r="E3767" t="s">
        <v>23094</v>
      </c>
      <c r="F3767">
        <v>37</v>
      </c>
      <c r="G3767" t="s">
        <v>37886</v>
      </c>
      <c r="H3767" t="s">
        <v>23095</v>
      </c>
      <c r="I3767" t="s">
        <v>23096</v>
      </c>
      <c r="K3767">
        <v>294100</v>
      </c>
      <c r="L3767">
        <f t="shared" si="62"/>
        <v>2015</v>
      </c>
      <c r="M3767">
        <v>325226</v>
      </c>
    </row>
    <row r="3768" spans="1:13">
      <c r="A3768">
        <v>10675</v>
      </c>
      <c r="B3768" t="s">
        <v>1745</v>
      </c>
      <c r="C3768" t="s">
        <v>1746</v>
      </c>
      <c r="D3768" s="1">
        <v>42609</v>
      </c>
      <c r="E3768" t="s">
        <v>1747</v>
      </c>
      <c r="F3768">
        <v>70</v>
      </c>
      <c r="G3768" t="s">
        <v>37891</v>
      </c>
      <c r="H3768" t="s">
        <v>37724</v>
      </c>
      <c r="I3768" t="s">
        <v>35064</v>
      </c>
      <c r="K3768">
        <v>672534</v>
      </c>
      <c r="L3768">
        <f t="shared" si="62"/>
        <v>2016</v>
      </c>
      <c r="M3768">
        <v>325753</v>
      </c>
    </row>
    <row r="3769" spans="1:13">
      <c r="A3769">
        <v>4147</v>
      </c>
      <c r="B3769" t="s">
        <v>23280</v>
      </c>
      <c r="C3769" t="s">
        <v>23281</v>
      </c>
      <c r="D3769" s="1">
        <v>42236</v>
      </c>
      <c r="E3769" t="s">
        <v>23282</v>
      </c>
      <c r="F3769">
        <v>34</v>
      </c>
      <c r="G3769" t="s">
        <v>37891</v>
      </c>
      <c r="H3769" t="s">
        <v>23283</v>
      </c>
      <c r="K3769">
        <v>53848</v>
      </c>
      <c r="L3769">
        <f t="shared" si="62"/>
        <v>2015</v>
      </c>
      <c r="M3769">
        <v>325804</v>
      </c>
    </row>
    <row r="3770" spans="1:13">
      <c r="A3770">
        <v>6291</v>
      </c>
      <c r="B3770" t="s">
        <v>16174</v>
      </c>
      <c r="C3770" t="s">
        <v>16175</v>
      </c>
      <c r="D3770" s="1">
        <v>42368</v>
      </c>
      <c r="E3770" t="s">
        <v>16176</v>
      </c>
      <c r="F3770">
        <v>84</v>
      </c>
      <c r="G3770" t="s">
        <v>32597</v>
      </c>
      <c r="H3770" t="s">
        <v>35409</v>
      </c>
      <c r="K3770">
        <v>576100</v>
      </c>
      <c r="L3770">
        <f t="shared" si="62"/>
        <v>2015</v>
      </c>
      <c r="M3770">
        <v>325824</v>
      </c>
    </row>
    <row r="3771" spans="1:13">
      <c r="A3771">
        <v>9665</v>
      </c>
      <c r="B3771" t="s">
        <v>5038</v>
      </c>
      <c r="C3771" t="s">
        <v>5039</v>
      </c>
      <c r="D3771" s="1">
        <v>42550</v>
      </c>
      <c r="E3771" t="s">
        <v>5040</v>
      </c>
      <c r="F3771">
        <v>96</v>
      </c>
      <c r="G3771" t="s">
        <v>36429</v>
      </c>
      <c r="H3771" t="s">
        <v>35675</v>
      </c>
      <c r="K3771">
        <v>312793</v>
      </c>
      <c r="L3771">
        <f t="shared" si="62"/>
        <v>2016</v>
      </c>
      <c r="M3771">
        <v>326047</v>
      </c>
    </row>
    <row r="3772" spans="1:13">
      <c r="A3772">
        <v>2612</v>
      </c>
      <c r="B3772" t="s">
        <v>28620</v>
      </c>
      <c r="C3772" t="s">
        <v>28621</v>
      </c>
      <c r="D3772" s="1">
        <v>42142</v>
      </c>
      <c r="E3772" t="s">
        <v>28622</v>
      </c>
      <c r="F3772">
        <v>86</v>
      </c>
      <c r="G3772" t="s">
        <v>37891</v>
      </c>
      <c r="H3772" t="s">
        <v>37523</v>
      </c>
      <c r="K3772">
        <v>21590</v>
      </c>
      <c r="L3772">
        <f t="shared" si="62"/>
        <v>2015</v>
      </c>
      <c r="M3772">
        <v>326082</v>
      </c>
    </row>
    <row r="3773" spans="1:13">
      <c r="A3773">
        <v>4683</v>
      </c>
      <c r="B3773" t="s">
        <v>21538</v>
      </c>
      <c r="C3773" t="s">
        <v>21539</v>
      </c>
      <c r="D3773" s="1">
        <v>42270</v>
      </c>
      <c r="E3773" t="s">
        <v>21540</v>
      </c>
      <c r="F3773">
        <v>86</v>
      </c>
      <c r="G3773" t="s">
        <v>37945</v>
      </c>
      <c r="H3773" t="s">
        <v>21541</v>
      </c>
      <c r="K3773">
        <v>132202</v>
      </c>
      <c r="L3773">
        <f t="shared" si="62"/>
        <v>2015</v>
      </c>
      <c r="M3773">
        <v>326135</v>
      </c>
    </row>
    <row r="3774" spans="1:13">
      <c r="A3774">
        <v>10157</v>
      </c>
      <c r="B3774" t="s">
        <v>3484</v>
      </c>
      <c r="C3774" t="s">
        <v>3411</v>
      </c>
      <c r="D3774" s="1">
        <v>42578</v>
      </c>
      <c r="E3774" t="s">
        <v>3412</v>
      </c>
      <c r="F3774">
        <v>69</v>
      </c>
      <c r="G3774" t="s">
        <v>37891</v>
      </c>
      <c r="H3774" t="s">
        <v>37554</v>
      </c>
      <c r="K3774">
        <v>934727</v>
      </c>
      <c r="L3774">
        <f t="shared" si="62"/>
        <v>2016</v>
      </c>
      <c r="M3774">
        <v>326158</v>
      </c>
    </row>
    <row r="3775" spans="1:13">
      <c r="A3775">
        <v>5031</v>
      </c>
      <c r="B3775" t="s">
        <v>20330</v>
      </c>
      <c r="C3775" t="s">
        <v>20331</v>
      </c>
      <c r="D3775" s="1">
        <v>42289</v>
      </c>
      <c r="E3775" t="s">
        <v>20332</v>
      </c>
      <c r="F3775">
        <v>75</v>
      </c>
      <c r="G3775" t="s">
        <v>33974</v>
      </c>
      <c r="H3775" t="s">
        <v>35714</v>
      </c>
      <c r="K3775">
        <v>66411</v>
      </c>
      <c r="L3775">
        <f t="shared" si="62"/>
        <v>2015</v>
      </c>
      <c r="M3775">
        <v>326198</v>
      </c>
    </row>
    <row r="3776" spans="1:13">
      <c r="A3776">
        <v>6681</v>
      </c>
      <c r="B3776" t="s">
        <v>14852</v>
      </c>
      <c r="C3776" t="s">
        <v>14853</v>
      </c>
      <c r="D3776" s="1">
        <v>42386</v>
      </c>
      <c r="E3776" t="s">
        <v>14854</v>
      </c>
      <c r="F3776">
        <v>49</v>
      </c>
      <c r="G3776" t="s">
        <v>37694</v>
      </c>
      <c r="H3776" t="s">
        <v>36623</v>
      </c>
      <c r="I3776" t="s">
        <v>37930</v>
      </c>
      <c r="K3776">
        <v>967772</v>
      </c>
      <c r="L3776">
        <f t="shared" si="62"/>
        <v>2016</v>
      </c>
      <c r="M3776">
        <v>326320</v>
      </c>
    </row>
    <row r="3777" spans="1:13">
      <c r="A3777">
        <v>9925</v>
      </c>
      <c r="B3777" t="s">
        <v>4134</v>
      </c>
      <c r="C3777" t="s">
        <v>4135</v>
      </c>
      <c r="D3777" s="1">
        <v>42566</v>
      </c>
      <c r="E3777" t="s">
        <v>4136</v>
      </c>
      <c r="F3777">
        <v>82</v>
      </c>
      <c r="G3777" t="s">
        <v>37042</v>
      </c>
      <c r="H3777" t="s">
        <v>36837</v>
      </c>
      <c r="K3777">
        <v>985541</v>
      </c>
      <c r="L3777">
        <f t="shared" si="62"/>
        <v>2016</v>
      </c>
      <c r="M3777">
        <v>326340</v>
      </c>
    </row>
    <row r="3778" spans="1:13">
      <c r="A3778">
        <v>5698</v>
      </c>
      <c r="B3778" t="s">
        <v>18039</v>
      </c>
      <c r="C3778" t="s">
        <v>18040</v>
      </c>
      <c r="D3778" s="1">
        <v>42331</v>
      </c>
      <c r="E3778" t="s">
        <v>18041</v>
      </c>
      <c r="F3778">
        <v>73</v>
      </c>
      <c r="G3778" t="s">
        <v>36926</v>
      </c>
      <c r="H3778" t="s">
        <v>18042</v>
      </c>
      <c r="I3778" t="s">
        <v>37734</v>
      </c>
      <c r="K3778">
        <v>816481</v>
      </c>
      <c r="L3778">
        <f t="shared" ref="L3778:L3841" si="63">YEAR(D3778)</f>
        <v>2015</v>
      </c>
      <c r="M3778">
        <v>326345</v>
      </c>
    </row>
    <row r="3779" spans="1:13">
      <c r="A3779">
        <v>8108</v>
      </c>
      <c r="B3779" t="s">
        <v>10136</v>
      </c>
      <c r="C3779" t="s">
        <v>10137</v>
      </c>
      <c r="D3779" s="1">
        <v>42459</v>
      </c>
      <c r="E3779" t="s">
        <v>10138</v>
      </c>
      <c r="F3779">
        <v>68</v>
      </c>
      <c r="G3779" t="s">
        <v>37685</v>
      </c>
      <c r="H3779" t="s">
        <v>36918</v>
      </c>
      <c r="K3779">
        <v>728194</v>
      </c>
      <c r="L3779">
        <f t="shared" si="63"/>
        <v>2016</v>
      </c>
      <c r="M3779">
        <v>326367</v>
      </c>
    </row>
    <row r="3780" spans="1:13">
      <c r="A3780">
        <v>562</v>
      </c>
      <c r="B3780" t="s">
        <v>35788</v>
      </c>
      <c r="C3780" t="s">
        <v>35708</v>
      </c>
      <c r="D3780" s="1">
        <v>42032</v>
      </c>
      <c r="E3780" t="s">
        <v>35709</v>
      </c>
      <c r="F3780">
        <v>53</v>
      </c>
      <c r="G3780" t="s">
        <v>35896</v>
      </c>
      <c r="H3780" t="s">
        <v>36848</v>
      </c>
      <c r="I3780" t="s">
        <v>35710</v>
      </c>
      <c r="K3780">
        <v>89393</v>
      </c>
      <c r="L3780">
        <f t="shared" si="63"/>
        <v>2015</v>
      </c>
      <c r="M3780">
        <v>326411</v>
      </c>
    </row>
    <row r="3781" spans="1:13">
      <c r="A3781">
        <v>6328</v>
      </c>
      <c r="B3781" t="s">
        <v>16048</v>
      </c>
      <c r="C3781" t="s">
        <v>16049</v>
      </c>
      <c r="D3781" s="1">
        <v>42370</v>
      </c>
      <c r="E3781" t="s">
        <v>21694</v>
      </c>
      <c r="F3781">
        <v>89</v>
      </c>
      <c r="G3781" t="s">
        <v>16050</v>
      </c>
      <c r="H3781" t="s">
        <v>37494</v>
      </c>
      <c r="K3781">
        <v>763905</v>
      </c>
      <c r="L3781">
        <f t="shared" si="63"/>
        <v>2016</v>
      </c>
      <c r="M3781">
        <v>326531</v>
      </c>
    </row>
    <row r="3782" spans="1:13">
      <c r="A3782">
        <v>1530</v>
      </c>
      <c r="B3782" t="s">
        <v>32332</v>
      </c>
      <c r="C3782" t="s">
        <v>32333</v>
      </c>
      <c r="D3782" s="1">
        <v>42083</v>
      </c>
      <c r="E3782" t="s">
        <v>32334</v>
      </c>
      <c r="F3782">
        <v>83</v>
      </c>
      <c r="G3782" t="s">
        <v>37891</v>
      </c>
      <c r="H3782" t="s">
        <v>37724</v>
      </c>
      <c r="K3782">
        <v>625016</v>
      </c>
      <c r="L3782">
        <f t="shared" si="63"/>
        <v>2015</v>
      </c>
      <c r="M3782">
        <v>326569</v>
      </c>
    </row>
    <row r="3783" spans="1:13">
      <c r="A3783">
        <v>6769</v>
      </c>
      <c r="B3783" t="s">
        <v>14497</v>
      </c>
      <c r="C3783" t="s">
        <v>14498</v>
      </c>
      <c r="D3783" s="1">
        <v>42391</v>
      </c>
      <c r="E3783" t="s">
        <v>14499</v>
      </c>
      <c r="F3783">
        <v>73</v>
      </c>
      <c r="G3783" t="s">
        <v>37562</v>
      </c>
      <c r="H3783" t="s">
        <v>37681</v>
      </c>
      <c r="K3783">
        <v>287248</v>
      </c>
      <c r="L3783">
        <f t="shared" si="63"/>
        <v>2016</v>
      </c>
      <c r="M3783">
        <v>326702</v>
      </c>
    </row>
    <row r="3784" spans="1:13">
      <c r="A3784">
        <v>7433</v>
      </c>
      <c r="B3784" t="s">
        <v>12375</v>
      </c>
      <c r="C3784" t="s">
        <v>12376</v>
      </c>
      <c r="D3784" s="1">
        <v>42425</v>
      </c>
      <c r="E3784" t="s">
        <v>12377</v>
      </c>
      <c r="F3784">
        <v>89</v>
      </c>
      <c r="G3784" t="s">
        <v>37911</v>
      </c>
      <c r="H3784" t="s">
        <v>35645</v>
      </c>
      <c r="K3784">
        <v>23510</v>
      </c>
      <c r="L3784">
        <f t="shared" si="63"/>
        <v>2016</v>
      </c>
      <c r="M3784">
        <v>326749</v>
      </c>
    </row>
    <row r="3785" spans="1:13">
      <c r="A3785">
        <v>2629</v>
      </c>
      <c r="B3785" t="s">
        <v>28520</v>
      </c>
      <c r="C3785" t="s">
        <v>28521</v>
      </c>
      <c r="D3785" s="1">
        <v>42143</v>
      </c>
      <c r="E3785" t="s">
        <v>28522</v>
      </c>
      <c r="F3785">
        <v>81</v>
      </c>
      <c r="G3785" t="s">
        <v>37959</v>
      </c>
      <c r="H3785" t="s">
        <v>37922</v>
      </c>
      <c r="K3785">
        <v>298917</v>
      </c>
      <c r="L3785">
        <f t="shared" si="63"/>
        <v>2015</v>
      </c>
      <c r="M3785">
        <v>326784</v>
      </c>
    </row>
    <row r="3786" spans="1:13">
      <c r="A3786">
        <v>2195</v>
      </c>
      <c r="B3786" t="s">
        <v>30060</v>
      </c>
      <c r="C3786" t="s">
        <v>30061</v>
      </c>
      <c r="D3786" s="1">
        <v>42117</v>
      </c>
      <c r="E3786" t="s">
        <v>30062</v>
      </c>
      <c r="F3786">
        <v>71</v>
      </c>
      <c r="G3786" t="s">
        <v>37891</v>
      </c>
      <c r="H3786" t="s">
        <v>29984</v>
      </c>
      <c r="I3786" t="s">
        <v>37539</v>
      </c>
      <c r="K3786">
        <v>173188</v>
      </c>
      <c r="L3786">
        <f t="shared" si="63"/>
        <v>2015</v>
      </c>
      <c r="M3786">
        <v>326814</v>
      </c>
    </row>
    <row r="3787" spans="1:13">
      <c r="A3787">
        <v>10070</v>
      </c>
      <c r="B3787" t="s">
        <v>3732</v>
      </c>
      <c r="C3787" t="s">
        <v>3733</v>
      </c>
      <c r="D3787" s="1">
        <v>42574</v>
      </c>
      <c r="E3787" t="s">
        <v>3734</v>
      </c>
      <c r="F3787">
        <v>84</v>
      </c>
      <c r="G3787" t="s">
        <v>37959</v>
      </c>
      <c r="H3787" t="s">
        <v>37128</v>
      </c>
      <c r="K3787">
        <v>278170</v>
      </c>
      <c r="L3787">
        <f t="shared" si="63"/>
        <v>2016</v>
      </c>
      <c r="M3787">
        <v>326830</v>
      </c>
    </row>
    <row r="3788" spans="1:13">
      <c r="A3788">
        <v>6727</v>
      </c>
      <c r="B3788" t="s">
        <v>14699</v>
      </c>
      <c r="C3788" t="s">
        <v>14700</v>
      </c>
      <c r="D3788" s="1">
        <v>42388</v>
      </c>
      <c r="E3788" t="s">
        <v>14701</v>
      </c>
      <c r="F3788">
        <v>84</v>
      </c>
      <c r="G3788" t="s">
        <v>37910</v>
      </c>
      <c r="H3788" t="s">
        <v>31354</v>
      </c>
      <c r="K3788">
        <v>291154</v>
      </c>
      <c r="L3788">
        <f t="shared" si="63"/>
        <v>2016</v>
      </c>
      <c r="M3788">
        <v>326947</v>
      </c>
    </row>
    <row r="3789" spans="1:13">
      <c r="A3789">
        <v>975</v>
      </c>
      <c r="B3789" t="s">
        <v>34357</v>
      </c>
      <c r="C3789" t="s">
        <v>34358</v>
      </c>
      <c r="D3789" s="1">
        <v>42053</v>
      </c>
      <c r="E3789" t="s">
        <v>34359</v>
      </c>
      <c r="F3789">
        <v>68</v>
      </c>
      <c r="G3789" t="s">
        <v>37891</v>
      </c>
      <c r="H3789" t="s">
        <v>37922</v>
      </c>
      <c r="I3789" t="s">
        <v>37930</v>
      </c>
      <c r="K3789">
        <v>611518</v>
      </c>
      <c r="L3789">
        <f t="shared" si="63"/>
        <v>2015</v>
      </c>
      <c r="M3789">
        <v>327081</v>
      </c>
    </row>
    <row r="3790" spans="1:13">
      <c r="A3790">
        <v>8540</v>
      </c>
      <c r="B3790" t="s">
        <v>8731</v>
      </c>
      <c r="C3790" t="s">
        <v>8732</v>
      </c>
      <c r="D3790" s="1">
        <v>42483</v>
      </c>
      <c r="E3790" t="s">
        <v>8733</v>
      </c>
      <c r="F3790">
        <v>79</v>
      </c>
      <c r="G3790" t="s">
        <v>37489</v>
      </c>
      <c r="H3790" t="s">
        <v>37922</v>
      </c>
      <c r="K3790">
        <v>780697</v>
      </c>
      <c r="L3790">
        <f t="shared" si="63"/>
        <v>2016</v>
      </c>
      <c r="M3790">
        <v>327083</v>
      </c>
    </row>
    <row r="3791" spans="1:13">
      <c r="A3791">
        <v>8112</v>
      </c>
      <c r="B3791" t="s">
        <v>10070</v>
      </c>
      <c r="C3791" t="s">
        <v>10071</v>
      </c>
      <c r="D3791" s="1">
        <v>42460</v>
      </c>
      <c r="E3791" t="s">
        <v>10072</v>
      </c>
      <c r="F3791">
        <v>83</v>
      </c>
      <c r="G3791" t="s">
        <v>36725</v>
      </c>
      <c r="H3791" t="s">
        <v>37643</v>
      </c>
      <c r="K3791">
        <v>967793</v>
      </c>
      <c r="L3791">
        <f t="shared" si="63"/>
        <v>2016</v>
      </c>
      <c r="M3791">
        <v>327202</v>
      </c>
    </row>
    <row r="3792" spans="1:13">
      <c r="A3792">
        <v>2644</v>
      </c>
      <c r="B3792" t="s">
        <v>28489</v>
      </c>
      <c r="C3792" t="s">
        <v>28490</v>
      </c>
      <c r="D3792" s="1">
        <v>42144</v>
      </c>
      <c r="E3792" t="s">
        <v>28491</v>
      </c>
      <c r="F3792">
        <v>91</v>
      </c>
      <c r="G3792" t="s">
        <v>37886</v>
      </c>
      <c r="H3792" t="s">
        <v>28416</v>
      </c>
      <c r="K3792">
        <v>514507</v>
      </c>
      <c r="L3792">
        <f t="shared" si="63"/>
        <v>2015</v>
      </c>
      <c r="M3792">
        <v>327235</v>
      </c>
    </row>
    <row r="3793" spans="1:13">
      <c r="A3793">
        <v>8543</v>
      </c>
      <c r="B3793" t="s">
        <v>8663</v>
      </c>
      <c r="C3793" t="s">
        <v>8664</v>
      </c>
      <c r="D3793" s="1">
        <v>42483</v>
      </c>
      <c r="E3793" t="s">
        <v>8665</v>
      </c>
      <c r="F3793">
        <v>52</v>
      </c>
      <c r="G3793" t="s">
        <v>37891</v>
      </c>
      <c r="H3793" t="s">
        <v>35361</v>
      </c>
      <c r="K3793">
        <v>992269</v>
      </c>
      <c r="L3793">
        <f t="shared" si="63"/>
        <v>2016</v>
      </c>
      <c r="M3793">
        <v>327347</v>
      </c>
    </row>
    <row r="3794" spans="1:13">
      <c r="A3794">
        <v>7305</v>
      </c>
      <c r="B3794" t="s">
        <v>12825</v>
      </c>
      <c r="C3794" t="s">
        <v>12826</v>
      </c>
      <c r="D3794" s="1">
        <v>42418</v>
      </c>
      <c r="E3794" t="s">
        <v>12827</v>
      </c>
      <c r="F3794">
        <v>55</v>
      </c>
      <c r="G3794" t="s">
        <v>37891</v>
      </c>
      <c r="H3794" t="s">
        <v>15438</v>
      </c>
      <c r="I3794" t="s">
        <v>12828</v>
      </c>
      <c r="K3794">
        <v>712902</v>
      </c>
      <c r="L3794">
        <f t="shared" si="63"/>
        <v>2016</v>
      </c>
      <c r="M3794">
        <v>327501</v>
      </c>
    </row>
    <row r="3795" spans="1:13">
      <c r="A3795">
        <v>1557</v>
      </c>
      <c r="B3795" t="s">
        <v>32185</v>
      </c>
      <c r="C3795" t="s">
        <v>32186</v>
      </c>
      <c r="D3795" s="1">
        <v>42084</v>
      </c>
      <c r="E3795" t="s">
        <v>32187</v>
      </c>
      <c r="F3795">
        <v>91</v>
      </c>
      <c r="G3795" t="s">
        <v>37891</v>
      </c>
      <c r="H3795" t="s">
        <v>33377</v>
      </c>
      <c r="I3795" t="s">
        <v>37052</v>
      </c>
      <c r="K3795">
        <v>683085</v>
      </c>
      <c r="L3795">
        <f t="shared" si="63"/>
        <v>2015</v>
      </c>
      <c r="M3795">
        <v>327507</v>
      </c>
    </row>
    <row r="3796" spans="1:13">
      <c r="A3796">
        <v>10361</v>
      </c>
      <c r="B3796" t="s">
        <v>2783</v>
      </c>
      <c r="C3796" t="s">
        <v>2784</v>
      </c>
      <c r="D3796" s="1">
        <v>42590</v>
      </c>
      <c r="E3796" t="s">
        <v>2785</v>
      </c>
      <c r="F3796">
        <v>76</v>
      </c>
      <c r="G3796" t="s">
        <v>37127</v>
      </c>
      <c r="H3796" t="s">
        <v>36663</v>
      </c>
      <c r="K3796">
        <v>149423</v>
      </c>
      <c r="L3796">
        <f t="shared" si="63"/>
        <v>2016</v>
      </c>
      <c r="M3796">
        <v>327668</v>
      </c>
    </row>
    <row r="3797" spans="1:13">
      <c r="A3797">
        <v>7143</v>
      </c>
      <c r="B3797" t="s">
        <v>13265</v>
      </c>
      <c r="C3797" t="s">
        <v>13266</v>
      </c>
      <c r="D3797" s="1">
        <v>42410</v>
      </c>
      <c r="E3797" t="s">
        <v>13267</v>
      </c>
      <c r="F3797">
        <v>86</v>
      </c>
      <c r="G3797" t="s">
        <v>37151</v>
      </c>
      <c r="H3797" t="s">
        <v>37643</v>
      </c>
      <c r="K3797">
        <v>375103</v>
      </c>
      <c r="L3797">
        <f t="shared" si="63"/>
        <v>2016</v>
      </c>
      <c r="M3797">
        <v>327741</v>
      </c>
    </row>
    <row r="3798" spans="1:13">
      <c r="A3798">
        <v>7652</v>
      </c>
      <c r="B3798" t="s">
        <v>11630</v>
      </c>
      <c r="C3798" t="s">
        <v>11631</v>
      </c>
      <c r="D3798" s="1">
        <v>42435</v>
      </c>
      <c r="E3798" t="s">
        <v>11632</v>
      </c>
      <c r="F3798">
        <v>55</v>
      </c>
      <c r="G3798" t="s">
        <v>37808</v>
      </c>
      <c r="H3798" t="s">
        <v>37922</v>
      </c>
      <c r="I3798" t="s">
        <v>37038</v>
      </c>
      <c r="K3798">
        <v>951438</v>
      </c>
      <c r="L3798">
        <f t="shared" si="63"/>
        <v>2016</v>
      </c>
      <c r="M3798">
        <v>327788</v>
      </c>
    </row>
    <row r="3799" spans="1:13">
      <c r="A3799">
        <v>3550</v>
      </c>
      <c r="B3799" t="s">
        <v>25404</v>
      </c>
      <c r="C3799" t="s">
        <v>25405</v>
      </c>
      <c r="D3799" s="1">
        <v>42197</v>
      </c>
      <c r="E3799" t="s">
        <v>25406</v>
      </c>
      <c r="F3799">
        <v>65</v>
      </c>
      <c r="G3799" t="s">
        <v>25407</v>
      </c>
      <c r="H3799" t="s">
        <v>25408</v>
      </c>
      <c r="I3799" t="s">
        <v>25409</v>
      </c>
      <c r="K3799">
        <v>33280</v>
      </c>
      <c r="L3799">
        <f t="shared" si="63"/>
        <v>2015</v>
      </c>
      <c r="M3799">
        <v>327815</v>
      </c>
    </row>
    <row r="3800" spans="1:13">
      <c r="A3800">
        <v>204</v>
      </c>
      <c r="B3800" t="s">
        <v>37064</v>
      </c>
      <c r="C3800" t="s">
        <v>37065</v>
      </c>
      <c r="D3800" s="1">
        <v>42014</v>
      </c>
      <c r="E3800" t="s">
        <v>37066</v>
      </c>
      <c r="F3800">
        <v>72</v>
      </c>
      <c r="G3800" t="s">
        <v>37151</v>
      </c>
      <c r="H3800" t="s">
        <v>37152</v>
      </c>
      <c r="K3800">
        <v>827842</v>
      </c>
      <c r="L3800">
        <f t="shared" si="63"/>
        <v>2015</v>
      </c>
      <c r="M3800">
        <v>327846</v>
      </c>
    </row>
    <row r="3801" spans="1:13">
      <c r="A3801">
        <v>963</v>
      </c>
      <c r="B3801" t="s">
        <v>34394</v>
      </c>
      <c r="C3801" t="s">
        <v>34395</v>
      </c>
      <c r="D3801" s="1">
        <v>42053</v>
      </c>
      <c r="E3801" t="s">
        <v>34396</v>
      </c>
      <c r="F3801">
        <v>83</v>
      </c>
      <c r="G3801" t="s">
        <v>37062</v>
      </c>
      <c r="H3801" t="s">
        <v>34397</v>
      </c>
      <c r="K3801">
        <v>810186</v>
      </c>
      <c r="L3801">
        <f t="shared" si="63"/>
        <v>2015</v>
      </c>
      <c r="M3801">
        <v>327985</v>
      </c>
    </row>
    <row r="3802" spans="1:13">
      <c r="A3802">
        <v>4872</v>
      </c>
      <c r="B3802" t="s">
        <v>20850</v>
      </c>
      <c r="C3802" t="s">
        <v>20929</v>
      </c>
      <c r="D3802" s="1">
        <v>42281</v>
      </c>
      <c r="E3802" t="s">
        <v>20930</v>
      </c>
      <c r="F3802">
        <v>81</v>
      </c>
      <c r="G3802" t="s">
        <v>37151</v>
      </c>
      <c r="H3802" t="s">
        <v>31340</v>
      </c>
      <c r="K3802">
        <v>757741</v>
      </c>
      <c r="L3802">
        <f t="shared" si="63"/>
        <v>2015</v>
      </c>
      <c r="M3802">
        <v>328091</v>
      </c>
    </row>
    <row r="3803" spans="1:13">
      <c r="A3803">
        <v>1407</v>
      </c>
      <c r="B3803" t="s">
        <v>32738</v>
      </c>
      <c r="C3803" t="s">
        <v>32824</v>
      </c>
      <c r="D3803" s="1">
        <v>42077</v>
      </c>
      <c r="E3803" t="s">
        <v>32825</v>
      </c>
      <c r="F3803">
        <v>54</v>
      </c>
      <c r="G3803" t="s">
        <v>37816</v>
      </c>
      <c r="H3803" t="s">
        <v>32826</v>
      </c>
      <c r="I3803" t="s">
        <v>37913</v>
      </c>
      <c r="K3803">
        <v>856634</v>
      </c>
      <c r="L3803">
        <f t="shared" si="63"/>
        <v>2015</v>
      </c>
      <c r="M3803">
        <v>328099</v>
      </c>
    </row>
    <row r="3804" spans="1:13">
      <c r="A3804">
        <v>5440</v>
      </c>
      <c r="B3804" t="s">
        <v>18967</v>
      </c>
      <c r="C3804" t="s">
        <v>18968</v>
      </c>
      <c r="D3804" s="1">
        <v>42315</v>
      </c>
      <c r="E3804" t="s">
        <v>18969</v>
      </c>
      <c r="F3804">
        <v>72</v>
      </c>
      <c r="G3804" t="s">
        <v>37741</v>
      </c>
      <c r="H3804" t="s">
        <v>18970</v>
      </c>
      <c r="I3804" t="s">
        <v>31245</v>
      </c>
      <c r="K3804">
        <v>526475</v>
      </c>
      <c r="L3804">
        <f t="shared" si="63"/>
        <v>2015</v>
      </c>
      <c r="M3804">
        <v>328177</v>
      </c>
    </row>
    <row r="3805" spans="1:13">
      <c r="A3805">
        <v>1377</v>
      </c>
      <c r="B3805" t="s">
        <v>32799</v>
      </c>
      <c r="C3805" t="s">
        <v>32892</v>
      </c>
      <c r="D3805" s="1">
        <v>42076</v>
      </c>
      <c r="E3805" t="s">
        <v>32893</v>
      </c>
      <c r="F3805">
        <v>77</v>
      </c>
      <c r="G3805" t="s">
        <v>37741</v>
      </c>
      <c r="H3805" t="s">
        <v>37070</v>
      </c>
      <c r="K3805">
        <v>403160</v>
      </c>
      <c r="L3805">
        <f t="shared" si="63"/>
        <v>2015</v>
      </c>
      <c r="M3805">
        <v>328214</v>
      </c>
    </row>
    <row r="3806" spans="1:13">
      <c r="A3806">
        <v>1958</v>
      </c>
      <c r="B3806" t="s">
        <v>30876</v>
      </c>
      <c r="C3806" t="s">
        <v>30877</v>
      </c>
      <c r="D3806" s="1">
        <v>42104</v>
      </c>
      <c r="E3806" t="s">
        <v>30878</v>
      </c>
      <c r="F3806">
        <v>70</v>
      </c>
      <c r="G3806" t="s">
        <v>35210</v>
      </c>
      <c r="H3806" t="s">
        <v>36298</v>
      </c>
      <c r="I3806" t="s">
        <v>37677</v>
      </c>
      <c r="K3806">
        <v>57753</v>
      </c>
      <c r="L3806">
        <f t="shared" si="63"/>
        <v>2015</v>
      </c>
      <c r="M3806">
        <v>328228</v>
      </c>
    </row>
    <row r="3807" spans="1:13">
      <c r="A3807">
        <v>4095</v>
      </c>
      <c r="B3807" t="s">
        <v>23516</v>
      </c>
      <c r="C3807" t="s">
        <v>23517</v>
      </c>
      <c r="D3807" s="1">
        <v>42233</v>
      </c>
      <c r="E3807" t="s">
        <v>23518</v>
      </c>
      <c r="F3807">
        <v>88</v>
      </c>
      <c r="G3807" t="s">
        <v>37062</v>
      </c>
      <c r="H3807" t="s">
        <v>37626</v>
      </c>
      <c r="K3807">
        <v>437677</v>
      </c>
      <c r="L3807">
        <f t="shared" si="63"/>
        <v>2015</v>
      </c>
      <c r="M3807">
        <v>328320</v>
      </c>
    </row>
    <row r="3808" spans="1:13">
      <c r="A3808">
        <v>1760</v>
      </c>
      <c r="B3808" t="s">
        <v>31460</v>
      </c>
      <c r="C3808" t="s">
        <v>31461</v>
      </c>
      <c r="D3808" s="1">
        <v>42095</v>
      </c>
      <c r="E3808" t="s">
        <v>31462</v>
      </c>
      <c r="F3808">
        <v>89</v>
      </c>
      <c r="G3808" t="s">
        <v>37891</v>
      </c>
      <c r="H3808" t="s">
        <v>37922</v>
      </c>
      <c r="K3808">
        <v>522749</v>
      </c>
      <c r="L3808">
        <f t="shared" si="63"/>
        <v>2015</v>
      </c>
      <c r="M3808">
        <v>328473</v>
      </c>
    </row>
    <row r="3809" spans="1:13">
      <c r="A3809">
        <v>7532</v>
      </c>
      <c r="B3809" t="s">
        <v>12085</v>
      </c>
      <c r="C3809" t="s">
        <v>12004</v>
      </c>
      <c r="D3809" s="1">
        <v>42430</v>
      </c>
      <c r="E3809" t="s">
        <v>12005</v>
      </c>
      <c r="F3809">
        <v>92</v>
      </c>
      <c r="G3809" t="s">
        <v>37891</v>
      </c>
      <c r="H3809" t="s">
        <v>26487</v>
      </c>
      <c r="K3809">
        <v>348083</v>
      </c>
      <c r="L3809">
        <f t="shared" si="63"/>
        <v>2016</v>
      </c>
      <c r="M3809">
        <v>328480</v>
      </c>
    </row>
    <row r="3810" spans="1:13">
      <c r="A3810">
        <v>7085</v>
      </c>
      <c r="B3810" t="s">
        <v>13482</v>
      </c>
      <c r="C3810" t="s">
        <v>13483</v>
      </c>
      <c r="D3810" s="1">
        <v>42407</v>
      </c>
      <c r="E3810" t="s">
        <v>13484</v>
      </c>
      <c r="F3810">
        <v>102</v>
      </c>
      <c r="G3810" t="s">
        <v>33246</v>
      </c>
      <c r="H3810" t="s">
        <v>35606</v>
      </c>
      <c r="K3810">
        <v>475870</v>
      </c>
      <c r="L3810">
        <f t="shared" si="63"/>
        <v>2016</v>
      </c>
      <c r="M3810">
        <v>328496</v>
      </c>
    </row>
    <row r="3811" spans="1:13">
      <c r="A3811">
        <v>5117</v>
      </c>
      <c r="B3811" t="s">
        <v>19996</v>
      </c>
      <c r="C3811" t="s">
        <v>19997</v>
      </c>
      <c r="D3811" s="1">
        <v>42295</v>
      </c>
      <c r="E3811" t="s">
        <v>20080</v>
      </c>
      <c r="F3811">
        <v>91</v>
      </c>
      <c r="G3811" t="s">
        <v>37741</v>
      </c>
      <c r="H3811" t="s">
        <v>37563</v>
      </c>
      <c r="I3811" t="s">
        <v>37734</v>
      </c>
      <c r="K3811">
        <v>98510</v>
      </c>
      <c r="L3811">
        <f t="shared" si="63"/>
        <v>2015</v>
      </c>
      <c r="M3811">
        <v>328565</v>
      </c>
    </row>
    <row r="3812" spans="1:13">
      <c r="A3812">
        <v>2134</v>
      </c>
      <c r="B3812" t="s">
        <v>30263</v>
      </c>
      <c r="C3812" t="s">
        <v>30187</v>
      </c>
      <c r="D3812" s="1">
        <v>42113</v>
      </c>
      <c r="E3812" t="s">
        <v>30188</v>
      </c>
      <c r="F3812">
        <v>85</v>
      </c>
      <c r="G3812" t="s">
        <v>37841</v>
      </c>
      <c r="H3812" t="s">
        <v>37922</v>
      </c>
      <c r="K3812">
        <v>726380</v>
      </c>
      <c r="L3812">
        <f t="shared" si="63"/>
        <v>2015</v>
      </c>
      <c r="M3812">
        <v>328626</v>
      </c>
    </row>
    <row r="3813" spans="1:13">
      <c r="A3813">
        <v>7748</v>
      </c>
      <c r="B3813" t="s">
        <v>11357</v>
      </c>
      <c r="C3813" t="s">
        <v>11278</v>
      </c>
      <c r="D3813" s="1">
        <v>42440</v>
      </c>
      <c r="E3813" t="s">
        <v>11358</v>
      </c>
      <c r="F3813">
        <v>84</v>
      </c>
      <c r="G3813" t="s">
        <v>37151</v>
      </c>
      <c r="H3813" t="s">
        <v>36837</v>
      </c>
      <c r="K3813">
        <v>117992</v>
      </c>
      <c r="L3813">
        <f t="shared" si="63"/>
        <v>2016</v>
      </c>
      <c r="M3813">
        <v>328638</v>
      </c>
    </row>
    <row r="3814" spans="1:13">
      <c r="A3814">
        <v>8899</v>
      </c>
      <c r="B3814" t="s">
        <v>7500</v>
      </c>
      <c r="C3814" t="s">
        <v>7501</v>
      </c>
      <c r="D3814" s="1">
        <v>42503</v>
      </c>
      <c r="E3814" t="s">
        <v>7502</v>
      </c>
      <c r="F3814">
        <v>55</v>
      </c>
      <c r="G3814" t="s">
        <v>37056</v>
      </c>
      <c r="H3814" t="s">
        <v>37554</v>
      </c>
      <c r="K3814">
        <v>636178</v>
      </c>
      <c r="L3814">
        <f t="shared" si="63"/>
        <v>2016</v>
      </c>
      <c r="M3814">
        <v>328699</v>
      </c>
    </row>
    <row r="3815" spans="1:13">
      <c r="A3815">
        <v>4209</v>
      </c>
      <c r="B3815" t="s">
        <v>23174</v>
      </c>
      <c r="C3815" t="s">
        <v>23175</v>
      </c>
      <c r="D3815" s="1">
        <v>42240</v>
      </c>
      <c r="E3815" t="s">
        <v>23176</v>
      </c>
      <c r="F3815">
        <v>83</v>
      </c>
      <c r="G3815" t="s">
        <v>37891</v>
      </c>
      <c r="H3815" t="s">
        <v>31949</v>
      </c>
      <c r="K3815">
        <v>465683</v>
      </c>
      <c r="L3815">
        <f t="shared" si="63"/>
        <v>2015</v>
      </c>
      <c r="M3815">
        <v>328896</v>
      </c>
    </row>
    <row r="3816" spans="1:13">
      <c r="A3816">
        <v>8184</v>
      </c>
      <c r="B3816" t="s">
        <v>9896</v>
      </c>
      <c r="C3816" t="s">
        <v>9897</v>
      </c>
      <c r="D3816" s="1">
        <v>42463</v>
      </c>
      <c r="E3816" t="s">
        <v>9898</v>
      </c>
      <c r="F3816">
        <v>73</v>
      </c>
      <c r="G3816" t="s">
        <v>37741</v>
      </c>
      <c r="H3816" t="s">
        <v>27405</v>
      </c>
      <c r="I3816" t="s">
        <v>37849</v>
      </c>
      <c r="K3816">
        <v>105790</v>
      </c>
      <c r="L3816">
        <f t="shared" si="63"/>
        <v>2016</v>
      </c>
      <c r="M3816">
        <v>328938</v>
      </c>
    </row>
    <row r="3817" spans="1:13">
      <c r="A3817">
        <v>7138</v>
      </c>
      <c r="B3817" t="s">
        <v>13330</v>
      </c>
      <c r="C3817" t="s">
        <v>13331</v>
      </c>
      <c r="D3817" s="1">
        <v>42410</v>
      </c>
      <c r="E3817" t="s">
        <v>13332</v>
      </c>
      <c r="F3817">
        <v>84</v>
      </c>
      <c r="G3817" t="s">
        <v>28915</v>
      </c>
      <c r="H3817" t="s">
        <v>37724</v>
      </c>
      <c r="K3817">
        <v>265677</v>
      </c>
      <c r="L3817">
        <f t="shared" si="63"/>
        <v>2016</v>
      </c>
      <c r="M3817">
        <v>328999</v>
      </c>
    </row>
    <row r="3818" spans="1:13">
      <c r="A3818">
        <v>1507</v>
      </c>
      <c r="B3818" t="s">
        <v>32336</v>
      </c>
      <c r="C3818" t="s">
        <v>32337</v>
      </c>
      <c r="D3818" s="1">
        <v>42082</v>
      </c>
      <c r="E3818" t="s">
        <v>32338</v>
      </c>
      <c r="F3818">
        <v>72</v>
      </c>
      <c r="G3818" t="s">
        <v>37891</v>
      </c>
      <c r="H3818" t="s">
        <v>32339</v>
      </c>
      <c r="K3818">
        <v>404972</v>
      </c>
      <c r="L3818">
        <f t="shared" si="63"/>
        <v>2015</v>
      </c>
      <c r="M3818">
        <v>329052</v>
      </c>
    </row>
    <row r="3819" spans="1:13">
      <c r="A3819">
        <v>3852</v>
      </c>
      <c r="B3819" t="s">
        <v>24378</v>
      </c>
      <c r="C3819" t="s">
        <v>24379</v>
      </c>
      <c r="D3819" s="1">
        <v>42217</v>
      </c>
      <c r="E3819" t="s">
        <v>24380</v>
      </c>
      <c r="F3819">
        <v>76</v>
      </c>
      <c r="G3819" t="s">
        <v>37921</v>
      </c>
      <c r="H3819" t="s">
        <v>37922</v>
      </c>
      <c r="K3819">
        <v>58442</v>
      </c>
      <c r="L3819">
        <f t="shared" si="63"/>
        <v>2015</v>
      </c>
      <c r="M3819">
        <v>329080</v>
      </c>
    </row>
    <row r="3820" spans="1:13">
      <c r="A3820">
        <v>3054</v>
      </c>
      <c r="B3820" t="s">
        <v>27095</v>
      </c>
      <c r="C3820" t="s">
        <v>27096</v>
      </c>
      <c r="D3820" s="1">
        <v>42168</v>
      </c>
      <c r="E3820" t="s">
        <v>27097</v>
      </c>
      <c r="F3820">
        <v>73</v>
      </c>
      <c r="G3820" t="s">
        <v>37792</v>
      </c>
      <c r="H3820" t="s">
        <v>35886</v>
      </c>
      <c r="I3820" t="s">
        <v>27017</v>
      </c>
      <c r="K3820">
        <v>411846</v>
      </c>
      <c r="L3820">
        <f t="shared" si="63"/>
        <v>2015</v>
      </c>
      <c r="M3820">
        <v>329099</v>
      </c>
    </row>
    <row r="3821" spans="1:13">
      <c r="A3821">
        <v>7256</v>
      </c>
      <c r="B3821" t="s">
        <v>12992</v>
      </c>
      <c r="C3821" t="s">
        <v>12993</v>
      </c>
      <c r="D3821" s="1">
        <v>42416</v>
      </c>
      <c r="E3821" t="s">
        <v>12994</v>
      </c>
      <c r="F3821">
        <v>43</v>
      </c>
      <c r="G3821" t="s">
        <v>37891</v>
      </c>
      <c r="H3821" t="s">
        <v>33993</v>
      </c>
      <c r="I3821" t="s">
        <v>35860</v>
      </c>
      <c r="K3821">
        <v>92501</v>
      </c>
      <c r="L3821">
        <f t="shared" si="63"/>
        <v>2016</v>
      </c>
      <c r="M3821">
        <v>329139</v>
      </c>
    </row>
    <row r="3822" spans="1:13">
      <c r="A3822">
        <v>4321</v>
      </c>
      <c r="B3822" t="s">
        <v>22679</v>
      </c>
      <c r="C3822" t="s">
        <v>22680</v>
      </c>
      <c r="D3822" s="1">
        <v>42248</v>
      </c>
      <c r="E3822" t="s">
        <v>22681</v>
      </c>
      <c r="F3822">
        <v>98</v>
      </c>
      <c r="G3822" t="s">
        <v>37891</v>
      </c>
      <c r="H3822" t="s">
        <v>22682</v>
      </c>
      <c r="K3822">
        <v>799151</v>
      </c>
      <c r="L3822">
        <f t="shared" si="63"/>
        <v>2015</v>
      </c>
      <c r="M3822">
        <v>329198</v>
      </c>
    </row>
    <row r="3823" spans="1:13">
      <c r="A3823">
        <v>9246</v>
      </c>
      <c r="B3823" t="s">
        <v>6392</v>
      </c>
      <c r="C3823" t="s">
        <v>6393</v>
      </c>
      <c r="D3823" s="1">
        <v>42525</v>
      </c>
      <c r="E3823" t="s">
        <v>6394</v>
      </c>
      <c r="F3823">
        <v>94</v>
      </c>
      <c r="G3823" t="s">
        <v>37891</v>
      </c>
      <c r="H3823" t="s">
        <v>14266</v>
      </c>
      <c r="K3823">
        <v>434365</v>
      </c>
      <c r="L3823">
        <f t="shared" si="63"/>
        <v>2016</v>
      </c>
      <c r="M3823">
        <v>329213</v>
      </c>
    </row>
    <row r="3824" spans="1:13">
      <c r="A3824">
        <v>284</v>
      </c>
      <c r="B3824" t="s">
        <v>36860</v>
      </c>
      <c r="C3824" t="s">
        <v>36776</v>
      </c>
      <c r="D3824" s="1">
        <v>42018</v>
      </c>
      <c r="E3824" t="s">
        <v>36777</v>
      </c>
      <c r="F3824">
        <v>78</v>
      </c>
      <c r="G3824" t="s">
        <v>37816</v>
      </c>
      <c r="H3824" t="s">
        <v>37643</v>
      </c>
      <c r="K3824">
        <v>487646</v>
      </c>
      <c r="L3824">
        <f t="shared" si="63"/>
        <v>2015</v>
      </c>
      <c r="M3824">
        <v>329372</v>
      </c>
    </row>
    <row r="3825" spans="1:13">
      <c r="A3825">
        <v>4796</v>
      </c>
      <c r="B3825" t="s">
        <v>21176</v>
      </c>
      <c r="C3825" t="s">
        <v>21092</v>
      </c>
      <c r="D3825" s="1">
        <v>42277</v>
      </c>
      <c r="E3825" t="s">
        <v>21093</v>
      </c>
      <c r="F3825">
        <v>47</v>
      </c>
      <c r="G3825" t="s">
        <v>37891</v>
      </c>
      <c r="H3825" t="s">
        <v>21094</v>
      </c>
      <c r="I3825" t="s">
        <v>21095</v>
      </c>
      <c r="K3825">
        <v>446879</v>
      </c>
      <c r="L3825">
        <f t="shared" si="63"/>
        <v>2015</v>
      </c>
      <c r="M3825">
        <v>329427</v>
      </c>
    </row>
    <row r="3826" spans="1:13">
      <c r="A3826">
        <v>6355</v>
      </c>
      <c r="B3826" t="s">
        <v>15906</v>
      </c>
      <c r="C3826" t="s">
        <v>15907</v>
      </c>
      <c r="D3826" s="1">
        <v>42372</v>
      </c>
      <c r="E3826" t="s">
        <v>15908</v>
      </c>
      <c r="F3826">
        <v>95</v>
      </c>
      <c r="G3826" t="s">
        <v>37891</v>
      </c>
      <c r="H3826" t="s">
        <v>37371</v>
      </c>
      <c r="I3826" t="s">
        <v>36311</v>
      </c>
      <c r="K3826">
        <v>600878</v>
      </c>
      <c r="L3826">
        <f t="shared" si="63"/>
        <v>2016</v>
      </c>
      <c r="M3826">
        <v>329518</v>
      </c>
    </row>
    <row r="3827" spans="1:13">
      <c r="A3827">
        <v>8372</v>
      </c>
      <c r="B3827" t="s">
        <v>9243</v>
      </c>
      <c r="C3827" t="s">
        <v>9244</v>
      </c>
      <c r="D3827" s="1">
        <v>42473</v>
      </c>
      <c r="E3827" t="s">
        <v>9245</v>
      </c>
      <c r="F3827">
        <v>87</v>
      </c>
      <c r="G3827" t="s">
        <v>37891</v>
      </c>
      <c r="H3827" t="s">
        <v>22887</v>
      </c>
      <c r="K3827">
        <v>204417</v>
      </c>
      <c r="L3827">
        <f t="shared" si="63"/>
        <v>2016</v>
      </c>
      <c r="M3827">
        <v>329575</v>
      </c>
    </row>
    <row r="3828" spans="1:13">
      <c r="A3828">
        <v>3474</v>
      </c>
      <c r="B3828" t="s">
        <v>25557</v>
      </c>
      <c r="C3828" t="s">
        <v>25638</v>
      </c>
      <c r="D3828" s="1">
        <v>42193</v>
      </c>
      <c r="E3828" t="s">
        <v>25639</v>
      </c>
      <c r="F3828">
        <v>91</v>
      </c>
      <c r="G3828" t="s">
        <v>37816</v>
      </c>
      <c r="H3828" t="s">
        <v>37128</v>
      </c>
      <c r="K3828">
        <v>913214</v>
      </c>
      <c r="L3828">
        <f t="shared" si="63"/>
        <v>2015</v>
      </c>
      <c r="M3828">
        <v>329591</v>
      </c>
    </row>
    <row r="3829" spans="1:13">
      <c r="A3829">
        <v>2712</v>
      </c>
      <c r="B3829" t="s">
        <v>28235</v>
      </c>
      <c r="C3829" t="s">
        <v>28236</v>
      </c>
      <c r="D3829" s="1">
        <v>42148</v>
      </c>
      <c r="E3829" t="s">
        <v>28237</v>
      </c>
      <c r="F3829">
        <v>85</v>
      </c>
      <c r="G3829" t="s">
        <v>37618</v>
      </c>
      <c r="H3829" t="s">
        <v>36663</v>
      </c>
      <c r="K3829">
        <v>330915</v>
      </c>
      <c r="L3829">
        <f t="shared" si="63"/>
        <v>2015</v>
      </c>
      <c r="M3829">
        <v>329778</v>
      </c>
    </row>
    <row r="3830" spans="1:13">
      <c r="A3830">
        <v>7817</v>
      </c>
      <c r="B3830" t="s">
        <v>11111</v>
      </c>
      <c r="C3830" t="s">
        <v>11112</v>
      </c>
      <c r="D3830" s="1">
        <v>42444</v>
      </c>
      <c r="E3830" t="s">
        <v>11113</v>
      </c>
      <c r="F3830">
        <v>93</v>
      </c>
      <c r="G3830" t="s">
        <v>37945</v>
      </c>
      <c r="H3830" t="s">
        <v>11114</v>
      </c>
      <c r="K3830">
        <v>148224</v>
      </c>
      <c r="L3830">
        <f t="shared" si="63"/>
        <v>2016</v>
      </c>
      <c r="M3830">
        <v>329785</v>
      </c>
    </row>
    <row r="3831" spans="1:13">
      <c r="A3831">
        <v>7623</v>
      </c>
      <c r="B3831" t="s">
        <v>11692</v>
      </c>
      <c r="C3831" t="s">
        <v>11693</v>
      </c>
      <c r="D3831" s="1">
        <v>42434</v>
      </c>
      <c r="E3831" t="s">
        <v>11694</v>
      </c>
      <c r="F3831">
        <v>85</v>
      </c>
      <c r="G3831" t="s">
        <v>37792</v>
      </c>
      <c r="H3831" t="s">
        <v>37395</v>
      </c>
      <c r="K3831">
        <v>507859</v>
      </c>
      <c r="L3831">
        <f t="shared" si="63"/>
        <v>2016</v>
      </c>
      <c r="M3831">
        <v>330070</v>
      </c>
    </row>
    <row r="3832" spans="1:13">
      <c r="A3832">
        <v>115</v>
      </c>
      <c r="B3832" t="s">
        <v>37444</v>
      </c>
      <c r="C3832" t="s">
        <v>37445</v>
      </c>
      <c r="D3832" s="1">
        <v>42009</v>
      </c>
      <c r="E3832" t="s">
        <v>37446</v>
      </c>
      <c r="F3832">
        <v>69</v>
      </c>
      <c r="G3832" t="s">
        <v>37959</v>
      </c>
      <c r="H3832" t="s">
        <v>37447</v>
      </c>
      <c r="I3832" t="s">
        <v>37734</v>
      </c>
      <c r="K3832">
        <v>140542</v>
      </c>
      <c r="L3832">
        <f t="shared" si="63"/>
        <v>2015</v>
      </c>
      <c r="M3832">
        <v>330142</v>
      </c>
    </row>
    <row r="3833" spans="1:13">
      <c r="A3833">
        <v>3926</v>
      </c>
      <c r="B3833" t="s">
        <v>24119</v>
      </c>
      <c r="C3833" t="s">
        <v>24120</v>
      </c>
      <c r="D3833" s="1">
        <v>42221</v>
      </c>
      <c r="E3833" t="s">
        <v>24121</v>
      </c>
      <c r="F3833">
        <v>72</v>
      </c>
      <c r="G3833" t="s">
        <v>37471</v>
      </c>
      <c r="H3833" t="s">
        <v>37430</v>
      </c>
      <c r="K3833">
        <v>36892</v>
      </c>
      <c r="L3833">
        <f t="shared" si="63"/>
        <v>2015</v>
      </c>
      <c r="M3833">
        <v>330151</v>
      </c>
    </row>
    <row r="3834" spans="1:13">
      <c r="A3834">
        <v>7857</v>
      </c>
      <c r="B3834" t="s">
        <v>10936</v>
      </c>
      <c r="C3834" t="s">
        <v>10937</v>
      </c>
      <c r="D3834" s="1">
        <v>42446</v>
      </c>
      <c r="E3834" t="s">
        <v>10938</v>
      </c>
      <c r="F3834">
        <v>67</v>
      </c>
      <c r="G3834" t="s">
        <v>37891</v>
      </c>
      <c r="H3834" t="s">
        <v>31900</v>
      </c>
      <c r="K3834">
        <v>224369</v>
      </c>
      <c r="L3834">
        <f t="shared" si="63"/>
        <v>2016</v>
      </c>
      <c r="M3834">
        <v>330216</v>
      </c>
    </row>
    <row r="3835" spans="1:13">
      <c r="A3835">
        <v>5059</v>
      </c>
      <c r="B3835" t="s">
        <v>20187</v>
      </c>
      <c r="C3835" t="s">
        <v>20188</v>
      </c>
      <c r="D3835" s="1">
        <v>42291</v>
      </c>
      <c r="E3835" t="s">
        <v>20189</v>
      </c>
      <c r="F3835">
        <v>53</v>
      </c>
      <c r="G3835" t="s">
        <v>37489</v>
      </c>
      <c r="H3835" t="s">
        <v>37922</v>
      </c>
      <c r="I3835" t="s">
        <v>31753</v>
      </c>
      <c r="K3835">
        <v>423283</v>
      </c>
      <c r="L3835">
        <f t="shared" si="63"/>
        <v>2015</v>
      </c>
      <c r="M3835">
        <v>330391</v>
      </c>
    </row>
    <row r="3836" spans="1:13">
      <c r="A3836">
        <v>9627</v>
      </c>
      <c r="B3836" t="s">
        <v>5158</v>
      </c>
      <c r="C3836" t="s">
        <v>5159</v>
      </c>
      <c r="D3836" s="1">
        <v>42547</v>
      </c>
      <c r="E3836" t="s">
        <v>5160</v>
      </c>
      <c r="F3836">
        <v>74</v>
      </c>
      <c r="G3836" t="s">
        <v>37891</v>
      </c>
      <c r="H3836" t="s">
        <v>36870</v>
      </c>
      <c r="K3836">
        <v>46877</v>
      </c>
      <c r="L3836">
        <f t="shared" si="63"/>
        <v>2016</v>
      </c>
      <c r="M3836">
        <v>330425</v>
      </c>
    </row>
    <row r="3837" spans="1:13">
      <c r="A3837">
        <v>5830</v>
      </c>
      <c r="B3837" t="s">
        <v>17650</v>
      </c>
      <c r="C3837" t="s">
        <v>17651</v>
      </c>
      <c r="D3837" s="1">
        <v>42338</v>
      </c>
      <c r="E3837" t="s">
        <v>17652</v>
      </c>
      <c r="F3837">
        <v>90</v>
      </c>
      <c r="G3837" t="s">
        <v>37910</v>
      </c>
      <c r="H3837" t="s">
        <v>37922</v>
      </c>
      <c r="K3837">
        <v>138717</v>
      </c>
      <c r="L3837">
        <f t="shared" si="63"/>
        <v>2015</v>
      </c>
      <c r="M3837">
        <v>330850</v>
      </c>
    </row>
    <row r="3838" spans="1:13">
      <c r="A3838">
        <v>9350</v>
      </c>
      <c r="B3838" t="s">
        <v>6094</v>
      </c>
      <c r="C3838" t="s">
        <v>6015</v>
      </c>
      <c r="D3838" s="1">
        <v>42531</v>
      </c>
      <c r="E3838" t="s">
        <v>6016</v>
      </c>
      <c r="F3838">
        <v>98</v>
      </c>
      <c r="G3838" t="s">
        <v>37891</v>
      </c>
      <c r="H3838" t="s">
        <v>6017</v>
      </c>
      <c r="K3838">
        <v>525432</v>
      </c>
      <c r="L3838">
        <f t="shared" si="63"/>
        <v>2016</v>
      </c>
      <c r="M3838">
        <v>331004</v>
      </c>
    </row>
    <row r="3839" spans="1:13">
      <c r="A3839">
        <v>2579</v>
      </c>
      <c r="B3839" t="s">
        <v>28677</v>
      </c>
      <c r="C3839" t="s">
        <v>28678</v>
      </c>
      <c r="D3839" s="1">
        <v>42140</v>
      </c>
      <c r="E3839" t="s">
        <v>28679</v>
      </c>
      <c r="F3839">
        <v>77</v>
      </c>
      <c r="G3839" t="s">
        <v>37685</v>
      </c>
      <c r="H3839" t="s">
        <v>28680</v>
      </c>
      <c r="K3839">
        <v>643533</v>
      </c>
      <c r="L3839">
        <f t="shared" si="63"/>
        <v>2015</v>
      </c>
      <c r="M3839">
        <v>331053</v>
      </c>
    </row>
    <row r="3840" spans="1:13">
      <c r="A3840">
        <v>635</v>
      </c>
      <c r="B3840" t="s">
        <v>35554</v>
      </c>
      <c r="C3840" t="s">
        <v>35470</v>
      </c>
      <c r="D3840" s="1">
        <v>42036</v>
      </c>
      <c r="E3840" t="s">
        <v>35471</v>
      </c>
      <c r="F3840">
        <v>88</v>
      </c>
      <c r="G3840" t="s">
        <v>37886</v>
      </c>
      <c r="H3840" t="s">
        <v>37395</v>
      </c>
      <c r="K3840">
        <v>756805</v>
      </c>
      <c r="L3840">
        <f t="shared" si="63"/>
        <v>2015</v>
      </c>
      <c r="M3840">
        <v>331110</v>
      </c>
    </row>
    <row r="3841" spans="1:13">
      <c r="A3841">
        <v>4634</v>
      </c>
      <c r="B3841" t="s">
        <v>21680</v>
      </c>
      <c r="C3841" t="s">
        <v>21681</v>
      </c>
      <c r="D3841" s="1">
        <v>42266</v>
      </c>
      <c r="E3841" t="s">
        <v>21682</v>
      </c>
      <c r="F3841">
        <v>35</v>
      </c>
      <c r="G3841" t="s">
        <v>37891</v>
      </c>
      <c r="H3841" t="s">
        <v>37554</v>
      </c>
      <c r="I3841" t="s">
        <v>37913</v>
      </c>
      <c r="K3841">
        <v>615813</v>
      </c>
      <c r="L3841">
        <f t="shared" si="63"/>
        <v>2015</v>
      </c>
      <c r="M3841">
        <v>331113</v>
      </c>
    </row>
    <row r="3842" spans="1:13">
      <c r="A3842">
        <v>10216</v>
      </c>
      <c r="B3842" t="s">
        <v>3191</v>
      </c>
      <c r="C3842" t="s">
        <v>3192</v>
      </c>
      <c r="D3842" s="1">
        <v>42582</v>
      </c>
      <c r="E3842" t="s">
        <v>3193</v>
      </c>
      <c r="F3842">
        <v>98</v>
      </c>
      <c r="G3842" t="s">
        <v>37891</v>
      </c>
      <c r="H3842" t="s">
        <v>3194</v>
      </c>
      <c r="K3842">
        <v>70263</v>
      </c>
      <c r="L3842">
        <f t="shared" ref="L3842:L3905" si="64">YEAR(D3842)</f>
        <v>2016</v>
      </c>
      <c r="M3842">
        <v>331132</v>
      </c>
    </row>
    <row r="3843" spans="1:13">
      <c r="A3843">
        <v>2179</v>
      </c>
      <c r="B3843" t="s">
        <v>30089</v>
      </c>
      <c r="C3843" t="s">
        <v>30090</v>
      </c>
      <c r="D3843" s="1">
        <v>42116</v>
      </c>
      <c r="E3843" t="s">
        <v>30091</v>
      </c>
      <c r="F3843">
        <v>65</v>
      </c>
      <c r="G3843" t="s">
        <v>37451</v>
      </c>
      <c r="H3843" t="s">
        <v>30092</v>
      </c>
      <c r="I3843" t="s">
        <v>37913</v>
      </c>
      <c r="K3843">
        <v>144873</v>
      </c>
      <c r="L3843">
        <f t="shared" si="64"/>
        <v>2015</v>
      </c>
      <c r="M3843">
        <v>331139</v>
      </c>
    </row>
    <row r="3844" spans="1:13">
      <c r="A3844">
        <v>3817</v>
      </c>
      <c r="B3844" t="s">
        <v>24494</v>
      </c>
      <c r="C3844" t="s">
        <v>24495</v>
      </c>
      <c r="D3844" s="1">
        <v>42214</v>
      </c>
      <c r="E3844" t="s">
        <v>24496</v>
      </c>
      <c r="F3844">
        <v>85</v>
      </c>
      <c r="G3844" t="s">
        <v>37891</v>
      </c>
      <c r="H3844" t="s">
        <v>31949</v>
      </c>
      <c r="K3844">
        <v>987748</v>
      </c>
      <c r="L3844">
        <f t="shared" si="64"/>
        <v>2015</v>
      </c>
      <c r="M3844">
        <v>331295</v>
      </c>
    </row>
    <row r="3845" spans="1:13">
      <c r="A3845">
        <v>2162</v>
      </c>
      <c r="B3845" t="s">
        <v>30112</v>
      </c>
      <c r="C3845" t="s">
        <v>30113</v>
      </c>
      <c r="D3845" s="1">
        <v>42115</v>
      </c>
      <c r="E3845" t="s">
        <v>30114</v>
      </c>
      <c r="F3845">
        <v>90</v>
      </c>
      <c r="G3845" t="s">
        <v>37022</v>
      </c>
      <c r="H3845" t="s">
        <v>35621</v>
      </c>
      <c r="K3845">
        <v>669524</v>
      </c>
      <c r="L3845">
        <f t="shared" si="64"/>
        <v>2015</v>
      </c>
      <c r="M3845">
        <v>331320</v>
      </c>
    </row>
    <row r="3846" spans="1:13">
      <c r="A3846">
        <v>10417</v>
      </c>
      <c r="B3846" t="s">
        <v>2576</v>
      </c>
      <c r="C3846" t="s">
        <v>2577</v>
      </c>
      <c r="D3846" s="1">
        <v>42593</v>
      </c>
      <c r="E3846" t="s">
        <v>2578</v>
      </c>
      <c r="F3846">
        <v>74</v>
      </c>
      <c r="G3846" t="s">
        <v>37841</v>
      </c>
      <c r="H3846" t="s">
        <v>37922</v>
      </c>
      <c r="K3846">
        <v>208430</v>
      </c>
      <c r="L3846">
        <f t="shared" si="64"/>
        <v>2016</v>
      </c>
      <c r="M3846">
        <v>331350</v>
      </c>
    </row>
    <row r="3847" spans="1:13">
      <c r="A3847">
        <v>5308</v>
      </c>
      <c r="B3847" t="s">
        <v>19448</v>
      </c>
      <c r="C3847" t="s">
        <v>19449</v>
      </c>
      <c r="D3847" s="1">
        <v>42307</v>
      </c>
      <c r="E3847" t="s">
        <v>19450</v>
      </c>
      <c r="F3847">
        <v>71</v>
      </c>
      <c r="G3847" t="s">
        <v>37891</v>
      </c>
      <c r="H3847" t="s">
        <v>28421</v>
      </c>
      <c r="K3847">
        <v>836009</v>
      </c>
      <c r="L3847">
        <f t="shared" si="64"/>
        <v>2015</v>
      </c>
      <c r="M3847">
        <v>331359</v>
      </c>
    </row>
    <row r="3848" spans="1:13">
      <c r="A3848">
        <v>7167</v>
      </c>
      <c r="B3848" t="s">
        <v>13256</v>
      </c>
      <c r="C3848" t="s">
        <v>13257</v>
      </c>
      <c r="D3848" s="1">
        <v>42411</v>
      </c>
      <c r="E3848" t="s">
        <v>13258</v>
      </c>
      <c r="F3848">
        <v>53</v>
      </c>
      <c r="G3848" t="s">
        <v>13259</v>
      </c>
      <c r="H3848" t="s">
        <v>37788</v>
      </c>
      <c r="K3848">
        <v>922643</v>
      </c>
      <c r="L3848">
        <f t="shared" si="64"/>
        <v>2016</v>
      </c>
      <c r="M3848">
        <v>331379</v>
      </c>
    </row>
    <row r="3849" spans="1:13">
      <c r="A3849">
        <v>5953</v>
      </c>
      <c r="B3849" t="s">
        <v>17243</v>
      </c>
      <c r="C3849" t="s">
        <v>17244</v>
      </c>
      <c r="D3849" s="1">
        <v>42346</v>
      </c>
      <c r="E3849" t="s">
        <v>17245</v>
      </c>
      <c r="F3849">
        <v>72</v>
      </c>
      <c r="G3849" t="s">
        <v>37891</v>
      </c>
      <c r="H3849" t="s">
        <v>17246</v>
      </c>
      <c r="I3849" t="s">
        <v>37539</v>
      </c>
      <c r="K3849">
        <v>903624</v>
      </c>
      <c r="L3849">
        <f t="shared" si="64"/>
        <v>2015</v>
      </c>
      <c r="M3849">
        <v>331387</v>
      </c>
    </row>
    <row r="3850" spans="1:13">
      <c r="A3850">
        <v>5178</v>
      </c>
      <c r="B3850" t="s">
        <v>19877</v>
      </c>
      <c r="C3850" t="s">
        <v>19878</v>
      </c>
      <c r="D3850" s="1">
        <v>42299</v>
      </c>
      <c r="E3850" t="s">
        <v>19879</v>
      </c>
      <c r="F3850">
        <v>87</v>
      </c>
      <c r="G3850" t="s">
        <v>37625</v>
      </c>
      <c r="H3850" t="s">
        <v>37580</v>
      </c>
      <c r="K3850">
        <v>929865</v>
      </c>
      <c r="L3850">
        <f t="shared" si="64"/>
        <v>2015</v>
      </c>
      <c r="M3850">
        <v>331412</v>
      </c>
    </row>
    <row r="3851" spans="1:13">
      <c r="A3851">
        <v>426</v>
      </c>
      <c r="B3851" t="s">
        <v>36204</v>
      </c>
      <c r="C3851" t="s">
        <v>36205</v>
      </c>
      <c r="D3851" s="1">
        <v>42025</v>
      </c>
      <c r="E3851" t="s">
        <v>36206</v>
      </c>
      <c r="F3851">
        <v>89</v>
      </c>
      <c r="G3851" t="s">
        <v>37741</v>
      </c>
      <c r="H3851" t="s">
        <v>36207</v>
      </c>
      <c r="K3851">
        <v>678901</v>
      </c>
      <c r="L3851">
        <f t="shared" si="64"/>
        <v>2015</v>
      </c>
      <c r="M3851">
        <v>331427</v>
      </c>
    </row>
    <row r="3852" spans="1:13">
      <c r="A3852">
        <v>7922</v>
      </c>
      <c r="B3852" t="s">
        <v>10683</v>
      </c>
      <c r="C3852" t="s">
        <v>10684</v>
      </c>
      <c r="D3852" s="1">
        <v>42449</v>
      </c>
      <c r="E3852" t="s">
        <v>10685</v>
      </c>
      <c r="F3852">
        <v>93</v>
      </c>
      <c r="G3852" t="s">
        <v>37198</v>
      </c>
      <c r="H3852" t="s">
        <v>37922</v>
      </c>
      <c r="K3852">
        <v>781430</v>
      </c>
      <c r="L3852">
        <f t="shared" si="64"/>
        <v>2016</v>
      </c>
      <c r="M3852">
        <v>331561</v>
      </c>
    </row>
    <row r="3853" spans="1:13">
      <c r="A3853">
        <v>9317</v>
      </c>
      <c r="B3853" t="s">
        <v>6136</v>
      </c>
      <c r="C3853" t="s">
        <v>6137</v>
      </c>
      <c r="D3853" s="1">
        <v>42528</v>
      </c>
      <c r="E3853" t="s">
        <v>6138</v>
      </c>
      <c r="F3853">
        <v>56</v>
      </c>
      <c r="G3853" t="s">
        <v>37891</v>
      </c>
      <c r="H3853" t="s">
        <v>9355</v>
      </c>
      <c r="I3853" t="s">
        <v>35064</v>
      </c>
      <c r="K3853">
        <v>792696</v>
      </c>
      <c r="L3853">
        <f t="shared" si="64"/>
        <v>2016</v>
      </c>
      <c r="M3853">
        <v>331585</v>
      </c>
    </row>
    <row r="3854" spans="1:13">
      <c r="A3854">
        <v>4458</v>
      </c>
      <c r="B3854" t="s">
        <v>22320</v>
      </c>
      <c r="C3854" t="s">
        <v>22321</v>
      </c>
      <c r="D3854" s="1">
        <v>42255</v>
      </c>
      <c r="E3854" t="s">
        <v>22322</v>
      </c>
      <c r="F3854">
        <v>51</v>
      </c>
      <c r="G3854" t="s">
        <v>37911</v>
      </c>
      <c r="H3854" t="s">
        <v>37455</v>
      </c>
      <c r="K3854">
        <v>738997</v>
      </c>
      <c r="L3854">
        <f t="shared" si="64"/>
        <v>2015</v>
      </c>
      <c r="M3854">
        <v>331585</v>
      </c>
    </row>
    <row r="3855" spans="1:13">
      <c r="A3855">
        <v>124</v>
      </c>
      <c r="B3855" t="s">
        <v>37480</v>
      </c>
      <c r="C3855" t="s">
        <v>37481</v>
      </c>
      <c r="D3855" s="1">
        <v>42010</v>
      </c>
      <c r="E3855" t="s">
        <v>37482</v>
      </c>
      <c r="F3855">
        <v>69</v>
      </c>
      <c r="G3855" t="s">
        <v>37483</v>
      </c>
      <c r="H3855" t="s">
        <v>37946</v>
      </c>
      <c r="K3855">
        <v>59645</v>
      </c>
      <c r="L3855">
        <f t="shared" si="64"/>
        <v>2015</v>
      </c>
      <c r="M3855">
        <v>331791</v>
      </c>
    </row>
    <row r="3856" spans="1:13">
      <c r="A3856">
        <v>10691</v>
      </c>
      <c r="B3856" t="s">
        <v>1710</v>
      </c>
      <c r="C3856" t="s">
        <v>1711</v>
      </c>
      <c r="D3856" s="1">
        <v>42610</v>
      </c>
      <c r="E3856" t="s">
        <v>1712</v>
      </c>
      <c r="F3856">
        <v>74</v>
      </c>
      <c r="G3856" t="s">
        <v>37702</v>
      </c>
      <c r="H3856" t="s">
        <v>37788</v>
      </c>
      <c r="I3856" t="s">
        <v>36480</v>
      </c>
      <c r="K3856">
        <v>821802</v>
      </c>
      <c r="L3856">
        <f t="shared" si="64"/>
        <v>2016</v>
      </c>
      <c r="M3856">
        <v>331839</v>
      </c>
    </row>
    <row r="3857" spans="1:13">
      <c r="A3857">
        <v>5097</v>
      </c>
      <c r="B3857" t="s">
        <v>20098</v>
      </c>
      <c r="C3857" t="s">
        <v>20100</v>
      </c>
      <c r="D3857" s="1">
        <v>42293</v>
      </c>
      <c r="E3857" t="s">
        <v>20101</v>
      </c>
      <c r="F3857">
        <v>87</v>
      </c>
      <c r="G3857" t="s">
        <v>37891</v>
      </c>
      <c r="H3857" t="s">
        <v>37955</v>
      </c>
      <c r="I3857" t="s">
        <v>36480</v>
      </c>
      <c r="K3857">
        <v>428634</v>
      </c>
      <c r="L3857">
        <f t="shared" si="64"/>
        <v>2015</v>
      </c>
      <c r="M3857">
        <v>331858</v>
      </c>
    </row>
    <row r="3858" spans="1:13">
      <c r="A3858">
        <v>8114</v>
      </c>
      <c r="B3858" t="s">
        <v>10076</v>
      </c>
      <c r="C3858" t="s">
        <v>10077</v>
      </c>
      <c r="D3858" s="1">
        <v>42460</v>
      </c>
      <c r="E3858" t="s">
        <v>10078</v>
      </c>
      <c r="F3858">
        <v>85</v>
      </c>
      <c r="G3858" t="s">
        <v>37891</v>
      </c>
      <c r="H3858" t="s">
        <v>37395</v>
      </c>
      <c r="K3858">
        <v>449275</v>
      </c>
      <c r="L3858">
        <f t="shared" si="64"/>
        <v>2016</v>
      </c>
      <c r="M3858">
        <v>331863</v>
      </c>
    </row>
    <row r="3859" spans="1:13">
      <c r="A3859">
        <v>3613</v>
      </c>
      <c r="B3859" t="s">
        <v>25147</v>
      </c>
      <c r="C3859" t="s">
        <v>25148</v>
      </c>
      <c r="D3859" s="1">
        <v>42202</v>
      </c>
      <c r="E3859" t="s">
        <v>25149</v>
      </c>
      <c r="F3859">
        <v>74</v>
      </c>
      <c r="G3859" t="s">
        <v>33694</v>
      </c>
      <c r="H3859" t="s">
        <v>37922</v>
      </c>
      <c r="I3859" t="s">
        <v>37913</v>
      </c>
      <c r="K3859">
        <v>518435</v>
      </c>
      <c r="L3859">
        <f t="shared" si="64"/>
        <v>2015</v>
      </c>
      <c r="M3859">
        <v>331913</v>
      </c>
    </row>
    <row r="3860" spans="1:13">
      <c r="A3860">
        <v>3033</v>
      </c>
      <c r="B3860" t="s">
        <v>27112</v>
      </c>
      <c r="C3860" t="s">
        <v>27113</v>
      </c>
      <c r="D3860" s="1">
        <v>42167</v>
      </c>
      <c r="E3860" t="s">
        <v>27114</v>
      </c>
      <c r="F3860">
        <v>93</v>
      </c>
      <c r="G3860" t="s">
        <v>37891</v>
      </c>
      <c r="H3860" t="s">
        <v>37191</v>
      </c>
      <c r="K3860">
        <v>982100</v>
      </c>
      <c r="L3860">
        <f t="shared" si="64"/>
        <v>2015</v>
      </c>
      <c r="M3860">
        <v>331928</v>
      </c>
    </row>
    <row r="3861" spans="1:13">
      <c r="A3861">
        <v>5957</v>
      </c>
      <c r="B3861" t="s">
        <v>17176</v>
      </c>
      <c r="C3861" t="s">
        <v>17177</v>
      </c>
      <c r="D3861" s="1">
        <v>42346</v>
      </c>
      <c r="E3861" t="s">
        <v>17178</v>
      </c>
      <c r="F3861">
        <v>45</v>
      </c>
      <c r="G3861" t="s">
        <v>37402</v>
      </c>
      <c r="H3861" t="s">
        <v>21530</v>
      </c>
      <c r="I3861" t="s">
        <v>35710</v>
      </c>
      <c r="K3861">
        <v>902555</v>
      </c>
      <c r="L3861">
        <f t="shared" si="64"/>
        <v>2015</v>
      </c>
      <c r="M3861">
        <v>331990</v>
      </c>
    </row>
    <row r="3862" spans="1:13">
      <c r="A3862">
        <v>9319</v>
      </c>
      <c r="B3862" t="s">
        <v>6143</v>
      </c>
      <c r="C3862" t="s">
        <v>6144</v>
      </c>
      <c r="D3862" s="1">
        <v>42529</v>
      </c>
      <c r="E3862" t="s">
        <v>6145</v>
      </c>
      <c r="F3862">
        <v>89</v>
      </c>
      <c r="G3862" t="s">
        <v>36704</v>
      </c>
      <c r="H3862" t="s">
        <v>37922</v>
      </c>
      <c r="K3862">
        <v>811763</v>
      </c>
      <c r="L3862">
        <f t="shared" si="64"/>
        <v>2016</v>
      </c>
      <c r="M3862">
        <v>332380</v>
      </c>
    </row>
    <row r="3863" spans="1:13">
      <c r="A3863">
        <v>1349</v>
      </c>
      <c r="B3863" t="s">
        <v>32885</v>
      </c>
      <c r="C3863" t="s">
        <v>32886</v>
      </c>
      <c r="D3863" s="1">
        <v>42074</v>
      </c>
      <c r="E3863" t="s">
        <v>32887</v>
      </c>
      <c r="F3863">
        <v>85</v>
      </c>
      <c r="G3863" t="s">
        <v>37841</v>
      </c>
      <c r="H3863" t="s">
        <v>32888</v>
      </c>
      <c r="K3863">
        <v>857026</v>
      </c>
      <c r="L3863">
        <f t="shared" si="64"/>
        <v>2015</v>
      </c>
      <c r="M3863">
        <v>332422</v>
      </c>
    </row>
    <row r="3864" spans="1:13">
      <c r="A3864">
        <v>6210</v>
      </c>
      <c r="B3864" t="s">
        <v>16402</v>
      </c>
      <c r="C3864" t="s">
        <v>16403</v>
      </c>
      <c r="D3864" s="1">
        <v>42364</v>
      </c>
      <c r="E3864" t="s">
        <v>16404</v>
      </c>
      <c r="F3864">
        <v>76</v>
      </c>
      <c r="G3864" t="s">
        <v>37886</v>
      </c>
      <c r="H3864" t="s">
        <v>37580</v>
      </c>
      <c r="K3864">
        <v>673914</v>
      </c>
      <c r="L3864">
        <f t="shared" si="64"/>
        <v>2015</v>
      </c>
      <c r="M3864">
        <v>332511</v>
      </c>
    </row>
    <row r="3865" spans="1:13">
      <c r="A3865">
        <v>8842</v>
      </c>
      <c r="B3865" t="s">
        <v>7705</v>
      </c>
      <c r="C3865" t="s">
        <v>7706</v>
      </c>
      <c r="D3865" s="1">
        <v>42500</v>
      </c>
      <c r="E3865" t="s">
        <v>7707</v>
      </c>
      <c r="F3865">
        <v>88</v>
      </c>
      <c r="G3865" t="s">
        <v>28288</v>
      </c>
      <c r="H3865" t="s">
        <v>37912</v>
      </c>
      <c r="K3865">
        <v>398946</v>
      </c>
      <c r="L3865">
        <f t="shared" si="64"/>
        <v>2016</v>
      </c>
      <c r="M3865">
        <v>332760</v>
      </c>
    </row>
    <row r="3866" spans="1:13">
      <c r="A3866">
        <v>4493</v>
      </c>
      <c r="B3866" t="s">
        <v>22179</v>
      </c>
      <c r="C3866" t="s">
        <v>22098</v>
      </c>
      <c r="D3866" s="1">
        <v>42258</v>
      </c>
      <c r="E3866" t="s">
        <v>22099</v>
      </c>
      <c r="F3866">
        <v>80</v>
      </c>
      <c r="G3866" t="s">
        <v>36083</v>
      </c>
      <c r="H3866" t="s">
        <v>22100</v>
      </c>
      <c r="I3866" t="s">
        <v>22101</v>
      </c>
      <c r="K3866">
        <v>400737</v>
      </c>
      <c r="L3866">
        <f t="shared" si="64"/>
        <v>2015</v>
      </c>
      <c r="M3866">
        <v>332795</v>
      </c>
    </row>
    <row r="3867" spans="1:13">
      <c r="A3867">
        <v>1551</v>
      </c>
      <c r="B3867" t="s">
        <v>32246</v>
      </c>
      <c r="C3867" t="s">
        <v>32247</v>
      </c>
      <c r="D3867" s="1">
        <v>42084</v>
      </c>
      <c r="E3867" t="s">
        <v>32248</v>
      </c>
      <c r="F3867">
        <v>81</v>
      </c>
      <c r="G3867" t="s">
        <v>37959</v>
      </c>
      <c r="H3867" t="s">
        <v>32249</v>
      </c>
      <c r="K3867">
        <v>421519</v>
      </c>
      <c r="L3867">
        <f t="shared" si="64"/>
        <v>2015</v>
      </c>
      <c r="M3867">
        <v>332828</v>
      </c>
    </row>
    <row r="3868" spans="1:13">
      <c r="A3868">
        <v>3732</v>
      </c>
      <c r="B3868" t="s">
        <v>24670</v>
      </c>
      <c r="C3868" t="s">
        <v>24671</v>
      </c>
      <c r="D3868" s="1">
        <v>42209</v>
      </c>
      <c r="E3868" t="s">
        <v>24672</v>
      </c>
      <c r="F3868">
        <v>82</v>
      </c>
      <c r="G3868" t="s">
        <v>24673</v>
      </c>
      <c r="H3868" t="s">
        <v>36663</v>
      </c>
      <c r="K3868">
        <v>76741</v>
      </c>
      <c r="L3868">
        <f t="shared" si="64"/>
        <v>2015</v>
      </c>
      <c r="M3868">
        <v>332918</v>
      </c>
    </row>
    <row r="3869" spans="1:13">
      <c r="A3869">
        <v>5088</v>
      </c>
      <c r="B3869" t="s">
        <v>20139</v>
      </c>
      <c r="C3869" t="s">
        <v>20140</v>
      </c>
      <c r="D3869" s="1">
        <v>42293</v>
      </c>
      <c r="E3869" t="s">
        <v>20141</v>
      </c>
      <c r="F3869">
        <v>77</v>
      </c>
      <c r="G3869" t="s">
        <v>37816</v>
      </c>
      <c r="H3869" t="s">
        <v>29383</v>
      </c>
      <c r="K3869">
        <v>240257</v>
      </c>
      <c r="L3869">
        <f t="shared" si="64"/>
        <v>2015</v>
      </c>
      <c r="M3869">
        <v>332979</v>
      </c>
    </row>
    <row r="3870" spans="1:13">
      <c r="A3870">
        <v>7435</v>
      </c>
      <c r="B3870" t="s">
        <v>12381</v>
      </c>
      <c r="C3870" t="s">
        <v>12306</v>
      </c>
      <c r="D3870" s="1">
        <v>42425</v>
      </c>
      <c r="E3870" t="s">
        <v>12307</v>
      </c>
      <c r="F3870">
        <v>85</v>
      </c>
      <c r="G3870" t="s">
        <v>37127</v>
      </c>
      <c r="H3870" t="s">
        <v>37580</v>
      </c>
      <c r="I3870" t="s">
        <v>35898</v>
      </c>
      <c r="K3870">
        <v>929282</v>
      </c>
      <c r="L3870">
        <f t="shared" si="64"/>
        <v>2016</v>
      </c>
      <c r="M3870">
        <v>333086</v>
      </c>
    </row>
    <row r="3871" spans="1:13">
      <c r="A3871">
        <v>9567</v>
      </c>
      <c r="B3871" t="s">
        <v>5351</v>
      </c>
      <c r="C3871" t="s">
        <v>5352</v>
      </c>
      <c r="D3871" s="1">
        <v>42544</v>
      </c>
      <c r="E3871" t="s">
        <v>5353</v>
      </c>
      <c r="F3871">
        <v>91</v>
      </c>
      <c r="G3871" t="s">
        <v>26160</v>
      </c>
      <c r="H3871" t="s">
        <v>37031</v>
      </c>
      <c r="K3871">
        <v>995847</v>
      </c>
      <c r="L3871">
        <f t="shared" si="64"/>
        <v>2016</v>
      </c>
      <c r="M3871">
        <v>333086</v>
      </c>
    </row>
    <row r="3872" spans="1:13">
      <c r="A3872">
        <v>5684</v>
      </c>
      <c r="B3872" t="s">
        <v>18083</v>
      </c>
      <c r="C3872" t="s">
        <v>18084</v>
      </c>
      <c r="D3872" s="1">
        <v>42330</v>
      </c>
      <c r="E3872" t="s">
        <v>18085</v>
      </c>
      <c r="F3872">
        <v>89</v>
      </c>
      <c r="G3872" t="s">
        <v>37910</v>
      </c>
      <c r="H3872" t="s">
        <v>18086</v>
      </c>
      <c r="K3872">
        <v>313959</v>
      </c>
      <c r="L3872">
        <f t="shared" si="64"/>
        <v>2015</v>
      </c>
      <c r="M3872">
        <v>333309</v>
      </c>
    </row>
    <row r="3873" spans="1:13">
      <c r="A3873">
        <v>3461</v>
      </c>
      <c r="B3873" t="s">
        <v>25683</v>
      </c>
      <c r="C3873" t="s">
        <v>25684</v>
      </c>
      <c r="D3873" s="1">
        <v>42192</v>
      </c>
      <c r="E3873" t="s">
        <v>25685</v>
      </c>
      <c r="F3873">
        <v>67</v>
      </c>
      <c r="G3873" t="s">
        <v>25601</v>
      </c>
      <c r="H3873" t="s">
        <v>37716</v>
      </c>
      <c r="K3873">
        <v>886229</v>
      </c>
      <c r="L3873">
        <f t="shared" si="64"/>
        <v>2015</v>
      </c>
      <c r="M3873">
        <v>333316</v>
      </c>
    </row>
    <row r="3874" spans="1:13">
      <c r="A3874">
        <v>9759</v>
      </c>
      <c r="B3874" t="s">
        <v>4776</v>
      </c>
      <c r="C3874" t="s">
        <v>4777</v>
      </c>
      <c r="D3874" s="1">
        <v>42556</v>
      </c>
      <c r="E3874" t="s">
        <v>4692</v>
      </c>
      <c r="F3874">
        <v>64</v>
      </c>
      <c r="G3874" t="s">
        <v>37910</v>
      </c>
      <c r="H3874" t="s">
        <v>31518</v>
      </c>
      <c r="K3874">
        <v>325574</v>
      </c>
      <c r="L3874">
        <f t="shared" si="64"/>
        <v>2016</v>
      </c>
      <c r="M3874">
        <v>333362</v>
      </c>
    </row>
    <row r="3875" spans="1:13">
      <c r="A3875">
        <v>9702</v>
      </c>
      <c r="B3875" t="s">
        <v>4901</v>
      </c>
      <c r="C3875" t="s">
        <v>4902</v>
      </c>
      <c r="D3875" s="1">
        <v>42552</v>
      </c>
      <c r="E3875" t="s">
        <v>4903</v>
      </c>
      <c r="F3875">
        <v>90</v>
      </c>
      <c r="G3875" t="s">
        <v>37816</v>
      </c>
      <c r="H3875" t="s">
        <v>4904</v>
      </c>
      <c r="K3875">
        <v>989370</v>
      </c>
      <c r="L3875">
        <f t="shared" si="64"/>
        <v>2016</v>
      </c>
      <c r="M3875">
        <v>333383</v>
      </c>
    </row>
    <row r="3876" spans="1:13">
      <c r="A3876">
        <v>5027</v>
      </c>
      <c r="B3876" t="s">
        <v>20395</v>
      </c>
      <c r="C3876" t="s">
        <v>20396</v>
      </c>
      <c r="D3876" s="1">
        <v>42289</v>
      </c>
      <c r="E3876" t="s">
        <v>20397</v>
      </c>
      <c r="F3876">
        <v>90</v>
      </c>
      <c r="G3876" t="s">
        <v>37891</v>
      </c>
      <c r="H3876" t="s">
        <v>37887</v>
      </c>
      <c r="K3876">
        <v>574795</v>
      </c>
      <c r="L3876">
        <f t="shared" si="64"/>
        <v>2015</v>
      </c>
      <c r="M3876">
        <v>333403</v>
      </c>
    </row>
    <row r="3877" spans="1:13">
      <c r="A3877">
        <v>6720</v>
      </c>
      <c r="B3877" t="s">
        <v>14673</v>
      </c>
      <c r="C3877" t="s">
        <v>14674</v>
      </c>
      <c r="D3877" s="1">
        <v>42388</v>
      </c>
      <c r="E3877" t="s">
        <v>14675</v>
      </c>
      <c r="F3877">
        <v>85</v>
      </c>
      <c r="G3877" t="s">
        <v>37891</v>
      </c>
      <c r="H3877" t="s">
        <v>14751</v>
      </c>
      <c r="K3877">
        <v>402120</v>
      </c>
      <c r="L3877">
        <f t="shared" si="64"/>
        <v>2016</v>
      </c>
      <c r="M3877">
        <v>333412</v>
      </c>
    </row>
    <row r="3878" spans="1:13">
      <c r="A3878">
        <v>10902</v>
      </c>
      <c r="B3878" t="s">
        <v>1050</v>
      </c>
      <c r="C3878" t="s">
        <v>1051</v>
      </c>
      <c r="D3878" s="1">
        <v>42624</v>
      </c>
      <c r="E3878" t="s">
        <v>1052</v>
      </c>
      <c r="F3878">
        <v>80</v>
      </c>
      <c r="G3878" t="s">
        <v>37792</v>
      </c>
      <c r="H3878" t="s">
        <v>37922</v>
      </c>
      <c r="K3878">
        <v>629727</v>
      </c>
      <c r="L3878">
        <f t="shared" si="64"/>
        <v>2016</v>
      </c>
      <c r="M3878">
        <v>333426</v>
      </c>
    </row>
    <row r="3879" spans="1:13">
      <c r="A3879">
        <v>9531</v>
      </c>
      <c r="B3879" t="s">
        <v>5479</v>
      </c>
      <c r="C3879" t="s">
        <v>5480</v>
      </c>
      <c r="D3879" s="1">
        <v>42542</v>
      </c>
      <c r="E3879" t="s">
        <v>5481</v>
      </c>
      <c r="F3879">
        <v>60</v>
      </c>
      <c r="G3879" t="s">
        <v>37959</v>
      </c>
      <c r="H3879" t="s">
        <v>37788</v>
      </c>
      <c r="K3879">
        <v>199641</v>
      </c>
      <c r="L3879">
        <f t="shared" si="64"/>
        <v>2016</v>
      </c>
      <c r="M3879">
        <v>333426</v>
      </c>
    </row>
    <row r="3880" spans="1:13">
      <c r="A3880">
        <v>1259</v>
      </c>
      <c r="B3880" t="s">
        <v>33251</v>
      </c>
      <c r="C3880" t="s">
        <v>33252</v>
      </c>
      <c r="D3880" s="1">
        <v>42069</v>
      </c>
      <c r="E3880" t="s">
        <v>33253</v>
      </c>
      <c r="F3880">
        <v>64</v>
      </c>
      <c r="G3880" t="s">
        <v>33998</v>
      </c>
      <c r="H3880" t="s">
        <v>33254</v>
      </c>
      <c r="I3880" t="s">
        <v>37913</v>
      </c>
      <c r="K3880">
        <v>530567</v>
      </c>
      <c r="L3880">
        <f t="shared" si="64"/>
        <v>2015</v>
      </c>
      <c r="M3880">
        <v>333435</v>
      </c>
    </row>
    <row r="3881" spans="1:13">
      <c r="A3881">
        <v>8743</v>
      </c>
      <c r="B3881" t="s">
        <v>8021</v>
      </c>
      <c r="C3881" t="s">
        <v>8022</v>
      </c>
      <c r="D3881" s="1">
        <v>42494</v>
      </c>
      <c r="E3881" t="s">
        <v>8023</v>
      </c>
      <c r="F3881">
        <v>78</v>
      </c>
      <c r="G3881" t="s">
        <v>37945</v>
      </c>
      <c r="H3881" t="s">
        <v>8024</v>
      </c>
      <c r="K3881">
        <v>929397</v>
      </c>
      <c r="L3881">
        <f t="shared" si="64"/>
        <v>2016</v>
      </c>
      <c r="M3881">
        <v>333491</v>
      </c>
    </row>
    <row r="3882" spans="1:13">
      <c r="A3882">
        <v>6862</v>
      </c>
      <c r="B3882" t="s">
        <v>14229</v>
      </c>
      <c r="C3882" t="s">
        <v>14230</v>
      </c>
      <c r="D3882" s="1">
        <v>42395</v>
      </c>
      <c r="E3882" t="s">
        <v>14231</v>
      </c>
      <c r="F3882">
        <v>79</v>
      </c>
      <c r="G3882" t="s">
        <v>37886</v>
      </c>
      <c r="H3882" t="s">
        <v>37339</v>
      </c>
      <c r="K3882">
        <v>150216</v>
      </c>
      <c r="L3882">
        <f t="shared" si="64"/>
        <v>2016</v>
      </c>
      <c r="M3882">
        <v>333612</v>
      </c>
    </row>
    <row r="3883" spans="1:13">
      <c r="A3883">
        <v>523</v>
      </c>
      <c r="B3883" t="s">
        <v>35967</v>
      </c>
      <c r="C3883" t="s">
        <v>35968</v>
      </c>
      <c r="D3883" s="1">
        <v>42030</v>
      </c>
      <c r="E3883" t="s">
        <v>35969</v>
      </c>
      <c r="F3883">
        <v>34</v>
      </c>
      <c r="G3883" t="s">
        <v>37816</v>
      </c>
      <c r="H3883" t="s">
        <v>35970</v>
      </c>
      <c r="I3883" t="s">
        <v>35971</v>
      </c>
      <c r="K3883">
        <v>291048</v>
      </c>
      <c r="L3883">
        <f t="shared" si="64"/>
        <v>2015</v>
      </c>
      <c r="M3883">
        <v>333621</v>
      </c>
    </row>
    <row r="3884" spans="1:13">
      <c r="A3884">
        <v>10211</v>
      </c>
      <c r="B3884" t="s">
        <v>3259</v>
      </c>
      <c r="C3884" t="s">
        <v>3260</v>
      </c>
      <c r="D3884" s="1">
        <v>42582</v>
      </c>
      <c r="E3884" t="s">
        <v>3261</v>
      </c>
      <c r="F3884">
        <v>82</v>
      </c>
      <c r="G3884" t="s">
        <v>37891</v>
      </c>
      <c r="H3884" t="s">
        <v>37922</v>
      </c>
      <c r="K3884">
        <v>684009</v>
      </c>
      <c r="L3884">
        <f t="shared" si="64"/>
        <v>2016</v>
      </c>
      <c r="M3884">
        <v>333626</v>
      </c>
    </row>
    <row r="3885" spans="1:13">
      <c r="A3885">
        <v>4015</v>
      </c>
      <c r="B3885" t="s">
        <v>23836</v>
      </c>
      <c r="C3885" t="s">
        <v>23837</v>
      </c>
      <c r="D3885" s="1">
        <v>42227</v>
      </c>
      <c r="E3885" t="s">
        <v>23838</v>
      </c>
      <c r="F3885">
        <v>91</v>
      </c>
      <c r="G3885" t="s">
        <v>37891</v>
      </c>
      <c r="H3885" t="s">
        <v>34551</v>
      </c>
      <c r="K3885">
        <v>63971</v>
      </c>
      <c r="L3885">
        <f t="shared" si="64"/>
        <v>2015</v>
      </c>
      <c r="M3885">
        <v>333634</v>
      </c>
    </row>
    <row r="3886" spans="1:13">
      <c r="A3886">
        <v>446</v>
      </c>
      <c r="B3886" t="s">
        <v>36193</v>
      </c>
      <c r="C3886" t="s">
        <v>36194</v>
      </c>
      <c r="D3886" s="1">
        <v>42026</v>
      </c>
      <c r="E3886" t="s">
        <v>36195</v>
      </c>
      <c r="F3886">
        <v>81</v>
      </c>
      <c r="G3886" t="s">
        <v>37741</v>
      </c>
      <c r="H3886" t="s">
        <v>37574</v>
      </c>
      <c r="K3886">
        <v>838499</v>
      </c>
      <c r="L3886">
        <f t="shared" si="64"/>
        <v>2015</v>
      </c>
      <c r="M3886">
        <v>333689</v>
      </c>
    </row>
    <row r="3887" spans="1:13">
      <c r="A3887">
        <v>520</v>
      </c>
      <c r="B3887" t="s">
        <v>35872</v>
      </c>
      <c r="C3887" t="s">
        <v>35873</v>
      </c>
      <c r="D3887" s="1">
        <v>42030</v>
      </c>
      <c r="E3887" t="s">
        <v>35874</v>
      </c>
      <c r="F3887">
        <v>93</v>
      </c>
      <c r="G3887" t="s">
        <v>37891</v>
      </c>
      <c r="H3887" t="s">
        <v>35875</v>
      </c>
      <c r="K3887">
        <v>592244</v>
      </c>
      <c r="L3887">
        <f t="shared" si="64"/>
        <v>2015</v>
      </c>
      <c r="M3887">
        <v>333694</v>
      </c>
    </row>
    <row r="3888" spans="1:13">
      <c r="A3888">
        <v>1179</v>
      </c>
      <c r="B3888" t="s">
        <v>33559</v>
      </c>
      <c r="C3888" t="s">
        <v>33560</v>
      </c>
      <c r="D3888" s="1">
        <v>42064</v>
      </c>
      <c r="E3888" t="s">
        <v>33561</v>
      </c>
      <c r="F3888">
        <v>51</v>
      </c>
      <c r="G3888" t="s">
        <v>37911</v>
      </c>
      <c r="H3888" t="s">
        <v>37662</v>
      </c>
      <c r="I3888" t="s">
        <v>37913</v>
      </c>
      <c r="K3888">
        <v>569423</v>
      </c>
      <c r="L3888">
        <f t="shared" si="64"/>
        <v>2015</v>
      </c>
      <c r="M3888">
        <v>333854</v>
      </c>
    </row>
    <row r="3889" spans="1:13">
      <c r="A3889">
        <v>2482</v>
      </c>
      <c r="B3889" t="s">
        <v>29008</v>
      </c>
      <c r="C3889" t="s">
        <v>28924</v>
      </c>
      <c r="D3889" s="1">
        <v>42135</v>
      </c>
      <c r="E3889" t="s">
        <v>28925</v>
      </c>
      <c r="F3889">
        <v>89</v>
      </c>
      <c r="G3889" t="s">
        <v>37685</v>
      </c>
      <c r="H3889" t="s">
        <v>37784</v>
      </c>
      <c r="K3889">
        <v>583392</v>
      </c>
      <c r="L3889">
        <f t="shared" si="64"/>
        <v>2015</v>
      </c>
      <c r="M3889">
        <v>333925</v>
      </c>
    </row>
    <row r="3890" spans="1:13">
      <c r="A3890">
        <v>1279</v>
      </c>
      <c r="B3890" t="s">
        <v>33150</v>
      </c>
      <c r="C3890" t="s">
        <v>33151</v>
      </c>
      <c r="D3890" s="1">
        <v>42071</v>
      </c>
      <c r="E3890" t="s">
        <v>33152</v>
      </c>
      <c r="F3890">
        <v>90</v>
      </c>
      <c r="G3890" t="s">
        <v>37634</v>
      </c>
      <c r="H3890" t="s">
        <v>33153</v>
      </c>
      <c r="K3890">
        <v>550922</v>
      </c>
      <c r="L3890">
        <f t="shared" si="64"/>
        <v>2015</v>
      </c>
      <c r="M3890">
        <v>333976</v>
      </c>
    </row>
    <row r="3891" spans="1:13">
      <c r="A3891">
        <v>11105</v>
      </c>
      <c r="B3891" t="s">
        <v>348</v>
      </c>
      <c r="C3891" t="s">
        <v>349</v>
      </c>
      <c r="D3891" s="1">
        <v>42637</v>
      </c>
      <c r="E3891" t="s">
        <v>350</v>
      </c>
      <c r="F3891">
        <v>59</v>
      </c>
      <c r="G3891" t="s">
        <v>37618</v>
      </c>
      <c r="H3891" t="s">
        <v>36837</v>
      </c>
      <c r="K3891">
        <v>414108</v>
      </c>
      <c r="L3891">
        <f t="shared" si="64"/>
        <v>2016</v>
      </c>
      <c r="M3891">
        <v>334018</v>
      </c>
    </row>
    <row r="3892" spans="1:13">
      <c r="A3892">
        <v>4003</v>
      </c>
      <c r="B3892" t="s">
        <v>23880</v>
      </c>
      <c r="C3892" t="s">
        <v>23881</v>
      </c>
      <c r="D3892" s="1">
        <v>42227</v>
      </c>
      <c r="E3892" t="s">
        <v>23882</v>
      </c>
      <c r="F3892">
        <v>89</v>
      </c>
      <c r="G3892" t="s">
        <v>37891</v>
      </c>
      <c r="H3892" t="s">
        <v>34076</v>
      </c>
      <c r="I3892" t="s">
        <v>36922</v>
      </c>
      <c r="K3892">
        <v>432919</v>
      </c>
      <c r="L3892">
        <f t="shared" si="64"/>
        <v>2015</v>
      </c>
      <c r="M3892">
        <v>334276</v>
      </c>
    </row>
    <row r="3893" spans="1:13">
      <c r="A3893">
        <v>8208</v>
      </c>
      <c r="B3893" t="s">
        <v>9814</v>
      </c>
      <c r="C3893" t="s">
        <v>9815</v>
      </c>
      <c r="D3893" s="1">
        <v>42464</v>
      </c>
      <c r="E3893" t="s">
        <v>9816</v>
      </c>
      <c r="F3893">
        <v>80</v>
      </c>
      <c r="G3893" t="s">
        <v>37891</v>
      </c>
      <c r="H3893" t="s">
        <v>37662</v>
      </c>
      <c r="K3893">
        <v>999990</v>
      </c>
      <c r="L3893">
        <f t="shared" si="64"/>
        <v>2016</v>
      </c>
      <c r="M3893">
        <v>334417</v>
      </c>
    </row>
    <row r="3894" spans="1:13">
      <c r="A3894">
        <v>4123</v>
      </c>
      <c r="B3894" t="s">
        <v>23373</v>
      </c>
      <c r="C3894" t="s">
        <v>23454</v>
      </c>
      <c r="D3894" s="1">
        <v>42235</v>
      </c>
      <c r="E3894" t="s">
        <v>23455</v>
      </c>
      <c r="F3894">
        <v>61</v>
      </c>
      <c r="G3894" t="s">
        <v>37841</v>
      </c>
      <c r="H3894" t="s">
        <v>37922</v>
      </c>
      <c r="I3894" t="s">
        <v>37734</v>
      </c>
      <c r="K3894">
        <v>256415</v>
      </c>
      <c r="L3894">
        <f t="shared" si="64"/>
        <v>2015</v>
      </c>
      <c r="M3894">
        <v>334433</v>
      </c>
    </row>
    <row r="3895" spans="1:13">
      <c r="A3895">
        <v>5081</v>
      </c>
      <c r="B3895" t="s">
        <v>20118</v>
      </c>
      <c r="C3895" t="s">
        <v>20190</v>
      </c>
      <c r="D3895" s="1">
        <v>42292</v>
      </c>
      <c r="E3895" t="s">
        <v>20191</v>
      </c>
      <c r="F3895">
        <v>74</v>
      </c>
      <c r="G3895" t="s">
        <v>37891</v>
      </c>
      <c r="H3895" t="s">
        <v>23853</v>
      </c>
      <c r="I3895" t="s">
        <v>20192</v>
      </c>
      <c r="K3895">
        <v>529724</v>
      </c>
      <c r="L3895">
        <f t="shared" si="64"/>
        <v>2015</v>
      </c>
      <c r="M3895">
        <v>334883</v>
      </c>
    </row>
    <row r="3896" spans="1:13">
      <c r="A3896">
        <v>5988</v>
      </c>
      <c r="B3896" t="s">
        <v>17123</v>
      </c>
      <c r="C3896" t="s">
        <v>17124</v>
      </c>
      <c r="D3896" s="1">
        <v>42348</v>
      </c>
      <c r="E3896" t="s">
        <v>17125</v>
      </c>
      <c r="F3896">
        <v>81</v>
      </c>
      <c r="G3896" t="s">
        <v>37891</v>
      </c>
      <c r="H3896" t="s">
        <v>37864</v>
      </c>
      <c r="K3896">
        <v>311182</v>
      </c>
      <c r="L3896">
        <f t="shared" si="64"/>
        <v>2015</v>
      </c>
      <c r="M3896">
        <v>335011</v>
      </c>
    </row>
    <row r="3897" spans="1:13">
      <c r="A3897">
        <v>4080</v>
      </c>
      <c r="B3897" t="s">
        <v>23551</v>
      </c>
      <c r="C3897" t="s">
        <v>23552</v>
      </c>
      <c r="D3897" s="1">
        <v>42232</v>
      </c>
      <c r="E3897" t="s">
        <v>23553</v>
      </c>
      <c r="F3897">
        <v>48</v>
      </c>
      <c r="G3897" t="s">
        <v>37886</v>
      </c>
      <c r="H3897" t="s">
        <v>37887</v>
      </c>
      <c r="K3897">
        <v>915574</v>
      </c>
      <c r="L3897">
        <f t="shared" si="64"/>
        <v>2015</v>
      </c>
      <c r="M3897">
        <v>335027</v>
      </c>
    </row>
    <row r="3898" spans="1:13">
      <c r="A3898">
        <v>1016</v>
      </c>
      <c r="B3898" t="s">
        <v>34170</v>
      </c>
      <c r="C3898" t="s">
        <v>34171</v>
      </c>
      <c r="D3898" s="1">
        <v>42056</v>
      </c>
      <c r="E3898" t="s">
        <v>34172</v>
      </c>
      <c r="F3898">
        <v>83</v>
      </c>
      <c r="G3898" t="s">
        <v>37816</v>
      </c>
      <c r="H3898" t="s">
        <v>36837</v>
      </c>
      <c r="K3898">
        <v>523853</v>
      </c>
      <c r="L3898">
        <f t="shared" si="64"/>
        <v>2015</v>
      </c>
      <c r="M3898">
        <v>335097</v>
      </c>
    </row>
    <row r="3899" spans="1:13">
      <c r="A3899">
        <v>1002</v>
      </c>
      <c r="B3899" t="s">
        <v>34121</v>
      </c>
      <c r="C3899" t="s">
        <v>34122</v>
      </c>
      <c r="D3899" s="1">
        <v>42055</v>
      </c>
      <c r="E3899" t="s">
        <v>34123</v>
      </c>
      <c r="F3899">
        <v>83</v>
      </c>
      <c r="G3899" t="s">
        <v>37891</v>
      </c>
      <c r="H3899" t="s">
        <v>34124</v>
      </c>
      <c r="K3899">
        <v>424514</v>
      </c>
      <c r="L3899">
        <f t="shared" si="64"/>
        <v>2015</v>
      </c>
      <c r="M3899">
        <v>335109</v>
      </c>
    </row>
    <row r="3900" spans="1:13">
      <c r="A3900">
        <v>152</v>
      </c>
      <c r="B3900" t="s">
        <v>37321</v>
      </c>
      <c r="C3900" t="s">
        <v>37322</v>
      </c>
      <c r="D3900" s="1">
        <v>42011</v>
      </c>
      <c r="E3900" t="s">
        <v>37323</v>
      </c>
      <c r="F3900">
        <v>88</v>
      </c>
      <c r="G3900" t="s">
        <v>37675</v>
      </c>
      <c r="H3900" t="s">
        <v>37324</v>
      </c>
      <c r="I3900" t="s">
        <v>37236</v>
      </c>
      <c r="K3900">
        <v>52290</v>
      </c>
      <c r="L3900">
        <f t="shared" si="64"/>
        <v>2015</v>
      </c>
      <c r="M3900">
        <v>335191</v>
      </c>
    </row>
    <row r="3901" spans="1:13">
      <c r="A3901">
        <v>1025</v>
      </c>
      <c r="B3901" t="s">
        <v>34120</v>
      </c>
      <c r="C3901" t="s">
        <v>34035</v>
      </c>
      <c r="D3901" s="1">
        <v>42056</v>
      </c>
      <c r="E3901" t="s">
        <v>34036</v>
      </c>
      <c r="F3901">
        <v>94</v>
      </c>
      <c r="G3901" t="s">
        <v>37891</v>
      </c>
      <c r="H3901" t="s">
        <v>34037</v>
      </c>
      <c r="K3901">
        <v>625285</v>
      </c>
      <c r="L3901">
        <f t="shared" si="64"/>
        <v>2015</v>
      </c>
      <c r="M3901">
        <v>335449</v>
      </c>
    </row>
    <row r="3902" spans="1:13">
      <c r="A3902">
        <v>928</v>
      </c>
      <c r="B3902" t="s">
        <v>34522</v>
      </c>
      <c r="C3902" t="s">
        <v>34523</v>
      </c>
      <c r="D3902" s="1">
        <v>42051</v>
      </c>
      <c r="E3902" t="s">
        <v>34524</v>
      </c>
      <c r="F3902">
        <v>78</v>
      </c>
      <c r="G3902" t="s">
        <v>37910</v>
      </c>
      <c r="H3902" t="s">
        <v>34525</v>
      </c>
      <c r="K3902">
        <v>495328</v>
      </c>
      <c r="L3902">
        <f t="shared" si="64"/>
        <v>2015</v>
      </c>
      <c r="M3902">
        <v>335450</v>
      </c>
    </row>
    <row r="3903" spans="1:13">
      <c r="A3903">
        <v>1606</v>
      </c>
      <c r="B3903" t="s">
        <v>32090</v>
      </c>
      <c r="C3903" t="s">
        <v>32091</v>
      </c>
      <c r="D3903" s="1">
        <v>42087</v>
      </c>
      <c r="E3903" t="s">
        <v>32092</v>
      </c>
      <c r="F3903">
        <v>92</v>
      </c>
      <c r="G3903" t="s">
        <v>37921</v>
      </c>
      <c r="H3903" t="s">
        <v>32093</v>
      </c>
      <c r="K3903">
        <v>543027</v>
      </c>
      <c r="L3903">
        <f t="shared" si="64"/>
        <v>2015</v>
      </c>
      <c r="M3903">
        <v>335465</v>
      </c>
    </row>
    <row r="3904" spans="1:13">
      <c r="A3904">
        <v>5918</v>
      </c>
      <c r="B3904" t="s">
        <v>17368</v>
      </c>
      <c r="C3904" t="s">
        <v>17369</v>
      </c>
      <c r="D3904" s="1">
        <v>42344</v>
      </c>
      <c r="E3904" t="s">
        <v>17370</v>
      </c>
      <c r="F3904">
        <v>76</v>
      </c>
      <c r="G3904" t="s">
        <v>37694</v>
      </c>
      <c r="H3904" t="s">
        <v>37643</v>
      </c>
      <c r="K3904">
        <v>687833</v>
      </c>
      <c r="L3904">
        <f t="shared" si="64"/>
        <v>2015</v>
      </c>
      <c r="M3904">
        <v>335664</v>
      </c>
    </row>
    <row r="3905" spans="1:13">
      <c r="A3905">
        <v>4365</v>
      </c>
      <c r="B3905" t="s">
        <v>22584</v>
      </c>
      <c r="C3905" t="s">
        <v>22585</v>
      </c>
      <c r="D3905" s="1">
        <v>42250</v>
      </c>
      <c r="E3905" t="s">
        <v>22586</v>
      </c>
      <c r="F3905">
        <v>57</v>
      </c>
      <c r="G3905" t="s">
        <v>37959</v>
      </c>
      <c r="H3905" t="s">
        <v>22587</v>
      </c>
      <c r="K3905">
        <v>479674</v>
      </c>
      <c r="L3905">
        <f t="shared" si="64"/>
        <v>2015</v>
      </c>
      <c r="M3905">
        <v>335986</v>
      </c>
    </row>
    <row r="3906" spans="1:13">
      <c r="A3906">
        <v>10360</v>
      </c>
      <c r="B3906" t="s">
        <v>2780</v>
      </c>
      <c r="C3906" t="s">
        <v>2781</v>
      </c>
      <c r="D3906" s="1">
        <v>42590</v>
      </c>
      <c r="E3906" t="s">
        <v>2782</v>
      </c>
      <c r="F3906">
        <v>84</v>
      </c>
      <c r="G3906" t="s">
        <v>35896</v>
      </c>
      <c r="H3906" t="s">
        <v>37580</v>
      </c>
      <c r="K3906">
        <v>825506</v>
      </c>
      <c r="L3906">
        <f t="shared" ref="L3906:L3969" si="65">YEAR(D3906)</f>
        <v>2016</v>
      </c>
      <c r="M3906">
        <v>336199</v>
      </c>
    </row>
    <row r="3907" spans="1:13">
      <c r="A3907">
        <v>10484</v>
      </c>
      <c r="B3907" t="s">
        <v>2377</v>
      </c>
      <c r="C3907" t="s">
        <v>2379</v>
      </c>
      <c r="D3907" s="1">
        <v>42598</v>
      </c>
      <c r="E3907" t="s">
        <v>2380</v>
      </c>
      <c r="F3907">
        <v>88</v>
      </c>
      <c r="G3907" t="s">
        <v>36725</v>
      </c>
      <c r="H3907" t="s">
        <v>37946</v>
      </c>
      <c r="K3907">
        <v>320512</v>
      </c>
      <c r="L3907">
        <f t="shared" si="65"/>
        <v>2016</v>
      </c>
      <c r="M3907">
        <v>336275</v>
      </c>
    </row>
    <row r="3908" spans="1:13">
      <c r="A3908">
        <v>8653</v>
      </c>
      <c r="B3908" t="s">
        <v>8373</v>
      </c>
      <c r="C3908" t="s">
        <v>8294</v>
      </c>
      <c r="D3908" s="1">
        <v>42489</v>
      </c>
      <c r="E3908" t="s">
        <v>8295</v>
      </c>
      <c r="F3908">
        <v>89</v>
      </c>
      <c r="G3908" t="s">
        <v>37891</v>
      </c>
      <c r="H3908" t="s">
        <v>8296</v>
      </c>
      <c r="K3908">
        <v>914835</v>
      </c>
      <c r="L3908">
        <f t="shared" si="65"/>
        <v>2016</v>
      </c>
      <c r="M3908">
        <v>336288</v>
      </c>
    </row>
    <row r="3909" spans="1:13">
      <c r="A3909">
        <v>3270</v>
      </c>
      <c r="B3909" t="s">
        <v>26359</v>
      </c>
      <c r="C3909" t="s">
        <v>26360</v>
      </c>
      <c r="D3909" s="1">
        <v>42180</v>
      </c>
      <c r="E3909" t="s">
        <v>26361</v>
      </c>
      <c r="F3909">
        <v>79</v>
      </c>
      <c r="G3909" t="s">
        <v>37891</v>
      </c>
      <c r="H3909" t="s">
        <v>37455</v>
      </c>
      <c r="K3909">
        <v>380927</v>
      </c>
      <c r="L3909">
        <f t="shared" si="65"/>
        <v>2015</v>
      </c>
      <c r="M3909">
        <v>336350</v>
      </c>
    </row>
    <row r="3910" spans="1:13">
      <c r="A3910">
        <v>863</v>
      </c>
      <c r="B3910" t="s">
        <v>34646</v>
      </c>
      <c r="C3910" t="s">
        <v>34647</v>
      </c>
      <c r="D3910" s="1">
        <v>42047</v>
      </c>
      <c r="E3910" t="s">
        <v>34648</v>
      </c>
      <c r="F3910">
        <v>87</v>
      </c>
      <c r="G3910" t="s">
        <v>37886</v>
      </c>
      <c r="H3910" t="s">
        <v>37671</v>
      </c>
      <c r="K3910">
        <v>64328</v>
      </c>
      <c r="L3910">
        <f t="shared" si="65"/>
        <v>2015</v>
      </c>
      <c r="M3910">
        <v>336403</v>
      </c>
    </row>
    <row r="3911" spans="1:13">
      <c r="A3911">
        <v>877</v>
      </c>
      <c r="B3911" t="s">
        <v>34698</v>
      </c>
      <c r="C3911" t="s">
        <v>34699</v>
      </c>
      <c r="D3911" s="1">
        <v>42048</v>
      </c>
      <c r="E3911" t="s">
        <v>34700</v>
      </c>
      <c r="F3911">
        <v>85</v>
      </c>
      <c r="G3911" t="s">
        <v>37921</v>
      </c>
      <c r="H3911" t="s">
        <v>34701</v>
      </c>
      <c r="K3911">
        <v>996865</v>
      </c>
      <c r="L3911">
        <f t="shared" si="65"/>
        <v>2015</v>
      </c>
      <c r="M3911">
        <v>336565</v>
      </c>
    </row>
    <row r="3912" spans="1:13">
      <c r="A3912">
        <v>484</v>
      </c>
      <c r="B3912" t="s">
        <v>35997</v>
      </c>
      <c r="C3912" t="s">
        <v>35998</v>
      </c>
      <c r="D3912" s="1">
        <v>42028</v>
      </c>
      <c r="E3912" t="s">
        <v>35999</v>
      </c>
      <c r="F3912">
        <v>102</v>
      </c>
      <c r="G3912" t="s">
        <v>37886</v>
      </c>
      <c r="H3912" t="s">
        <v>37563</v>
      </c>
      <c r="K3912">
        <v>222878</v>
      </c>
      <c r="L3912">
        <f t="shared" si="65"/>
        <v>2015</v>
      </c>
      <c r="M3912">
        <v>336595</v>
      </c>
    </row>
    <row r="3913" spans="1:13">
      <c r="A3913">
        <v>10526</v>
      </c>
      <c r="B3913" t="s">
        <v>2219</v>
      </c>
      <c r="C3913" t="s">
        <v>2220</v>
      </c>
      <c r="D3913" s="1">
        <v>42601</v>
      </c>
      <c r="E3913" t="s">
        <v>2221</v>
      </c>
      <c r="F3913">
        <v>54</v>
      </c>
      <c r="G3913" t="s">
        <v>37489</v>
      </c>
      <c r="H3913" t="s">
        <v>29944</v>
      </c>
      <c r="K3913">
        <v>510995</v>
      </c>
      <c r="L3913">
        <f t="shared" si="65"/>
        <v>2016</v>
      </c>
      <c r="M3913">
        <v>336647</v>
      </c>
    </row>
    <row r="3914" spans="1:13">
      <c r="A3914">
        <v>4908</v>
      </c>
      <c r="B3914" t="s">
        <v>20729</v>
      </c>
      <c r="C3914" t="s">
        <v>20731</v>
      </c>
      <c r="D3914" s="1">
        <v>42283</v>
      </c>
      <c r="E3914" t="s">
        <v>20732</v>
      </c>
      <c r="F3914">
        <v>68</v>
      </c>
      <c r="G3914" t="s">
        <v>31286</v>
      </c>
      <c r="H3914" t="s">
        <v>20733</v>
      </c>
      <c r="K3914">
        <v>980061</v>
      </c>
      <c r="L3914">
        <f t="shared" si="65"/>
        <v>2015</v>
      </c>
      <c r="M3914">
        <v>336721</v>
      </c>
    </row>
    <row r="3915" spans="1:13">
      <c r="A3915">
        <v>10</v>
      </c>
      <c r="B3915" t="s">
        <v>37834</v>
      </c>
      <c r="C3915" t="s">
        <v>37835</v>
      </c>
      <c r="D3915" s="1">
        <v>42005</v>
      </c>
      <c r="E3915" t="s">
        <v>37836</v>
      </c>
      <c r="F3915">
        <v>70</v>
      </c>
      <c r="G3915" t="s">
        <v>37891</v>
      </c>
      <c r="H3915" t="s">
        <v>37837</v>
      </c>
      <c r="K3915">
        <v>227053</v>
      </c>
      <c r="L3915">
        <f t="shared" si="65"/>
        <v>2015</v>
      </c>
      <c r="M3915">
        <v>336901</v>
      </c>
    </row>
    <row r="3916" spans="1:13">
      <c r="A3916">
        <v>10397</v>
      </c>
      <c r="B3916" t="s">
        <v>2667</v>
      </c>
      <c r="C3916" t="s">
        <v>2668</v>
      </c>
      <c r="D3916" s="1">
        <v>42592</v>
      </c>
      <c r="E3916" t="s">
        <v>2592</v>
      </c>
      <c r="F3916">
        <v>83</v>
      </c>
      <c r="G3916" t="s">
        <v>37394</v>
      </c>
      <c r="H3916" t="s">
        <v>37128</v>
      </c>
      <c r="K3916">
        <v>172704</v>
      </c>
      <c r="L3916">
        <f t="shared" si="65"/>
        <v>2016</v>
      </c>
      <c r="M3916">
        <v>336970</v>
      </c>
    </row>
    <row r="3917" spans="1:13">
      <c r="A3917">
        <v>7220</v>
      </c>
      <c r="B3917" t="s">
        <v>13110</v>
      </c>
      <c r="C3917" t="s">
        <v>13111</v>
      </c>
      <c r="D3917" s="1">
        <v>42414</v>
      </c>
      <c r="E3917" t="s">
        <v>13112</v>
      </c>
      <c r="F3917">
        <v>81</v>
      </c>
      <c r="G3917" t="s">
        <v>36429</v>
      </c>
      <c r="H3917" t="s">
        <v>13113</v>
      </c>
      <c r="K3917">
        <v>855052</v>
      </c>
      <c r="L3917">
        <f t="shared" si="65"/>
        <v>2016</v>
      </c>
      <c r="M3917">
        <v>337291</v>
      </c>
    </row>
    <row r="3918" spans="1:13">
      <c r="A3918">
        <v>10380</v>
      </c>
      <c r="B3918" t="s">
        <v>2686</v>
      </c>
      <c r="C3918" t="s">
        <v>2687</v>
      </c>
      <c r="D3918" s="1">
        <v>42591</v>
      </c>
      <c r="E3918" t="s">
        <v>2688</v>
      </c>
      <c r="F3918">
        <v>71</v>
      </c>
      <c r="G3918" t="s">
        <v>37910</v>
      </c>
      <c r="H3918" t="s">
        <v>37580</v>
      </c>
      <c r="K3918">
        <v>15143</v>
      </c>
      <c r="L3918">
        <f t="shared" si="65"/>
        <v>2016</v>
      </c>
      <c r="M3918">
        <v>337311</v>
      </c>
    </row>
    <row r="3919" spans="1:13">
      <c r="A3919">
        <v>720</v>
      </c>
      <c r="B3919" t="s">
        <v>35255</v>
      </c>
      <c r="C3919" t="s">
        <v>35256</v>
      </c>
      <c r="D3919" s="1">
        <v>42040</v>
      </c>
      <c r="E3919" t="s">
        <v>35173</v>
      </c>
      <c r="F3919">
        <v>94</v>
      </c>
      <c r="G3919" t="s">
        <v>37816</v>
      </c>
      <c r="H3919" t="s">
        <v>35174</v>
      </c>
      <c r="K3919">
        <v>597485</v>
      </c>
      <c r="L3919">
        <f t="shared" si="65"/>
        <v>2015</v>
      </c>
      <c r="M3919">
        <v>337949</v>
      </c>
    </row>
    <row r="3920" spans="1:13">
      <c r="A3920">
        <v>3257</v>
      </c>
      <c r="B3920" t="s">
        <v>26313</v>
      </c>
      <c r="C3920" t="s">
        <v>26396</v>
      </c>
      <c r="D3920" s="1">
        <v>42180</v>
      </c>
      <c r="E3920" t="s">
        <v>26397</v>
      </c>
      <c r="F3920">
        <v>82</v>
      </c>
      <c r="G3920" t="s">
        <v>26398</v>
      </c>
      <c r="H3920" t="s">
        <v>37430</v>
      </c>
      <c r="K3920">
        <v>11174</v>
      </c>
      <c r="L3920">
        <f t="shared" si="65"/>
        <v>2015</v>
      </c>
      <c r="M3920">
        <v>337990</v>
      </c>
    </row>
    <row r="3921" spans="1:13">
      <c r="A3921">
        <v>2501</v>
      </c>
      <c r="B3921" t="s">
        <v>28898</v>
      </c>
      <c r="C3921" t="s">
        <v>28899</v>
      </c>
      <c r="D3921" s="1">
        <v>42136</v>
      </c>
      <c r="E3921" t="s">
        <v>28900</v>
      </c>
      <c r="F3921">
        <v>39</v>
      </c>
      <c r="G3921" t="s">
        <v>37891</v>
      </c>
      <c r="H3921" t="s">
        <v>34136</v>
      </c>
      <c r="I3921" t="s">
        <v>28901</v>
      </c>
      <c r="K3921">
        <v>572010</v>
      </c>
      <c r="L3921">
        <f t="shared" si="65"/>
        <v>2015</v>
      </c>
      <c r="M3921">
        <v>338036</v>
      </c>
    </row>
    <row r="3922" spans="1:13">
      <c r="A3922">
        <v>2130</v>
      </c>
      <c r="B3922" t="s">
        <v>30166</v>
      </c>
      <c r="C3922" t="s">
        <v>30167</v>
      </c>
      <c r="D3922" s="1">
        <v>42113</v>
      </c>
      <c r="E3922" t="s">
        <v>30168</v>
      </c>
      <c r="F3922">
        <v>58</v>
      </c>
      <c r="G3922" t="s">
        <v>37921</v>
      </c>
      <c r="H3922" t="s">
        <v>30169</v>
      </c>
      <c r="K3922">
        <v>951913</v>
      </c>
      <c r="L3922">
        <f t="shared" si="65"/>
        <v>2015</v>
      </c>
      <c r="M3922">
        <v>338134</v>
      </c>
    </row>
    <row r="3923" spans="1:13">
      <c r="A3923">
        <v>4765</v>
      </c>
      <c r="B3923" t="s">
        <v>21160</v>
      </c>
      <c r="C3923" t="s">
        <v>21161</v>
      </c>
      <c r="D3923" s="1">
        <v>42275</v>
      </c>
      <c r="E3923" t="s">
        <v>21162</v>
      </c>
      <c r="F3923">
        <v>57</v>
      </c>
      <c r="G3923" t="s">
        <v>37891</v>
      </c>
      <c r="H3923" t="s">
        <v>37554</v>
      </c>
      <c r="K3923">
        <v>422007</v>
      </c>
      <c r="L3923">
        <f t="shared" si="65"/>
        <v>2015</v>
      </c>
      <c r="M3923">
        <v>338208</v>
      </c>
    </row>
    <row r="3924" spans="1:13">
      <c r="A3924">
        <v>4919</v>
      </c>
      <c r="B3924" t="s">
        <v>20684</v>
      </c>
      <c r="C3924" t="s">
        <v>20685</v>
      </c>
      <c r="D3924" s="1">
        <v>42284</v>
      </c>
      <c r="E3924" t="s">
        <v>20686</v>
      </c>
      <c r="F3924">
        <v>74</v>
      </c>
      <c r="G3924" t="s">
        <v>37891</v>
      </c>
      <c r="H3924" t="s">
        <v>34669</v>
      </c>
      <c r="I3924" t="s">
        <v>37926</v>
      </c>
      <c r="K3924">
        <v>943427</v>
      </c>
      <c r="L3924">
        <f t="shared" si="65"/>
        <v>2015</v>
      </c>
      <c r="M3924">
        <v>338537</v>
      </c>
    </row>
    <row r="3925" spans="1:13">
      <c r="A3925">
        <v>1255</v>
      </c>
      <c r="B3925" t="s">
        <v>33237</v>
      </c>
      <c r="C3925" t="s">
        <v>33321</v>
      </c>
      <c r="D3925" s="1">
        <v>42069</v>
      </c>
      <c r="E3925" t="s">
        <v>33322</v>
      </c>
      <c r="F3925">
        <v>36</v>
      </c>
      <c r="G3925" t="s">
        <v>37959</v>
      </c>
      <c r="H3925" t="s">
        <v>33323</v>
      </c>
      <c r="I3925" t="s">
        <v>33324</v>
      </c>
      <c r="K3925">
        <v>643486</v>
      </c>
      <c r="L3925">
        <f t="shared" si="65"/>
        <v>2015</v>
      </c>
      <c r="M3925">
        <v>338618</v>
      </c>
    </row>
    <row r="3926" spans="1:13">
      <c r="A3926">
        <v>6916</v>
      </c>
      <c r="B3926" t="s">
        <v>14075</v>
      </c>
      <c r="C3926" t="s">
        <v>14076</v>
      </c>
      <c r="D3926" s="1">
        <v>42397</v>
      </c>
      <c r="E3926" t="s">
        <v>14077</v>
      </c>
      <c r="F3926">
        <v>85</v>
      </c>
      <c r="G3926" t="s">
        <v>37891</v>
      </c>
      <c r="H3926" t="s">
        <v>14078</v>
      </c>
      <c r="K3926">
        <v>673435</v>
      </c>
      <c r="L3926">
        <f t="shared" si="65"/>
        <v>2016</v>
      </c>
      <c r="M3926">
        <v>338630</v>
      </c>
    </row>
    <row r="3927" spans="1:13">
      <c r="A3927">
        <v>4828</v>
      </c>
      <c r="B3927" t="s">
        <v>20941</v>
      </c>
      <c r="C3927" t="s">
        <v>20942</v>
      </c>
      <c r="D3927" s="1">
        <v>42279</v>
      </c>
      <c r="E3927" t="s">
        <v>20943</v>
      </c>
      <c r="F3927">
        <v>86</v>
      </c>
      <c r="G3927" t="s">
        <v>37022</v>
      </c>
      <c r="H3927" t="s">
        <v>20944</v>
      </c>
      <c r="K3927">
        <v>992198</v>
      </c>
      <c r="L3927">
        <f t="shared" si="65"/>
        <v>2015</v>
      </c>
      <c r="M3927">
        <v>338882</v>
      </c>
    </row>
    <row r="3928" spans="1:13">
      <c r="A3928">
        <v>10174</v>
      </c>
      <c r="B3928" t="s">
        <v>3389</v>
      </c>
      <c r="C3928" t="s">
        <v>3390</v>
      </c>
      <c r="D3928" s="1">
        <v>42579</v>
      </c>
      <c r="E3928" t="s">
        <v>3391</v>
      </c>
      <c r="F3928">
        <v>100</v>
      </c>
      <c r="G3928" t="s">
        <v>37886</v>
      </c>
      <c r="H3928" t="s">
        <v>3392</v>
      </c>
      <c r="K3928">
        <v>322624</v>
      </c>
      <c r="L3928">
        <f t="shared" si="65"/>
        <v>2016</v>
      </c>
      <c r="M3928">
        <v>338969</v>
      </c>
    </row>
    <row r="3929" spans="1:13">
      <c r="A3929">
        <v>4689</v>
      </c>
      <c r="B3929" t="s">
        <v>21477</v>
      </c>
      <c r="C3929" t="s">
        <v>21478</v>
      </c>
      <c r="D3929" s="1">
        <v>42271</v>
      </c>
      <c r="E3929" t="s">
        <v>21479</v>
      </c>
      <c r="G3929" t="s">
        <v>37959</v>
      </c>
      <c r="H3929" t="s">
        <v>37580</v>
      </c>
      <c r="I3929" t="s">
        <v>35167</v>
      </c>
      <c r="K3929">
        <v>487465</v>
      </c>
      <c r="L3929">
        <f t="shared" si="65"/>
        <v>2015</v>
      </c>
      <c r="M3929">
        <v>339083</v>
      </c>
    </row>
    <row r="3930" spans="1:13">
      <c r="A3930">
        <v>4417</v>
      </c>
      <c r="B3930" t="s">
        <v>22347</v>
      </c>
      <c r="C3930" t="s">
        <v>22433</v>
      </c>
      <c r="D3930" s="1">
        <v>42253</v>
      </c>
      <c r="E3930" t="s">
        <v>22434</v>
      </c>
      <c r="F3930">
        <v>96</v>
      </c>
      <c r="G3930" t="s">
        <v>37891</v>
      </c>
      <c r="H3930" t="s">
        <v>22435</v>
      </c>
      <c r="K3930">
        <v>121623</v>
      </c>
      <c r="L3930">
        <f t="shared" si="65"/>
        <v>2015</v>
      </c>
      <c r="M3930">
        <v>339179</v>
      </c>
    </row>
    <row r="3931" spans="1:13">
      <c r="A3931">
        <v>2197</v>
      </c>
      <c r="B3931" t="s">
        <v>30065</v>
      </c>
      <c r="C3931" t="s">
        <v>29989</v>
      </c>
      <c r="D3931" s="1">
        <v>42117</v>
      </c>
      <c r="E3931" t="s">
        <v>29990</v>
      </c>
      <c r="F3931">
        <v>86</v>
      </c>
      <c r="G3931" t="s">
        <v>37891</v>
      </c>
      <c r="H3931" t="s">
        <v>37922</v>
      </c>
      <c r="K3931">
        <v>180030</v>
      </c>
      <c r="L3931">
        <f t="shared" si="65"/>
        <v>2015</v>
      </c>
      <c r="M3931">
        <v>339198</v>
      </c>
    </row>
    <row r="3932" spans="1:13">
      <c r="A3932">
        <v>6126</v>
      </c>
      <c r="B3932" t="s">
        <v>16678</v>
      </c>
      <c r="C3932" t="s">
        <v>16679</v>
      </c>
      <c r="D3932" s="1">
        <v>42358</v>
      </c>
      <c r="E3932" t="s">
        <v>16680</v>
      </c>
      <c r="F3932">
        <v>87</v>
      </c>
      <c r="G3932" t="s">
        <v>37945</v>
      </c>
      <c r="H3932" t="s">
        <v>16681</v>
      </c>
      <c r="K3932">
        <v>522645</v>
      </c>
      <c r="L3932">
        <f t="shared" si="65"/>
        <v>2015</v>
      </c>
      <c r="M3932">
        <v>339407</v>
      </c>
    </row>
    <row r="3933" spans="1:13">
      <c r="A3933">
        <v>3902</v>
      </c>
      <c r="B3933" t="s">
        <v>24116</v>
      </c>
      <c r="C3933" t="s">
        <v>24117</v>
      </c>
      <c r="D3933" s="1">
        <v>42220</v>
      </c>
      <c r="E3933" t="s">
        <v>24118</v>
      </c>
      <c r="F3933">
        <v>80</v>
      </c>
      <c r="G3933" t="s">
        <v>37911</v>
      </c>
      <c r="H3933" t="s">
        <v>33461</v>
      </c>
      <c r="K3933">
        <v>810151</v>
      </c>
      <c r="L3933">
        <f t="shared" si="65"/>
        <v>2015</v>
      </c>
      <c r="M3933">
        <v>339549</v>
      </c>
    </row>
    <row r="3934" spans="1:13">
      <c r="A3934">
        <v>11056</v>
      </c>
      <c r="B3934" t="s">
        <v>492</v>
      </c>
      <c r="C3934" t="s">
        <v>493</v>
      </c>
      <c r="D3934" s="1">
        <v>42634</v>
      </c>
      <c r="E3934" t="s">
        <v>494</v>
      </c>
      <c r="F3934">
        <v>39</v>
      </c>
      <c r="G3934" t="s">
        <v>33337</v>
      </c>
      <c r="H3934" t="s">
        <v>37643</v>
      </c>
      <c r="I3934" t="s">
        <v>37038</v>
      </c>
      <c r="K3934">
        <v>682109</v>
      </c>
      <c r="L3934">
        <f t="shared" si="65"/>
        <v>2016</v>
      </c>
      <c r="M3934">
        <v>339599</v>
      </c>
    </row>
    <row r="3935" spans="1:13">
      <c r="A3935">
        <v>846</v>
      </c>
      <c r="B3935" t="s">
        <v>34670</v>
      </c>
      <c r="C3935" t="s">
        <v>34671</v>
      </c>
      <c r="D3935" s="1">
        <v>42046</v>
      </c>
      <c r="E3935" t="s">
        <v>34672</v>
      </c>
      <c r="F3935">
        <v>74</v>
      </c>
      <c r="G3935" t="s">
        <v>37489</v>
      </c>
      <c r="H3935" t="s">
        <v>34754</v>
      </c>
      <c r="I3935" t="s">
        <v>37926</v>
      </c>
      <c r="K3935">
        <v>731858</v>
      </c>
      <c r="L3935">
        <f t="shared" si="65"/>
        <v>2015</v>
      </c>
      <c r="M3935">
        <v>339667</v>
      </c>
    </row>
    <row r="3936" spans="1:13">
      <c r="A3936">
        <v>3353</v>
      </c>
      <c r="B3936" t="s">
        <v>25964</v>
      </c>
      <c r="C3936" t="s">
        <v>25965</v>
      </c>
      <c r="D3936" s="1">
        <v>42186</v>
      </c>
      <c r="E3936" t="s">
        <v>25966</v>
      </c>
      <c r="F3936">
        <v>89</v>
      </c>
      <c r="G3936" t="s">
        <v>37891</v>
      </c>
      <c r="H3936" t="s">
        <v>25967</v>
      </c>
      <c r="K3936">
        <v>91934</v>
      </c>
      <c r="L3936">
        <f t="shared" si="65"/>
        <v>2015</v>
      </c>
      <c r="M3936">
        <v>339747</v>
      </c>
    </row>
    <row r="3937" spans="1:13">
      <c r="A3937">
        <v>6303</v>
      </c>
      <c r="B3937" t="s">
        <v>16131</v>
      </c>
      <c r="C3937" t="s">
        <v>16132</v>
      </c>
      <c r="D3937" s="1">
        <v>42369</v>
      </c>
      <c r="E3937" t="s">
        <v>16133</v>
      </c>
      <c r="F3937">
        <v>89</v>
      </c>
      <c r="G3937" t="s">
        <v>37891</v>
      </c>
      <c r="H3937" t="s">
        <v>29871</v>
      </c>
      <c r="I3937" t="s">
        <v>16134</v>
      </c>
      <c r="K3937">
        <v>13143</v>
      </c>
      <c r="L3937">
        <f t="shared" si="65"/>
        <v>2015</v>
      </c>
      <c r="M3937">
        <v>339877</v>
      </c>
    </row>
    <row r="3938" spans="1:13">
      <c r="A3938">
        <v>4412</v>
      </c>
      <c r="B3938" t="s">
        <v>22418</v>
      </c>
      <c r="C3938" t="s">
        <v>22419</v>
      </c>
      <c r="D3938" s="1">
        <v>42253</v>
      </c>
      <c r="E3938" t="s">
        <v>22420</v>
      </c>
      <c r="F3938">
        <v>78</v>
      </c>
      <c r="G3938" t="s">
        <v>37841</v>
      </c>
      <c r="H3938" t="s">
        <v>37494</v>
      </c>
      <c r="K3938">
        <v>194043</v>
      </c>
      <c r="L3938">
        <f t="shared" si="65"/>
        <v>2015</v>
      </c>
      <c r="M3938">
        <v>340074</v>
      </c>
    </row>
    <row r="3939" spans="1:13">
      <c r="A3939">
        <v>7701</v>
      </c>
      <c r="B3939" t="s">
        <v>11482</v>
      </c>
      <c r="C3939" t="s">
        <v>11483</v>
      </c>
      <c r="D3939" s="1">
        <v>42438</v>
      </c>
      <c r="E3939" t="s">
        <v>11484</v>
      </c>
      <c r="F3939">
        <v>58</v>
      </c>
      <c r="G3939" t="s">
        <v>37891</v>
      </c>
      <c r="H3939" t="s">
        <v>27078</v>
      </c>
      <c r="K3939">
        <v>851811</v>
      </c>
      <c r="L3939">
        <f t="shared" si="65"/>
        <v>2016</v>
      </c>
      <c r="M3939">
        <v>340088</v>
      </c>
    </row>
    <row r="3940" spans="1:13">
      <c r="A3940">
        <v>10379</v>
      </c>
      <c r="B3940" t="s">
        <v>2682</v>
      </c>
      <c r="C3940" t="s">
        <v>2683</v>
      </c>
      <c r="D3940" s="1">
        <v>42591</v>
      </c>
      <c r="E3940" t="s">
        <v>2684</v>
      </c>
      <c r="F3940">
        <v>64</v>
      </c>
      <c r="G3940" t="s">
        <v>37886</v>
      </c>
      <c r="H3940" t="s">
        <v>2685</v>
      </c>
      <c r="K3940">
        <v>318311</v>
      </c>
      <c r="L3940">
        <f t="shared" si="65"/>
        <v>2016</v>
      </c>
      <c r="M3940">
        <v>340183</v>
      </c>
    </row>
    <row r="3941" spans="1:13">
      <c r="A3941">
        <v>11161</v>
      </c>
      <c r="B3941" t="s">
        <v>199</v>
      </c>
      <c r="C3941" t="s">
        <v>200</v>
      </c>
      <c r="D3941" s="1">
        <v>42641</v>
      </c>
      <c r="E3941" t="s">
        <v>201</v>
      </c>
      <c r="F3941">
        <v>86</v>
      </c>
      <c r="G3941" t="s">
        <v>37022</v>
      </c>
      <c r="H3941" t="s">
        <v>37643</v>
      </c>
      <c r="K3941">
        <v>671652</v>
      </c>
      <c r="L3941">
        <f t="shared" si="65"/>
        <v>2016</v>
      </c>
      <c r="M3941">
        <v>340207</v>
      </c>
    </row>
    <row r="3942" spans="1:13">
      <c r="A3942">
        <v>6548</v>
      </c>
      <c r="B3942" t="s">
        <v>15294</v>
      </c>
      <c r="C3942" t="s">
        <v>15219</v>
      </c>
      <c r="D3942" s="1">
        <v>42379</v>
      </c>
      <c r="E3942" t="s">
        <v>15220</v>
      </c>
      <c r="F3942">
        <v>89</v>
      </c>
      <c r="G3942" t="s">
        <v>15221</v>
      </c>
      <c r="H3942" t="s">
        <v>37784</v>
      </c>
      <c r="K3942">
        <v>952674</v>
      </c>
      <c r="L3942">
        <f t="shared" si="65"/>
        <v>2016</v>
      </c>
      <c r="M3942">
        <v>340279</v>
      </c>
    </row>
    <row r="3943" spans="1:13">
      <c r="A3943">
        <v>865</v>
      </c>
      <c r="B3943" t="s">
        <v>34741</v>
      </c>
      <c r="C3943" t="s">
        <v>34742</v>
      </c>
      <c r="D3943" s="1">
        <v>42047</v>
      </c>
      <c r="E3943" t="s">
        <v>34743</v>
      </c>
      <c r="F3943">
        <v>101</v>
      </c>
      <c r="G3943" t="s">
        <v>34744</v>
      </c>
      <c r="H3943" t="s">
        <v>37563</v>
      </c>
      <c r="I3943" t="s">
        <v>37926</v>
      </c>
      <c r="K3943">
        <v>983861</v>
      </c>
      <c r="L3943">
        <f t="shared" si="65"/>
        <v>2015</v>
      </c>
      <c r="M3943">
        <v>340294</v>
      </c>
    </row>
    <row r="3944" spans="1:13">
      <c r="A3944">
        <v>9467</v>
      </c>
      <c r="B3944" t="s">
        <v>5662</v>
      </c>
      <c r="C3944" t="s">
        <v>5663</v>
      </c>
      <c r="D3944" s="1">
        <v>42537</v>
      </c>
      <c r="E3944" t="s">
        <v>5664</v>
      </c>
      <c r="F3944">
        <v>67</v>
      </c>
      <c r="G3944" t="s">
        <v>37891</v>
      </c>
      <c r="H3944" t="s">
        <v>36419</v>
      </c>
      <c r="K3944">
        <v>441033</v>
      </c>
      <c r="L3944">
        <f t="shared" si="65"/>
        <v>2016</v>
      </c>
      <c r="M3944">
        <v>340297</v>
      </c>
    </row>
    <row r="3945" spans="1:13">
      <c r="A3945">
        <v>8667</v>
      </c>
      <c r="B3945" t="s">
        <v>8254</v>
      </c>
      <c r="C3945" t="s">
        <v>8255</v>
      </c>
      <c r="D3945" s="1">
        <v>42490</v>
      </c>
      <c r="E3945" t="s">
        <v>8256</v>
      </c>
      <c r="F3945">
        <v>69</v>
      </c>
      <c r="G3945" t="s">
        <v>36926</v>
      </c>
      <c r="H3945" t="s">
        <v>25239</v>
      </c>
      <c r="K3945">
        <v>339000</v>
      </c>
      <c r="L3945">
        <f t="shared" si="65"/>
        <v>2016</v>
      </c>
      <c r="M3945">
        <v>340458</v>
      </c>
    </row>
    <row r="3946" spans="1:13">
      <c r="A3946">
        <v>10589</v>
      </c>
      <c r="B3946" t="s">
        <v>2014</v>
      </c>
      <c r="C3946" t="s">
        <v>2015</v>
      </c>
      <c r="D3946" s="1">
        <v>42604</v>
      </c>
      <c r="E3946" t="s">
        <v>2016</v>
      </c>
      <c r="F3946">
        <v>95</v>
      </c>
      <c r="G3946" t="s">
        <v>37945</v>
      </c>
      <c r="H3946" t="s">
        <v>37887</v>
      </c>
      <c r="K3946">
        <v>33202</v>
      </c>
      <c r="L3946">
        <f t="shared" si="65"/>
        <v>2016</v>
      </c>
      <c r="M3946">
        <v>340506</v>
      </c>
    </row>
    <row r="3947" spans="1:13">
      <c r="A3947">
        <v>2761</v>
      </c>
      <c r="B3947" t="s">
        <v>28079</v>
      </c>
      <c r="C3947" t="s">
        <v>27998</v>
      </c>
      <c r="D3947" s="1">
        <v>42151</v>
      </c>
      <c r="E3947" t="s">
        <v>33943</v>
      </c>
      <c r="F3947">
        <v>58</v>
      </c>
      <c r="G3947" t="s">
        <v>37816</v>
      </c>
      <c r="H3947" t="s">
        <v>37643</v>
      </c>
      <c r="I3947" t="s">
        <v>37913</v>
      </c>
      <c r="K3947">
        <v>287813</v>
      </c>
      <c r="L3947">
        <f t="shared" si="65"/>
        <v>2015</v>
      </c>
      <c r="M3947">
        <v>340544</v>
      </c>
    </row>
    <row r="3948" spans="1:13">
      <c r="A3948">
        <v>2329</v>
      </c>
      <c r="B3948" t="s">
        <v>29538</v>
      </c>
      <c r="C3948" t="s">
        <v>29539</v>
      </c>
      <c r="D3948" s="1">
        <v>42125</v>
      </c>
      <c r="E3948" t="s">
        <v>29540</v>
      </c>
      <c r="F3948">
        <v>47</v>
      </c>
      <c r="G3948" t="s">
        <v>37891</v>
      </c>
      <c r="H3948" t="s">
        <v>35226</v>
      </c>
      <c r="I3948" t="s">
        <v>29541</v>
      </c>
      <c r="K3948">
        <v>972583</v>
      </c>
      <c r="L3948">
        <f t="shared" si="65"/>
        <v>2015</v>
      </c>
      <c r="M3948">
        <v>340624</v>
      </c>
    </row>
    <row r="3949" spans="1:13">
      <c r="A3949">
        <v>10245</v>
      </c>
      <c r="B3949" t="s">
        <v>3129</v>
      </c>
      <c r="C3949" t="s">
        <v>3130</v>
      </c>
      <c r="D3949" s="1">
        <v>42584</v>
      </c>
      <c r="E3949" t="s">
        <v>3131</v>
      </c>
      <c r="F3949">
        <v>95</v>
      </c>
      <c r="G3949" t="s">
        <v>37741</v>
      </c>
      <c r="H3949" t="s">
        <v>3132</v>
      </c>
      <c r="K3949">
        <v>489908</v>
      </c>
      <c r="L3949">
        <f t="shared" si="65"/>
        <v>2016</v>
      </c>
      <c r="M3949">
        <v>340650</v>
      </c>
    </row>
    <row r="3950" spans="1:13">
      <c r="A3950">
        <v>8777</v>
      </c>
      <c r="B3950" t="s">
        <v>7896</v>
      </c>
      <c r="C3950" t="s">
        <v>7897</v>
      </c>
      <c r="D3950" s="1">
        <v>42496</v>
      </c>
      <c r="E3950" t="s">
        <v>7898</v>
      </c>
      <c r="F3950">
        <v>91</v>
      </c>
      <c r="G3950" t="s">
        <v>37891</v>
      </c>
      <c r="H3950" t="s">
        <v>35057</v>
      </c>
      <c r="K3950">
        <v>962887</v>
      </c>
      <c r="L3950">
        <f t="shared" si="65"/>
        <v>2016</v>
      </c>
      <c r="M3950">
        <v>340877</v>
      </c>
    </row>
    <row r="3951" spans="1:13">
      <c r="A3951">
        <v>1529</v>
      </c>
      <c r="B3951" t="s">
        <v>32329</v>
      </c>
      <c r="C3951" t="s">
        <v>32330</v>
      </c>
      <c r="D3951" s="1">
        <v>42083</v>
      </c>
      <c r="E3951" t="s">
        <v>32331</v>
      </c>
      <c r="F3951">
        <v>72</v>
      </c>
      <c r="G3951" t="s">
        <v>37694</v>
      </c>
      <c r="H3951" t="s">
        <v>37643</v>
      </c>
      <c r="K3951">
        <v>325934</v>
      </c>
      <c r="L3951">
        <f t="shared" si="65"/>
        <v>2015</v>
      </c>
      <c r="M3951">
        <v>341074</v>
      </c>
    </row>
    <row r="3952" spans="1:13">
      <c r="A3952">
        <v>7676</v>
      </c>
      <c r="B3952" t="s">
        <v>11552</v>
      </c>
      <c r="C3952" t="s">
        <v>11553</v>
      </c>
      <c r="D3952" s="1">
        <v>42436</v>
      </c>
      <c r="E3952" t="s">
        <v>11554</v>
      </c>
      <c r="F3952">
        <v>90</v>
      </c>
      <c r="G3952" t="s">
        <v>37945</v>
      </c>
      <c r="H3952" t="s">
        <v>37922</v>
      </c>
      <c r="K3952">
        <v>274792</v>
      </c>
      <c r="L3952">
        <f t="shared" si="65"/>
        <v>2016</v>
      </c>
      <c r="M3952">
        <v>341086</v>
      </c>
    </row>
    <row r="3953" spans="1:13">
      <c r="A3953">
        <v>901</v>
      </c>
      <c r="B3953" t="s">
        <v>34514</v>
      </c>
      <c r="C3953" t="s">
        <v>34515</v>
      </c>
      <c r="D3953" s="1">
        <v>42049</v>
      </c>
      <c r="E3953" t="s">
        <v>34516</v>
      </c>
      <c r="F3953">
        <v>58</v>
      </c>
      <c r="G3953" t="s">
        <v>37891</v>
      </c>
      <c r="H3953" t="s">
        <v>34517</v>
      </c>
      <c r="K3953">
        <v>877048</v>
      </c>
      <c r="L3953">
        <f t="shared" si="65"/>
        <v>2015</v>
      </c>
      <c r="M3953">
        <v>341139</v>
      </c>
    </row>
    <row r="3954" spans="1:13">
      <c r="A3954">
        <v>8030</v>
      </c>
      <c r="B3954" t="s">
        <v>10422</v>
      </c>
      <c r="C3954" t="s">
        <v>10423</v>
      </c>
      <c r="D3954" s="1">
        <v>42455</v>
      </c>
      <c r="E3954" t="s">
        <v>10424</v>
      </c>
      <c r="F3954">
        <v>51</v>
      </c>
      <c r="G3954" t="s">
        <v>37921</v>
      </c>
      <c r="H3954" t="s">
        <v>35621</v>
      </c>
      <c r="K3954">
        <v>91664</v>
      </c>
      <c r="L3954">
        <f t="shared" si="65"/>
        <v>2016</v>
      </c>
      <c r="M3954">
        <v>341274</v>
      </c>
    </row>
    <row r="3955" spans="1:13">
      <c r="A3955">
        <v>3101</v>
      </c>
      <c r="B3955" t="s">
        <v>26836</v>
      </c>
      <c r="C3955" t="s">
        <v>26837</v>
      </c>
      <c r="D3955" s="1">
        <v>42171</v>
      </c>
      <c r="E3955" t="s">
        <v>26838</v>
      </c>
      <c r="F3955">
        <v>81</v>
      </c>
      <c r="G3955" t="s">
        <v>37891</v>
      </c>
      <c r="H3955" t="s">
        <v>26921</v>
      </c>
      <c r="K3955">
        <v>785066</v>
      </c>
      <c r="L3955">
        <f t="shared" si="65"/>
        <v>2015</v>
      </c>
      <c r="M3955">
        <v>341423</v>
      </c>
    </row>
    <row r="3956" spans="1:13">
      <c r="A3956">
        <v>2139</v>
      </c>
      <c r="B3956" t="s">
        <v>30202</v>
      </c>
      <c r="C3956" t="s">
        <v>30115</v>
      </c>
      <c r="D3956" s="1">
        <v>42113</v>
      </c>
      <c r="E3956" t="s">
        <v>30116</v>
      </c>
      <c r="F3956">
        <v>86</v>
      </c>
      <c r="G3956" t="s">
        <v>37891</v>
      </c>
      <c r="H3956" t="s">
        <v>37724</v>
      </c>
      <c r="K3956">
        <v>28203</v>
      </c>
      <c r="L3956">
        <f t="shared" si="65"/>
        <v>2015</v>
      </c>
      <c r="M3956">
        <v>341461</v>
      </c>
    </row>
    <row r="3957" spans="1:13">
      <c r="A3957">
        <v>98</v>
      </c>
      <c r="B3957" t="s">
        <v>37474</v>
      </c>
      <c r="C3957" t="s">
        <v>37475</v>
      </c>
      <c r="D3957" s="1">
        <v>42009</v>
      </c>
      <c r="E3957" t="s">
        <v>37476</v>
      </c>
      <c r="F3957">
        <v>75</v>
      </c>
      <c r="G3957" t="s">
        <v>37891</v>
      </c>
      <c r="H3957" t="s">
        <v>37922</v>
      </c>
      <c r="K3957">
        <v>39336</v>
      </c>
      <c r="L3957">
        <f t="shared" si="65"/>
        <v>2015</v>
      </c>
      <c r="M3957">
        <v>341716</v>
      </c>
    </row>
    <row r="3958" spans="1:13">
      <c r="A3958">
        <v>2857</v>
      </c>
      <c r="B3958" t="s">
        <v>27762</v>
      </c>
      <c r="C3958" t="s">
        <v>27763</v>
      </c>
      <c r="D3958" s="1">
        <v>42157</v>
      </c>
      <c r="E3958" t="s">
        <v>27764</v>
      </c>
      <c r="F3958">
        <v>76</v>
      </c>
      <c r="G3958" t="s">
        <v>37891</v>
      </c>
      <c r="H3958" t="s">
        <v>37922</v>
      </c>
      <c r="K3958">
        <v>976102</v>
      </c>
      <c r="L3958">
        <f t="shared" si="65"/>
        <v>2015</v>
      </c>
      <c r="M3958">
        <v>341720</v>
      </c>
    </row>
    <row r="3959" spans="1:13">
      <c r="A3959">
        <v>8820</v>
      </c>
      <c r="B3959" t="s">
        <v>7797</v>
      </c>
      <c r="C3959" t="s">
        <v>7798</v>
      </c>
      <c r="D3959" s="1">
        <v>42499</v>
      </c>
      <c r="E3959" t="s">
        <v>7799</v>
      </c>
      <c r="F3959">
        <v>34</v>
      </c>
      <c r="G3959" t="s">
        <v>37959</v>
      </c>
      <c r="H3959" t="s">
        <v>7800</v>
      </c>
      <c r="I3959" t="s">
        <v>7801</v>
      </c>
      <c r="K3959">
        <v>614340</v>
      </c>
      <c r="L3959">
        <f t="shared" si="65"/>
        <v>2016</v>
      </c>
      <c r="M3959">
        <v>341733</v>
      </c>
    </row>
    <row r="3960" spans="1:13">
      <c r="A3960">
        <v>3228</v>
      </c>
      <c r="B3960" t="s">
        <v>26379</v>
      </c>
      <c r="C3960" t="s">
        <v>26380</v>
      </c>
      <c r="D3960" s="1">
        <v>42178</v>
      </c>
      <c r="E3960" t="s">
        <v>26381</v>
      </c>
      <c r="F3960">
        <v>82</v>
      </c>
      <c r="G3960" t="s">
        <v>37375</v>
      </c>
      <c r="H3960" t="s">
        <v>28632</v>
      </c>
      <c r="K3960">
        <v>275812</v>
      </c>
      <c r="L3960">
        <f t="shared" si="65"/>
        <v>2015</v>
      </c>
      <c r="M3960">
        <v>341784</v>
      </c>
    </row>
    <row r="3961" spans="1:13">
      <c r="A3961">
        <v>1565</v>
      </c>
      <c r="B3961" t="s">
        <v>32210</v>
      </c>
      <c r="C3961" t="s">
        <v>32211</v>
      </c>
      <c r="D3961" s="1">
        <v>42084</v>
      </c>
      <c r="E3961" t="s">
        <v>32212</v>
      </c>
      <c r="F3961">
        <v>95</v>
      </c>
      <c r="G3961" t="s">
        <v>37891</v>
      </c>
      <c r="H3961" t="s">
        <v>36856</v>
      </c>
      <c r="K3961">
        <v>109425</v>
      </c>
      <c r="L3961">
        <f t="shared" si="65"/>
        <v>2015</v>
      </c>
      <c r="M3961">
        <v>341837</v>
      </c>
    </row>
    <row r="3962" spans="1:13">
      <c r="A3962">
        <v>4639</v>
      </c>
      <c r="B3962" t="s">
        <v>21616</v>
      </c>
      <c r="C3962" t="s">
        <v>21617</v>
      </c>
      <c r="D3962" s="1">
        <v>42267</v>
      </c>
      <c r="E3962" t="s">
        <v>21618</v>
      </c>
      <c r="F3962">
        <v>75</v>
      </c>
      <c r="G3962" t="s">
        <v>37910</v>
      </c>
      <c r="H3962" t="s">
        <v>37946</v>
      </c>
      <c r="K3962">
        <v>543414</v>
      </c>
      <c r="L3962">
        <f t="shared" si="65"/>
        <v>2015</v>
      </c>
      <c r="M3962">
        <v>342035</v>
      </c>
    </row>
    <row r="3963" spans="1:13">
      <c r="A3963">
        <v>1322</v>
      </c>
      <c r="B3963" t="s">
        <v>33133</v>
      </c>
      <c r="C3963" t="s">
        <v>33134</v>
      </c>
      <c r="D3963" s="1">
        <v>42073</v>
      </c>
      <c r="E3963" t="s">
        <v>33135</v>
      </c>
      <c r="F3963">
        <v>63</v>
      </c>
      <c r="G3963" t="s">
        <v>37891</v>
      </c>
      <c r="H3963" t="s">
        <v>33136</v>
      </c>
      <c r="I3963" t="s">
        <v>33137</v>
      </c>
      <c r="K3963">
        <v>756853</v>
      </c>
      <c r="L3963">
        <f t="shared" si="65"/>
        <v>2015</v>
      </c>
      <c r="M3963">
        <v>342094</v>
      </c>
    </row>
    <row r="3964" spans="1:13">
      <c r="A3964">
        <v>896</v>
      </c>
      <c r="B3964" t="s">
        <v>34581</v>
      </c>
      <c r="C3964" t="s">
        <v>34582</v>
      </c>
      <c r="D3964" s="1">
        <v>42049</v>
      </c>
      <c r="E3964" t="s">
        <v>34583</v>
      </c>
      <c r="F3964">
        <v>91</v>
      </c>
      <c r="G3964" t="s">
        <v>37886</v>
      </c>
      <c r="H3964" t="s">
        <v>37671</v>
      </c>
      <c r="K3964">
        <v>734566</v>
      </c>
      <c r="L3964">
        <f t="shared" si="65"/>
        <v>2015</v>
      </c>
      <c r="M3964">
        <v>342104</v>
      </c>
    </row>
    <row r="3965" spans="1:13">
      <c r="A3965">
        <v>1679</v>
      </c>
      <c r="B3965" t="s">
        <v>31761</v>
      </c>
      <c r="C3965" t="s">
        <v>31844</v>
      </c>
      <c r="D3965" s="1">
        <v>42090</v>
      </c>
      <c r="E3965" t="s">
        <v>31845</v>
      </c>
      <c r="F3965">
        <v>92</v>
      </c>
      <c r="G3965" t="s">
        <v>37891</v>
      </c>
      <c r="H3965" t="s">
        <v>31846</v>
      </c>
      <c r="I3965" t="s">
        <v>37734</v>
      </c>
      <c r="K3965">
        <v>686118</v>
      </c>
      <c r="L3965">
        <f t="shared" si="65"/>
        <v>2015</v>
      </c>
      <c r="M3965">
        <v>342114</v>
      </c>
    </row>
    <row r="3966" spans="1:13">
      <c r="A3966">
        <v>5113</v>
      </c>
      <c r="B3966" t="s">
        <v>20065</v>
      </c>
      <c r="C3966" t="s">
        <v>20066</v>
      </c>
      <c r="D3966" s="1">
        <v>42295</v>
      </c>
      <c r="E3966" t="s">
        <v>20067</v>
      </c>
      <c r="F3966">
        <v>31</v>
      </c>
      <c r="G3966" t="s">
        <v>34467</v>
      </c>
      <c r="H3966" t="s">
        <v>37643</v>
      </c>
      <c r="I3966" t="s">
        <v>20068</v>
      </c>
      <c r="K3966">
        <v>137866</v>
      </c>
      <c r="L3966">
        <f t="shared" si="65"/>
        <v>2015</v>
      </c>
      <c r="M3966">
        <v>342231</v>
      </c>
    </row>
    <row r="3967" spans="1:13">
      <c r="A3967">
        <v>1021</v>
      </c>
      <c r="B3967" t="s">
        <v>34105</v>
      </c>
      <c r="C3967" t="s">
        <v>34106</v>
      </c>
      <c r="D3967" s="1">
        <v>42056</v>
      </c>
      <c r="E3967" t="s">
        <v>34107</v>
      </c>
      <c r="F3967">
        <v>83</v>
      </c>
      <c r="G3967" t="s">
        <v>37886</v>
      </c>
      <c r="H3967" t="s">
        <v>37922</v>
      </c>
      <c r="K3967">
        <v>359378</v>
      </c>
      <c r="L3967">
        <f t="shared" si="65"/>
        <v>2015</v>
      </c>
      <c r="M3967">
        <v>342270</v>
      </c>
    </row>
    <row r="3968" spans="1:13">
      <c r="A3968">
        <v>7368</v>
      </c>
      <c r="B3968" t="s">
        <v>12627</v>
      </c>
      <c r="C3968" t="s">
        <v>12628</v>
      </c>
      <c r="D3968" s="1">
        <v>42422</v>
      </c>
      <c r="E3968" t="s">
        <v>12629</v>
      </c>
      <c r="F3968">
        <v>76</v>
      </c>
      <c r="G3968" t="s">
        <v>37891</v>
      </c>
      <c r="H3968" t="s">
        <v>37922</v>
      </c>
      <c r="K3968">
        <v>451467</v>
      </c>
      <c r="L3968">
        <f t="shared" si="65"/>
        <v>2016</v>
      </c>
      <c r="M3968">
        <v>342298</v>
      </c>
    </row>
    <row r="3969" spans="1:13">
      <c r="A3969">
        <v>9032</v>
      </c>
      <c r="B3969" t="s">
        <v>7067</v>
      </c>
      <c r="C3969" t="s">
        <v>7068</v>
      </c>
      <c r="D3969" s="1">
        <v>42510</v>
      </c>
      <c r="E3969" t="s">
        <v>7069</v>
      </c>
      <c r="F3969">
        <v>66</v>
      </c>
      <c r="G3969" t="s">
        <v>37900</v>
      </c>
      <c r="H3969" t="s">
        <v>7070</v>
      </c>
      <c r="K3969">
        <v>255562</v>
      </c>
      <c r="L3969">
        <f t="shared" si="65"/>
        <v>2016</v>
      </c>
      <c r="M3969">
        <v>342336</v>
      </c>
    </row>
    <row r="3970" spans="1:13">
      <c r="A3970">
        <v>9266</v>
      </c>
      <c r="B3970" t="s">
        <v>6372</v>
      </c>
      <c r="C3970" t="s">
        <v>6373</v>
      </c>
      <c r="D3970" s="1">
        <v>42526</v>
      </c>
      <c r="E3970" t="s">
        <v>6374</v>
      </c>
      <c r="F3970">
        <v>83</v>
      </c>
      <c r="G3970" t="s">
        <v>37891</v>
      </c>
      <c r="H3970" t="s">
        <v>31370</v>
      </c>
      <c r="K3970">
        <v>845704</v>
      </c>
      <c r="L3970">
        <f t="shared" ref="L3970:L4033" si="66">YEAR(D3970)</f>
        <v>2016</v>
      </c>
      <c r="M3970">
        <v>342394</v>
      </c>
    </row>
    <row r="3971" spans="1:13">
      <c r="A3971">
        <v>4087</v>
      </c>
      <c r="B3971" t="s">
        <v>23491</v>
      </c>
      <c r="C3971" t="s">
        <v>23492</v>
      </c>
      <c r="D3971" s="1">
        <v>42232</v>
      </c>
      <c r="E3971" t="s">
        <v>23493</v>
      </c>
      <c r="F3971">
        <v>114</v>
      </c>
      <c r="G3971" t="s">
        <v>37891</v>
      </c>
      <c r="H3971" t="s">
        <v>37761</v>
      </c>
      <c r="K3971">
        <v>851010</v>
      </c>
      <c r="L3971">
        <f t="shared" si="66"/>
        <v>2015</v>
      </c>
      <c r="M3971">
        <v>342583</v>
      </c>
    </row>
    <row r="3972" spans="1:13">
      <c r="A3972">
        <v>7803</v>
      </c>
      <c r="B3972" t="s">
        <v>11139</v>
      </c>
      <c r="C3972" t="s">
        <v>11140</v>
      </c>
      <c r="D3972" s="1">
        <v>42443</v>
      </c>
      <c r="E3972" t="s">
        <v>11141</v>
      </c>
      <c r="F3972">
        <v>41</v>
      </c>
      <c r="G3972" t="s">
        <v>37891</v>
      </c>
      <c r="H3972" t="s">
        <v>37922</v>
      </c>
      <c r="K3972">
        <v>517965</v>
      </c>
      <c r="L3972">
        <f t="shared" si="66"/>
        <v>2016</v>
      </c>
      <c r="M3972">
        <v>342690</v>
      </c>
    </row>
    <row r="3973" spans="1:13">
      <c r="A3973">
        <v>5671</v>
      </c>
      <c r="B3973" t="s">
        <v>18126</v>
      </c>
      <c r="C3973" t="s">
        <v>18127</v>
      </c>
      <c r="D3973" s="1">
        <v>42330</v>
      </c>
      <c r="E3973" t="s">
        <v>18128</v>
      </c>
      <c r="F3973">
        <v>95</v>
      </c>
      <c r="G3973" t="s">
        <v>37886</v>
      </c>
      <c r="H3973" t="s">
        <v>36327</v>
      </c>
      <c r="K3973">
        <v>665825</v>
      </c>
      <c r="L3973">
        <f t="shared" si="66"/>
        <v>2015</v>
      </c>
      <c r="M3973">
        <v>342734</v>
      </c>
    </row>
    <row r="3974" spans="1:13">
      <c r="A3974">
        <v>3381</v>
      </c>
      <c r="B3974" t="s">
        <v>25979</v>
      </c>
      <c r="C3974" t="s">
        <v>25980</v>
      </c>
      <c r="D3974" s="1">
        <v>42187</v>
      </c>
      <c r="E3974" t="s">
        <v>25981</v>
      </c>
      <c r="F3974">
        <v>87</v>
      </c>
      <c r="G3974" t="s">
        <v>37675</v>
      </c>
      <c r="H3974" t="s">
        <v>32377</v>
      </c>
      <c r="I3974" t="s">
        <v>37539</v>
      </c>
      <c r="K3974">
        <v>588884</v>
      </c>
      <c r="L3974">
        <f t="shared" si="66"/>
        <v>2015</v>
      </c>
      <c r="M3974">
        <v>342807</v>
      </c>
    </row>
    <row r="3975" spans="1:13">
      <c r="A3975">
        <v>3515</v>
      </c>
      <c r="B3975" t="s">
        <v>25442</v>
      </c>
      <c r="C3975" t="s">
        <v>25524</v>
      </c>
      <c r="D3975" s="1">
        <v>42195</v>
      </c>
      <c r="E3975" t="s">
        <v>25525</v>
      </c>
      <c r="F3975">
        <v>71</v>
      </c>
      <c r="G3975" t="s">
        <v>37022</v>
      </c>
      <c r="H3975" t="s">
        <v>37580</v>
      </c>
      <c r="K3975">
        <v>27018</v>
      </c>
      <c r="L3975">
        <f t="shared" si="66"/>
        <v>2015</v>
      </c>
      <c r="M3975">
        <v>342921</v>
      </c>
    </row>
    <row r="3976" spans="1:13">
      <c r="A3976">
        <v>8927</v>
      </c>
      <c r="B3976" t="s">
        <v>7432</v>
      </c>
      <c r="C3976" t="s">
        <v>7433</v>
      </c>
      <c r="D3976" s="1">
        <v>42505</v>
      </c>
      <c r="E3976" t="s">
        <v>7434</v>
      </c>
      <c r="F3976">
        <v>92</v>
      </c>
      <c r="G3976" t="s">
        <v>37471</v>
      </c>
      <c r="H3976" t="s">
        <v>13805</v>
      </c>
      <c r="K3976">
        <v>600845</v>
      </c>
      <c r="L3976">
        <f t="shared" si="66"/>
        <v>2016</v>
      </c>
      <c r="M3976">
        <v>342979</v>
      </c>
    </row>
    <row r="3977" spans="1:13">
      <c r="A3977">
        <v>8973</v>
      </c>
      <c r="B3977" t="s">
        <v>7273</v>
      </c>
      <c r="C3977" t="s">
        <v>7274</v>
      </c>
      <c r="D3977" s="1">
        <v>42507</v>
      </c>
      <c r="E3977" t="s">
        <v>7275</v>
      </c>
      <c r="F3977">
        <v>87</v>
      </c>
      <c r="G3977" t="s">
        <v>37891</v>
      </c>
      <c r="H3977" t="s">
        <v>35766</v>
      </c>
      <c r="K3977">
        <v>125180</v>
      </c>
      <c r="L3977">
        <f t="shared" si="66"/>
        <v>2016</v>
      </c>
      <c r="M3977">
        <v>343001</v>
      </c>
    </row>
    <row r="3978" spans="1:13">
      <c r="A3978">
        <v>1577</v>
      </c>
      <c r="B3978" t="s">
        <v>32167</v>
      </c>
      <c r="C3978" t="s">
        <v>32168</v>
      </c>
      <c r="D3978" s="1">
        <v>42085</v>
      </c>
      <c r="E3978" t="s">
        <v>32169</v>
      </c>
      <c r="F3978">
        <v>79</v>
      </c>
      <c r="G3978" t="s">
        <v>37891</v>
      </c>
      <c r="H3978" t="s">
        <v>32170</v>
      </c>
      <c r="K3978">
        <v>738279</v>
      </c>
      <c r="L3978">
        <f t="shared" si="66"/>
        <v>2015</v>
      </c>
      <c r="M3978">
        <v>343082</v>
      </c>
    </row>
    <row r="3979" spans="1:13">
      <c r="A3979">
        <v>4010</v>
      </c>
      <c r="B3979" t="s">
        <v>23732</v>
      </c>
      <c r="C3979" t="s">
        <v>23733</v>
      </c>
      <c r="D3979" s="1">
        <v>42227</v>
      </c>
      <c r="E3979" t="s">
        <v>23734</v>
      </c>
      <c r="F3979">
        <v>92</v>
      </c>
      <c r="G3979" t="s">
        <v>37891</v>
      </c>
      <c r="H3979" t="s">
        <v>37922</v>
      </c>
      <c r="I3979" t="s">
        <v>33500</v>
      </c>
      <c r="K3979">
        <v>385410</v>
      </c>
      <c r="L3979">
        <f t="shared" si="66"/>
        <v>2015</v>
      </c>
      <c r="M3979">
        <v>343125</v>
      </c>
    </row>
    <row r="3980" spans="1:13">
      <c r="A3980">
        <v>2190</v>
      </c>
      <c r="B3980" t="s">
        <v>29965</v>
      </c>
      <c r="C3980" t="s">
        <v>29966</v>
      </c>
      <c r="D3980" s="1">
        <v>42117</v>
      </c>
      <c r="E3980" t="s">
        <v>29967</v>
      </c>
      <c r="F3980">
        <v>66</v>
      </c>
      <c r="G3980" t="s">
        <v>37127</v>
      </c>
      <c r="H3980" t="s">
        <v>37128</v>
      </c>
      <c r="K3980">
        <v>185125</v>
      </c>
      <c r="L3980">
        <f t="shared" si="66"/>
        <v>2015</v>
      </c>
      <c r="M3980">
        <v>343202</v>
      </c>
    </row>
    <row r="3981" spans="1:13">
      <c r="A3981">
        <v>10440</v>
      </c>
      <c r="B3981" t="s">
        <v>2564</v>
      </c>
      <c r="C3981" t="s">
        <v>2480</v>
      </c>
      <c r="D3981" s="1">
        <v>42595</v>
      </c>
      <c r="E3981" t="s">
        <v>2481</v>
      </c>
      <c r="F3981">
        <v>75</v>
      </c>
      <c r="G3981" t="s">
        <v>37959</v>
      </c>
      <c r="H3981" t="s">
        <v>37922</v>
      </c>
      <c r="K3981">
        <v>459621</v>
      </c>
      <c r="L3981">
        <f t="shared" si="66"/>
        <v>2016</v>
      </c>
      <c r="M3981">
        <v>343462</v>
      </c>
    </row>
    <row r="3982" spans="1:13">
      <c r="A3982">
        <v>4804</v>
      </c>
      <c r="B3982" t="s">
        <v>21031</v>
      </c>
      <c r="C3982" t="s">
        <v>21032</v>
      </c>
      <c r="D3982" s="1">
        <v>42277</v>
      </c>
      <c r="E3982" t="s">
        <v>21033</v>
      </c>
      <c r="F3982">
        <v>54</v>
      </c>
      <c r="G3982" t="s">
        <v>37402</v>
      </c>
      <c r="H3982" t="s">
        <v>37643</v>
      </c>
      <c r="I3982" t="s">
        <v>35064</v>
      </c>
      <c r="K3982">
        <v>132036</v>
      </c>
      <c r="L3982">
        <f t="shared" si="66"/>
        <v>2015</v>
      </c>
      <c r="M3982">
        <v>343518</v>
      </c>
    </row>
    <row r="3983" spans="1:13">
      <c r="A3983">
        <v>6084</v>
      </c>
      <c r="B3983" t="s">
        <v>16857</v>
      </c>
      <c r="C3983" t="s">
        <v>16858</v>
      </c>
      <c r="D3983" s="1">
        <v>42356</v>
      </c>
      <c r="E3983" t="s">
        <v>16859</v>
      </c>
      <c r="F3983">
        <v>66</v>
      </c>
      <c r="G3983" t="s">
        <v>37056</v>
      </c>
      <c r="H3983" t="s">
        <v>37922</v>
      </c>
      <c r="K3983">
        <v>61724</v>
      </c>
      <c r="L3983">
        <f t="shared" si="66"/>
        <v>2015</v>
      </c>
      <c r="M3983">
        <v>343546</v>
      </c>
    </row>
    <row r="3984" spans="1:13">
      <c r="A3984">
        <v>7559</v>
      </c>
      <c r="B3984" t="s">
        <v>11931</v>
      </c>
      <c r="C3984" t="s">
        <v>11932</v>
      </c>
      <c r="D3984" s="1">
        <v>42432</v>
      </c>
      <c r="E3984" t="s">
        <v>11933</v>
      </c>
      <c r="F3984">
        <v>42</v>
      </c>
      <c r="G3984" t="s">
        <v>35210</v>
      </c>
      <c r="H3984" t="s">
        <v>11934</v>
      </c>
      <c r="I3984" t="s">
        <v>37677</v>
      </c>
      <c r="K3984">
        <v>626819</v>
      </c>
      <c r="L3984">
        <f t="shared" si="66"/>
        <v>2016</v>
      </c>
      <c r="M3984">
        <v>343667</v>
      </c>
    </row>
    <row r="3985" spans="1:13">
      <c r="A3985">
        <v>110</v>
      </c>
      <c r="B3985" t="s">
        <v>37427</v>
      </c>
      <c r="C3985" t="s">
        <v>37428</v>
      </c>
      <c r="D3985" s="1">
        <v>42009</v>
      </c>
      <c r="E3985" t="s">
        <v>37429</v>
      </c>
      <c r="F3985">
        <v>79</v>
      </c>
      <c r="G3985" t="s">
        <v>37702</v>
      </c>
      <c r="H3985" t="s">
        <v>37430</v>
      </c>
      <c r="I3985" t="s">
        <v>37519</v>
      </c>
      <c r="K3985">
        <v>383225</v>
      </c>
      <c r="L3985">
        <f t="shared" si="66"/>
        <v>2015</v>
      </c>
      <c r="M3985">
        <v>343829</v>
      </c>
    </row>
    <row r="3986" spans="1:13">
      <c r="A3986">
        <v>1273</v>
      </c>
      <c r="B3986" t="s">
        <v>33297</v>
      </c>
      <c r="C3986" t="s">
        <v>33298</v>
      </c>
      <c r="D3986" s="1">
        <v>42070</v>
      </c>
      <c r="E3986" t="s">
        <v>33299</v>
      </c>
      <c r="F3986">
        <v>85</v>
      </c>
      <c r="G3986" t="s">
        <v>37891</v>
      </c>
      <c r="H3986" t="s">
        <v>33300</v>
      </c>
      <c r="K3986">
        <v>66357</v>
      </c>
      <c r="L3986">
        <f t="shared" si="66"/>
        <v>2015</v>
      </c>
      <c r="M3986">
        <v>343894</v>
      </c>
    </row>
    <row r="3987" spans="1:13">
      <c r="A3987">
        <v>10009</v>
      </c>
      <c r="B3987" t="s">
        <v>3934</v>
      </c>
      <c r="C3987" t="s">
        <v>3935</v>
      </c>
      <c r="D3987" s="1">
        <v>42571</v>
      </c>
      <c r="E3987" t="s">
        <v>3852</v>
      </c>
      <c r="F3987">
        <v>60</v>
      </c>
      <c r="G3987" t="s">
        <v>37945</v>
      </c>
      <c r="H3987" t="s">
        <v>36110</v>
      </c>
      <c r="I3987" t="s">
        <v>37734</v>
      </c>
      <c r="K3987">
        <v>562419</v>
      </c>
      <c r="L3987">
        <f t="shared" si="66"/>
        <v>2016</v>
      </c>
      <c r="M3987">
        <v>343897</v>
      </c>
    </row>
    <row r="3988" spans="1:13">
      <c r="A3988">
        <v>3478</v>
      </c>
      <c r="B3988" t="s">
        <v>25650</v>
      </c>
      <c r="C3988" t="s">
        <v>25651</v>
      </c>
      <c r="D3988" s="1">
        <v>42193</v>
      </c>
      <c r="E3988" t="s">
        <v>25652</v>
      </c>
      <c r="F3988">
        <v>68</v>
      </c>
      <c r="G3988" t="s">
        <v>37891</v>
      </c>
      <c r="H3988" t="s">
        <v>25653</v>
      </c>
      <c r="K3988">
        <v>72702</v>
      </c>
      <c r="L3988">
        <f t="shared" si="66"/>
        <v>2015</v>
      </c>
      <c r="M3988">
        <v>343939</v>
      </c>
    </row>
    <row r="3989" spans="1:13">
      <c r="A3989">
        <v>1336</v>
      </c>
      <c r="B3989" t="s">
        <v>33093</v>
      </c>
      <c r="C3989" t="s">
        <v>33094</v>
      </c>
      <c r="D3989" s="1">
        <v>42074</v>
      </c>
      <c r="E3989" t="s">
        <v>33095</v>
      </c>
      <c r="F3989">
        <v>53</v>
      </c>
      <c r="G3989" t="s">
        <v>37022</v>
      </c>
      <c r="H3989" t="s">
        <v>33096</v>
      </c>
      <c r="I3989" t="s">
        <v>36922</v>
      </c>
      <c r="K3989">
        <v>442450</v>
      </c>
      <c r="L3989">
        <f t="shared" si="66"/>
        <v>2015</v>
      </c>
      <c r="M3989">
        <v>344109</v>
      </c>
    </row>
    <row r="3990" spans="1:13">
      <c r="A3990">
        <v>5038</v>
      </c>
      <c r="B3990" t="s">
        <v>20352</v>
      </c>
      <c r="C3990" t="s">
        <v>20353</v>
      </c>
      <c r="D3990" s="1">
        <v>42290</v>
      </c>
      <c r="E3990" t="s">
        <v>20354</v>
      </c>
      <c r="F3990">
        <v>80</v>
      </c>
      <c r="G3990" t="s">
        <v>36429</v>
      </c>
      <c r="H3990" t="s">
        <v>37779</v>
      </c>
      <c r="K3990">
        <v>23633</v>
      </c>
      <c r="L3990">
        <f t="shared" si="66"/>
        <v>2015</v>
      </c>
      <c r="M3990">
        <v>344246</v>
      </c>
    </row>
    <row r="3991" spans="1:13">
      <c r="A3991">
        <v>1032</v>
      </c>
      <c r="B3991" t="s">
        <v>34062</v>
      </c>
      <c r="C3991" t="s">
        <v>34063</v>
      </c>
      <c r="D3991" s="1">
        <v>42057</v>
      </c>
      <c r="E3991" t="s">
        <v>34064</v>
      </c>
      <c r="F3991">
        <v>72</v>
      </c>
      <c r="G3991" t="s">
        <v>37741</v>
      </c>
      <c r="H3991" t="s">
        <v>37574</v>
      </c>
      <c r="K3991">
        <v>642918</v>
      </c>
      <c r="L3991">
        <f t="shared" si="66"/>
        <v>2015</v>
      </c>
      <c r="M3991">
        <v>344301</v>
      </c>
    </row>
    <row r="3992" spans="1:13">
      <c r="A3992">
        <v>9196</v>
      </c>
      <c r="B3992" t="s">
        <v>6552</v>
      </c>
      <c r="C3992" t="s">
        <v>6553</v>
      </c>
      <c r="D3992" s="1">
        <v>42522</v>
      </c>
      <c r="E3992" t="s">
        <v>6554</v>
      </c>
      <c r="F3992">
        <v>71</v>
      </c>
      <c r="G3992" t="s">
        <v>37891</v>
      </c>
      <c r="H3992" t="s">
        <v>37371</v>
      </c>
      <c r="K3992">
        <v>47830</v>
      </c>
      <c r="L3992">
        <f t="shared" si="66"/>
        <v>2016</v>
      </c>
      <c r="M3992">
        <v>344347</v>
      </c>
    </row>
    <row r="3993" spans="1:13">
      <c r="A3993">
        <v>1430</v>
      </c>
      <c r="B3993" t="s">
        <v>32739</v>
      </c>
      <c r="C3993" t="s">
        <v>32740</v>
      </c>
      <c r="D3993" s="1">
        <v>42078</v>
      </c>
      <c r="E3993" t="s">
        <v>32741</v>
      </c>
      <c r="F3993">
        <v>70</v>
      </c>
      <c r="G3993" t="s">
        <v>36443</v>
      </c>
      <c r="H3993" t="s">
        <v>37580</v>
      </c>
      <c r="I3993" t="s">
        <v>35064</v>
      </c>
      <c r="K3993">
        <v>379568</v>
      </c>
      <c r="L3993">
        <f t="shared" si="66"/>
        <v>2015</v>
      </c>
      <c r="M3993">
        <v>344450</v>
      </c>
    </row>
    <row r="3994" spans="1:13">
      <c r="A3994">
        <v>2607</v>
      </c>
      <c r="B3994" t="s">
        <v>28525</v>
      </c>
      <c r="C3994" t="s">
        <v>28526</v>
      </c>
      <c r="D3994" s="1">
        <v>42142</v>
      </c>
      <c r="E3994" t="s">
        <v>28527</v>
      </c>
      <c r="F3994">
        <v>88</v>
      </c>
      <c r="G3994" t="s">
        <v>37702</v>
      </c>
      <c r="H3994" t="s">
        <v>37324</v>
      </c>
      <c r="K3994">
        <v>428536</v>
      </c>
      <c r="L3994">
        <f t="shared" si="66"/>
        <v>2015</v>
      </c>
      <c r="M3994">
        <v>344454</v>
      </c>
    </row>
    <row r="3995" spans="1:13">
      <c r="A3995">
        <v>10845</v>
      </c>
      <c r="B3995" t="s">
        <v>1173</v>
      </c>
      <c r="C3995" t="s">
        <v>1174</v>
      </c>
      <c r="D3995" s="1">
        <v>42620</v>
      </c>
      <c r="E3995" t="s">
        <v>1175</v>
      </c>
      <c r="F3995">
        <v>25</v>
      </c>
      <c r="G3995" t="s">
        <v>37625</v>
      </c>
      <c r="H3995" t="s">
        <v>37887</v>
      </c>
      <c r="I3995" t="s">
        <v>34954</v>
      </c>
      <c r="K3995">
        <v>578495</v>
      </c>
      <c r="L3995">
        <f t="shared" si="66"/>
        <v>2016</v>
      </c>
      <c r="M3995">
        <v>344455</v>
      </c>
    </row>
    <row r="3996" spans="1:13">
      <c r="A3996">
        <v>1610</v>
      </c>
      <c r="B3996" t="s">
        <v>32102</v>
      </c>
      <c r="C3996" t="s">
        <v>32103</v>
      </c>
      <c r="D3996" s="1">
        <v>42087</v>
      </c>
      <c r="E3996" t="s">
        <v>32104</v>
      </c>
      <c r="F3996">
        <v>96</v>
      </c>
      <c r="G3996" t="s">
        <v>37886</v>
      </c>
      <c r="H3996" t="s">
        <v>32105</v>
      </c>
      <c r="K3996">
        <v>924302</v>
      </c>
      <c r="L3996">
        <f t="shared" si="66"/>
        <v>2015</v>
      </c>
      <c r="M3996">
        <v>344471</v>
      </c>
    </row>
    <row r="3997" spans="1:13">
      <c r="A3997">
        <v>3772</v>
      </c>
      <c r="B3997" t="s">
        <v>24584</v>
      </c>
      <c r="C3997" t="s">
        <v>24585</v>
      </c>
      <c r="D3997" s="1">
        <v>42212</v>
      </c>
      <c r="E3997" t="s">
        <v>24586</v>
      </c>
      <c r="F3997">
        <v>86</v>
      </c>
      <c r="G3997" t="s">
        <v>37891</v>
      </c>
      <c r="H3997" t="s">
        <v>37922</v>
      </c>
      <c r="K3997">
        <v>744931</v>
      </c>
      <c r="L3997">
        <f t="shared" si="66"/>
        <v>2015</v>
      </c>
      <c r="M3997">
        <v>344508</v>
      </c>
    </row>
    <row r="3998" spans="1:13">
      <c r="A3998">
        <v>10453</v>
      </c>
      <c r="B3998" t="s">
        <v>2443</v>
      </c>
      <c r="C3998" t="s">
        <v>2444</v>
      </c>
      <c r="D3998" s="1">
        <v>42596</v>
      </c>
      <c r="E3998" t="s">
        <v>2445</v>
      </c>
      <c r="F3998">
        <v>96</v>
      </c>
      <c r="G3998" t="s">
        <v>34624</v>
      </c>
      <c r="H3998" t="s">
        <v>37922</v>
      </c>
      <c r="K3998">
        <v>986651</v>
      </c>
      <c r="L3998">
        <f t="shared" si="66"/>
        <v>2016</v>
      </c>
      <c r="M3998">
        <v>344544</v>
      </c>
    </row>
    <row r="3999" spans="1:13">
      <c r="A3999">
        <v>1441</v>
      </c>
      <c r="B3999" t="s">
        <v>32704</v>
      </c>
      <c r="C3999" t="s">
        <v>32705</v>
      </c>
      <c r="D3999" s="1">
        <v>42079</v>
      </c>
      <c r="E3999" t="s">
        <v>32706</v>
      </c>
      <c r="F3999">
        <v>69</v>
      </c>
      <c r="G3999" t="s">
        <v>37891</v>
      </c>
      <c r="H3999" t="s">
        <v>36918</v>
      </c>
      <c r="K3999">
        <v>605497</v>
      </c>
      <c r="L3999">
        <f t="shared" si="66"/>
        <v>2015</v>
      </c>
      <c r="M3999">
        <v>344582</v>
      </c>
    </row>
    <row r="4000" spans="1:13">
      <c r="A4000">
        <v>5897</v>
      </c>
      <c r="B4000" t="s">
        <v>17465</v>
      </c>
      <c r="C4000" t="s">
        <v>17466</v>
      </c>
      <c r="D4000" s="1">
        <v>42343</v>
      </c>
      <c r="E4000" t="s">
        <v>17467</v>
      </c>
      <c r="F4000">
        <v>96</v>
      </c>
      <c r="G4000" t="s">
        <v>37694</v>
      </c>
      <c r="H4000" t="s">
        <v>28381</v>
      </c>
      <c r="K4000">
        <v>565422</v>
      </c>
      <c r="L4000">
        <f t="shared" si="66"/>
        <v>2015</v>
      </c>
      <c r="M4000">
        <v>344656</v>
      </c>
    </row>
    <row r="4001" spans="1:13">
      <c r="A4001">
        <v>7594</v>
      </c>
      <c r="B4001" t="s">
        <v>11822</v>
      </c>
      <c r="C4001" t="s">
        <v>11823</v>
      </c>
      <c r="D4001" s="1">
        <v>42433</v>
      </c>
      <c r="E4001" t="s">
        <v>11824</v>
      </c>
      <c r="F4001">
        <v>54</v>
      </c>
      <c r="G4001" t="s">
        <v>11825</v>
      </c>
      <c r="H4001" t="s">
        <v>37716</v>
      </c>
      <c r="I4001" t="s">
        <v>37913</v>
      </c>
      <c r="K4001">
        <v>850367</v>
      </c>
      <c r="L4001">
        <f t="shared" si="66"/>
        <v>2016</v>
      </c>
      <c r="M4001">
        <v>344671</v>
      </c>
    </row>
    <row r="4002" spans="1:13">
      <c r="A4002">
        <v>7128</v>
      </c>
      <c r="B4002" t="s">
        <v>13380</v>
      </c>
      <c r="C4002" t="s">
        <v>13381</v>
      </c>
      <c r="D4002" s="1">
        <v>42409</v>
      </c>
      <c r="E4002" t="s">
        <v>13382</v>
      </c>
      <c r="F4002">
        <v>90</v>
      </c>
      <c r="G4002" t="s">
        <v>37816</v>
      </c>
      <c r="H4002" t="s">
        <v>37784</v>
      </c>
      <c r="K4002">
        <v>203612</v>
      </c>
      <c r="L4002">
        <f t="shared" si="66"/>
        <v>2016</v>
      </c>
      <c r="M4002">
        <v>344730</v>
      </c>
    </row>
    <row r="4003" spans="1:13">
      <c r="A4003">
        <v>6101</v>
      </c>
      <c r="B4003" t="s">
        <v>16748</v>
      </c>
      <c r="C4003" t="s">
        <v>16749</v>
      </c>
      <c r="D4003" s="1">
        <v>42357</v>
      </c>
      <c r="E4003" t="s">
        <v>16750</v>
      </c>
      <c r="F4003">
        <v>61</v>
      </c>
      <c r="G4003" t="s">
        <v>35092</v>
      </c>
      <c r="H4003" t="s">
        <v>37460</v>
      </c>
      <c r="K4003">
        <v>153443</v>
      </c>
      <c r="L4003">
        <f t="shared" si="66"/>
        <v>2015</v>
      </c>
      <c r="M4003">
        <v>344749</v>
      </c>
    </row>
    <row r="4004" spans="1:13">
      <c r="A4004">
        <v>5163</v>
      </c>
      <c r="B4004" t="s">
        <v>19908</v>
      </c>
      <c r="C4004" t="s">
        <v>19825</v>
      </c>
      <c r="D4004" s="1">
        <v>42298</v>
      </c>
      <c r="E4004" t="s">
        <v>19826</v>
      </c>
      <c r="F4004">
        <v>73</v>
      </c>
      <c r="G4004" t="s">
        <v>37886</v>
      </c>
      <c r="H4004" t="s">
        <v>27171</v>
      </c>
      <c r="I4004" t="s">
        <v>37391</v>
      </c>
      <c r="K4004">
        <v>217302</v>
      </c>
      <c r="L4004">
        <f t="shared" si="66"/>
        <v>2015</v>
      </c>
      <c r="M4004">
        <v>344822</v>
      </c>
    </row>
    <row r="4005" spans="1:13">
      <c r="A4005">
        <v>8758</v>
      </c>
      <c r="B4005" t="s">
        <v>7985</v>
      </c>
      <c r="C4005" t="s">
        <v>7986</v>
      </c>
      <c r="D4005" s="1">
        <v>42495</v>
      </c>
      <c r="E4005" t="s">
        <v>7987</v>
      </c>
      <c r="F4005">
        <v>85</v>
      </c>
      <c r="G4005" t="s">
        <v>37891</v>
      </c>
      <c r="H4005" t="s">
        <v>37800</v>
      </c>
      <c r="K4005">
        <v>191804</v>
      </c>
      <c r="L4005">
        <f t="shared" si="66"/>
        <v>2016</v>
      </c>
      <c r="M4005">
        <v>345077</v>
      </c>
    </row>
    <row r="4006" spans="1:13">
      <c r="A4006">
        <v>2296</v>
      </c>
      <c r="B4006" t="s">
        <v>29591</v>
      </c>
      <c r="C4006" t="s">
        <v>29592</v>
      </c>
      <c r="D4006" s="1">
        <v>42123</v>
      </c>
      <c r="E4006" t="s">
        <v>29593</v>
      </c>
      <c r="F4006">
        <v>64</v>
      </c>
      <c r="G4006" t="s">
        <v>36434</v>
      </c>
      <c r="H4006" t="s">
        <v>36611</v>
      </c>
      <c r="K4006">
        <v>100096</v>
      </c>
      <c r="L4006">
        <f t="shared" si="66"/>
        <v>2015</v>
      </c>
      <c r="M4006">
        <v>345295</v>
      </c>
    </row>
    <row r="4007" spans="1:13">
      <c r="A4007">
        <v>1341</v>
      </c>
      <c r="B4007" t="s">
        <v>33030</v>
      </c>
      <c r="C4007" t="s">
        <v>33031</v>
      </c>
      <c r="D4007" s="1">
        <v>42074</v>
      </c>
      <c r="E4007" t="s">
        <v>32946</v>
      </c>
      <c r="F4007">
        <v>60</v>
      </c>
      <c r="G4007" t="s">
        <v>37921</v>
      </c>
      <c r="H4007" t="s">
        <v>37922</v>
      </c>
      <c r="I4007" t="s">
        <v>37038</v>
      </c>
      <c r="K4007">
        <v>916603</v>
      </c>
      <c r="L4007">
        <f t="shared" si="66"/>
        <v>2015</v>
      </c>
      <c r="M4007">
        <v>345298</v>
      </c>
    </row>
    <row r="4008" spans="1:13">
      <c r="A4008">
        <v>5791</v>
      </c>
      <c r="B4008" t="s">
        <v>17765</v>
      </c>
      <c r="C4008" t="s">
        <v>17766</v>
      </c>
      <c r="D4008" s="1">
        <v>42336</v>
      </c>
      <c r="E4008" t="s">
        <v>17767</v>
      </c>
      <c r="F4008">
        <v>64</v>
      </c>
      <c r="G4008" t="s">
        <v>37489</v>
      </c>
      <c r="H4008" t="s">
        <v>17768</v>
      </c>
      <c r="K4008">
        <v>129939</v>
      </c>
      <c r="L4008">
        <f t="shared" si="66"/>
        <v>2015</v>
      </c>
      <c r="M4008">
        <v>345393</v>
      </c>
    </row>
    <row r="4009" spans="1:13">
      <c r="A4009">
        <v>7144</v>
      </c>
      <c r="B4009" t="s">
        <v>13268</v>
      </c>
      <c r="C4009" t="s">
        <v>13269</v>
      </c>
      <c r="D4009" s="1">
        <v>42410</v>
      </c>
      <c r="E4009" t="s">
        <v>13270</v>
      </c>
      <c r="F4009">
        <v>50</v>
      </c>
      <c r="G4009" t="s">
        <v>37891</v>
      </c>
      <c r="H4009" t="s">
        <v>37220</v>
      </c>
      <c r="K4009">
        <v>390677</v>
      </c>
      <c r="L4009">
        <f t="shared" si="66"/>
        <v>2016</v>
      </c>
      <c r="M4009">
        <v>345419</v>
      </c>
    </row>
    <row r="4010" spans="1:13">
      <c r="A4010">
        <v>6041</v>
      </c>
      <c r="B4010" t="s">
        <v>16891</v>
      </c>
      <c r="C4010" t="s">
        <v>16892</v>
      </c>
      <c r="D4010" s="1">
        <v>42352</v>
      </c>
      <c r="E4010" t="s">
        <v>16893</v>
      </c>
      <c r="F4010">
        <v>88</v>
      </c>
      <c r="G4010" t="s">
        <v>33933</v>
      </c>
      <c r="H4010" t="s">
        <v>37809</v>
      </c>
      <c r="K4010">
        <v>640334</v>
      </c>
      <c r="L4010">
        <f t="shared" si="66"/>
        <v>2015</v>
      </c>
      <c r="M4010">
        <v>345429</v>
      </c>
    </row>
    <row r="4011" spans="1:13">
      <c r="A4011">
        <v>2513</v>
      </c>
      <c r="B4011" t="s">
        <v>28859</v>
      </c>
      <c r="C4011" t="s">
        <v>28860</v>
      </c>
      <c r="D4011" s="1">
        <v>42137</v>
      </c>
      <c r="E4011" t="s">
        <v>28945</v>
      </c>
      <c r="F4011">
        <v>83</v>
      </c>
      <c r="G4011" t="s">
        <v>37891</v>
      </c>
      <c r="H4011" t="s">
        <v>37554</v>
      </c>
      <c r="K4011">
        <v>455697</v>
      </c>
      <c r="L4011">
        <f t="shared" si="66"/>
        <v>2015</v>
      </c>
      <c r="M4011">
        <v>345551</v>
      </c>
    </row>
    <row r="4012" spans="1:13">
      <c r="A4012">
        <v>1212</v>
      </c>
      <c r="B4012" t="s">
        <v>33421</v>
      </c>
      <c r="C4012" t="s">
        <v>33422</v>
      </c>
      <c r="D4012" s="1">
        <v>42067</v>
      </c>
      <c r="E4012" t="s">
        <v>33423</v>
      </c>
      <c r="F4012">
        <v>89</v>
      </c>
      <c r="G4012" t="s">
        <v>37891</v>
      </c>
      <c r="H4012" t="s">
        <v>37580</v>
      </c>
      <c r="K4012">
        <v>310332</v>
      </c>
      <c r="L4012">
        <f t="shared" si="66"/>
        <v>2015</v>
      </c>
      <c r="M4012">
        <v>345552</v>
      </c>
    </row>
    <row r="4013" spans="1:13">
      <c r="A4013">
        <v>2435</v>
      </c>
      <c r="B4013" t="s">
        <v>29165</v>
      </c>
      <c r="C4013" t="s">
        <v>29166</v>
      </c>
      <c r="D4013" s="1">
        <v>42132</v>
      </c>
      <c r="E4013" t="s">
        <v>29167</v>
      </c>
      <c r="F4013">
        <v>77</v>
      </c>
      <c r="G4013" t="s">
        <v>37062</v>
      </c>
      <c r="H4013" t="s">
        <v>29168</v>
      </c>
      <c r="K4013">
        <v>315847</v>
      </c>
      <c r="L4013">
        <f t="shared" si="66"/>
        <v>2015</v>
      </c>
      <c r="M4013">
        <v>345584</v>
      </c>
    </row>
    <row r="4014" spans="1:13">
      <c r="A4014">
        <v>757</v>
      </c>
      <c r="B4014" t="s">
        <v>35043</v>
      </c>
      <c r="C4014" t="s">
        <v>35044</v>
      </c>
      <c r="D4014" s="1">
        <v>42042</v>
      </c>
      <c r="E4014" t="s">
        <v>35045</v>
      </c>
      <c r="F4014">
        <v>59</v>
      </c>
      <c r="G4014" t="s">
        <v>35046</v>
      </c>
      <c r="H4014" t="s">
        <v>37922</v>
      </c>
      <c r="I4014" t="s">
        <v>37677</v>
      </c>
      <c r="K4014">
        <v>230342</v>
      </c>
      <c r="L4014">
        <f t="shared" si="66"/>
        <v>2015</v>
      </c>
      <c r="M4014">
        <v>345668</v>
      </c>
    </row>
    <row r="4015" spans="1:13">
      <c r="A4015">
        <v>2763</v>
      </c>
      <c r="B4015" t="s">
        <v>28002</v>
      </c>
      <c r="C4015" t="s">
        <v>28084</v>
      </c>
      <c r="D4015" s="1">
        <v>42151</v>
      </c>
      <c r="E4015" t="s">
        <v>28085</v>
      </c>
      <c r="F4015">
        <v>81</v>
      </c>
      <c r="G4015" t="s">
        <v>37891</v>
      </c>
      <c r="H4015" t="s">
        <v>37724</v>
      </c>
      <c r="K4015">
        <v>10340</v>
      </c>
      <c r="L4015">
        <f t="shared" si="66"/>
        <v>2015</v>
      </c>
      <c r="M4015">
        <v>345707</v>
      </c>
    </row>
    <row r="4016" spans="1:13">
      <c r="A4016">
        <v>1989</v>
      </c>
      <c r="B4016" t="s">
        <v>30664</v>
      </c>
      <c r="C4016" t="s">
        <v>30665</v>
      </c>
      <c r="D4016" s="1">
        <v>42105</v>
      </c>
      <c r="E4016" t="s">
        <v>30666</v>
      </c>
      <c r="F4016">
        <v>80</v>
      </c>
      <c r="G4016" t="s">
        <v>37891</v>
      </c>
      <c r="H4016" t="s">
        <v>37922</v>
      </c>
      <c r="K4016">
        <v>507446</v>
      </c>
      <c r="L4016">
        <f t="shared" si="66"/>
        <v>2015</v>
      </c>
      <c r="M4016">
        <v>345789</v>
      </c>
    </row>
    <row r="4017" spans="1:13">
      <c r="A4017">
        <v>6486</v>
      </c>
      <c r="B4017" t="s">
        <v>15488</v>
      </c>
      <c r="C4017" t="s">
        <v>15489</v>
      </c>
      <c r="D4017" s="1">
        <v>42377</v>
      </c>
      <c r="E4017" t="s">
        <v>15490</v>
      </c>
      <c r="F4017">
        <v>76</v>
      </c>
      <c r="G4017" t="s">
        <v>36704</v>
      </c>
      <c r="H4017" t="s">
        <v>37922</v>
      </c>
      <c r="K4017">
        <v>316243</v>
      </c>
      <c r="L4017">
        <f t="shared" si="66"/>
        <v>2016</v>
      </c>
      <c r="M4017">
        <v>345802</v>
      </c>
    </row>
    <row r="4018" spans="1:13">
      <c r="A4018">
        <v>4887</v>
      </c>
      <c r="B4018" t="s">
        <v>20823</v>
      </c>
      <c r="C4018" t="s">
        <v>20824</v>
      </c>
      <c r="D4018" s="1">
        <v>42282</v>
      </c>
      <c r="E4018" t="s">
        <v>20825</v>
      </c>
      <c r="F4018">
        <v>77</v>
      </c>
      <c r="G4018" t="s">
        <v>20826</v>
      </c>
      <c r="H4018" t="s">
        <v>20827</v>
      </c>
      <c r="I4018" t="s">
        <v>20748</v>
      </c>
      <c r="K4018">
        <v>551756</v>
      </c>
      <c r="L4018">
        <f t="shared" si="66"/>
        <v>2015</v>
      </c>
      <c r="M4018">
        <v>345848</v>
      </c>
    </row>
    <row r="4019" spans="1:13">
      <c r="A4019">
        <v>9591</v>
      </c>
      <c r="B4019" t="s">
        <v>5265</v>
      </c>
      <c r="C4019" t="s">
        <v>5266</v>
      </c>
      <c r="D4019" s="1">
        <v>42546</v>
      </c>
      <c r="E4019" t="s">
        <v>5267</v>
      </c>
      <c r="F4019">
        <v>89</v>
      </c>
      <c r="G4019" t="s">
        <v>37062</v>
      </c>
      <c r="H4019" t="s">
        <v>12024</v>
      </c>
      <c r="K4019">
        <v>427622</v>
      </c>
      <c r="L4019">
        <f t="shared" si="66"/>
        <v>2016</v>
      </c>
      <c r="M4019">
        <v>345923</v>
      </c>
    </row>
    <row r="4020" spans="1:13">
      <c r="A4020">
        <v>8475</v>
      </c>
      <c r="B4020" t="s">
        <v>8906</v>
      </c>
      <c r="C4020" t="s">
        <v>8907</v>
      </c>
      <c r="D4020" s="1">
        <v>42479</v>
      </c>
      <c r="E4020" t="s">
        <v>8908</v>
      </c>
      <c r="F4020">
        <v>81</v>
      </c>
      <c r="G4020" t="s">
        <v>37741</v>
      </c>
      <c r="H4020" t="s">
        <v>32826</v>
      </c>
      <c r="K4020">
        <v>607601</v>
      </c>
      <c r="L4020">
        <f t="shared" si="66"/>
        <v>2016</v>
      </c>
      <c r="M4020">
        <v>346072</v>
      </c>
    </row>
    <row r="4021" spans="1:13">
      <c r="A4021">
        <v>4939</v>
      </c>
      <c r="B4021" t="s">
        <v>20597</v>
      </c>
      <c r="C4021" t="s">
        <v>20677</v>
      </c>
      <c r="D4021" s="1">
        <v>42285</v>
      </c>
      <c r="E4021" t="s">
        <v>20678</v>
      </c>
      <c r="F4021">
        <v>89</v>
      </c>
      <c r="G4021" t="s">
        <v>36926</v>
      </c>
      <c r="H4021" t="s">
        <v>33755</v>
      </c>
      <c r="I4021" t="s">
        <v>37695</v>
      </c>
      <c r="K4021">
        <v>961131</v>
      </c>
      <c r="L4021">
        <f t="shared" si="66"/>
        <v>2015</v>
      </c>
      <c r="M4021">
        <v>346492</v>
      </c>
    </row>
    <row r="4022" spans="1:13">
      <c r="A4022">
        <v>6577</v>
      </c>
      <c r="B4022" t="s">
        <v>15155</v>
      </c>
      <c r="C4022" t="s">
        <v>15156</v>
      </c>
      <c r="D4022" s="1">
        <v>42381</v>
      </c>
      <c r="E4022" t="s">
        <v>15157</v>
      </c>
      <c r="F4022">
        <v>91</v>
      </c>
      <c r="G4022" t="s">
        <v>37618</v>
      </c>
      <c r="H4022" t="s">
        <v>37228</v>
      </c>
      <c r="K4022">
        <v>212529</v>
      </c>
      <c r="L4022">
        <f t="shared" si="66"/>
        <v>2016</v>
      </c>
      <c r="M4022">
        <v>346526</v>
      </c>
    </row>
    <row r="4023" spans="1:13">
      <c r="A4023">
        <v>4990</v>
      </c>
      <c r="B4023" t="s">
        <v>20521</v>
      </c>
      <c r="C4023" t="s">
        <v>20439</v>
      </c>
      <c r="D4023" s="1">
        <v>42287</v>
      </c>
      <c r="E4023" t="s">
        <v>20440</v>
      </c>
      <c r="F4023">
        <v>73</v>
      </c>
      <c r="G4023" t="s">
        <v>37886</v>
      </c>
      <c r="H4023" t="s">
        <v>35714</v>
      </c>
      <c r="K4023">
        <v>425612</v>
      </c>
      <c r="L4023">
        <f t="shared" si="66"/>
        <v>2015</v>
      </c>
      <c r="M4023">
        <v>346533</v>
      </c>
    </row>
    <row r="4024" spans="1:13">
      <c r="A4024">
        <v>4233</v>
      </c>
      <c r="B4024" t="s">
        <v>23092</v>
      </c>
      <c r="C4024" t="s">
        <v>23016</v>
      </c>
      <c r="D4024" s="1">
        <v>42242</v>
      </c>
      <c r="E4024" t="s">
        <v>23017</v>
      </c>
      <c r="F4024">
        <v>24</v>
      </c>
      <c r="G4024" t="s">
        <v>37891</v>
      </c>
      <c r="H4024" t="s">
        <v>23018</v>
      </c>
      <c r="I4024" t="s">
        <v>37677</v>
      </c>
      <c r="K4024">
        <v>231650</v>
      </c>
      <c r="L4024">
        <f t="shared" si="66"/>
        <v>2015</v>
      </c>
      <c r="M4024">
        <v>346671</v>
      </c>
    </row>
    <row r="4025" spans="1:13">
      <c r="A4025">
        <v>3812</v>
      </c>
      <c r="B4025" t="s">
        <v>24402</v>
      </c>
      <c r="C4025" t="s">
        <v>24403</v>
      </c>
      <c r="D4025" s="1">
        <v>42214</v>
      </c>
      <c r="E4025" t="s">
        <v>24404</v>
      </c>
      <c r="F4025">
        <v>76</v>
      </c>
      <c r="G4025" t="s">
        <v>37891</v>
      </c>
      <c r="H4025" t="s">
        <v>37724</v>
      </c>
      <c r="I4025" t="s">
        <v>35898</v>
      </c>
      <c r="K4025">
        <v>661489</v>
      </c>
      <c r="L4025">
        <f t="shared" si="66"/>
        <v>2015</v>
      </c>
      <c r="M4025">
        <v>346675</v>
      </c>
    </row>
    <row r="4026" spans="1:13">
      <c r="A4026">
        <v>4127</v>
      </c>
      <c r="B4026" t="s">
        <v>23467</v>
      </c>
      <c r="C4026" t="s">
        <v>23388</v>
      </c>
      <c r="D4026" s="1">
        <v>42235</v>
      </c>
      <c r="E4026" t="s">
        <v>23389</v>
      </c>
      <c r="F4026">
        <v>92</v>
      </c>
      <c r="G4026" t="s">
        <v>35848</v>
      </c>
      <c r="H4026" t="s">
        <v>23390</v>
      </c>
      <c r="K4026">
        <v>473620</v>
      </c>
      <c r="L4026">
        <f t="shared" si="66"/>
        <v>2015</v>
      </c>
      <c r="M4026">
        <v>346809</v>
      </c>
    </row>
    <row r="4027" spans="1:13">
      <c r="A4027">
        <v>3123</v>
      </c>
      <c r="B4027" t="s">
        <v>26759</v>
      </c>
      <c r="C4027" t="s">
        <v>26760</v>
      </c>
      <c r="D4027" s="1">
        <v>42172</v>
      </c>
      <c r="E4027" t="s">
        <v>26761</v>
      </c>
      <c r="F4027">
        <v>71</v>
      </c>
      <c r="G4027" t="s">
        <v>37471</v>
      </c>
      <c r="H4027" t="s">
        <v>31354</v>
      </c>
      <c r="K4027">
        <v>329466</v>
      </c>
      <c r="L4027">
        <f t="shared" si="66"/>
        <v>2015</v>
      </c>
      <c r="M4027">
        <v>346831</v>
      </c>
    </row>
    <row r="4028" spans="1:13">
      <c r="A4028">
        <v>427</v>
      </c>
      <c r="B4028" t="s">
        <v>36282</v>
      </c>
      <c r="C4028" t="s">
        <v>36283</v>
      </c>
      <c r="D4028" s="1">
        <v>42025</v>
      </c>
      <c r="E4028" t="s">
        <v>36284</v>
      </c>
      <c r="F4028">
        <v>71</v>
      </c>
      <c r="G4028" t="s">
        <v>37886</v>
      </c>
      <c r="H4028" t="s">
        <v>37339</v>
      </c>
      <c r="K4028">
        <v>117198</v>
      </c>
      <c r="L4028">
        <f t="shared" si="66"/>
        <v>2015</v>
      </c>
      <c r="M4028">
        <v>346880</v>
      </c>
    </row>
    <row r="4029" spans="1:13">
      <c r="A4029">
        <v>84</v>
      </c>
      <c r="B4029" t="s">
        <v>37595</v>
      </c>
      <c r="C4029" t="s">
        <v>37596</v>
      </c>
      <c r="D4029" s="1">
        <v>42008</v>
      </c>
      <c r="E4029" t="s">
        <v>37597</v>
      </c>
      <c r="F4029">
        <v>48</v>
      </c>
      <c r="G4029" t="s">
        <v>37891</v>
      </c>
      <c r="H4029" t="s">
        <v>37598</v>
      </c>
      <c r="I4029" t="s">
        <v>37599</v>
      </c>
      <c r="K4029">
        <v>113391</v>
      </c>
      <c r="L4029">
        <f t="shared" si="66"/>
        <v>2015</v>
      </c>
      <c r="M4029">
        <v>347249</v>
      </c>
    </row>
    <row r="4030" spans="1:13">
      <c r="A4030">
        <v>5622</v>
      </c>
      <c r="B4030" t="s">
        <v>18295</v>
      </c>
      <c r="C4030" t="s">
        <v>18384</v>
      </c>
      <c r="D4030" s="1">
        <v>42327</v>
      </c>
      <c r="E4030" t="s">
        <v>18385</v>
      </c>
      <c r="F4030">
        <v>78</v>
      </c>
      <c r="G4030" t="s">
        <v>37891</v>
      </c>
      <c r="H4030" t="s">
        <v>37922</v>
      </c>
      <c r="K4030">
        <v>846015</v>
      </c>
      <c r="L4030">
        <f t="shared" si="66"/>
        <v>2015</v>
      </c>
      <c r="M4030">
        <v>347570</v>
      </c>
    </row>
    <row r="4031" spans="1:13">
      <c r="A4031">
        <v>2227</v>
      </c>
      <c r="B4031" t="s">
        <v>29935</v>
      </c>
      <c r="C4031" t="s">
        <v>29936</v>
      </c>
      <c r="D4031" s="1">
        <v>42119</v>
      </c>
      <c r="E4031" t="s">
        <v>29937</v>
      </c>
      <c r="F4031">
        <v>90</v>
      </c>
      <c r="G4031" t="s">
        <v>37886</v>
      </c>
      <c r="H4031" t="s">
        <v>36074</v>
      </c>
      <c r="K4031">
        <v>734354</v>
      </c>
      <c r="L4031">
        <f t="shared" si="66"/>
        <v>2015</v>
      </c>
      <c r="M4031">
        <v>347610</v>
      </c>
    </row>
    <row r="4032" spans="1:13">
      <c r="A4032">
        <v>10702</v>
      </c>
      <c r="B4032" t="s">
        <v>1664</v>
      </c>
      <c r="C4032" t="s">
        <v>1665</v>
      </c>
      <c r="D4032" s="1">
        <v>42611</v>
      </c>
      <c r="E4032" t="s">
        <v>1666</v>
      </c>
      <c r="F4032">
        <v>96</v>
      </c>
      <c r="G4032" t="s">
        <v>37816</v>
      </c>
      <c r="H4032" t="s">
        <v>1667</v>
      </c>
      <c r="K4032">
        <v>402371</v>
      </c>
      <c r="L4032">
        <f t="shared" si="66"/>
        <v>2016</v>
      </c>
      <c r="M4032">
        <v>347625</v>
      </c>
    </row>
    <row r="4033" spans="1:13">
      <c r="A4033">
        <v>4560</v>
      </c>
      <c r="B4033" t="s">
        <v>21920</v>
      </c>
      <c r="C4033" t="s">
        <v>21921</v>
      </c>
      <c r="D4033" s="1">
        <v>42262</v>
      </c>
      <c r="E4033" t="s">
        <v>21922</v>
      </c>
      <c r="F4033">
        <v>86</v>
      </c>
      <c r="G4033" t="s">
        <v>37816</v>
      </c>
      <c r="H4033" t="s">
        <v>37643</v>
      </c>
      <c r="K4033">
        <v>569086</v>
      </c>
      <c r="L4033">
        <f t="shared" si="66"/>
        <v>2015</v>
      </c>
      <c r="M4033">
        <v>347721</v>
      </c>
    </row>
    <row r="4034" spans="1:13">
      <c r="A4034">
        <v>3647</v>
      </c>
      <c r="B4034" t="s">
        <v>25025</v>
      </c>
      <c r="C4034" t="s">
        <v>25026</v>
      </c>
      <c r="D4034" s="1">
        <v>42204</v>
      </c>
      <c r="E4034" t="s">
        <v>25027</v>
      </c>
      <c r="F4034">
        <v>95</v>
      </c>
      <c r="G4034" t="s">
        <v>37910</v>
      </c>
      <c r="H4034" t="s">
        <v>37554</v>
      </c>
      <c r="I4034" t="s">
        <v>37539</v>
      </c>
      <c r="K4034">
        <v>102249</v>
      </c>
      <c r="L4034">
        <f t="shared" ref="L4034:L4097" si="67">YEAR(D4034)</f>
        <v>2015</v>
      </c>
      <c r="M4034">
        <v>347812</v>
      </c>
    </row>
    <row r="4035" spans="1:13">
      <c r="A4035">
        <v>3244</v>
      </c>
      <c r="B4035" t="s">
        <v>26354</v>
      </c>
      <c r="C4035" t="s">
        <v>26355</v>
      </c>
      <c r="D4035" s="1">
        <v>42179</v>
      </c>
      <c r="E4035" t="s">
        <v>26438</v>
      </c>
      <c r="F4035">
        <v>29</v>
      </c>
      <c r="G4035" t="s">
        <v>37634</v>
      </c>
      <c r="H4035" t="s">
        <v>37608</v>
      </c>
      <c r="I4035" t="s">
        <v>37038</v>
      </c>
      <c r="K4035">
        <v>306203</v>
      </c>
      <c r="L4035">
        <f t="shared" si="67"/>
        <v>2015</v>
      </c>
      <c r="M4035">
        <v>347844</v>
      </c>
    </row>
    <row r="4036" spans="1:13">
      <c r="A4036">
        <v>6674</v>
      </c>
      <c r="B4036" t="s">
        <v>14831</v>
      </c>
      <c r="C4036" t="s">
        <v>14915</v>
      </c>
      <c r="D4036" s="1">
        <v>42386</v>
      </c>
      <c r="E4036" t="s">
        <v>14916</v>
      </c>
      <c r="F4036">
        <v>82</v>
      </c>
      <c r="G4036" t="s">
        <v>37062</v>
      </c>
      <c r="H4036" t="s">
        <v>35621</v>
      </c>
      <c r="K4036">
        <v>162752</v>
      </c>
      <c r="L4036">
        <f t="shared" si="67"/>
        <v>2016</v>
      </c>
      <c r="M4036">
        <v>347911</v>
      </c>
    </row>
    <row r="4037" spans="1:13">
      <c r="A4037">
        <v>1905</v>
      </c>
      <c r="B4037" t="s">
        <v>30945</v>
      </c>
      <c r="C4037" t="s">
        <v>30946</v>
      </c>
      <c r="D4037" s="1">
        <v>42102</v>
      </c>
      <c r="E4037" t="s">
        <v>30947</v>
      </c>
      <c r="F4037">
        <v>80</v>
      </c>
      <c r="G4037" t="s">
        <v>37959</v>
      </c>
      <c r="H4037" t="s">
        <v>30948</v>
      </c>
      <c r="K4037">
        <v>175079</v>
      </c>
      <c r="L4037">
        <f t="shared" si="67"/>
        <v>2015</v>
      </c>
      <c r="M4037">
        <v>347996</v>
      </c>
    </row>
    <row r="4038" spans="1:13">
      <c r="A4038">
        <v>3181</v>
      </c>
      <c r="B4038" t="s">
        <v>26635</v>
      </c>
      <c r="C4038" t="s">
        <v>26636</v>
      </c>
      <c r="D4038" s="1">
        <v>42176</v>
      </c>
      <c r="E4038" t="s">
        <v>26637</v>
      </c>
      <c r="F4038">
        <v>50</v>
      </c>
      <c r="G4038" t="s">
        <v>37891</v>
      </c>
      <c r="H4038" t="s">
        <v>37554</v>
      </c>
      <c r="I4038" t="s">
        <v>37677</v>
      </c>
      <c r="K4038">
        <v>99824</v>
      </c>
      <c r="L4038">
        <f t="shared" si="67"/>
        <v>2015</v>
      </c>
      <c r="M4038">
        <v>348027</v>
      </c>
    </row>
    <row r="4039" spans="1:13">
      <c r="A4039">
        <v>9986</v>
      </c>
      <c r="B4039" t="s">
        <v>3939</v>
      </c>
      <c r="C4039" t="s">
        <v>3940</v>
      </c>
      <c r="D4039" s="1">
        <v>42569</v>
      </c>
      <c r="E4039" t="s">
        <v>3941</v>
      </c>
      <c r="F4039">
        <v>95</v>
      </c>
      <c r="G4039" t="s">
        <v>37911</v>
      </c>
      <c r="H4039" t="s">
        <v>37501</v>
      </c>
      <c r="K4039">
        <v>423371</v>
      </c>
      <c r="L4039">
        <f t="shared" si="67"/>
        <v>2016</v>
      </c>
      <c r="M4039">
        <v>348105</v>
      </c>
    </row>
    <row r="4040" spans="1:13">
      <c r="A4040">
        <v>1806</v>
      </c>
      <c r="B4040" t="s">
        <v>31366</v>
      </c>
      <c r="C4040" t="s">
        <v>31367</v>
      </c>
      <c r="D4040" s="1">
        <v>42097</v>
      </c>
      <c r="E4040" t="s">
        <v>31368</v>
      </c>
      <c r="F4040">
        <v>98</v>
      </c>
      <c r="G4040" t="s">
        <v>37891</v>
      </c>
      <c r="H4040" t="s">
        <v>37887</v>
      </c>
      <c r="K4040">
        <v>996949</v>
      </c>
      <c r="L4040">
        <f t="shared" si="67"/>
        <v>2015</v>
      </c>
      <c r="M4040">
        <v>348105</v>
      </c>
    </row>
    <row r="4041" spans="1:13">
      <c r="A4041">
        <v>553</v>
      </c>
      <c r="B4041" t="s">
        <v>35757</v>
      </c>
      <c r="C4041" t="s">
        <v>35758</v>
      </c>
      <c r="D4041" s="1">
        <v>42032</v>
      </c>
      <c r="E4041" t="s">
        <v>35759</v>
      </c>
      <c r="F4041">
        <v>89</v>
      </c>
      <c r="G4041" t="s">
        <v>37891</v>
      </c>
      <c r="H4041" t="s">
        <v>37864</v>
      </c>
      <c r="K4041">
        <v>1395</v>
      </c>
      <c r="L4041">
        <f t="shared" si="67"/>
        <v>2015</v>
      </c>
      <c r="M4041">
        <v>348223</v>
      </c>
    </row>
    <row r="4042" spans="1:13">
      <c r="A4042">
        <v>9611</v>
      </c>
      <c r="B4042" t="s">
        <v>5181</v>
      </c>
      <c r="C4042" t="s">
        <v>5259</v>
      </c>
      <c r="D4042" s="1">
        <v>42547</v>
      </c>
      <c r="E4042" t="s">
        <v>5260</v>
      </c>
      <c r="F4042">
        <v>81</v>
      </c>
      <c r="G4042" t="s">
        <v>37921</v>
      </c>
      <c r="H4042" t="s">
        <v>37002</v>
      </c>
      <c r="K4042">
        <v>540109</v>
      </c>
      <c r="L4042">
        <f t="shared" si="67"/>
        <v>2016</v>
      </c>
      <c r="M4042">
        <v>348498</v>
      </c>
    </row>
    <row r="4043" spans="1:13">
      <c r="A4043">
        <v>2071</v>
      </c>
      <c r="B4043" t="s">
        <v>30361</v>
      </c>
      <c r="C4043" t="s">
        <v>30362</v>
      </c>
      <c r="D4043" s="1">
        <v>42110</v>
      </c>
      <c r="E4043" t="s">
        <v>30363</v>
      </c>
      <c r="F4043">
        <v>53</v>
      </c>
      <c r="G4043" t="s">
        <v>36470</v>
      </c>
      <c r="H4043" t="s">
        <v>37681</v>
      </c>
      <c r="I4043" t="s">
        <v>30364</v>
      </c>
      <c r="K4043">
        <v>904975</v>
      </c>
      <c r="L4043">
        <f t="shared" si="67"/>
        <v>2015</v>
      </c>
      <c r="M4043">
        <v>348534</v>
      </c>
    </row>
    <row r="4044" spans="1:13">
      <c r="A4044">
        <v>8791</v>
      </c>
      <c r="B4044" t="s">
        <v>7860</v>
      </c>
      <c r="C4044" t="s">
        <v>7861</v>
      </c>
      <c r="D4044" s="1">
        <v>42497</v>
      </c>
      <c r="E4044" t="s">
        <v>7862</v>
      </c>
      <c r="F4044">
        <v>82</v>
      </c>
      <c r="G4044" t="s">
        <v>7863</v>
      </c>
      <c r="H4044" t="s">
        <v>37946</v>
      </c>
      <c r="K4044">
        <v>876499</v>
      </c>
      <c r="L4044">
        <f t="shared" si="67"/>
        <v>2016</v>
      </c>
      <c r="M4044">
        <v>348551</v>
      </c>
    </row>
    <row r="4045" spans="1:13">
      <c r="A4045">
        <v>1545</v>
      </c>
      <c r="B4045" t="s">
        <v>32223</v>
      </c>
      <c r="C4045" t="s">
        <v>32224</v>
      </c>
      <c r="D4045" s="1">
        <v>42084</v>
      </c>
      <c r="E4045" t="s">
        <v>32225</v>
      </c>
      <c r="F4045">
        <v>35</v>
      </c>
      <c r="G4045" t="s">
        <v>35896</v>
      </c>
      <c r="H4045" t="s">
        <v>36611</v>
      </c>
      <c r="I4045" t="s">
        <v>37913</v>
      </c>
      <c r="K4045">
        <v>776310</v>
      </c>
      <c r="L4045">
        <f t="shared" si="67"/>
        <v>2015</v>
      </c>
      <c r="M4045">
        <v>348606</v>
      </c>
    </row>
    <row r="4046" spans="1:13">
      <c r="A4046">
        <v>9748</v>
      </c>
      <c r="B4046" t="s">
        <v>4815</v>
      </c>
      <c r="C4046" t="s">
        <v>4816</v>
      </c>
      <c r="D4046" s="1">
        <v>42555</v>
      </c>
      <c r="E4046" t="s">
        <v>4817</v>
      </c>
      <c r="F4046">
        <v>97</v>
      </c>
      <c r="G4046" t="s">
        <v>37959</v>
      </c>
      <c r="H4046" t="s">
        <v>4818</v>
      </c>
      <c r="K4046">
        <v>331918</v>
      </c>
      <c r="L4046">
        <f t="shared" si="67"/>
        <v>2016</v>
      </c>
      <c r="M4046">
        <v>348680</v>
      </c>
    </row>
    <row r="4047" spans="1:13">
      <c r="A4047">
        <v>8833</v>
      </c>
      <c r="B4047" t="s">
        <v>7760</v>
      </c>
      <c r="C4047" t="s">
        <v>7761</v>
      </c>
      <c r="D4047" s="1">
        <v>42500</v>
      </c>
      <c r="E4047" t="s">
        <v>7762</v>
      </c>
      <c r="F4047">
        <v>60</v>
      </c>
      <c r="G4047" t="s">
        <v>37886</v>
      </c>
      <c r="H4047" t="s">
        <v>7763</v>
      </c>
      <c r="I4047" t="s">
        <v>7764</v>
      </c>
      <c r="K4047">
        <v>491718</v>
      </c>
      <c r="L4047">
        <f t="shared" si="67"/>
        <v>2016</v>
      </c>
      <c r="M4047">
        <v>348761</v>
      </c>
    </row>
    <row r="4048" spans="1:13">
      <c r="A4048">
        <v>11027</v>
      </c>
      <c r="B4048" t="s">
        <v>635</v>
      </c>
      <c r="C4048" t="s">
        <v>636</v>
      </c>
      <c r="D4048" s="1">
        <v>42632</v>
      </c>
      <c r="E4048" t="s">
        <v>637</v>
      </c>
      <c r="F4048">
        <v>77</v>
      </c>
      <c r="G4048" t="s">
        <v>37792</v>
      </c>
      <c r="H4048" t="s">
        <v>37922</v>
      </c>
      <c r="K4048">
        <v>883807</v>
      </c>
      <c r="L4048">
        <f t="shared" si="67"/>
        <v>2016</v>
      </c>
      <c r="M4048">
        <v>348865</v>
      </c>
    </row>
    <row r="4049" spans="1:13">
      <c r="A4049">
        <v>8682</v>
      </c>
      <c r="B4049" t="s">
        <v>8219</v>
      </c>
      <c r="C4049" t="s">
        <v>8220</v>
      </c>
      <c r="D4049" s="1">
        <v>42492</v>
      </c>
      <c r="E4049" t="s">
        <v>8221</v>
      </c>
      <c r="F4049">
        <v>85</v>
      </c>
      <c r="G4049" t="s">
        <v>37402</v>
      </c>
      <c r="H4049" t="s">
        <v>34780</v>
      </c>
      <c r="K4049">
        <v>921280</v>
      </c>
      <c r="L4049">
        <f t="shared" si="67"/>
        <v>2016</v>
      </c>
      <c r="M4049">
        <v>349008</v>
      </c>
    </row>
    <row r="4050" spans="1:13">
      <c r="A4050">
        <v>7800</v>
      </c>
      <c r="B4050" t="s">
        <v>11130</v>
      </c>
      <c r="C4050" t="s">
        <v>11131</v>
      </c>
      <c r="D4050" s="1">
        <v>42443</v>
      </c>
      <c r="E4050" t="s">
        <v>11132</v>
      </c>
      <c r="F4050">
        <v>80</v>
      </c>
      <c r="G4050" t="s">
        <v>37891</v>
      </c>
      <c r="H4050" t="s">
        <v>35983</v>
      </c>
      <c r="I4050" t="s">
        <v>33827</v>
      </c>
      <c r="K4050">
        <v>763816</v>
      </c>
      <c r="L4050">
        <f t="shared" si="67"/>
        <v>2016</v>
      </c>
      <c r="M4050">
        <v>349100</v>
      </c>
    </row>
    <row r="4051" spans="1:13">
      <c r="A4051">
        <v>1812</v>
      </c>
      <c r="B4051" t="s">
        <v>31391</v>
      </c>
      <c r="C4051" t="s">
        <v>31392</v>
      </c>
      <c r="D4051" s="1">
        <v>42097</v>
      </c>
      <c r="E4051" t="s">
        <v>31393</v>
      </c>
      <c r="F4051">
        <v>92</v>
      </c>
      <c r="G4051" t="s">
        <v>37886</v>
      </c>
      <c r="H4051" t="s">
        <v>37228</v>
      </c>
      <c r="K4051">
        <v>380765</v>
      </c>
      <c r="L4051">
        <f t="shared" si="67"/>
        <v>2015</v>
      </c>
      <c r="M4051">
        <v>349231</v>
      </c>
    </row>
    <row r="4052" spans="1:13">
      <c r="A4052">
        <v>9836</v>
      </c>
      <c r="B4052" t="s">
        <v>4451</v>
      </c>
      <c r="C4052" t="s">
        <v>4452</v>
      </c>
      <c r="D4052" s="1">
        <v>42560</v>
      </c>
      <c r="E4052" t="s">
        <v>4453</v>
      </c>
      <c r="F4052">
        <v>84</v>
      </c>
      <c r="G4052" t="s">
        <v>37741</v>
      </c>
      <c r="H4052" t="s">
        <v>37643</v>
      </c>
      <c r="K4052">
        <v>350415</v>
      </c>
      <c r="L4052">
        <f t="shared" si="67"/>
        <v>2016</v>
      </c>
      <c r="M4052">
        <v>349484</v>
      </c>
    </row>
    <row r="4053" spans="1:13">
      <c r="A4053">
        <v>2395</v>
      </c>
      <c r="B4053" t="s">
        <v>29348</v>
      </c>
      <c r="C4053" t="s">
        <v>29349</v>
      </c>
      <c r="D4053" s="1">
        <v>42129</v>
      </c>
      <c r="E4053" t="s">
        <v>29350</v>
      </c>
      <c r="F4053">
        <v>95</v>
      </c>
      <c r="G4053" t="s">
        <v>33933</v>
      </c>
      <c r="H4053" t="s">
        <v>31403</v>
      </c>
      <c r="K4053">
        <v>594690</v>
      </c>
      <c r="L4053">
        <f t="shared" si="67"/>
        <v>2015</v>
      </c>
      <c r="M4053">
        <v>349508</v>
      </c>
    </row>
    <row r="4054" spans="1:13">
      <c r="A4054">
        <v>3701</v>
      </c>
      <c r="B4054" t="s">
        <v>24795</v>
      </c>
      <c r="C4054" t="s">
        <v>24796</v>
      </c>
      <c r="D4054" s="1">
        <v>42206</v>
      </c>
      <c r="E4054" t="s">
        <v>24797</v>
      </c>
      <c r="F4054">
        <v>69</v>
      </c>
      <c r="G4054" t="s">
        <v>37891</v>
      </c>
      <c r="H4054" t="s">
        <v>24798</v>
      </c>
      <c r="I4054" t="s">
        <v>37913</v>
      </c>
      <c r="K4054">
        <v>362712</v>
      </c>
      <c r="L4054">
        <f t="shared" si="67"/>
        <v>2015</v>
      </c>
      <c r="M4054">
        <v>349556</v>
      </c>
    </row>
    <row r="4055" spans="1:13">
      <c r="A4055">
        <v>10222</v>
      </c>
      <c r="B4055" t="s">
        <v>3211</v>
      </c>
      <c r="C4055" t="s">
        <v>3212</v>
      </c>
      <c r="D4055" s="1">
        <v>42582</v>
      </c>
      <c r="E4055" t="s">
        <v>3213</v>
      </c>
      <c r="F4055">
        <v>93</v>
      </c>
      <c r="G4055" t="s">
        <v>33357</v>
      </c>
      <c r="H4055" t="s">
        <v>14128</v>
      </c>
      <c r="K4055">
        <v>431549</v>
      </c>
      <c r="L4055">
        <f t="shared" si="67"/>
        <v>2016</v>
      </c>
      <c r="M4055">
        <v>349802</v>
      </c>
    </row>
    <row r="4056" spans="1:13">
      <c r="A4056">
        <v>101</v>
      </c>
      <c r="B4056" t="s">
        <v>37571</v>
      </c>
      <c r="C4056" t="s">
        <v>37572</v>
      </c>
      <c r="D4056" s="1">
        <v>42009</v>
      </c>
      <c r="E4056" t="s">
        <v>37573</v>
      </c>
      <c r="F4056">
        <v>77</v>
      </c>
      <c r="G4056" t="s">
        <v>37816</v>
      </c>
      <c r="H4056" t="s">
        <v>37574</v>
      </c>
      <c r="K4056">
        <v>89173</v>
      </c>
      <c r="L4056">
        <f t="shared" si="67"/>
        <v>2015</v>
      </c>
      <c r="M4056">
        <v>349896</v>
      </c>
    </row>
    <row r="4057" spans="1:13">
      <c r="A4057">
        <v>9582</v>
      </c>
      <c r="B4057" t="s">
        <v>5316</v>
      </c>
      <c r="C4057" t="s">
        <v>5317</v>
      </c>
      <c r="D4057" s="1">
        <v>42545</v>
      </c>
      <c r="E4057" t="s">
        <v>5318</v>
      </c>
      <c r="F4057">
        <v>64</v>
      </c>
      <c r="G4057" t="s">
        <v>37891</v>
      </c>
      <c r="H4057" t="s">
        <v>5319</v>
      </c>
      <c r="K4057">
        <v>129407</v>
      </c>
      <c r="L4057">
        <f t="shared" si="67"/>
        <v>2016</v>
      </c>
      <c r="M4057">
        <v>349994</v>
      </c>
    </row>
    <row r="4058" spans="1:13">
      <c r="A4058">
        <v>3205</v>
      </c>
      <c r="B4058" t="s">
        <v>26464</v>
      </c>
      <c r="C4058" t="s">
        <v>26465</v>
      </c>
      <c r="D4058" s="1">
        <v>42177</v>
      </c>
      <c r="E4058" t="s">
        <v>26466</v>
      </c>
      <c r="F4058">
        <v>46</v>
      </c>
      <c r="G4058" t="s">
        <v>37891</v>
      </c>
      <c r="H4058" t="s">
        <v>29383</v>
      </c>
      <c r="K4058">
        <v>95999</v>
      </c>
      <c r="L4058">
        <f t="shared" si="67"/>
        <v>2015</v>
      </c>
      <c r="M4058">
        <v>350051</v>
      </c>
    </row>
    <row r="4059" spans="1:13">
      <c r="A4059">
        <v>11008</v>
      </c>
      <c r="B4059" t="s">
        <v>659</v>
      </c>
      <c r="C4059" t="s">
        <v>660</v>
      </c>
      <c r="D4059" s="1">
        <v>42631</v>
      </c>
      <c r="E4059" t="s">
        <v>661</v>
      </c>
      <c r="F4059">
        <v>38</v>
      </c>
      <c r="G4059" t="s">
        <v>37394</v>
      </c>
      <c r="H4059" t="s">
        <v>662</v>
      </c>
      <c r="I4059" t="s">
        <v>663</v>
      </c>
      <c r="K4059">
        <v>787474</v>
      </c>
      <c r="L4059">
        <f t="shared" si="67"/>
        <v>2016</v>
      </c>
      <c r="M4059">
        <v>350071</v>
      </c>
    </row>
    <row r="4060" spans="1:13">
      <c r="A4060">
        <v>1485</v>
      </c>
      <c r="B4060" t="s">
        <v>32514</v>
      </c>
      <c r="C4060" t="s">
        <v>32515</v>
      </c>
      <c r="D4060" s="1">
        <v>42081</v>
      </c>
      <c r="E4060" t="s">
        <v>32516</v>
      </c>
      <c r="F4060">
        <v>88</v>
      </c>
      <c r="G4060" t="s">
        <v>37062</v>
      </c>
      <c r="H4060" t="s">
        <v>33461</v>
      </c>
      <c r="K4060">
        <v>171383</v>
      </c>
      <c r="L4060">
        <f t="shared" si="67"/>
        <v>2015</v>
      </c>
      <c r="M4060">
        <v>350201</v>
      </c>
    </row>
    <row r="4061" spans="1:13">
      <c r="A4061">
        <v>1516</v>
      </c>
      <c r="B4061" t="s">
        <v>32447</v>
      </c>
      <c r="C4061" t="s">
        <v>32448</v>
      </c>
      <c r="D4061" s="1">
        <v>42083</v>
      </c>
      <c r="E4061" t="s">
        <v>32368</v>
      </c>
      <c r="F4061">
        <v>87</v>
      </c>
      <c r="G4061" t="s">
        <v>37891</v>
      </c>
      <c r="H4061" t="s">
        <v>32369</v>
      </c>
      <c r="I4061" t="s">
        <v>37926</v>
      </c>
      <c r="K4061">
        <v>297570</v>
      </c>
      <c r="L4061">
        <f t="shared" si="67"/>
        <v>2015</v>
      </c>
      <c r="M4061">
        <v>350420</v>
      </c>
    </row>
    <row r="4062" spans="1:13">
      <c r="A4062">
        <v>8283</v>
      </c>
      <c r="B4062" t="s">
        <v>9572</v>
      </c>
      <c r="C4062" t="s">
        <v>9573</v>
      </c>
      <c r="D4062" s="1">
        <v>42468</v>
      </c>
      <c r="E4062" t="s">
        <v>9574</v>
      </c>
      <c r="F4062">
        <v>88</v>
      </c>
      <c r="G4062" t="s">
        <v>37741</v>
      </c>
      <c r="H4062" t="s">
        <v>37724</v>
      </c>
      <c r="K4062">
        <v>15162</v>
      </c>
      <c r="L4062">
        <f t="shared" si="67"/>
        <v>2016</v>
      </c>
      <c r="M4062">
        <v>350504</v>
      </c>
    </row>
    <row r="4063" spans="1:13">
      <c r="A4063">
        <v>5905</v>
      </c>
      <c r="B4063" t="s">
        <v>17410</v>
      </c>
      <c r="C4063" t="s">
        <v>17411</v>
      </c>
      <c r="D4063" s="1">
        <v>42343</v>
      </c>
      <c r="E4063" t="s">
        <v>17412</v>
      </c>
      <c r="F4063">
        <v>79</v>
      </c>
      <c r="G4063" t="s">
        <v>37694</v>
      </c>
      <c r="H4063" t="s">
        <v>37598</v>
      </c>
      <c r="K4063">
        <v>649920</v>
      </c>
      <c r="L4063">
        <f t="shared" si="67"/>
        <v>2015</v>
      </c>
      <c r="M4063">
        <v>350516</v>
      </c>
    </row>
    <row r="4064" spans="1:13">
      <c r="A4064">
        <v>8911</v>
      </c>
      <c r="B4064" t="s">
        <v>7460</v>
      </c>
      <c r="C4064" t="s">
        <v>7461</v>
      </c>
      <c r="D4064" s="1">
        <v>42504</v>
      </c>
      <c r="E4064" t="s">
        <v>7462</v>
      </c>
      <c r="F4064">
        <v>73</v>
      </c>
      <c r="G4064" t="s">
        <v>37489</v>
      </c>
      <c r="H4064" t="s">
        <v>35714</v>
      </c>
      <c r="K4064">
        <v>727624</v>
      </c>
      <c r="L4064">
        <f t="shared" si="67"/>
        <v>2016</v>
      </c>
      <c r="M4064">
        <v>350595</v>
      </c>
    </row>
    <row r="4065" spans="1:13">
      <c r="A4065">
        <v>5216</v>
      </c>
      <c r="B4065" t="s">
        <v>19756</v>
      </c>
      <c r="C4065" t="s">
        <v>19757</v>
      </c>
      <c r="D4065" s="1">
        <v>42300</v>
      </c>
      <c r="E4065" t="s">
        <v>19758</v>
      </c>
      <c r="F4065">
        <v>98</v>
      </c>
      <c r="G4065" t="s">
        <v>37625</v>
      </c>
      <c r="H4065" t="s">
        <v>37922</v>
      </c>
      <c r="K4065">
        <v>935509</v>
      </c>
      <c r="L4065">
        <f t="shared" si="67"/>
        <v>2015</v>
      </c>
      <c r="M4065">
        <v>350618</v>
      </c>
    </row>
    <row r="4066" spans="1:13">
      <c r="A4066">
        <v>9938</v>
      </c>
      <c r="B4066" t="s">
        <v>4100</v>
      </c>
      <c r="C4066" t="s">
        <v>4101</v>
      </c>
      <c r="D4066" s="1">
        <v>42566</v>
      </c>
      <c r="E4066" t="s">
        <v>4178</v>
      </c>
      <c r="F4066">
        <v>96</v>
      </c>
      <c r="G4066" t="s">
        <v>37886</v>
      </c>
      <c r="H4066" t="s">
        <v>14150</v>
      </c>
      <c r="K4066">
        <v>737546</v>
      </c>
      <c r="L4066">
        <f t="shared" si="67"/>
        <v>2016</v>
      </c>
      <c r="M4066">
        <v>350671</v>
      </c>
    </row>
    <row r="4067" spans="1:13">
      <c r="A4067">
        <v>10561</v>
      </c>
      <c r="B4067" t="s">
        <v>2163</v>
      </c>
      <c r="C4067" t="s">
        <v>2083</v>
      </c>
      <c r="D4067" s="1">
        <v>42602</v>
      </c>
      <c r="E4067" t="s">
        <v>2084</v>
      </c>
      <c r="F4067">
        <v>28</v>
      </c>
      <c r="G4067" t="s">
        <v>37886</v>
      </c>
      <c r="H4067" t="s">
        <v>2085</v>
      </c>
      <c r="I4067" t="s">
        <v>37734</v>
      </c>
      <c r="K4067">
        <v>429525</v>
      </c>
      <c r="L4067">
        <f t="shared" si="67"/>
        <v>2016</v>
      </c>
      <c r="M4067">
        <v>350689</v>
      </c>
    </row>
    <row r="4068" spans="1:13">
      <c r="A4068">
        <v>8571</v>
      </c>
      <c r="B4068" t="s">
        <v>8598</v>
      </c>
      <c r="C4068" t="s">
        <v>8599</v>
      </c>
      <c r="D4068" s="1">
        <v>42484</v>
      </c>
      <c r="E4068" t="s">
        <v>8600</v>
      </c>
      <c r="F4068">
        <v>44</v>
      </c>
      <c r="G4068" t="s">
        <v>37891</v>
      </c>
      <c r="H4068" t="s">
        <v>37922</v>
      </c>
      <c r="I4068" t="s">
        <v>8601</v>
      </c>
      <c r="K4068">
        <v>714986</v>
      </c>
      <c r="L4068">
        <f t="shared" si="67"/>
        <v>2016</v>
      </c>
      <c r="M4068">
        <v>350911</v>
      </c>
    </row>
    <row r="4069" spans="1:13">
      <c r="A4069">
        <v>1327</v>
      </c>
      <c r="B4069" t="s">
        <v>32978</v>
      </c>
      <c r="C4069" t="s">
        <v>32979</v>
      </c>
      <c r="D4069" s="1">
        <v>42073</v>
      </c>
      <c r="E4069" t="s">
        <v>32980</v>
      </c>
      <c r="F4069">
        <v>54</v>
      </c>
      <c r="G4069" t="s">
        <v>37891</v>
      </c>
      <c r="H4069" t="s">
        <v>37681</v>
      </c>
      <c r="I4069" t="s">
        <v>37913</v>
      </c>
      <c r="K4069">
        <v>394396</v>
      </c>
      <c r="L4069">
        <f t="shared" si="67"/>
        <v>2015</v>
      </c>
      <c r="M4069">
        <v>350984</v>
      </c>
    </row>
    <row r="4070" spans="1:13">
      <c r="A4070">
        <v>1415</v>
      </c>
      <c r="B4070" t="s">
        <v>32762</v>
      </c>
      <c r="C4070" t="s">
        <v>32763</v>
      </c>
      <c r="D4070" s="1">
        <v>42077</v>
      </c>
      <c r="E4070" t="s">
        <v>32764</v>
      </c>
      <c r="F4070">
        <v>86</v>
      </c>
      <c r="G4070" t="s">
        <v>37634</v>
      </c>
      <c r="H4070" t="s">
        <v>32765</v>
      </c>
      <c r="K4070">
        <v>361590</v>
      </c>
      <c r="L4070">
        <f t="shared" si="67"/>
        <v>2015</v>
      </c>
      <c r="M4070">
        <v>351140</v>
      </c>
    </row>
    <row r="4071" spans="1:13">
      <c r="A4071">
        <v>4174</v>
      </c>
      <c r="B4071" t="s">
        <v>23294</v>
      </c>
      <c r="C4071" t="s">
        <v>23295</v>
      </c>
      <c r="D4071" s="1">
        <v>42238</v>
      </c>
      <c r="E4071" t="s">
        <v>23296</v>
      </c>
      <c r="F4071">
        <v>95</v>
      </c>
      <c r="G4071" t="s">
        <v>37886</v>
      </c>
      <c r="H4071" t="s">
        <v>29871</v>
      </c>
      <c r="K4071">
        <v>801248</v>
      </c>
      <c r="L4071">
        <f t="shared" si="67"/>
        <v>2015</v>
      </c>
      <c r="M4071">
        <v>351266</v>
      </c>
    </row>
    <row r="4072" spans="1:13">
      <c r="A4072">
        <v>6768</v>
      </c>
      <c r="B4072" t="s">
        <v>14585</v>
      </c>
      <c r="C4072" t="s">
        <v>14495</v>
      </c>
      <c r="D4072" s="1">
        <v>42391</v>
      </c>
      <c r="E4072" t="s">
        <v>14496</v>
      </c>
      <c r="F4072">
        <v>96</v>
      </c>
      <c r="G4072" t="s">
        <v>37945</v>
      </c>
      <c r="H4072" t="s">
        <v>37563</v>
      </c>
      <c r="K4072">
        <v>263895</v>
      </c>
      <c r="L4072">
        <f t="shared" si="67"/>
        <v>2016</v>
      </c>
      <c r="M4072">
        <v>351438</v>
      </c>
    </row>
    <row r="4073" spans="1:13">
      <c r="A4073">
        <v>6833</v>
      </c>
      <c r="B4073" t="s">
        <v>14380</v>
      </c>
      <c r="C4073" t="s">
        <v>14295</v>
      </c>
      <c r="D4073" s="1">
        <v>42393</v>
      </c>
      <c r="E4073" t="s">
        <v>14296</v>
      </c>
      <c r="F4073">
        <v>53</v>
      </c>
      <c r="G4073" t="s">
        <v>33883</v>
      </c>
      <c r="H4073" t="s">
        <v>29480</v>
      </c>
      <c r="I4073" t="s">
        <v>14297</v>
      </c>
      <c r="K4073">
        <v>814615</v>
      </c>
      <c r="L4073">
        <f t="shared" si="67"/>
        <v>2016</v>
      </c>
      <c r="M4073">
        <v>351493</v>
      </c>
    </row>
    <row r="4074" spans="1:13">
      <c r="A4074">
        <v>4959</v>
      </c>
      <c r="B4074" t="s">
        <v>20584</v>
      </c>
      <c r="C4074" t="s">
        <v>20585</v>
      </c>
      <c r="D4074" s="1">
        <v>42286</v>
      </c>
      <c r="E4074" t="s">
        <v>20586</v>
      </c>
      <c r="F4074">
        <v>102</v>
      </c>
      <c r="G4074" t="s">
        <v>37625</v>
      </c>
      <c r="H4074" t="s">
        <v>37922</v>
      </c>
      <c r="K4074">
        <v>490061</v>
      </c>
      <c r="L4074">
        <f t="shared" si="67"/>
        <v>2015</v>
      </c>
      <c r="M4074">
        <v>351752</v>
      </c>
    </row>
    <row r="4075" spans="1:13">
      <c r="A4075">
        <v>3728</v>
      </c>
      <c r="B4075" t="s">
        <v>24734</v>
      </c>
      <c r="C4075" t="s">
        <v>24735</v>
      </c>
      <c r="D4075" s="1">
        <v>42208</v>
      </c>
      <c r="E4075" t="s">
        <v>24736</v>
      </c>
      <c r="F4075">
        <v>74</v>
      </c>
      <c r="G4075" t="s">
        <v>34438</v>
      </c>
      <c r="H4075" t="s">
        <v>24737</v>
      </c>
      <c r="K4075">
        <v>15020</v>
      </c>
      <c r="L4075">
        <f t="shared" si="67"/>
        <v>2015</v>
      </c>
      <c r="M4075">
        <v>351828</v>
      </c>
    </row>
    <row r="4076" spans="1:13">
      <c r="A4076">
        <v>7631</v>
      </c>
      <c r="B4076" t="s">
        <v>11716</v>
      </c>
      <c r="C4076" t="s">
        <v>11717</v>
      </c>
      <c r="D4076" s="1">
        <v>42434</v>
      </c>
      <c r="E4076" t="s">
        <v>11718</v>
      </c>
      <c r="F4076">
        <v>97</v>
      </c>
      <c r="G4076" t="s">
        <v>37891</v>
      </c>
      <c r="H4076" t="s">
        <v>37922</v>
      </c>
      <c r="K4076">
        <v>338664</v>
      </c>
      <c r="L4076">
        <f t="shared" si="67"/>
        <v>2016</v>
      </c>
      <c r="M4076">
        <v>351866</v>
      </c>
    </row>
    <row r="4077" spans="1:13">
      <c r="A4077">
        <v>4340</v>
      </c>
      <c r="B4077" t="s">
        <v>22656</v>
      </c>
      <c r="C4077" t="s">
        <v>22657</v>
      </c>
      <c r="D4077" s="1">
        <v>42249</v>
      </c>
      <c r="E4077" t="s">
        <v>22658</v>
      </c>
      <c r="F4077">
        <v>75</v>
      </c>
      <c r="G4077" t="s">
        <v>37618</v>
      </c>
      <c r="H4077" t="s">
        <v>37681</v>
      </c>
      <c r="K4077">
        <v>904279</v>
      </c>
      <c r="L4077">
        <f t="shared" si="67"/>
        <v>2015</v>
      </c>
      <c r="M4077">
        <v>352102</v>
      </c>
    </row>
    <row r="4078" spans="1:13">
      <c r="A4078">
        <v>3916</v>
      </c>
      <c r="B4078" t="s">
        <v>24164</v>
      </c>
      <c r="C4078" t="s">
        <v>24165</v>
      </c>
      <c r="D4078" s="1">
        <v>42221</v>
      </c>
      <c r="E4078" t="s">
        <v>24166</v>
      </c>
      <c r="F4078">
        <v>86</v>
      </c>
      <c r="G4078" t="s">
        <v>32198</v>
      </c>
      <c r="H4078" t="s">
        <v>24167</v>
      </c>
      <c r="K4078">
        <v>411002</v>
      </c>
      <c r="L4078">
        <f t="shared" si="67"/>
        <v>2015</v>
      </c>
      <c r="M4078">
        <v>352338</v>
      </c>
    </row>
    <row r="4079" spans="1:13">
      <c r="A4079">
        <v>9336</v>
      </c>
      <c r="B4079" t="s">
        <v>6125</v>
      </c>
      <c r="C4079" t="s">
        <v>6126</v>
      </c>
      <c r="D4079" s="1">
        <v>42530</v>
      </c>
      <c r="E4079" t="s">
        <v>6127</v>
      </c>
      <c r="F4079">
        <v>85</v>
      </c>
      <c r="G4079" t="s">
        <v>37891</v>
      </c>
      <c r="H4079" t="s">
        <v>37922</v>
      </c>
      <c r="K4079">
        <v>541177</v>
      </c>
      <c r="L4079">
        <f t="shared" si="67"/>
        <v>2016</v>
      </c>
      <c r="M4079">
        <v>352340</v>
      </c>
    </row>
    <row r="4080" spans="1:13">
      <c r="A4080">
        <v>5034</v>
      </c>
      <c r="B4080" t="s">
        <v>20264</v>
      </c>
      <c r="C4080" t="s">
        <v>20265</v>
      </c>
      <c r="D4080" s="1">
        <v>42289</v>
      </c>
      <c r="E4080" t="s">
        <v>20266</v>
      </c>
      <c r="F4080">
        <v>91</v>
      </c>
      <c r="G4080" t="s">
        <v>37891</v>
      </c>
      <c r="H4080" t="s">
        <v>37922</v>
      </c>
      <c r="K4080">
        <v>799938</v>
      </c>
      <c r="L4080">
        <f t="shared" si="67"/>
        <v>2015</v>
      </c>
      <c r="M4080">
        <v>352375</v>
      </c>
    </row>
    <row r="4081" spans="1:13">
      <c r="A4081">
        <v>8821</v>
      </c>
      <c r="B4081" t="s">
        <v>7802</v>
      </c>
      <c r="C4081" t="s">
        <v>7803</v>
      </c>
      <c r="D4081" s="1">
        <v>42499</v>
      </c>
      <c r="E4081" t="s">
        <v>7804</v>
      </c>
      <c r="F4081">
        <v>90</v>
      </c>
      <c r="G4081" t="s">
        <v>37911</v>
      </c>
      <c r="H4081" t="s">
        <v>37922</v>
      </c>
      <c r="K4081">
        <v>453001</v>
      </c>
      <c r="L4081">
        <f t="shared" si="67"/>
        <v>2016</v>
      </c>
      <c r="M4081">
        <v>352603</v>
      </c>
    </row>
    <row r="4082" spans="1:13">
      <c r="A4082">
        <v>6049</v>
      </c>
      <c r="B4082" t="s">
        <v>16913</v>
      </c>
      <c r="C4082" t="s">
        <v>16914</v>
      </c>
      <c r="D4082" s="1">
        <v>42353</v>
      </c>
      <c r="E4082" t="s">
        <v>16915</v>
      </c>
      <c r="F4082">
        <v>98</v>
      </c>
      <c r="G4082" t="s">
        <v>35868</v>
      </c>
      <c r="H4082" t="s">
        <v>37774</v>
      </c>
      <c r="K4082">
        <v>824400</v>
      </c>
      <c r="L4082">
        <f t="shared" si="67"/>
        <v>2015</v>
      </c>
      <c r="M4082">
        <v>352712</v>
      </c>
    </row>
    <row r="4083" spans="1:13">
      <c r="A4083">
        <v>4132</v>
      </c>
      <c r="B4083" t="s">
        <v>23315</v>
      </c>
      <c r="C4083" t="s">
        <v>23316</v>
      </c>
      <c r="D4083" s="1">
        <v>42235</v>
      </c>
      <c r="E4083" t="s">
        <v>23317</v>
      </c>
      <c r="F4083">
        <v>55</v>
      </c>
      <c r="G4083" t="s">
        <v>36794</v>
      </c>
      <c r="H4083" t="s">
        <v>37681</v>
      </c>
      <c r="K4083">
        <v>587530</v>
      </c>
      <c r="L4083">
        <f t="shared" si="67"/>
        <v>2015</v>
      </c>
      <c r="M4083">
        <v>352814</v>
      </c>
    </row>
    <row r="4084" spans="1:13">
      <c r="A4084">
        <v>7135</v>
      </c>
      <c r="B4084" t="s">
        <v>13399</v>
      </c>
      <c r="C4084" t="s">
        <v>13400</v>
      </c>
      <c r="D4084" s="1">
        <v>42410</v>
      </c>
      <c r="E4084" t="s">
        <v>13401</v>
      </c>
      <c r="F4084">
        <v>62</v>
      </c>
      <c r="G4084" t="s">
        <v>37402</v>
      </c>
      <c r="H4084" t="s">
        <v>37643</v>
      </c>
      <c r="K4084">
        <v>470528</v>
      </c>
      <c r="L4084">
        <f t="shared" si="67"/>
        <v>2016</v>
      </c>
      <c r="M4084">
        <v>352905</v>
      </c>
    </row>
    <row r="4085" spans="1:13">
      <c r="A4085">
        <v>6771</v>
      </c>
      <c r="B4085" t="s">
        <v>14598</v>
      </c>
      <c r="C4085" t="s">
        <v>14599</v>
      </c>
      <c r="D4085" s="1">
        <v>42391</v>
      </c>
      <c r="E4085" t="s">
        <v>14600</v>
      </c>
      <c r="F4085">
        <v>84</v>
      </c>
      <c r="G4085" t="s">
        <v>37891</v>
      </c>
      <c r="H4085" t="s">
        <v>37724</v>
      </c>
      <c r="K4085">
        <v>593990</v>
      </c>
      <c r="L4085">
        <f t="shared" si="67"/>
        <v>2016</v>
      </c>
      <c r="M4085">
        <v>352910</v>
      </c>
    </row>
    <row r="4086" spans="1:13">
      <c r="A4086">
        <v>9058</v>
      </c>
      <c r="B4086" t="s">
        <v>6996</v>
      </c>
      <c r="C4086" t="s">
        <v>6997</v>
      </c>
      <c r="D4086" s="1">
        <v>42512</v>
      </c>
      <c r="E4086" t="s">
        <v>6998</v>
      </c>
      <c r="F4086">
        <v>90</v>
      </c>
      <c r="G4086" t="s">
        <v>37056</v>
      </c>
      <c r="H4086" t="s">
        <v>37554</v>
      </c>
      <c r="K4086">
        <v>578719</v>
      </c>
      <c r="L4086">
        <f t="shared" si="67"/>
        <v>2016</v>
      </c>
      <c r="M4086">
        <v>352972</v>
      </c>
    </row>
    <row r="4087" spans="1:13">
      <c r="A4087">
        <v>1452</v>
      </c>
      <c r="B4087" t="s">
        <v>32569</v>
      </c>
      <c r="C4087" t="s">
        <v>32570</v>
      </c>
      <c r="D4087" s="1">
        <v>42079</v>
      </c>
      <c r="E4087" t="s">
        <v>32571</v>
      </c>
      <c r="F4087">
        <v>88</v>
      </c>
      <c r="G4087" t="s">
        <v>37910</v>
      </c>
      <c r="H4087" t="s">
        <v>36152</v>
      </c>
      <c r="K4087">
        <v>772277</v>
      </c>
      <c r="L4087">
        <f t="shared" si="67"/>
        <v>2015</v>
      </c>
      <c r="M4087">
        <v>353092</v>
      </c>
    </row>
    <row r="4088" spans="1:13">
      <c r="A4088">
        <v>2530</v>
      </c>
      <c r="B4088" t="s">
        <v>28837</v>
      </c>
      <c r="C4088" t="s">
        <v>28838</v>
      </c>
      <c r="D4088" s="1">
        <v>42137</v>
      </c>
      <c r="E4088" t="s">
        <v>28839</v>
      </c>
      <c r="F4088">
        <v>95</v>
      </c>
      <c r="G4088" t="s">
        <v>37891</v>
      </c>
      <c r="H4088" t="s">
        <v>37922</v>
      </c>
      <c r="K4088">
        <v>755392</v>
      </c>
      <c r="L4088">
        <f t="shared" si="67"/>
        <v>2015</v>
      </c>
      <c r="M4088">
        <v>353103</v>
      </c>
    </row>
    <row r="4089" spans="1:13">
      <c r="A4089">
        <v>7717</v>
      </c>
      <c r="B4089" t="s">
        <v>11395</v>
      </c>
      <c r="C4089" t="s">
        <v>11396</v>
      </c>
      <c r="D4089" s="1">
        <v>42438</v>
      </c>
      <c r="E4089" t="s">
        <v>11397</v>
      </c>
      <c r="F4089">
        <v>71</v>
      </c>
      <c r="G4089" t="s">
        <v>37634</v>
      </c>
      <c r="H4089" t="s">
        <v>11398</v>
      </c>
      <c r="I4089" t="s">
        <v>37391</v>
      </c>
      <c r="K4089">
        <v>507921</v>
      </c>
      <c r="L4089">
        <f t="shared" si="67"/>
        <v>2016</v>
      </c>
      <c r="M4089">
        <v>353162</v>
      </c>
    </row>
    <row r="4090" spans="1:13">
      <c r="A4090">
        <v>8757</v>
      </c>
      <c r="B4090" t="s">
        <v>7982</v>
      </c>
      <c r="C4090" t="s">
        <v>7983</v>
      </c>
      <c r="D4090" s="1">
        <v>42495</v>
      </c>
      <c r="E4090" t="s">
        <v>7984</v>
      </c>
      <c r="F4090">
        <v>74</v>
      </c>
      <c r="G4090" t="s">
        <v>37471</v>
      </c>
      <c r="H4090" t="s">
        <v>26487</v>
      </c>
      <c r="K4090">
        <v>304659</v>
      </c>
      <c r="L4090">
        <f t="shared" si="67"/>
        <v>2016</v>
      </c>
      <c r="M4090">
        <v>353750</v>
      </c>
    </row>
    <row r="4091" spans="1:13">
      <c r="A4091">
        <v>4817</v>
      </c>
      <c r="B4091" t="s">
        <v>20986</v>
      </c>
      <c r="C4091" t="s">
        <v>20987</v>
      </c>
      <c r="D4091" s="1">
        <v>42278</v>
      </c>
      <c r="E4091" t="s">
        <v>20988</v>
      </c>
      <c r="F4091">
        <v>68</v>
      </c>
      <c r="G4091" t="s">
        <v>33694</v>
      </c>
      <c r="H4091" t="s">
        <v>37922</v>
      </c>
      <c r="I4091" t="s">
        <v>37913</v>
      </c>
      <c r="K4091">
        <v>885545</v>
      </c>
      <c r="L4091">
        <f t="shared" si="67"/>
        <v>2015</v>
      </c>
      <c r="M4091">
        <v>353774</v>
      </c>
    </row>
    <row r="4092" spans="1:13">
      <c r="A4092">
        <v>11194</v>
      </c>
      <c r="B4092" t="s">
        <v>81</v>
      </c>
      <c r="C4092" t="s">
        <v>82</v>
      </c>
      <c r="D4092" s="1">
        <v>42643</v>
      </c>
      <c r="E4092" t="s">
        <v>18971</v>
      </c>
      <c r="F4092">
        <v>94</v>
      </c>
      <c r="G4092" t="s">
        <v>37891</v>
      </c>
      <c r="H4092" t="s">
        <v>35766</v>
      </c>
      <c r="K4092">
        <v>224888</v>
      </c>
      <c r="L4092">
        <f t="shared" si="67"/>
        <v>2016</v>
      </c>
      <c r="M4092">
        <v>353836</v>
      </c>
    </row>
    <row r="4093" spans="1:13">
      <c r="A4093">
        <v>6195</v>
      </c>
      <c r="B4093" t="s">
        <v>16430</v>
      </c>
      <c r="C4093" t="s">
        <v>16431</v>
      </c>
      <c r="D4093" s="1">
        <v>42363</v>
      </c>
      <c r="E4093" t="s">
        <v>16432</v>
      </c>
      <c r="F4093">
        <v>44</v>
      </c>
      <c r="G4093" t="s">
        <v>29882</v>
      </c>
      <c r="H4093" t="s">
        <v>24005</v>
      </c>
      <c r="I4093" t="s">
        <v>36533</v>
      </c>
      <c r="K4093">
        <v>137182</v>
      </c>
      <c r="L4093">
        <f t="shared" si="67"/>
        <v>2015</v>
      </c>
      <c r="M4093">
        <v>353880</v>
      </c>
    </row>
    <row r="4094" spans="1:13">
      <c r="A4094">
        <v>8486</v>
      </c>
      <c r="B4094" t="s">
        <v>8861</v>
      </c>
      <c r="C4094" t="s">
        <v>8862</v>
      </c>
      <c r="D4094" s="1">
        <v>42479</v>
      </c>
      <c r="E4094" t="s">
        <v>8863</v>
      </c>
      <c r="F4094">
        <v>30</v>
      </c>
      <c r="G4094" t="s">
        <v>37562</v>
      </c>
      <c r="H4094" t="s">
        <v>37643</v>
      </c>
      <c r="I4094" t="s">
        <v>37913</v>
      </c>
      <c r="K4094">
        <v>718295</v>
      </c>
      <c r="L4094">
        <f t="shared" si="67"/>
        <v>2016</v>
      </c>
      <c r="M4094">
        <v>353883</v>
      </c>
    </row>
    <row r="4095" spans="1:13">
      <c r="A4095">
        <v>9502</v>
      </c>
      <c r="B4095" t="s">
        <v>5618</v>
      </c>
      <c r="C4095" t="s">
        <v>5545</v>
      </c>
      <c r="D4095" s="1">
        <v>42540</v>
      </c>
      <c r="E4095" t="s">
        <v>5546</v>
      </c>
      <c r="F4095">
        <v>68</v>
      </c>
      <c r="G4095" t="s">
        <v>36443</v>
      </c>
      <c r="H4095" t="s">
        <v>37671</v>
      </c>
      <c r="K4095">
        <v>879877</v>
      </c>
      <c r="L4095">
        <f t="shared" si="67"/>
        <v>2016</v>
      </c>
      <c r="M4095">
        <v>354040</v>
      </c>
    </row>
    <row r="4096" spans="1:13">
      <c r="A4096">
        <v>4369</v>
      </c>
      <c r="B4096" t="s">
        <v>22520</v>
      </c>
      <c r="C4096" t="s">
        <v>22521</v>
      </c>
      <c r="D4096" s="1">
        <v>42251</v>
      </c>
      <c r="E4096" t="s">
        <v>22522</v>
      </c>
      <c r="F4096">
        <v>82</v>
      </c>
      <c r="G4096" t="s">
        <v>37910</v>
      </c>
      <c r="H4096" t="s">
        <v>36064</v>
      </c>
      <c r="K4096">
        <v>537302</v>
      </c>
      <c r="L4096">
        <f t="shared" si="67"/>
        <v>2015</v>
      </c>
      <c r="M4096">
        <v>354107</v>
      </c>
    </row>
    <row r="4097" spans="1:13">
      <c r="A4097">
        <v>4857</v>
      </c>
      <c r="B4097" t="s">
        <v>20876</v>
      </c>
      <c r="C4097" t="s">
        <v>20953</v>
      </c>
      <c r="D4097" s="1">
        <v>42280</v>
      </c>
      <c r="E4097" t="s">
        <v>20954</v>
      </c>
      <c r="F4097">
        <v>88</v>
      </c>
      <c r="G4097" t="s">
        <v>36794</v>
      </c>
      <c r="H4097" t="s">
        <v>20955</v>
      </c>
      <c r="K4097">
        <v>881503</v>
      </c>
      <c r="L4097">
        <f t="shared" si="67"/>
        <v>2015</v>
      </c>
      <c r="M4097">
        <v>354125</v>
      </c>
    </row>
    <row r="4098" spans="1:13">
      <c r="A4098">
        <v>8512</v>
      </c>
      <c r="B4098" t="s">
        <v>8794</v>
      </c>
      <c r="C4098" t="s">
        <v>8795</v>
      </c>
      <c r="D4098" s="1">
        <v>42481</v>
      </c>
      <c r="E4098" t="s">
        <v>8796</v>
      </c>
      <c r="F4098">
        <v>87</v>
      </c>
      <c r="G4098" t="s">
        <v>37911</v>
      </c>
      <c r="H4098" t="s">
        <v>37626</v>
      </c>
      <c r="K4098">
        <v>702554</v>
      </c>
      <c r="L4098">
        <f t="shared" ref="L4098:L4161" si="68">YEAR(D4098)</f>
        <v>2016</v>
      </c>
      <c r="M4098">
        <v>354360</v>
      </c>
    </row>
    <row r="4099" spans="1:13">
      <c r="A4099">
        <v>6180</v>
      </c>
      <c r="B4099" t="s">
        <v>16536</v>
      </c>
      <c r="C4099" t="s">
        <v>16456</v>
      </c>
      <c r="D4099" s="1">
        <v>42362</v>
      </c>
      <c r="E4099" t="s">
        <v>16457</v>
      </c>
      <c r="F4099">
        <v>53</v>
      </c>
      <c r="G4099" t="s">
        <v>37841</v>
      </c>
      <c r="H4099" t="s">
        <v>37922</v>
      </c>
      <c r="I4099" t="s">
        <v>16458</v>
      </c>
      <c r="K4099">
        <v>371210</v>
      </c>
      <c r="L4099">
        <f t="shared" si="68"/>
        <v>2015</v>
      </c>
      <c r="M4099">
        <v>354377</v>
      </c>
    </row>
    <row r="4100" spans="1:13">
      <c r="A4100">
        <v>2954</v>
      </c>
      <c r="B4100" t="s">
        <v>27432</v>
      </c>
      <c r="C4100" t="s">
        <v>27433</v>
      </c>
      <c r="D4100" s="1">
        <v>42162</v>
      </c>
      <c r="E4100" t="s">
        <v>27434</v>
      </c>
      <c r="F4100">
        <v>95</v>
      </c>
      <c r="G4100" t="s">
        <v>37886</v>
      </c>
      <c r="H4100" t="s">
        <v>27435</v>
      </c>
      <c r="K4100">
        <v>407131</v>
      </c>
      <c r="L4100">
        <f t="shared" si="68"/>
        <v>2015</v>
      </c>
      <c r="M4100">
        <v>354551</v>
      </c>
    </row>
    <row r="4101" spans="1:13">
      <c r="A4101">
        <v>2584</v>
      </c>
      <c r="B4101" t="s">
        <v>28608</v>
      </c>
      <c r="C4101" t="s">
        <v>28609</v>
      </c>
      <c r="D4101" s="1">
        <v>42140</v>
      </c>
      <c r="E4101" t="s">
        <v>28610</v>
      </c>
      <c r="F4101">
        <v>89</v>
      </c>
      <c r="G4101" t="s">
        <v>37748</v>
      </c>
      <c r="H4101" t="s">
        <v>28611</v>
      </c>
      <c r="K4101">
        <v>425679</v>
      </c>
      <c r="L4101">
        <f t="shared" si="68"/>
        <v>2015</v>
      </c>
      <c r="M4101">
        <v>354765</v>
      </c>
    </row>
    <row r="4102" spans="1:13">
      <c r="A4102">
        <v>2414</v>
      </c>
      <c r="B4102" t="s">
        <v>29253</v>
      </c>
      <c r="C4102" t="s">
        <v>29254</v>
      </c>
      <c r="D4102" s="1">
        <v>42131</v>
      </c>
      <c r="E4102" t="s">
        <v>29255</v>
      </c>
      <c r="F4102">
        <v>59</v>
      </c>
      <c r="G4102" t="s">
        <v>37891</v>
      </c>
      <c r="H4102" t="s">
        <v>37922</v>
      </c>
      <c r="I4102" t="s">
        <v>37038</v>
      </c>
      <c r="K4102">
        <v>541954</v>
      </c>
      <c r="L4102">
        <f t="shared" si="68"/>
        <v>2015</v>
      </c>
      <c r="M4102">
        <v>354829</v>
      </c>
    </row>
    <row r="4103" spans="1:13">
      <c r="A4103">
        <v>9392</v>
      </c>
      <c r="B4103" t="s">
        <v>5901</v>
      </c>
      <c r="C4103" t="s">
        <v>5902</v>
      </c>
      <c r="D4103" s="1">
        <v>42533</v>
      </c>
      <c r="E4103" t="s">
        <v>5903</v>
      </c>
      <c r="F4103">
        <v>81</v>
      </c>
      <c r="G4103" t="s">
        <v>36824</v>
      </c>
      <c r="H4103" t="s">
        <v>37580</v>
      </c>
      <c r="I4103" t="s">
        <v>37695</v>
      </c>
      <c r="K4103">
        <v>66124</v>
      </c>
      <c r="L4103">
        <f t="shared" si="68"/>
        <v>2016</v>
      </c>
      <c r="M4103">
        <v>354862</v>
      </c>
    </row>
    <row r="4104" spans="1:13">
      <c r="A4104">
        <v>8140</v>
      </c>
      <c r="B4104" t="s">
        <v>10004</v>
      </c>
      <c r="C4104" t="s">
        <v>10085</v>
      </c>
      <c r="D4104" s="1">
        <v>42460</v>
      </c>
      <c r="E4104" t="s">
        <v>10086</v>
      </c>
      <c r="F4104">
        <v>80</v>
      </c>
      <c r="G4104" t="s">
        <v>37891</v>
      </c>
      <c r="H4104" t="s">
        <v>35695</v>
      </c>
      <c r="K4104">
        <v>161939</v>
      </c>
      <c r="L4104">
        <f t="shared" si="68"/>
        <v>2016</v>
      </c>
      <c r="M4104">
        <v>354903</v>
      </c>
    </row>
    <row r="4105" spans="1:13">
      <c r="A4105">
        <v>1555</v>
      </c>
      <c r="B4105" t="s">
        <v>32178</v>
      </c>
      <c r="C4105" t="s">
        <v>32179</v>
      </c>
      <c r="D4105" s="1">
        <v>42084</v>
      </c>
      <c r="E4105" t="s">
        <v>32180</v>
      </c>
      <c r="F4105">
        <v>96</v>
      </c>
      <c r="G4105" t="s">
        <v>37891</v>
      </c>
      <c r="H4105" t="s">
        <v>37922</v>
      </c>
      <c r="K4105">
        <v>340771</v>
      </c>
      <c r="L4105">
        <f t="shared" si="68"/>
        <v>2015</v>
      </c>
      <c r="M4105">
        <v>355206</v>
      </c>
    </row>
    <row r="4106" spans="1:13">
      <c r="A4106">
        <v>8149</v>
      </c>
      <c r="B4106" t="s">
        <v>9948</v>
      </c>
      <c r="C4106" t="s">
        <v>9949</v>
      </c>
      <c r="D4106" s="1">
        <v>42461</v>
      </c>
      <c r="E4106" t="s">
        <v>9950</v>
      </c>
      <c r="F4106">
        <v>87</v>
      </c>
      <c r="G4106" t="s">
        <v>33998</v>
      </c>
      <c r="H4106" t="s">
        <v>37371</v>
      </c>
      <c r="K4106">
        <v>992955</v>
      </c>
      <c r="L4106">
        <f t="shared" si="68"/>
        <v>2016</v>
      </c>
      <c r="M4106">
        <v>355592</v>
      </c>
    </row>
    <row r="4107" spans="1:13">
      <c r="A4107">
        <v>7745</v>
      </c>
      <c r="B4107" t="s">
        <v>11347</v>
      </c>
      <c r="C4107" t="s">
        <v>11348</v>
      </c>
      <c r="D4107" s="1">
        <v>42440</v>
      </c>
      <c r="E4107" t="s">
        <v>11349</v>
      </c>
      <c r="F4107">
        <v>104</v>
      </c>
      <c r="G4107" t="s">
        <v>37945</v>
      </c>
      <c r="H4107" t="s">
        <v>31840</v>
      </c>
      <c r="K4107">
        <v>30993</v>
      </c>
      <c r="L4107">
        <f t="shared" si="68"/>
        <v>2016</v>
      </c>
      <c r="M4107">
        <v>355847</v>
      </c>
    </row>
    <row r="4108" spans="1:13">
      <c r="A4108">
        <v>4873</v>
      </c>
      <c r="B4108" t="s">
        <v>20851</v>
      </c>
      <c r="C4108" t="s">
        <v>20852</v>
      </c>
      <c r="D4108" s="1">
        <v>42281</v>
      </c>
      <c r="E4108" t="s">
        <v>20853</v>
      </c>
      <c r="F4108">
        <v>81</v>
      </c>
      <c r="G4108" t="s">
        <v>37959</v>
      </c>
      <c r="H4108" t="s">
        <v>37614</v>
      </c>
      <c r="K4108">
        <v>134057</v>
      </c>
      <c r="L4108">
        <f t="shared" si="68"/>
        <v>2015</v>
      </c>
      <c r="M4108">
        <v>356063</v>
      </c>
    </row>
    <row r="4109" spans="1:13">
      <c r="A4109">
        <v>2770</v>
      </c>
      <c r="B4109" t="s">
        <v>28030</v>
      </c>
      <c r="C4109" t="s">
        <v>28031</v>
      </c>
      <c r="D4109" s="1">
        <v>42152</v>
      </c>
      <c r="E4109" t="s">
        <v>28032</v>
      </c>
      <c r="F4109">
        <v>75</v>
      </c>
      <c r="G4109" t="s">
        <v>31286</v>
      </c>
      <c r="H4109" t="s">
        <v>28033</v>
      </c>
      <c r="K4109">
        <v>294906</v>
      </c>
      <c r="L4109">
        <f t="shared" si="68"/>
        <v>2015</v>
      </c>
      <c r="M4109">
        <v>356187</v>
      </c>
    </row>
    <row r="4110" spans="1:13">
      <c r="A4110">
        <v>10018</v>
      </c>
      <c r="B4110" t="s">
        <v>3883</v>
      </c>
      <c r="C4110" t="s">
        <v>3884</v>
      </c>
      <c r="D4110" s="1">
        <v>42571</v>
      </c>
      <c r="E4110" t="s">
        <v>3885</v>
      </c>
      <c r="F4110">
        <v>74</v>
      </c>
      <c r="G4110" t="s">
        <v>37062</v>
      </c>
      <c r="H4110" t="s">
        <v>35621</v>
      </c>
      <c r="K4110">
        <v>637494</v>
      </c>
      <c r="L4110">
        <f t="shared" si="68"/>
        <v>2016</v>
      </c>
      <c r="M4110">
        <v>356250</v>
      </c>
    </row>
    <row r="4111" spans="1:13">
      <c r="A4111">
        <v>5946</v>
      </c>
      <c r="B4111" t="s">
        <v>17302</v>
      </c>
      <c r="C4111" t="s">
        <v>17303</v>
      </c>
      <c r="D4111" s="1">
        <v>42345</v>
      </c>
      <c r="E4111" t="s">
        <v>17304</v>
      </c>
      <c r="F4111">
        <v>80</v>
      </c>
      <c r="G4111" t="s">
        <v>37741</v>
      </c>
      <c r="H4111" t="s">
        <v>17305</v>
      </c>
      <c r="K4111">
        <v>920580</v>
      </c>
      <c r="L4111">
        <f t="shared" si="68"/>
        <v>2015</v>
      </c>
      <c r="M4111">
        <v>356343</v>
      </c>
    </row>
    <row r="4112" spans="1:13">
      <c r="A4112">
        <v>4148</v>
      </c>
      <c r="B4112" t="s">
        <v>23284</v>
      </c>
      <c r="C4112" t="s">
        <v>23285</v>
      </c>
      <c r="D4112" s="1">
        <v>42236</v>
      </c>
      <c r="E4112" t="s">
        <v>23286</v>
      </c>
      <c r="F4112">
        <v>89</v>
      </c>
      <c r="G4112" t="s">
        <v>37891</v>
      </c>
      <c r="H4112" t="s">
        <v>37417</v>
      </c>
      <c r="I4112" t="s">
        <v>35746</v>
      </c>
      <c r="K4112">
        <v>444224</v>
      </c>
      <c r="L4112">
        <f t="shared" si="68"/>
        <v>2015</v>
      </c>
      <c r="M4112">
        <v>356364</v>
      </c>
    </row>
    <row r="4113" spans="1:13">
      <c r="A4113">
        <v>6229</v>
      </c>
      <c r="B4113" t="s">
        <v>16303</v>
      </c>
      <c r="C4113" t="s">
        <v>16304</v>
      </c>
      <c r="D4113" s="1">
        <v>42365</v>
      </c>
      <c r="E4113" t="s">
        <v>16383</v>
      </c>
      <c r="F4113">
        <v>88</v>
      </c>
      <c r="G4113" t="s">
        <v>37022</v>
      </c>
      <c r="H4113" t="s">
        <v>36663</v>
      </c>
      <c r="K4113">
        <v>216766</v>
      </c>
      <c r="L4113">
        <f t="shared" si="68"/>
        <v>2015</v>
      </c>
      <c r="M4113">
        <v>356418</v>
      </c>
    </row>
    <row r="4114" spans="1:13">
      <c r="A4114">
        <v>9243</v>
      </c>
      <c r="B4114" t="s">
        <v>6382</v>
      </c>
      <c r="C4114" t="s">
        <v>6383</v>
      </c>
      <c r="D4114" s="1">
        <v>42525</v>
      </c>
      <c r="E4114" t="s">
        <v>6384</v>
      </c>
      <c r="F4114">
        <v>86</v>
      </c>
      <c r="G4114" t="s">
        <v>37891</v>
      </c>
      <c r="H4114" t="s">
        <v>37681</v>
      </c>
      <c r="K4114">
        <v>850807</v>
      </c>
      <c r="L4114">
        <f t="shared" si="68"/>
        <v>2016</v>
      </c>
      <c r="M4114">
        <v>356456</v>
      </c>
    </row>
    <row r="4115" spans="1:13">
      <c r="A4115">
        <v>8171</v>
      </c>
      <c r="B4115" t="s">
        <v>9934</v>
      </c>
      <c r="C4115" t="s">
        <v>9935</v>
      </c>
      <c r="D4115" s="1">
        <v>42462</v>
      </c>
      <c r="E4115" t="s">
        <v>9936</v>
      </c>
      <c r="F4115">
        <v>79</v>
      </c>
      <c r="G4115" t="s">
        <v>37921</v>
      </c>
      <c r="H4115" t="s">
        <v>37494</v>
      </c>
      <c r="K4115">
        <v>686480</v>
      </c>
      <c r="L4115">
        <f t="shared" si="68"/>
        <v>2016</v>
      </c>
      <c r="M4115">
        <v>356550</v>
      </c>
    </row>
    <row r="4116" spans="1:13">
      <c r="A4116">
        <v>7122</v>
      </c>
      <c r="B4116" t="s">
        <v>13443</v>
      </c>
      <c r="C4116" t="s">
        <v>13362</v>
      </c>
      <c r="D4116" s="1">
        <v>42409</v>
      </c>
      <c r="E4116" t="s">
        <v>13363</v>
      </c>
      <c r="F4116">
        <v>72</v>
      </c>
      <c r="G4116" t="s">
        <v>37891</v>
      </c>
      <c r="H4116" t="s">
        <v>37580</v>
      </c>
      <c r="K4116">
        <v>71370</v>
      </c>
      <c r="L4116">
        <f t="shared" si="68"/>
        <v>2016</v>
      </c>
      <c r="M4116">
        <v>356691</v>
      </c>
    </row>
    <row r="4117" spans="1:13">
      <c r="A4117">
        <v>6631</v>
      </c>
      <c r="B4117" t="s">
        <v>15017</v>
      </c>
      <c r="C4117" t="s">
        <v>14941</v>
      </c>
      <c r="D4117" s="1">
        <v>42384</v>
      </c>
      <c r="E4117" t="s">
        <v>14942</v>
      </c>
      <c r="F4117">
        <v>54</v>
      </c>
      <c r="G4117" t="s">
        <v>37891</v>
      </c>
      <c r="H4117" t="s">
        <v>37938</v>
      </c>
      <c r="I4117" t="s">
        <v>37539</v>
      </c>
      <c r="K4117">
        <v>566072</v>
      </c>
      <c r="L4117">
        <f t="shared" si="68"/>
        <v>2016</v>
      </c>
      <c r="M4117">
        <v>356703</v>
      </c>
    </row>
    <row r="4118" spans="1:13">
      <c r="A4118">
        <v>951</v>
      </c>
      <c r="B4118" t="s">
        <v>34432</v>
      </c>
      <c r="C4118" t="s">
        <v>34433</v>
      </c>
      <c r="D4118" s="1">
        <v>42052</v>
      </c>
      <c r="E4118" t="s">
        <v>34434</v>
      </c>
      <c r="F4118">
        <v>70</v>
      </c>
      <c r="G4118" t="s">
        <v>37910</v>
      </c>
      <c r="H4118" t="s">
        <v>37643</v>
      </c>
      <c r="K4118">
        <v>71666</v>
      </c>
      <c r="L4118">
        <f t="shared" si="68"/>
        <v>2015</v>
      </c>
      <c r="M4118">
        <v>356901</v>
      </c>
    </row>
    <row r="4119" spans="1:13">
      <c r="A4119">
        <v>1802</v>
      </c>
      <c r="B4119" t="s">
        <v>31349</v>
      </c>
      <c r="C4119" t="s">
        <v>31350</v>
      </c>
      <c r="D4119" s="1">
        <v>42097</v>
      </c>
      <c r="E4119" t="s">
        <v>31351</v>
      </c>
      <c r="F4119">
        <v>70</v>
      </c>
      <c r="G4119" t="s">
        <v>36443</v>
      </c>
      <c r="H4119" t="s">
        <v>31352</v>
      </c>
      <c r="K4119">
        <v>101325</v>
      </c>
      <c r="L4119">
        <f t="shared" si="68"/>
        <v>2015</v>
      </c>
      <c r="M4119">
        <v>356976</v>
      </c>
    </row>
    <row r="4120" spans="1:13">
      <c r="A4120">
        <v>2023</v>
      </c>
      <c r="B4120" t="s">
        <v>30610</v>
      </c>
      <c r="C4120" t="s">
        <v>30611</v>
      </c>
      <c r="D4120" s="1">
        <v>42107</v>
      </c>
      <c r="E4120" t="s">
        <v>30612</v>
      </c>
      <c r="F4120">
        <v>29</v>
      </c>
      <c r="G4120" t="s">
        <v>37202</v>
      </c>
      <c r="H4120" t="s">
        <v>37887</v>
      </c>
      <c r="I4120" t="s">
        <v>37734</v>
      </c>
      <c r="K4120">
        <v>791859</v>
      </c>
      <c r="L4120">
        <f t="shared" si="68"/>
        <v>2015</v>
      </c>
      <c r="M4120">
        <v>357113</v>
      </c>
    </row>
    <row r="4121" spans="1:13">
      <c r="A4121">
        <v>6444</v>
      </c>
      <c r="B4121" t="s">
        <v>15653</v>
      </c>
      <c r="C4121" t="s">
        <v>15654</v>
      </c>
      <c r="D4121" s="1">
        <v>42375</v>
      </c>
      <c r="E4121" t="s">
        <v>15655</v>
      </c>
      <c r="F4121">
        <v>88</v>
      </c>
      <c r="G4121" t="s">
        <v>37816</v>
      </c>
      <c r="H4121" t="s">
        <v>15656</v>
      </c>
      <c r="K4121">
        <v>476013</v>
      </c>
      <c r="L4121">
        <f t="shared" si="68"/>
        <v>2016</v>
      </c>
      <c r="M4121">
        <v>357244</v>
      </c>
    </row>
    <row r="4122" spans="1:13">
      <c r="A4122">
        <v>5057</v>
      </c>
      <c r="B4122" t="s">
        <v>20180</v>
      </c>
      <c r="C4122" t="s">
        <v>20181</v>
      </c>
      <c r="D4122" s="1">
        <v>42291</v>
      </c>
      <c r="E4122" t="s">
        <v>20182</v>
      </c>
      <c r="F4122">
        <v>97</v>
      </c>
      <c r="G4122" t="s">
        <v>37891</v>
      </c>
      <c r="H4122" t="s">
        <v>20183</v>
      </c>
      <c r="K4122">
        <v>372584</v>
      </c>
      <c r="L4122">
        <f t="shared" si="68"/>
        <v>2015</v>
      </c>
      <c r="M4122">
        <v>357386</v>
      </c>
    </row>
    <row r="4123" spans="1:13">
      <c r="A4123">
        <v>6206</v>
      </c>
      <c r="B4123" t="s">
        <v>16388</v>
      </c>
      <c r="C4123" t="s">
        <v>16389</v>
      </c>
      <c r="D4123" s="1">
        <v>42363</v>
      </c>
      <c r="E4123" t="s">
        <v>16390</v>
      </c>
      <c r="F4123">
        <v>74</v>
      </c>
      <c r="G4123" t="s">
        <v>37959</v>
      </c>
      <c r="H4123" t="s">
        <v>20720</v>
      </c>
      <c r="K4123">
        <v>194942</v>
      </c>
      <c r="L4123">
        <f t="shared" si="68"/>
        <v>2015</v>
      </c>
      <c r="M4123">
        <v>357496</v>
      </c>
    </row>
    <row r="4124" spans="1:13">
      <c r="A4124">
        <v>9664</v>
      </c>
      <c r="B4124" t="s">
        <v>5035</v>
      </c>
      <c r="C4124" t="s">
        <v>5036</v>
      </c>
      <c r="D4124" s="1">
        <v>42550</v>
      </c>
      <c r="E4124" t="s">
        <v>5037</v>
      </c>
      <c r="F4124">
        <v>84</v>
      </c>
      <c r="G4124" t="s">
        <v>37394</v>
      </c>
      <c r="H4124" t="s">
        <v>37455</v>
      </c>
      <c r="K4124">
        <v>365443</v>
      </c>
      <c r="L4124">
        <f t="shared" si="68"/>
        <v>2016</v>
      </c>
      <c r="M4124">
        <v>357587</v>
      </c>
    </row>
    <row r="4125" spans="1:13">
      <c r="A4125">
        <v>6937</v>
      </c>
      <c r="B4125" t="s">
        <v>13985</v>
      </c>
      <c r="C4125" t="s">
        <v>13986</v>
      </c>
      <c r="D4125" s="1">
        <v>42399</v>
      </c>
      <c r="E4125" t="s">
        <v>13987</v>
      </c>
      <c r="G4125" t="s">
        <v>37808</v>
      </c>
      <c r="H4125" t="s">
        <v>34641</v>
      </c>
      <c r="K4125">
        <v>818825</v>
      </c>
      <c r="L4125">
        <f t="shared" si="68"/>
        <v>2016</v>
      </c>
      <c r="M4125">
        <v>357714</v>
      </c>
    </row>
    <row r="4126" spans="1:13">
      <c r="A4126">
        <v>3105</v>
      </c>
      <c r="B4126" t="s">
        <v>26931</v>
      </c>
      <c r="C4126" t="s">
        <v>26852</v>
      </c>
      <c r="D4126" s="1">
        <v>42171</v>
      </c>
      <c r="E4126" t="s">
        <v>26853</v>
      </c>
      <c r="F4126">
        <v>89</v>
      </c>
      <c r="G4126" t="s">
        <v>37891</v>
      </c>
      <c r="H4126" t="s">
        <v>37563</v>
      </c>
      <c r="K4126">
        <v>37903</v>
      </c>
      <c r="L4126">
        <f t="shared" si="68"/>
        <v>2015</v>
      </c>
      <c r="M4126">
        <v>357822</v>
      </c>
    </row>
    <row r="4127" spans="1:13">
      <c r="A4127">
        <v>8717</v>
      </c>
      <c r="B4127" t="s">
        <v>8098</v>
      </c>
      <c r="C4127" t="s">
        <v>8099</v>
      </c>
      <c r="D4127" s="1">
        <v>42493</v>
      </c>
      <c r="E4127" t="s">
        <v>8100</v>
      </c>
      <c r="F4127">
        <v>66</v>
      </c>
      <c r="G4127" t="s">
        <v>37891</v>
      </c>
      <c r="H4127" t="s">
        <v>8101</v>
      </c>
      <c r="K4127">
        <v>371323</v>
      </c>
      <c r="L4127">
        <f t="shared" si="68"/>
        <v>2016</v>
      </c>
      <c r="M4127">
        <v>357859</v>
      </c>
    </row>
    <row r="4128" spans="1:13">
      <c r="A4128">
        <v>798</v>
      </c>
      <c r="B4128" t="s">
        <v>34930</v>
      </c>
      <c r="C4128" t="s">
        <v>34931</v>
      </c>
      <c r="D4128" s="1">
        <v>42044</v>
      </c>
      <c r="E4128" t="s">
        <v>34932</v>
      </c>
      <c r="F4128">
        <v>80</v>
      </c>
      <c r="G4128" t="s">
        <v>37062</v>
      </c>
      <c r="H4128" t="s">
        <v>34933</v>
      </c>
      <c r="K4128">
        <v>495823</v>
      </c>
      <c r="L4128">
        <f t="shared" si="68"/>
        <v>2015</v>
      </c>
      <c r="M4128">
        <v>357895</v>
      </c>
    </row>
    <row r="4129" spans="1:13">
      <c r="A4129">
        <v>2992</v>
      </c>
      <c r="B4129" t="s">
        <v>27303</v>
      </c>
      <c r="C4129" t="s">
        <v>27304</v>
      </c>
      <c r="D4129" s="1">
        <v>42164</v>
      </c>
      <c r="E4129" t="s">
        <v>27305</v>
      </c>
      <c r="F4129">
        <v>39</v>
      </c>
      <c r="G4129" t="s">
        <v>37891</v>
      </c>
      <c r="H4129" t="s">
        <v>36430</v>
      </c>
      <c r="K4129">
        <v>986251</v>
      </c>
      <c r="L4129">
        <f t="shared" si="68"/>
        <v>2015</v>
      </c>
      <c r="M4129">
        <v>357895</v>
      </c>
    </row>
    <row r="4130" spans="1:13">
      <c r="A4130">
        <v>3078</v>
      </c>
      <c r="B4130" t="s">
        <v>27010</v>
      </c>
      <c r="C4130" t="s">
        <v>27011</v>
      </c>
      <c r="D4130" s="1">
        <v>42169</v>
      </c>
      <c r="E4130" t="s">
        <v>27012</v>
      </c>
      <c r="F4130">
        <v>73</v>
      </c>
      <c r="G4130" t="s">
        <v>33933</v>
      </c>
      <c r="H4130" t="s">
        <v>27013</v>
      </c>
      <c r="K4130">
        <v>116575</v>
      </c>
      <c r="L4130">
        <f t="shared" si="68"/>
        <v>2015</v>
      </c>
      <c r="M4130">
        <v>357906</v>
      </c>
    </row>
    <row r="4131" spans="1:13">
      <c r="A4131">
        <v>6104</v>
      </c>
      <c r="B4131" t="s">
        <v>16758</v>
      </c>
      <c r="C4131" t="s">
        <v>16759</v>
      </c>
      <c r="D4131" s="1">
        <v>42357</v>
      </c>
      <c r="E4131" t="s">
        <v>16760</v>
      </c>
      <c r="F4131">
        <v>67</v>
      </c>
      <c r="G4131" t="s">
        <v>37891</v>
      </c>
      <c r="H4131" t="s">
        <v>37922</v>
      </c>
      <c r="K4131">
        <v>590763</v>
      </c>
      <c r="L4131">
        <f t="shared" si="68"/>
        <v>2015</v>
      </c>
      <c r="M4131">
        <v>358005</v>
      </c>
    </row>
    <row r="4132" spans="1:13">
      <c r="A4132">
        <v>586</v>
      </c>
      <c r="B4132" t="s">
        <v>35622</v>
      </c>
      <c r="C4132" t="s">
        <v>35623</v>
      </c>
      <c r="D4132" s="1">
        <v>42033</v>
      </c>
      <c r="E4132" t="s">
        <v>35624</v>
      </c>
      <c r="F4132">
        <v>65</v>
      </c>
      <c r="G4132" t="s">
        <v>37694</v>
      </c>
      <c r="H4132" t="s">
        <v>37643</v>
      </c>
      <c r="I4132" t="s">
        <v>37734</v>
      </c>
      <c r="K4132">
        <v>641187</v>
      </c>
      <c r="L4132">
        <f t="shared" si="68"/>
        <v>2015</v>
      </c>
      <c r="M4132">
        <v>358031</v>
      </c>
    </row>
    <row r="4133" spans="1:13">
      <c r="A4133">
        <v>6467</v>
      </c>
      <c r="B4133" t="s">
        <v>15569</v>
      </c>
      <c r="C4133" t="s">
        <v>15498</v>
      </c>
      <c r="D4133" s="1">
        <v>42376</v>
      </c>
      <c r="E4133" t="s">
        <v>15499</v>
      </c>
      <c r="F4133">
        <v>77</v>
      </c>
      <c r="G4133" t="s">
        <v>37891</v>
      </c>
      <c r="H4133" t="s">
        <v>37922</v>
      </c>
      <c r="K4133">
        <v>391731</v>
      </c>
      <c r="L4133">
        <f t="shared" si="68"/>
        <v>2016</v>
      </c>
      <c r="M4133">
        <v>358034</v>
      </c>
    </row>
    <row r="4134" spans="1:13">
      <c r="A4134">
        <v>5053</v>
      </c>
      <c r="B4134" t="s">
        <v>20250</v>
      </c>
      <c r="C4134" t="s">
        <v>20251</v>
      </c>
      <c r="D4134" s="1">
        <v>42291</v>
      </c>
      <c r="E4134" t="s">
        <v>20252</v>
      </c>
      <c r="F4134">
        <v>54</v>
      </c>
      <c r="G4134" t="s">
        <v>37891</v>
      </c>
      <c r="H4134" t="s">
        <v>31000</v>
      </c>
      <c r="K4134">
        <v>962407</v>
      </c>
      <c r="L4134">
        <f t="shared" si="68"/>
        <v>2015</v>
      </c>
      <c r="M4134">
        <v>358106</v>
      </c>
    </row>
    <row r="4135" spans="1:13">
      <c r="A4135">
        <v>2325</v>
      </c>
      <c r="B4135" t="s">
        <v>29603</v>
      </c>
      <c r="C4135" t="s">
        <v>29604</v>
      </c>
      <c r="D4135" s="1">
        <v>42125</v>
      </c>
      <c r="E4135" t="s">
        <v>29605</v>
      </c>
      <c r="F4135">
        <v>63</v>
      </c>
      <c r="G4135" t="s">
        <v>37741</v>
      </c>
      <c r="H4135" t="s">
        <v>30956</v>
      </c>
      <c r="K4135">
        <v>206350</v>
      </c>
      <c r="L4135">
        <f t="shared" si="68"/>
        <v>2015</v>
      </c>
      <c r="M4135">
        <v>358197</v>
      </c>
    </row>
    <row r="4136" spans="1:13">
      <c r="A4136">
        <v>4249</v>
      </c>
      <c r="B4136" t="s">
        <v>22909</v>
      </c>
      <c r="C4136" t="s">
        <v>22910</v>
      </c>
      <c r="D4136" s="1">
        <v>42243</v>
      </c>
      <c r="E4136" t="s">
        <v>22911</v>
      </c>
      <c r="F4136">
        <v>91</v>
      </c>
      <c r="G4136" t="s">
        <v>37891</v>
      </c>
      <c r="H4136" t="s">
        <v>37563</v>
      </c>
      <c r="I4136" t="s">
        <v>37913</v>
      </c>
      <c r="K4136">
        <v>581497</v>
      </c>
      <c r="L4136">
        <f t="shared" si="68"/>
        <v>2015</v>
      </c>
      <c r="M4136">
        <v>358332</v>
      </c>
    </row>
    <row r="4137" spans="1:13">
      <c r="A4137">
        <v>9513</v>
      </c>
      <c r="B4137" t="s">
        <v>5578</v>
      </c>
      <c r="C4137" t="s">
        <v>5503</v>
      </c>
      <c r="D4137" s="1">
        <v>42540</v>
      </c>
      <c r="E4137" t="s">
        <v>5504</v>
      </c>
      <c r="F4137">
        <v>87</v>
      </c>
      <c r="G4137" t="s">
        <v>37394</v>
      </c>
      <c r="H4137" t="s">
        <v>36615</v>
      </c>
      <c r="K4137">
        <v>525308</v>
      </c>
      <c r="L4137">
        <f t="shared" si="68"/>
        <v>2016</v>
      </c>
      <c r="M4137">
        <v>358461</v>
      </c>
    </row>
    <row r="4138" spans="1:13">
      <c r="A4138">
        <v>1386</v>
      </c>
      <c r="B4138" t="s">
        <v>32748</v>
      </c>
      <c r="C4138" t="s">
        <v>32749</v>
      </c>
      <c r="D4138" s="1">
        <v>42076</v>
      </c>
      <c r="E4138" t="s">
        <v>32750</v>
      </c>
      <c r="F4138">
        <v>84</v>
      </c>
      <c r="G4138" t="s">
        <v>37741</v>
      </c>
      <c r="H4138" t="s">
        <v>32751</v>
      </c>
      <c r="K4138">
        <v>809538</v>
      </c>
      <c r="L4138">
        <f t="shared" si="68"/>
        <v>2015</v>
      </c>
      <c r="M4138">
        <v>358529</v>
      </c>
    </row>
    <row r="4139" spans="1:13">
      <c r="A4139">
        <v>4541</v>
      </c>
      <c r="B4139" t="s">
        <v>22014</v>
      </c>
      <c r="C4139" t="s">
        <v>22015</v>
      </c>
      <c r="D4139" s="1">
        <v>42261</v>
      </c>
      <c r="E4139" t="s">
        <v>22016</v>
      </c>
      <c r="F4139">
        <v>67</v>
      </c>
      <c r="G4139" t="s">
        <v>37891</v>
      </c>
      <c r="H4139" t="s">
        <v>37371</v>
      </c>
      <c r="I4139" t="s">
        <v>36514</v>
      </c>
      <c r="K4139">
        <v>83703</v>
      </c>
      <c r="L4139">
        <f t="shared" si="68"/>
        <v>2015</v>
      </c>
      <c r="M4139">
        <v>358562</v>
      </c>
    </row>
    <row r="4140" spans="1:13">
      <c r="A4140">
        <v>6389</v>
      </c>
      <c r="B4140" t="s">
        <v>15789</v>
      </c>
      <c r="C4140" t="s">
        <v>15790</v>
      </c>
      <c r="D4140" s="1">
        <v>42373</v>
      </c>
      <c r="E4140" t="s">
        <v>15791</v>
      </c>
      <c r="F4140">
        <v>69</v>
      </c>
      <c r="G4140" t="s">
        <v>37911</v>
      </c>
      <c r="H4140" t="s">
        <v>15792</v>
      </c>
      <c r="K4140">
        <v>955006</v>
      </c>
      <c r="L4140">
        <f t="shared" si="68"/>
        <v>2016</v>
      </c>
      <c r="M4140">
        <v>358736</v>
      </c>
    </row>
    <row r="4141" spans="1:13">
      <c r="A4141">
        <v>10293</v>
      </c>
      <c r="B4141" t="s">
        <v>2980</v>
      </c>
      <c r="C4141" t="s">
        <v>2981</v>
      </c>
      <c r="D4141" s="1">
        <v>42587</v>
      </c>
      <c r="E4141" t="s">
        <v>2982</v>
      </c>
      <c r="F4141">
        <v>88</v>
      </c>
      <c r="G4141" t="s">
        <v>37886</v>
      </c>
      <c r="H4141" t="s">
        <v>37922</v>
      </c>
      <c r="K4141">
        <v>778154</v>
      </c>
      <c r="L4141">
        <f t="shared" si="68"/>
        <v>2016</v>
      </c>
      <c r="M4141">
        <v>358815</v>
      </c>
    </row>
    <row r="4142" spans="1:13">
      <c r="A4142">
        <v>1262</v>
      </c>
      <c r="B4142" t="s">
        <v>33343</v>
      </c>
      <c r="C4142" t="s">
        <v>33344</v>
      </c>
      <c r="D4142" s="1">
        <v>42069</v>
      </c>
      <c r="E4142" t="s">
        <v>33345</v>
      </c>
      <c r="F4142">
        <v>88</v>
      </c>
      <c r="G4142" t="s">
        <v>36824</v>
      </c>
      <c r="H4142" t="s">
        <v>33346</v>
      </c>
      <c r="K4142">
        <v>601514</v>
      </c>
      <c r="L4142">
        <f t="shared" si="68"/>
        <v>2015</v>
      </c>
      <c r="M4142">
        <v>358943</v>
      </c>
    </row>
    <row r="4143" spans="1:13">
      <c r="A4143">
        <v>10532</v>
      </c>
      <c r="B4143" t="s">
        <v>2156</v>
      </c>
      <c r="C4143" t="s">
        <v>2157</v>
      </c>
      <c r="D4143" s="1">
        <v>42601</v>
      </c>
      <c r="E4143" t="s">
        <v>2158</v>
      </c>
      <c r="F4143">
        <v>62</v>
      </c>
      <c r="G4143" t="s">
        <v>37618</v>
      </c>
      <c r="H4143" t="s">
        <v>37530</v>
      </c>
      <c r="K4143">
        <v>91760</v>
      </c>
      <c r="L4143">
        <f t="shared" si="68"/>
        <v>2016</v>
      </c>
      <c r="M4143">
        <v>359285</v>
      </c>
    </row>
    <row r="4144" spans="1:13">
      <c r="A4144">
        <v>6834</v>
      </c>
      <c r="B4144" t="s">
        <v>14298</v>
      </c>
      <c r="C4144" t="s">
        <v>14299</v>
      </c>
      <c r="D4144" s="1">
        <v>42393</v>
      </c>
      <c r="E4144" t="s">
        <v>14300</v>
      </c>
      <c r="F4144">
        <v>71</v>
      </c>
      <c r="G4144" t="s">
        <v>37402</v>
      </c>
      <c r="H4144" t="s">
        <v>34611</v>
      </c>
      <c r="K4144">
        <v>281047</v>
      </c>
      <c r="L4144">
        <f t="shared" si="68"/>
        <v>2016</v>
      </c>
      <c r="M4144">
        <v>359321</v>
      </c>
    </row>
    <row r="4145" spans="1:13">
      <c r="A4145">
        <v>123</v>
      </c>
      <c r="B4145" t="s">
        <v>37477</v>
      </c>
      <c r="C4145" t="s">
        <v>37478</v>
      </c>
      <c r="D4145" s="1">
        <v>42010</v>
      </c>
      <c r="E4145" t="s">
        <v>37479</v>
      </c>
      <c r="F4145">
        <v>94</v>
      </c>
      <c r="G4145" t="s">
        <v>37891</v>
      </c>
      <c r="H4145" t="s">
        <v>37922</v>
      </c>
      <c r="K4145">
        <v>985398</v>
      </c>
      <c r="L4145">
        <f t="shared" si="68"/>
        <v>2015</v>
      </c>
      <c r="M4145">
        <v>359382</v>
      </c>
    </row>
    <row r="4146" spans="1:13">
      <c r="A4146">
        <v>10303</v>
      </c>
      <c r="B4146" t="s">
        <v>2931</v>
      </c>
      <c r="C4146" t="s">
        <v>2932</v>
      </c>
      <c r="D4146" s="1">
        <v>42587</v>
      </c>
      <c r="E4146" t="s">
        <v>2933</v>
      </c>
      <c r="F4146">
        <v>98</v>
      </c>
      <c r="G4146" t="s">
        <v>36408</v>
      </c>
      <c r="H4146" t="s">
        <v>23853</v>
      </c>
      <c r="K4146">
        <v>620160</v>
      </c>
      <c r="L4146">
        <f t="shared" si="68"/>
        <v>2016</v>
      </c>
      <c r="M4146">
        <v>359395</v>
      </c>
    </row>
    <row r="4147" spans="1:13">
      <c r="A4147">
        <v>4573</v>
      </c>
      <c r="B4147" t="s">
        <v>21881</v>
      </c>
      <c r="C4147" t="s">
        <v>21882</v>
      </c>
      <c r="D4147" s="1">
        <v>42263</v>
      </c>
      <c r="E4147" t="s">
        <v>21883</v>
      </c>
      <c r="F4147">
        <v>90</v>
      </c>
      <c r="G4147" t="s">
        <v>37562</v>
      </c>
      <c r="H4147" t="s">
        <v>21801</v>
      </c>
      <c r="K4147">
        <v>709333</v>
      </c>
      <c r="L4147">
        <f t="shared" si="68"/>
        <v>2015</v>
      </c>
      <c r="M4147">
        <v>359418</v>
      </c>
    </row>
    <row r="4148" spans="1:13">
      <c r="A4148">
        <v>8130</v>
      </c>
      <c r="B4148" t="s">
        <v>10051</v>
      </c>
      <c r="C4148" t="s">
        <v>10052</v>
      </c>
      <c r="D4148" s="1">
        <v>42460</v>
      </c>
      <c r="E4148" t="s">
        <v>10053</v>
      </c>
      <c r="F4148">
        <v>60</v>
      </c>
      <c r="G4148" t="s">
        <v>37891</v>
      </c>
      <c r="H4148" t="s">
        <v>10054</v>
      </c>
      <c r="K4148">
        <v>116885</v>
      </c>
      <c r="L4148">
        <f t="shared" si="68"/>
        <v>2016</v>
      </c>
      <c r="M4148">
        <v>359430</v>
      </c>
    </row>
    <row r="4149" spans="1:13">
      <c r="A4149">
        <v>11029</v>
      </c>
      <c r="B4149" t="s">
        <v>563</v>
      </c>
      <c r="C4149" t="s">
        <v>564</v>
      </c>
      <c r="D4149" s="1">
        <v>42632</v>
      </c>
      <c r="E4149" t="s">
        <v>565</v>
      </c>
      <c r="F4149">
        <v>47</v>
      </c>
      <c r="G4149" t="s">
        <v>37921</v>
      </c>
      <c r="H4149" t="s">
        <v>566</v>
      </c>
      <c r="K4149">
        <v>640657</v>
      </c>
      <c r="L4149">
        <f t="shared" si="68"/>
        <v>2016</v>
      </c>
      <c r="M4149">
        <v>359586</v>
      </c>
    </row>
    <row r="4150" spans="1:13">
      <c r="A4150">
        <v>8733</v>
      </c>
      <c r="B4150" t="s">
        <v>8070</v>
      </c>
      <c r="C4150" t="s">
        <v>8071</v>
      </c>
      <c r="D4150" s="1">
        <v>42494</v>
      </c>
      <c r="E4150" t="s">
        <v>8072</v>
      </c>
      <c r="F4150">
        <v>59</v>
      </c>
      <c r="G4150" t="s">
        <v>8073</v>
      </c>
      <c r="H4150" t="s">
        <v>37494</v>
      </c>
      <c r="K4150">
        <v>997568</v>
      </c>
      <c r="L4150">
        <f t="shared" si="68"/>
        <v>2016</v>
      </c>
      <c r="M4150">
        <v>359823</v>
      </c>
    </row>
    <row r="4151" spans="1:13">
      <c r="A4151">
        <v>6141</v>
      </c>
      <c r="B4151" t="s">
        <v>16645</v>
      </c>
      <c r="C4151" t="s">
        <v>16646</v>
      </c>
      <c r="D4151" s="1">
        <v>42359</v>
      </c>
      <c r="E4151" t="s">
        <v>16565</v>
      </c>
      <c r="F4151">
        <v>64</v>
      </c>
      <c r="G4151" t="s">
        <v>33694</v>
      </c>
      <c r="H4151" t="s">
        <v>37662</v>
      </c>
      <c r="I4151" t="s">
        <v>37849</v>
      </c>
      <c r="K4151">
        <v>790182</v>
      </c>
      <c r="L4151">
        <f t="shared" si="68"/>
        <v>2015</v>
      </c>
      <c r="M4151">
        <v>359887</v>
      </c>
    </row>
    <row r="4152" spans="1:13">
      <c r="A4152">
        <v>4697</v>
      </c>
      <c r="B4152" t="s">
        <v>21423</v>
      </c>
      <c r="C4152" t="s">
        <v>21424</v>
      </c>
      <c r="D4152" s="1">
        <v>42271</v>
      </c>
      <c r="E4152" t="s">
        <v>21425</v>
      </c>
      <c r="F4152">
        <v>94</v>
      </c>
      <c r="G4152" t="s">
        <v>37911</v>
      </c>
      <c r="H4152" t="s">
        <v>37455</v>
      </c>
      <c r="K4152">
        <v>807366</v>
      </c>
      <c r="L4152">
        <f t="shared" si="68"/>
        <v>2015</v>
      </c>
      <c r="M4152">
        <v>359894</v>
      </c>
    </row>
    <row r="4153" spans="1:13">
      <c r="A4153">
        <v>5315</v>
      </c>
      <c r="B4153" t="s">
        <v>19324</v>
      </c>
      <c r="C4153" t="s">
        <v>19325</v>
      </c>
      <c r="D4153" s="1">
        <v>42307</v>
      </c>
      <c r="E4153" t="s">
        <v>19326</v>
      </c>
      <c r="F4153">
        <v>96</v>
      </c>
      <c r="G4153" t="s">
        <v>37891</v>
      </c>
      <c r="H4153" t="s">
        <v>37580</v>
      </c>
      <c r="I4153" t="s">
        <v>19327</v>
      </c>
      <c r="K4153">
        <v>14062</v>
      </c>
      <c r="L4153">
        <f t="shared" si="68"/>
        <v>2015</v>
      </c>
      <c r="M4153">
        <v>359895</v>
      </c>
    </row>
    <row r="4154" spans="1:13">
      <c r="A4154">
        <v>4356</v>
      </c>
      <c r="B4154" t="s">
        <v>22634</v>
      </c>
      <c r="C4154" t="s">
        <v>22635</v>
      </c>
      <c r="D4154" s="1">
        <v>42250</v>
      </c>
      <c r="E4154" t="s">
        <v>22560</v>
      </c>
      <c r="F4154">
        <v>89</v>
      </c>
      <c r="G4154" t="s">
        <v>37816</v>
      </c>
      <c r="H4154" t="s">
        <v>37643</v>
      </c>
      <c r="K4154">
        <v>648071</v>
      </c>
      <c r="L4154">
        <f t="shared" si="68"/>
        <v>2015</v>
      </c>
      <c r="M4154">
        <v>359912</v>
      </c>
    </row>
    <row r="4155" spans="1:13">
      <c r="A4155">
        <v>10740</v>
      </c>
      <c r="B4155" t="s">
        <v>1545</v>
      </c>
      <c r="C4155" t="s">
        <v>1546</v>
      </c>
      <c r="D4155" s="1">
        <v>42614</v>
      </c>
      <c r="E4155" t="s">
        <v>1547</v>
      </c>
      <c r="F4155">
        <v>89</v>
      </c>
      <c r="G4155" t="s">
        <v>37841</v>
      </c>
      <c r="H4155" t="s">
        <v>23951</v>
      </c>
      <c r="K4155">
        <v>664796</v>
      </c>
      <c r="L4155">
        <f t="shared" si="68"/>
        <v>2016</v>
      </c>
      <c r="M4155">
        <v>359941</v>
      </c>
    </row>
    <row r="4156" spans="1:13">
      <c r="A4156">
        <v>5206</v>
      </c>
      <c r="B4156" t="s">
        <v>19803</v>
      </c>
      <c r="C4156" t="s">
        <v>19804</v>
      </c>
      <c r="D4156" s="1">
        <v>42300</v>
      </c>
      <c r="E4156" t="s">
        <v>19805</v>
      </c>
      <c r="F4156">
        <v>80</v>
      </c>
      <c r="G4156" t="s">
        <v>37841</v>
      </c>
      <c r="H4156" t="s">
        <v>37643</v>
      </c>
      <c r="K4156">
        <v>654258</v>
      </c>
      <c r="L4156">
        <f t="shared" si="68"/>
        <v>2015</v>
      </c>
      <c r="M4156">
        <v>360019</v>
      </c>
    </row>
    <row r="4157" spans="1:13">
      <c r="A4157">
        <v>2115</v>
      </c>
      <c r="B4157" t="s">
        <v>30281</v>
      </c>
      <c r="C4157" t="s">
        <v>30282</v>
      </c>
      <c r="D4157" s="1">
        <v>42113</v>
      </c>
      <c r="E4157" t="s">
        <v>30283</v>
      </c>
      <c r="F4157">
        <v>77</v>
      </c>
      <c r="G4157" t="s">
        <v>30284</v>
      </c>
      <c r="H4157" t="s">
        <v>37716</v>
      </c>
      <c r="K4157">
        <v>439105</v>
      </c>
      <c r="L4157">
        <f t="shared" si="68"/>
        <v>2015</v>
      </c>
      <c r="M4157">
        <v>360094</v>
      </c>
    </row>
    <row r="4158" spans="1:13">
      <c r="A4158">
        <v>9023</v>
      </c>
      <c r="B4158" t="s">
        <v>7111</v>
      </c>
      <c r="C4158" t="s">
        <v>7112</v>
      </c>
      <c r="D4158" s="1">
        <v>42510</v>
      </c>
      <c r="E4158" t="s">
        <v>7113</v>
      </c>
      <c r="F4158">
        <v>89</v>
      </c>
      <c r="G4158" t="s">
        <v>37959</v>
      </c>
      <c r="H4158" t="s">
        <v>37580</v>
      </c>
      <c r="K4158">
        <v>646639</v>
      </c>
      <c r="L4158">
        <f t="shared" si="68"/>
        <v>2016</v>
      </c>
      <c r="M4158">
        <v>360120</v>
      </c>
    </row>
    <row r="4159" spans="1:13">
      <c r="A4159">
        <v>5969</v>
      </c>
      <c r="B4159" t="s">
        <v>17223</v>
      </c>
      <c r="C4159" t="s">
        <v>17224</v>
      </c>
      <c r="D4159" s="1">
        <v>42347</v>
      </c>
      <c r="E4159" t="s">
        <v>17225</v>
      </c>
      <c r="F4159">
        <v>73</v>
      </c>
      <c r="G4159" t="s">
        <v>37891</v>
      </c>
      <c r="H4159" t="s">
        <v>34669</v>
      </c>
      <c r="K4159">
        <v>575078</v>
      </c>
      <c r="L4159">
        <f t="shared" si="68"/>
        <v>2015</v>
      </c>
      <c r="M4159">
        <v>360232</v>
      </c>
    </row>
    <row r="4160" spans="1:13">
      <c r="A4160">
        <v>5007</v>
      </c>
      <c r="B4160" t="s">
        <v>20410</v>
      </c>
      <c r="C4160" t="s">
        <v>20411</v>
      </c>
      <c r="D4160" s="1">
        <v>42288</v>
      </c>
      <c r="E4160" t="s">
        <v>20412</v>
      </c>
      <c r="F4160">
        <v>78</v>
      </c>
      <c r="G4160" t="s">
        <v>37891</v>
      </c>
      <c r="H4160" t="s">
        <v>20413</v>
      </c>
      <c r="I4160" t="s">
        <v>35746</v>
      </c>
      <c r="K4160">
        <v>951293</v>
      </c>
      <c r="L4160">
        <f t="shared" si="68"/>
        <v>2015</v>
      </c>
      <c r="M4160">
        <v>360385</v>
      </c>
    </row>
    <row r="4161" spans="1:13">
      <c r="A4161">
        <v>2911</v>
      </c>
      <c r="B4161" t="s">
        <v>27537</v>
      </c>
      <c r="C4161" t="s">
        <v>27538</v>
      </c>
      <c r="D4161" s="1">
        <v>42160</v>
      </c>
      <c r="E4161" t="s">
        <v>27539</v>
      </c>
      <c r="F4161">
        <v>87</v>
      </c>
      <c r="G4161" t="s">
        <v>37402</v>
      </c>
      <c r="H4161" t="s">
        <v>37922</v>
      </c>
      <c r="K4161">
        <v>771472</v>
      </c>
      <c r="L4161">
        <f t="shared" si="68"/>
        <v>2015</v>
      </c>
      <c r="M4161">
        <v>360456</v>
      </c>
    </row>
    <row r="4162" spans="1:13">
      <c r="A4162">
        <v>4636</v>
      </c>
      <c r="B4162" t="s">
        <v>21602</v>
      </c>
      <c r="C4162" t="s">
        <v>21603</v>
      </c>
      <c r="D4162" s="1">
        <v>42267</v>
      </c>
      <c r="E4162" t="s">
        <v>21604</v>
      </c>
      <c r="F4162">
        <v>90</v>
      </c>
      <c r="G4162" t="s">
        <v>37062</v>
      </c>
      <c r="H4162" t="s">
        <v>37630</v>
      </c>
      <c r="K4162">
        <v>724597</v>
      </c>
      <c r="L4162">
        <f t="shared" ref="L4162:L4225" si="69">YEAR(D4162)</f>
        <v>2015</v>
      </c>
      <c r="M4162">
        <v>360765</v>
      </c>
    </row>
    <row r="4163" spans="1:13">
      <c r="A4163">
        <v>9125</v>
      </c>
      <c r="B4163" t="s">
        <v>6805</v>
      </c>
      <c r="C4163" t="s">
        <v>6806</v>
      </c>
      <c r="D4163" s="1">
        <v>42517</v>
      </c>
      <c r="E4163" t="s">
        <v>6807</v>
      </c>
      <c r="F4163">
        <v>76</v>
      </c>
      <c r="G4163" t="s">
        <v>37891</v>
      </c>
      <c r="H4163" t="s">
        <v>35753</v>
      </c>
      <c r="K4163">
        <v>656645</v>
      </c>
      <c r="L4163">
        <f t="shared" si="69"/>
        <v>2016</v>
      </c>
      <c r="M4163">
        <v>360808</v>
      </c>
    </row>
    <row r="4164" spans="1:13">
      <c r="A4164">
        <v>8121</v>
      </c>
      <c r="B4164" t="s">
        <v>10100</v>
      </c>
      <c r="C4164" t="s">
        <v>10101</v>
      </c>
      <c r="D4164" s="1">
        <v>42460</v>
      </c>
      <c r="E4164" t="s">
        <v>10102</v>
      </c>
      <c r="F4164">
        <v>80</v>
      </c>
      <c r="G4164" t="s">
        <v>37634</v>
      </c>
      <c r="H4164" t="s">
        <v>37643</v>
      </c>
      <c r="K4164">
        <v>91834</v>
      </c>
      <c r="L4164">
        <f t="shared" si="69"/>
        <v>2016</v>
      </c>
      <c r="M4164">
        <v>360983</v>
      </c>
    </row>
    <row r="4165" spans="1:13">
      <c r="A4165">
        <v>6275</v>
      </c>
      <c r="B4165" t="s">
        <v>16122</v>
      </c>
      <c r="C4165" t="s">
        <v>16123</v>
      </c>
      <c r="D4165" s="1">
        <v>42367</v>
      </c>
      <c r="E4165" t="s">
        <v>16124</v>
      </c>
      <c r="F4165">
        <v>81</v>
      </c>
      <c r="G4165" t="s">
        <v>37618</v>
      </c>
      <c r="H4165" t="s">
        <v>27987</v>
      </c>
      <c r="K4165">
        <v>805438</v>
      </c>
      <c r="L4165">
        <f t="shared" si="69"/>
        <v>2015</v>
      </c>
      <c r="M4165">
        <v>361069</v>
      </c>
    </row>
    <row r="4166" spans="1:13">
      <c r="A4166">
        <v>2987</v>
      </c>
      <c r="B4166" t="s">
        <v>27284</v>
      </c>
      <c r="C4166" t="s">
        <v>27285</v>
      </c>
      <c r="D4166" s="1">
        <v>42164</v>
      </c>
      <c r="E4166" t="s">
        <v>27286</v>
      </c>
      <c r="F4166">
        <v>78</v>
      </c>
      <c r="G4166" t="s">
        <v>27287</v>
      </c>
      <c r="H4166" t="s">
        <v>35766</v>
      </c>
      <c r="I4166" t="s">
        <v>37038</v>
      </c>
      <c r="K4166">
        <v>1736</v>
      </c>
      <c r="L4166">
        <f t="shared" si="69"/>
        <v>2015</v>
      </c>
      <c r="M4166">
        <v>361138</v>
      </c>
    </row>
    <row r="4167" spans="1:13">
      <c r="A4167">
        <v>1147</v>
      </c>
      <c r="B4167" t="s">
        <v>33700</v>
      </c>
      <c r="C4167" t="s">
        <v>33701</v>
      </c>
      <c r="D4167" s="1">
        <v>42063</v>
      </c>
      <c r="E4167" t="s">
        <v>33702</v>
      </c>
      <c r="F4167">
        <v>90</v>
      </c>
      <c r="G4167" t="s">
        <v>37891</v>
      </c>
      <c r="H4167" t="s">
        <v>35675</v>
      </c>
      <c r="K4167">
        <v>774963</v>
      </c>
      <c r="L4167">
        <f t="shared" si="69"/>
        <v>2015</v>
      </c>
      <c r="M4167">
        <v>361222</v>
      </c>
    </row>
    <row r="4168" spans="1:13">
      <c r="A4168">
        <v>9193</v>
      </c>
      <c r="B4168" t="s">
        <v>6543</v>
      </c>
      <c r="C4168" t="s">
        <v>6544</v>
      </c>
      <c r="D4168" s="1">
        <v>42522</v>
      </c>
      <c r="E4168" t="s">
        <v>6545</v>
      </c>
      <c r="F4168">
        <v>89</v>
      </c>
      <c r="G4168" t="s">
        <v>37891</v>
      </c>
      <c r="H4168" t="s">
        <v>26776</v>
      </c>
      <c r="K4168">
        <v>227148</v>
      </c>
      <c r="L4168">
        <f t="shared" si="69"/>
        <v>2016</v>
      </c>
      <c r="M4168">
        <v>361745</v>
      </c>
    </row>
    <row r="4169" spans="1:13">
      <c r="A4169">
        <v>1783</v>
      </c>
      <c r="B4169" t="s">
        <v>31371</v>
      </c>
      <c r="C4169" t="s">
        <v>31372</v>
      </c>
      <c r="D4169" s="1">
        <v>42096</v>
      </c>
      <c r="E4169" t="s">
        <v>31373</v>
      </c>
      <c r="F4169">
        <v>79</v>
      </c>
      <c r="G4169" t="s">
        <v>37891</v>
      </c>
      <c r="H4169" t="s">
        <v>31374</v>
      </c>
      <c r="I4169" t="s">
        <v>37734</v>
      </c>
      <c r="K4169">
        <v>456519</v>
      </c>
      <c r="L4169">
        <f t="shared" si="69"/>
        <v>2015</v>
      </c>
      <c r="M4169">
        <v>361931</v>
      </c>
    </row>
    <row r="4170" spans="1:13">
      <c r="A4170">
        <v>5422</v>
      </c>
      <c r="B4170" t="s">
        <v>19066</v>
      </c>
      <c r="C4170" t="s">
        <v>19067</v>
      </c>
      <c r="D4170" s="1">
        <v>42313</v>
      </c>
      <c r="E4170" t="s">
        <v>19068</v>
      </c>
      <c r="F4170">
        <v>60</v>
      </c>
      <c r="G4170" t="s">
        <v>37891</v>
      </c>
      <c r="H4170" t="s">
        <v>37455</v>
      </c>
      <c r="K4170">
        <v>883989</v>
      </c>
      <c r="L4170">
        <f t="shared" si="69"/>
        <v>2015</v>
      </c>
      <c r="M4170">
        <v>361956</v>
      </c>
    </row>
    <row r="4171" spans="1:13">
      <c r="A4171">
        <v>1825</v>
      </c>
      <c r="B4171" t="s">
        <v>31346</v>
      </c>
      <c r="C4171" t="s">
        <v>31347</v>
      </c>
      <c r="D4171" s="1">
        <v>42098</v>
      </c>
      <c r="E4171" t="s">
        <v>31348</v>
      </c>
      <c r="F4171">
        <v>97</v>
      </c>
      <c r="G4171" t="s">
        <v>37886</v>
      </c>
      <c r="H4171" t="s">
        <v>35226</v>
      </c>
      <c r="K4171">
        <v>390541</v>
      </c>
      <c r="L4171">
        <f t="shared" si="69"/>
        <v>2015</v>
      </c>
      <c r="M4171">
        <v>361961</v>
      </c>
    </row>
    <row r="4172" spans="1:13">
      <c r="A4172">
        <v>6093</v>
      </c>
      <c r="B4172" t="s">
        <v>16800</v>
      </c>
      <c r="C4172" t="s">
        <v>16801</v>
      </c>
      <c r="D4172" s="1">
        <v>42356</v>
      </c>
      <c r="E4172" t="s">
        <v>16802</v>
      </c>
      <c r="F4172">
        <v>92</v>
      </c>
      <c r="G4172" t="s">
        <v>37891</v>
      </c>
      <c r="H4172" t="s">
        <v>29841</v>
      </c>
      <c r="K4172">
        <v>526054</v>
      </c>
      <c r="L4172">
        <f t="shared" si="69"/>
        <v>2015</v>
      </c>
      <c r="M4172">
        <v>361983</v>
      </c>
    </row>
    <row r="4173" spans="1:13">
      <c r="A4173">
        <v>6107</v>
      </c>
      <c r="B4173" t="s">
        <v>16772</v>
      </c>
      <c r="C4173" t="s">
        <v>16697</v>
      </c>
      <c r="D4173" s="1">
        <v>42357</v>
      </c>
      <c r="E4173" t="s">
        <v>16698</v>
      </c>
      <c r="F4173">
        <v>87</v>
      </c>
      <c r="G4173" t="s">
        <v>37886</v>
      </c>
      <c r="H4173" t="s">
        <v>37922</v>
      </c>
      <c r="I4173" t="s">
        <v>37695</v>
      </c>
      <c r="K4173">
        <v>159667</v>
      </c>
      <c r="L4173">
        <f t="shared" si="69"/>
        <v>2015</v>
      </c>
      <c r="M4173">
        <v>362222</v>
      </c>
    </row>
    <row r="4174" spans="1:13">
      <c r="A4174">
        <v>9309</v>
      </c>
      <c r="B4174" t="s">
        <v>6188</v>
      </c>
      <c r="C4174" t="s">
        <v>6189</v>
      </c>
      <c r="D4174" s="1">
        <v>42528</v>
      </c>
      <c r="E4174" t="s">
        <v>6190</v>
      </c>
      <c r="F4174">
        <v>90</v>
      </c>
      <c r="G4174" t="s">
        <v>37062</v>
      </c>
      <c r="H4174" t="s">
        <v>6191</v>
      </c>
      <c r="K4174">
        <v>494249</v>
      </c>
      <c r="L4174">
        <f t="shared" si="69"/>
        <v>2016</v>
      </c>
      <c r="M4174">
        <v>362300</v>
      </c>
    </row>
    <row r="4175" spans="1:13">
      <c r="A4175">
        <v>10200</v>
      </c>
      <c r="B4175" t="s">
        <v>3224</v>
      </c>
      <c r="C4175" t="s">
        <v>3225</v>
      </c>
      <c r="D4175" s="1">
        <v>42581</v>
      </c>
      <c r="E4175" t="s">
        <v>3226</v>
      </c>
      <c r="F4175">
        <v>91</v>
      </c>
      <c r="G4175" t="s">
        <v>37891</v>
      </c>
      <c r="H4175" t="s">
        <v>37887</v>
      </c>
      <c r="I4175" t="s">
        <v>37576</v>
      </c>
      <c r="K4175">
        <v>830799</v>
      </c>
      <c r="L4175">
        <f t="shared" si="69"/>
        <v>2016</v>
      </c>
      <c r="M4175">
        <v>362309</v>
      </c>
    </row>
    <row r="4176" spans="1:13">
      <c r="A4176">
        <v>7483</v>
      </c>
      <c r="B4176" t="s">
        <v>12229</v>
      </c>
      <c r="C4176" t="s">
        <v>12230</v>
      </c>
      <c r="D4176" s="1">
        <v>42428</v>
      </c>
      <c r="E4176" t="s">
        <v>12231</v>
      </c>
      <c r="F4176">
        <v>78</v>
      </c>
      <c r="G4176" t="s">
        <v>37921</v>
      </c>
      <c r="H4176" t="s">
        <v>12232</v>
      </c>
      <c r="I4176" t="s">
        <v>12233</v>
      </c>
      <c r="K4176">
        <v>988961</v>
      </c>
      <c r="L4176">
        <f t="shared" si="69"/>
        <v>2016</v>
      </c>
      <c r="M4176">
        <v>362430</v>
      </c>
    </row>
    <row r="4177" spans="1:13">
      <c r="A4177">
        <v>4699</v>
      </c>
      <c r="B4177" t="s">
        <v>21429</v>
      </c>
      <c r="C4177" t="s">
        <v>21430</v>
      </c>
      <c r="D4177" s="1">
        <v>42271</v>
      </c>
      <c r="E4177" t="s">
        <v>21431</v>
      </c>
      <c r="F4177">
        <v>56</v>
      </c>
      <c r="G4177" t="s">
        <v>34624</v>
      </c>
      <c r="H4177" t="s">
        <v>37922</v>
      </c>
      <c r="K4177">
        <v>200432</v>
      </c>
      <c r="L4177">
        <f t="shared" si="69"/>
        <v>2015</v>
      </c>
      <c r="M4177">
        <v>362438</v>
      </c>
    </row>
    <row r="4178" spans="1:13">
      <c r="A4178">
        <v>1209</v>
      </c>
      <c r="B4178" t="s">
        <v>33493</v>
      </c>
      <c r="C4178" t="s">
        <v>33413</v>
      </c>
      <c r="D4178" s="1">
        <v>42066</v>
      </c>
      <c r="E4178" t="s">
        <v>33414</v>
      </c>
      <c r="F4178">
        <v>83</v>
      </c>
      <c r="G4178" t="s">
        <v>37891</v>
      </c>
      <c r="H4178" t="s">
        <v>36532</v>
      </c>
      <c r="K4178">
        <v>847442</v>
      </c>
      <c r="L4178">
        <f t="shared" si="69"/>
        <v>2015</v>
      </c>
      <c r="M4178">
        <v>362471</v>
      </c>
    </row>
    <row r="4179" spans="1:13">
      <c r="A4179">
        <v>5065</v>
      </c>
      <c r="B4179" t="s">
        <v>20209</v>
      </c>
      <c r="C4179" t="s">
        <v>20210</v>
      </c>
      <c r="D4179" s="1">
        <v>42291</v>
      </c>
      <c r="E4179" t="s">
        <v>20211</v>
      </c>
      <c r="F4179">
        <v>67</v>
      </c>
      <c r="G4179" t="s">
        <v>32116</v>
      </c>
      <c r="H4179" t="s">
        <v>27228</v>
      </c>
      <c r="K4179">
        <v>551076</v>
      </c>
      <c r="L4179">
        <f t="shared" si="69"/>
        <v>2015</v>
      </c>
      <c r="M4179">
        <v>362750</v>
      </c>
    </row>
    <row r="4180" spans="1:13">
      <c r="A4180">
        <v>10972</v>
      </c>
      <c r="B4180" t="s">
        <v>789</v>
      </c>
      <c r="C4180" t="s">
        <v>790</v>
      </c>
      <c r="D4180" s="1">
        <v>42629</v>
      </c>
      <c r="E4180" t="s">
        <v>791</v>
      </c>
      <c r="F4180">
        <v>81</v>
      </c>
      <c r="G4180" t="s">
        <v>37921</v>
      </c>
      <c r="H4180" t="s">
        <v>36663</v>
      </c>
      <c r="I4180" t="s">
        <v>25251</v>
      </c>
      <c r="K4180">
        <v>312660</v>
      </c>
      <c r="L4180">
        <f t="shared" si="69"/>
        <v>2016</v>
      </c>
      <c r="M4180">
        <v>362762</v>
      </c>
    </row>
    <row r="4181" spans="1:13">
      <c r="A4181">
        <v>5212</v>
      </c>
      <c r="B4181" t="s">
        <v>19742</v>
      </c>
      <c r="C4181" t="s">
        <v>19743</v>
      </c>
      <c r="D4181" s="1">
        <v>42300</v>
      </c>
      <c r="E4181" t="s">
        <v>19744</v>
      </c>
      <c r="F4181">
        <v>77</v>
      </c>
      <c r="G4181" t="s">
        <v>37891</v>
      </c>
      <c r="H4181" t="s">
        <v>19745</v>
      </c>
      <c r="I4181" t="s">
        <v>37539</v>
      </c>
      <c r="K4181">
        <v>388925</v>
      </c>
      <c r="L4181">
        <f t="shared" si="69"/>
        <v>2015</v>
      </c>
      <c r="M4181">
        <v>362770</v>
      </c>
    </row>
    <row r="4182" spans="1:13">
      <c r="A4182">
        <v>6381</v>
      </c>
      <c r="B4182" t="s">
        <v>15842</v>
      </c>
      <c r="C4182" t="s">
        <v>15843</v>
      </c>
      <c r="D4182" s="1">
        <v>42373</v>
      </c>
      <c r="E4182" t="s">
        <v>15844</v>
      </c>
      <c r="F4182">
        <v>76</v>
      </c>
      <c r="G4182" t="s">
        <v>37891</v>
      </c>
      <c r="H4182" t="s">
        <v>37505</v>
      </c>
      <c r="I4182" t="s">
        <v>36922</v>
      </c>
      <c r="K4182">
        <v>779219</v>
      </c>
      <c r="L4182">
        <f t="shared" si="69"/>
        <v>2016</v>
      </c>
      <c r="M4182">
        <v>362787</v>
      </c>
    </row>
    <row r="4183" spans="1:13">
      <c r="A4183">
        <v>2768</v>
      </c>
      <c r="B4183" t="s">
        <v>28022</v>
      </c>
      <c r="C4183" t="s">
        <v>28023</v>
      </c>
      <c r="D4183" s="1">
        <v>42151</v>
      </c>
      <c r="E4183" t="s">
        <v>28024</v>
      </c>
      <c r="F4183">
        <v>102</v>
      </c>
      <c r="G4183" t="s">
        <v>37625</v>
      </c>
      <c r="H4183" t="s">
        <v>28025</v>
      </c>
      <c r="K4183">
        <v>792324</v>
      </c>
      <c r="L4183">
        <f t="shared" si="69"/>
        <v>2015</v>
      </c>
      <c r="M4183">
        <v>362875</v>
      </c>
    </row>
    <row r="4184" spans="1:13">
      <c r="A4184">
        <v>6297</v>
      </c>
      <c r="B4184" t="s">
        <v>16115</v>
      </c>
      <c r="C4184" t="s">
        <v>16116</v>
      </c>
      <c r="D4184" s="1">
        <v>42369</v>
      </c>
      <c r="E4184" t="s">
        <v>16117</v>
      </c>
      <c r="F4184">
        <v>85</v>
      </c>
      <c r="G4184" t="s">
        <v>37382</v>
      </c>
      <c r="H4184" t="s">
        <v>37494</v>
      </c>
      <c r="K4184">
        <v>552617</v>
      </c>
      <c r="L4184">
        <f t="shared" si="69"/>
        <v>2015</v>
      </c>
      <c r="M4184">
        <v>362978</v>
      </c>
    </row>
    <row r="4185" spans="1:13">
      <c r="A4185">
        <v>1842</v>
      </c>
      <c r="B4185" t="s">
        <v>31233</v>
      </c>
      <c r="C4185" t="s">
        <v>31234</v>
      </c>
      <c r="D4185" s="1">
        <v>42099</v>
      </c>
      <c r="E4185" t="s">
        <v>31235</v>
      </c>
      <c r="F4185">
        <v>39</v>
      </c>
      <c r="G4185" t="s">
        <v>33974</v>
      </c>
      <c r="H4185" t="s">
        <v>37643</v>
      </c>
      <c r="K4185">
        <v>731767</v>
      </c>
      <c r="L4185">
        <f t="shared" si="69"/>
        <v>2015</v>
      </c>
      <c r="M4185">
        <v>363005</v>
      </c>
    </row>
    <row r="4186" spans="1:13">
      <c r="A4186">
        <v>2799</v>
      </c>
      <c r="B4186" t="s">
        <v>27883</v>
      </c>
      <c r="C4186" t="s">
        <v>27884</v>
      </c>
      <c r="D4186" s="1">
        <v>42154</v>
      </c>
      <c r="E4186" t="s">
        <v>27885</v>
      </c>
      <c r="F4186">
        <v>91</v>
      </c>
      <c r="G4186" t="s">
        <v>37886</v>
      </c>
      <c r="H4186" t="s">
        <v>27961</v>
      </c>
      <c r="K4186">
        <v>409145</v>
      </c>
      <c r="L4186">
        <f t="shared" si="69"/>
        <v>2015</v>
      </c>
      <c r="M4186">
        <v>363011</v>
      </c>
    </row>
    <row r="4187" spans="1:13">
      <c r="A4187">
        <v>9767</v>
      </c>
      <c r="B4187" t="s">
        <v>4717</v>
      </c>
      <c r="C4187" t="s">
        <v>4718</v>
      </c>
      <c r="D4187" s="1">
        <v>42556</v>
      </c>
      <c r="E4187" t="s">
        <v>4719</v>
      </c>
      <c r="F4187">
        <v>72</v>
      </c>
      <c r="G4187" t="s">
        <v>37891</v>
      </c>
      <c r="H4187" t="s">
        <v>37774</v>
      </c>
      <c r="K4187">
        <v>645136</v>
      </c>
      <c r="L4187">
        <f t="shared" si="69"/>
        <v>2016</v>
      </c>
      <c r="M4187">
        <v>363081</v>
      </c>
    </row>
    <row r="4188" spans="1:13">
      <c r="A4188">
        <v>1831</v>
      </c>
      <c r="B4188" t="s">
        <v>31195</v>
      </c>
      <c r="C4188" t="s">
        <v>31196</v>
      </c>
      <c r="D4188" s="1">
        <v>42099</v>
      </c>
      <c r="E4188" t="s">
        <v>31197</v>
      </c>
      <c r="F4188">
        <v>87</v>
      </c>
      <c r="G4188" t="s">
        <v>37891</v>
      </c>
      <c r="H4188" t="s">
        <v>31198</v>
      </c>
      <c r="K4188">
        <v>413155</v>
      </c>
      <c r="L4188">
        <f t="shared" si="69"/>
        <v>2015</v>
      </c>
      <c r="M4188">
        <v>363107</v>
      </c>
    </row>
    <row r="4189" spans="1:13">
      <c r="A4189">
        <v>9038</v>
      </c>
      <c r="B4189" t="s">
        <v>7086</v>
      </c>
      <c r="C4189" t="s">
        <v>7087</v>
      </c>
      <c r="D4189" s="1">
        <v>42511</v>
      </c>
      <c r="E4189" t="s">
        <v>7088</v>
      </c>
      <c r="F4189">
        <v>86</v>
      </c>
      <c r="G4189" t="s">
        <v>37910</v>
      </c>
      <c r="H4189" t="s">
        <v>37946</v>
      </c>
      <c r="K4189">
        <v>1753</v>
      </c>
      <c r="L4189">
        <f t="shared" si="69"/>
        <v>2016</v>
      </c>
      <c r="M4189">
        <v>363171</v>
      </c>
    </row>
    <row r="4190" spans="1:13">
      <c r="A4190">
        <v>5992</v>
      </c>
      <c r="B4190" t="s">
        <v>17052</v>
      </c>
      <c r="C4190" t="s">
        <v>17053</v>
      </c>
      <c r="D4190" s="1">
        <v>42349</v>
      </c>
      <c r="E4190" t="s">
        <v>17054</v>
      </c>
      <c r="F4190">
        <v>70</v>
      </c>
      <c r="G4190" t="s">
        <v>36659</v>
      </c>
      <c r="H4190" t="s">
        <v>36663</v>
      </c>
      <c r="K4190">
        <v>454484</v>
      </c>
      <c r="L4190">
        <f t="shared" si="69"/>
        <v>2015</v>
      </c>
      <c r="M4190">
        <v>363425</v>
      </c>
    </row>
    <row r="4191" spans="1:13">
      <c r="A4191">
        <v>7385</v>
      </c>
      <c r="B4191" t="s">
        <v>12521</v>
      </c>
      <c r="C4191" t="s">
        <v>12522</v>
      </c>
      <c r="D4191" s="1">
        <v>42423</v>
      </c>
      <c r="E4191" t="s">
        <v>12523</v>
      </c>
      <c r="F4191">
        <v>84</v>
      </c>
      <c r="G4191" t="s">
        <v>37402</v>
      </c>
      <c r="H4191" t="s">
        <v>12524</v>
      </c>
      <c r="K4191">
        <v>225999</v>
      </c>
      <c r="L4191">
        <f t="shared" si="69"/>
        <v>2016</v>
      </c>
      <c r="M4191">
        <v>363482</v>
      </c>
    </row>
    <row r="4192" spans="1:13">
      <c r="A4192">
        <v>7543</v>
      </c>
      <c r="B4192" t="s">
        <v>11958</v>
      </c>
      <c r="C4192" t="s">
        <v>11959</v>
      </c>
      <c r="D4192" s="1">
        <v>42431</v>
      </c>
      <c r="E4192" t="s">
        <v>12041</v>
      </c>
      <c r="F4192">
        <v>100</v>
      </c>
      <c r="G4192" t="s">
        <v>37921</v>
      </c>
      <c r="H4192" t="s">
        <v>12042</v>
      </c>
      <c r="K4192">
        <v>899832</v>
      </c>
      <c r="L4192">
        <f t="shared" si="69"/>
        <v>2016</v>
      </c>
      <c r="M4192">
        <v>363498</v>
      </c>
    </row>
    <row r="4193" spans="1:13">
      <c r="A4193">
        <v>10213</v>
      </c>
      <c r="B4193" t="s">
        <v>3183</v>
      </c>
      <c r="C4193" t="s">
        <v>3184</v>
      </c>
      <c r="D4193" s="1">
        <v>42582</v>
      </c>
      <c r="E4193" t="s">
        <v>3185</v>
      </c>
      <c r="F4193">
        <v>106</v>
      </c>
      <c r="G4193" t="s">
        <v>3186</v>
      </c>
      <c r="H4193" t="s">
        <v>37291</v>
      </c>
      <c r="K4193">
        <v>639032</v>
      </c>
      <c r="L4193">
        <f t="shared" si="69"/>
        <v>2016</v>
      </c>
      <c r="M4193">
        <v>363501</v>
      </c>
    </row>
    <row r="4194" spans="1:13">
      <c r="A4194">
        <v>6055</v>
      </c>
      <c r="B4194" t="s">
        <v>16850</v>
      </c>
      <c r="C4194" t="s">
        <v>16851</v>
      </c>
      <c r="D4194" s="1">
        <v>42354</v>
      </c>
      <c r="E4194" t="s">
        <v>16852</v>
      </c>
      <c r="F4194">
        <v>87</v>
      </c>
      <c r="G4194" t="s">
        <v>37562</v>
      </c>
      <c r="H4194" t="s">
        <v>16853</v>
      </c>
      <c r="K4194">
        <v>116956</v>
      </c>
      <c r="L4194">
        <f t="shared" si="69"/>
        <v>2015</v>
      </c>
      <c r="M4194">
        <v>363566</v>
      </c>
    </row>
    <row r="4195" spans="1:13">
      <c r="A4195">
        <v>919</v>
      </c>
      <c r="B4195" t="s">
        <v>34405</v>
      </c>
      <c r="C4195" t="s">
        <v>34406</v>
      </c>
      <c r="D4195" s="1">
        <v>42050</v>
      </c>
      <c r="E4195" t="s">
        <v>34407</v>
      </c>
      <c r="F4195">
        <v>85</v>
      </c>
      <c r="G4195" t="s">
        <v>37921</v>
      </c>
      <c r="H4195" t="s">
        <v>37922</v>
      </c>
      <c r="K4195">
        <v>531143</v>
      </c>
      <c r="L4195">
        <f t="shared" si="69"/>
        <v>2015</v>
      </c>
      <c r="M4195">
        <v>364132</v>
      </c>
    </row>
    <row r="4196" spans="1:13">
      <c r="A4196">
        <v>7298</v>
      </c>
      <c r="B4196" t="s">
        <v>12799</v>
      </c>
      <c r="C4196" t="s">
        <v>12800</v>
      </c>
      <c r="D4196" s="1">
        <v>42418</v>
      </c>
      <c r="E4196" t="s">
        <v>12801</v>
      </c>
      <c r="F4196">
        <v>107</v>
      </c>
      <c r="G4196" t="s">
        <v>37959</v>
      </c>
      <c r="H4196" t="s">
        <v>12802</v>
      </c>
      <c r="K4196">
        <v>642737</v>
      </c>
      <c r="L4196">
        <f t="shared" si="69"/>
        <v>2016</v>
      </c>
      <c r="M4196">
        <v>364160</v>
      </c>
    </row>
    <row r="4197" spans="1:13">
      <c r="A4197">
        <v>5041</v>
      </c>
      <c r="B4197" t="s">
        <v>20285</v>
      </c>
      <c r="C4197" t="s">
        <v>20286</v>
      </c>
      <c r="D4197" s="1">
        <v>42290</v>
      </c>
      <c r="E4197" t="s">
        <v>20287</v>
      </c>
      <c r="F4197">
        <v>83</v>
      </c>
      <c r="G4197" t="s">
        <v>37056</v>
      </c>
      <c r="H4197" t="s">
        <v>37922</v>
      </c>
      <c r="I4197" t="s">
        <v>37926</v>
      </c>
      <c r="K4197">
        <v>676534</v>
      </c>
      <c r="L4197">
        <f t="shared" si="69"/>
        <v>2015</v>
      </c>
      <c r="M4197">
        <v>364166</v>
      </c>
    </row>
    <row r="4198" spans="1:13">
      <c r="A4198">
        <v>8336</v>
      </c>
      <c r="B4198" t="s">
        <v>9364</v>
      </c>
      <c r="C4198" t="s">
        <v>9365</v>
      </c>
      <c r="D4198" s="1">
        <v>42472</v>
      </c>
      <c r="E4198" t="s">
        <v>9366</v>
      </c>
      <c r="F4198">
        <v>68</v>
      </c>
      <c r="G4198" t="s">
        <v>37022</v>
      </c>
      <c r="H4198" t="s">
        <v>37070</v>
      </c>
      <c r="K4198">
        <v>907891</v>
      </c>
      <c r="L4198">
        <f t="shared" si="69"/>
        <v>2016</v>
      </c>
      <c r="M4198">
        <v>364169</v>
      </c>
    </row>
    <row r="4199" spans="1:13">
      <c r="A4199">
        <v>10764</v>
      </c>
      <c r="B4199" t="s">
        <v>1461</v>
      </c>
      <c r="C4199" t="s">
        <v>1462</v>
      </c>
      <c r="D4199" s="1">
        <v>42616</v>
      </c>
      <c r="E4199" t="s">
        <v>1463</v>
      </c>
      <c r="F4199">
        <v>71</v>
      </c>
      <c r="G4199" t="s">
        <v>34017</v>
      </c>
      <c r="H4199" t="s">
        <v>35423</v>
      </c>
      <c r="K4199">
        <v>490856</v>
      </c>
      <c r="L4199">
        <f t="shared" si="69"/>
        <v>2016</v>
      </c>
      <c r="M4199">
        <v>364232</v>
      </c>
    </row>
    <row r="4200" spans="1:13">
      <c r="A4200">
        <v>6801</v>
      </c>
      <c r="B4200" t="s">
        <v>14427</v>
      </c>
      <c r="C4200" t="s">
        <v>14428</v>
      </c>
      <c r="D4200" s="1">
        <v>42392</v>
      </c>
      <c r="E4200" t="s">
        <v>14429</v>
      </c>
      <c r="F4200">
        <v>80</v>
      </c>
      <c r="G4200" t="s">
        <v>37062</v>
      </c>
      <c r="H4200" t="s">
        <v>35136</v>
      </c>
      <c r="K4200">
        <v>171711</v>
      </c>
      <c r="L4200">
        <f t="shared" si="69"/>
        <v>2016</v>
      </c>
      <c r="M4200">
        <v>364286</v>
      </c>
    </row>
    <row r="4201" spans="1:13">
      <c r="A4201">
        <v>8526</v>
      </c>
      <c r="B4201" t="s">
        <v>8764</v>
      </c>
      <c r="C4201" t="s">
        <v>8765</v>
      </c>
      <c r="D4201" s="1">
        <v>42482</v>
      </c>
      <c r="E4201" t="s">
        <v>8766</v>
      </c>
      <c r="F4201">
        <v>49</v>
      </c>
      <c r="G4201" t="s">
        <v>37945</v>
      </c>
      <c r="H4201" t="s">
        <v>8767</v>
      </c>
      <c r="K4201">
        <v>846245</v>
      </c>
      <c r="L4201">
        <f t="shared" si="69"/>
        <v>2016</v>
      </c>
      <c r="M4201">
        <v>364376</v>
      </c>
    </row>
    <row r="4202" spans="1:13">
      <c r="A4202">
        <v>5161</v>
      </c>
      <c r="B4202" t="s">
        <v>19902</v>
      </c>
      <c r="C4202" t="s">
        <v>19903</v>
      </c>
      <c r="D4202" s="1">
        <v>42298</v>
      </c>
      <c r="E4202" t="s">
        <v>19904</v>
      </c>
      <c r="F4202">
        <v>79</v>
      </c>
      <c r="G4202" t="s">
        <v>37891</v>
      </c>
      <c r="H4202" t="s">
        <v>37580</v>
      </c>
      <c r="I4202" t="s">
        <v>37539</v>
      </c>
      <c r="K4202">
        <v>780847</v>
      </c>
      <c r="L4202">
        <f t="shared" si="69"/>
        <v>2015</v>
      </c>
      <c r="M4202">
        <v>364395</v>
      </c>
    </row>
    <row r="4203" spans="1:13">
      <c r="A4203">
        <v>135</v>
      </c>
      <c r="B4203" t="s">
        <v>37435</v>
      </c>
      <c r="C4203" t="s">
        <v>37436</v>
      </c>
      <c r="D4203" s="1">
        <v>42010</v>
      </c>
      <c r="E4203" t="s">
        <v>37437</v>
      </c>
      <c r="F4203">
        <v>82</v>
      </c>
      <c r="G4203" t="s">
        <v>37891</v>
      </c>
      <c r="H4203" t="s">
        <v>37438</v>
      </c>
      <c r="K4203">
        <v>876234</v>
      </c>
      <c r="L4203">
        <f t="shared" si="69"/>
        <v>2015</v>
      </c>
      <c r="M4203">
        <v>364446</v>
      </c>
    </row>
    <row r="4204" spans="1:13">
      <c r="A4204">
        <v>3265</v>
      </c>
      <c r="B4204" t="s">
        <v>26256</v>
      </c>
      <c r="C4204" t="s">
        <v>26257</v>
      </c>
      <c r="D4204" s="1">
        <v>42180</v>
      </c>
      <c r="E4204" t="s">
        <v>26258</v>
      </c>
      <c r="F4204">
        <v>75</v>
      </c>
      <c r="G4204" t="s">
        <v>26344</v>
      </c>
      <c r="H4204" t="s">
        <v>26345</v>
      </c>
      <c r="K4204">
        <v>729110</v>
      </c>
      <c r="L4204">
        <f t="shared" si="69"/>
        <v>2015</v>
      </c>
      <c r="M4204">
        <v>364468</v>
      </c>
    </row>
    <row r="4205" spans="1:13">
      <c r="A4205">
        <v>1535</v>
      </c>
      <c r="B4205" t="s">
        <v>32268</v>
      </c>
      <c r="C4205" t="s">
        <v>32269</v>
      </c>
      <c r="D4205" s="1">
        <v>42083</v>
      </c>
      <c r="E4205" t="s">
        <v>32270</v>
      </c>
      <c r="F4205">
        <v>79</v>
      </c>
      <c r="G4205" t="s">
        <v>37382</v>
      </c>
      <c r="H4205" t="s">
        <v>32271</v>
      </c>
      <c r="K4205">
        <v>628243</v>
      </c>
      <c r="L4205">
        <f t="shared" si="69"/>
        <v>2015</v>
      </c>
      <c r="M4205">
        <v>364590</v>
      </c>
    </row>
    <row r="4206" spans="1:13">
      <c r="A4206">
        <v>5192</v>
      </c>
      <c r="B4206" t="s">
        <v>19838</v>
      </c>
      <c r="C4206" t="s">
        <v>19839</v>
      </c>
      <c r="D4206" s="1">
        <v>42299</v>
      </c>
      <c r="E4206" t="s">
        <v>19840</v>
      </c>
      <c r="F4206">
        <v>79</v>
      </c>
      <c r="G4206" t="s">
        <v>37891</v>
      </c>
      <c r="H4206" t="s">
        <v>37554</v>
      </c>
      <c r="K4206">
        <v>126100</v>
      </c>
      <c r="L4206">
        <f t="shared" si="69"/>
        <v>2015</v>
      </c>
      <c r="M4206">
        <v>364708</v>
      </c>
    </row>
    <row r="4207" spans="1:13">
      <c r="A4207">
        <v>2792</v>
      </c>
      <c r="B4207" t="s">
        <v>27935</v>
      </c>
      <c r="C4207" t="s">
        <v>27936</v>
      </c>
      <c r="D4207" s="1">
        <v>42153</v>
      </c>
      <c r="E4207" t="s">
        <v>27937</v>
      </c>
      <c r="F4207">
        <v>89</v>
      </c>
      <c r="G4207" t="s">
        <v>27938</v>
      </c>
      <c r="H4207" t="s">
        <v>37643</v>
      </c>
      <c r="K4207">
        <v>147701</v>
      </c>
      <c r="L4207">
        <f t="shared" si="69"/>
        <v>2015</v>
      </c>
      <c r="M4207">
        <v>364747</v>
      </c>
    </row>
    <row r="4208" spans="1:13">
      <c r="A4208">
        <v>7308</v>
      </c>
      <c r="B4208" t="s">
        <v>12753</v>
      </c>
      <c r="C4208" t="s">
        <v>12754</v>
      </c>
      <c r="D4208" s="1">
        <v>42418</v>
      </c>
      <c r="E4208" t="s">
        <v>12838</v>
      </c>
      <c r="F4208">
        <v>92</v>
      </c>
      <c r="G4208" t="s">
        <v>33933</v>
      </c>
      <c r="H4208" t="s">
        <v>37784</v>
      </c>
      <c r="K4208">
        <v>326712</v>
      </c>
      <c r="L4208">
        <f t="shared" si="69"/>
        <v>2016</v>
      </c>
      <c r="M4208">
        <v>364763</v>
      </c>
    </row>
    <row r="4209" spans="1:13">
      <c r="A4209">
        <v>4343</v>
      </c>
      <c r="B4209" t="s">
        <v>22665</v>
      </c>
      <c r="C4209" t="s">
        <v>22592</v>
      </c>
      <c r="D4209" s="1">
        <v>42249</v>
      </c>
      <c r="E4209" t="s">
        <v>22593</v>
      </c>
      <c r="F4209">
        <v>46</v>
      </c>
      <c r="G4209" t="s">
        <v>37910</v>
      </c>
      <c r="H4209" t="s">
        <v>37518</v>
      </c>
      <c r="K4209">
        <v>231028</v>
      </c>
      <c r="L4209">
        <f t="shared" si="69"/>
        <v>2015</v>
      </c>
      <c r="M4209">
        <v>364854</v>
      </c>
    </row>
    <row r="4210" spans="1:13">
      <c r="A4210">
        <v>1447</v>
      </c>
      <c r="B4210" t="s">
        <v>32551</v>
      </c>
      <c r="C4210" t="s">
        <v>32552</v>
      </c>
      <c r="D4210" s="1">
        <v>42079</v>
      </c>
      <c r="E4210" t="s">
        <v>32553</v>
      </c>
      <c r="F4210">
        <v>35</v>
      </c>
      <c r="G4210" t="s">
        <v>37959</v>
      </c>
      <c r="H4210" t="s">
        <v>32554</v>
      </c>
      <c r="K4210">
        <v>25944</v>
      </c>
      <c r="L4210">
        <f t="shared" si="69"/>
        <v>2015</v>
      </c>
      <c r="M4210">
        <v>364904</v>
      </c>
    </row>
    <row r="4211" spans="1:13">
      <c r="A4211">
        <v>7864</v>
      </c>
      <c r="B4211" t="s">
        <v>10878</v>
      </c>
      <c r="C4211" t="s">
        <v>10962</v>
      </c>
      <c r="D4211" s="1">
        <v>42446</v>
      </c>
      <c r="E4211" t="s">
        <v>10963</v>
      </c>
      <c r="F4211">
        <v>42</v>
      </c>
      <c r="G4211" t="s">
        <v>34631</v>
      </c>
      <c r="H4211" t="s">
        <v>18396</v>
      </c>
      <c r="I4211" t="s">
        <v>33200</v>
      </c>
      <c r="K4211">
        <v>408760</v>
      </c>
      <c r="L4211">
        <f t="shared" si="69"/>
        <v>2016</v>
      </c>
      <c r="M4211">
        <v>365076</v>
      </c>
    </row>
    <row r="4212" spans="1:13">
      <c r="A4212">
        <v>6708</v>
      </c>
      <c r="B4212" t="s">
        <v>14709</v>
      </c>
      <c r="C4212" t="s">
        <v>14710</v>
      </c>
      <c r="D4212" s="1">
        <v>42387</v>
      </c>
      <c r="E4212" t="s">
        <v>14711</v>
      </c>
      <c r="F4212">
        <v>91</v>
      </c>
      <c r="G4212" t="s">
        <v>37945</v>
      </c>
      <c r="H4212" t="s">
        <v>36663</v>
      </c>
      <c r="K4212">
        <v>865243</v>
      </c>
      <c r="L4212">
        <f t="shared" si="69"/>
        <v>2016</v>
      </c>
      <c r="M4212">
        <v>365119</v>
      </c>
    </row>
    <row r="4213" spans="1:13">
      <c r="A4213">
        <v>7634</v>
      </c>
      <c r="B4213" t="s">
        <v>11653</v>
      </c>
      <c r="C4213" t="s">
        <v>11654</v>
      </c>
      <c r="D4213" s="1">
        <v>42434</v>
      </c>
      <c r="E4213" t="s">
        <v>11655</v>
      </c>
      <c r="F4213">
        <v>76</v>
      </c>
      <c r="G4213" t="s">
        <v>37891</v>
      </c>
      <c r="H4213" t="s">
        <v>11656</v>
      </c>
      <c r="I4213" t="s">
        <v>37695</v>
      </c>
      <c r="K4213">
        <v>840232</v>
      </c>
      <c r="L4213">
        <f t="shared" si="69"/>
        <v>2016</v>
      </c>
      <c r="M4213">
        <v>365135</v>
      </c>
    </row>
    <row r="4214" spans="1:13">
      <c r="A4214">
        <v>8297</v>
      </c>
      <c r="B4214" t="s">
        <v>9540</v>
      </c>
      <c r="C4214" t="s">
        <v>9468</v>
      </c>
      <c r="D4214" s="1">
        <v>42469</v>
      </c>
      <c r="E4214" t="s">
        <v>9469</v>
      </c>
      <c r="F4214">
        <v>76</v>
      </c>
      <c r="G4214" t="s">
        <v>37891</v>
      </c>
      <c r="H4214" t="s">
        <v>9470</v>
      </c>
      <c r="I4214" t="s">
        <v>36415</v>
      </c>
      <c r="K4214">
        <v>424178</v>
      </c>
      <c r="L4214">
        <f t="shared" si="69"/>
        <v>2016</v>
      </c>
      <c r="M4214">
        <v>365172</v>
      </c>
    </row>
    <row r="4215" spans="1:13">
      <c r="A4215">
        <v>7560</v>
      </c>
      <c r="B4215" t="s">
        <v>11935</v>
      </c>
      <c r="C4215" t="s">
        <v>11936</v>
      </c>
      <c r="D4215" s="1">
        <v>42432</v>
      </c>
      <c r="E4215" t="s">
        <v>11937</v>
      </c>
      <c r="F4215">
        <v>35</v>
      </c>
      <c r="G4215" t="s">
        <v>37886</v>
      </c>
      <c r="H4215" t="s">
        <v>37800</v>
      </c>
      <c r="I4215" t="s">
        <v>37734</v>
      </c>
      <c r="K4215">
        <v>554751</v>
      </c>
      <c r="L4215">
        <f t="shared" si="69"/>
        <v>2016</v>
      </c>
      <c r="M4215">
        <v>365251</v>
      </c>
    </row>
    <row r="4216" spans="1:13">
      <c r="A4216">
        <v>582</v>
      </c>
      <c r="B4216" t="s">
        <v>35692</v>
      </c>
      <c r="C4216" t="s">
        <v>35693</v>
      </c>
      <c r="D4216" s="1">
        <v>42033</v>
      </c>
      <c r="E4216" t="s">
        <v>35694</v>
      </c>
      <c r="F4216">
        <v>94</v>
      </c>
      <c r="G4216" t="s">
        <v>37741</v>
      </c>
      <c r="H4216" t="s">
        <v>35695</v>
      </c>
      <c r="K4216">
        <v>98461</v>
      </c>
      <c r="L4216">
        <f t="shared" si="69"/>
        <v>2015</v>
      </c>
      <c r="M4216">
        <v>365472</v>
      </c>
    </row>
    <row r="4217" spans="1:13">
      <c r="A4217">
        <v>10151</v>
      </c>
      <c r="B4217" t="s">
        <v>3466</v>
      </c>
      <c r="C4217" t="s">
        <v>3467</v>
      </c>
      <c r="D4217" s="1">
        <v>42578</v>
      </c>
      <c r="E4217" t="s">
        <v>3468</v>
      </c>
      <c r="F4217">
        <v>87</v>
      </c>
      <c r="G4217" t="s">
        <v>13243</v>
      </c>
      <c r="H4217" t="s">
        <v>25858</v>
      </c>
      <c r="K4217">
        <v>176972</v>
      </c>
      <c r="L4217">
        <f t="shared" si="69"/>
        <v>2016</v>
      </c>
      <c r="M4217">
        <v>365594</v>
      </c>
    </row>
    <row r="4218" spans="1:13">
      <c r="A4218">
        <v>3828</v>
      </c>
      <c r="B4218" t="s">
        <v>24371</v>
      </c>
      <c r="C4218" t="s">
        <v>24372</v>
      </c>
      <c r="D4218" s="1">
        <v>42215</v>
      </c>
      <c r="E4218" t="s">
        <v>24373</v>
      </c>
      <c r="F4218">
        <v>93</v>
      </c>
      <c r="G4218" t="s">
        <v>37891</v>
      </c>
      <c r="H4218" t="s">
        <v>24374</v>
      </c>
      <c r="K4218">
        <v>828626</v>
      </c>
      <c r="L4218">
        <f t="shared" si="69"/>
        <v>2015</v>
      </c>
      <c r="M4218">
        <v>365897</v>
      </c>
    </row>
    <row r="4219" spans="1:13">
      <c r="A4219">
        <v>10150</v>
      </c>
      <c r="B4219" t="s">
        <v>3463</v>
      </c>
      <c r="C4219" t="s">
        <v>3464</v>
      </c>
      <c r="D4219" s="1">
        <v>42577</v>
      </c>
      <c r="E4219" t="s">
        <v>3465</v>
      </c>
      <c r="F4219">
        <v>60</v>
      </c>
      <c r="G4219" t="s">
        <v>37816</v>
      </c>
      <c r="H4219" t="s">
        <v>37643</v>
      </c>
      <c r="I4219" t="s">
        <v>35167</v>
      </c>
      <c r="K4219">
        <v>413699</v>
      </c>
      <c r="L4219">
        <f t="shared" si="69"/>
        <v>2016</v>
      </c>
      <c r="M4219">
        <v>366027</v>
      </c>
    </row>
    <row r="4220" spans="1:13">
      <c r="A4220">
        <v>10238</v>
      </c>
      <c r="B4220" t="s">
        <v>3182</v>
      </c>
      <c r="C4220" t="s">
        <v>3106</v>
      </c>
      <c r="D4220" s="1">
        <v>42583</v>
      </c>
      <c r="E4220" t="s">
        <v>3107</v>
      </c>
      <c r="F4220">
        <v>91</v>
      </c>
      <c r="G4220" t="s">
        <v>37151</v>
      </c>
      <c r="H4220" t="s">
        <v>3108</v>
      </c>
      <c r="K4220">
        <v>172556</v>
      </c>
      <c r="L4220">
        <f t="shared" si="69"/>
        <v>2016</v>
      </c>
      <c r="M4220">
        <v>366055</v>
      </c>
    </row>
    <row r="4221" spans="1:13">
      <c r="A4221">
        <v>9429</v>
      </c>
      <c r="B4221" t="s">
        <v>5863</v>
      </c>
      <c r="C4221" t="s">
        <v>5782</v>
      </c>
      <c r="D4221" s="1">
        <v>42535</v>
      </c>
      <c r="E4221" t="s">
        <v>5783</v>
      </c>
      <c r="F4221">
        <v>49</v>
      </c>
      <c r="G4221" t="s">
        <v>37808</v>
      </c>
      <c r="H4221" t="s">
        <v>27583</v>
      </c>
      <c r="K4221">
        <v>19221</v>
      </c>
      <c r="L4221">
        <f t="shared" si="69"/>
        <v>2016</v>
      </c>
      <c r="M4221">
        <v>366056</v>
      </c>
    </row>
    <row r="4222" spans="1:13">
      <c r="A4222">
        <v>5433</v>
      </c>
      <c r="B4222" t="s">
        <v>19023</v>
      </c>
      <c r="C4222" t="s">
        <v>19024</v>
      </c>
      <c r="D4222" s="1">
        <v>42314</v>
      </c>
      <c r="E4222" t="s">
        <v>19025</v>
      </c>
      <c r="F4222">
        <v>87</v>
      </c>
      <c r="G4222" t="s">
        <v>37382</v>
      </c>
      <c r="H4222" t="s">
        <v>33461</v>
      </c>
      <c r="K4222">
        <v>71789</v>
      </c>
      <c r="L4222">
        <f t="shared" si="69"/>
        <v>2015</v>
      </c>
      <c r="M4222">
        <v>366664</v>
      </c>
    </row>
    <row r="4223" spans="1:13">
      <c r="A4223">
        <v>8353</v>
      </c>
      <c r="B4223" t="s">
        <v>9343</v>
      </c>
      <c r="C4223" t="s">
        <v>9344</v>
      </c>
      <c r="D4223" s="1">
        <v>42472</v>
      </c>
      <c r="E4223" t="s">
        <v>9345</v>
      </c>
      <c r="F4223">
        <v>81</v>
      </c>
      <c r="G4223" t="s">
        <v>37127</v>
      </c>
      <c r="H4223" t="s">
        <v>36663</v>
      </c>
      <c r="K4223">
        <v>409755</v>
      </c>
      <c r="L4223">
        <f t="shared" si="69"/>
        <v>2016</v>
      </c>
      <c r="M4223">
        <v>366773</v>
      </c>
    </row>
    <row r="4224" spans="1:13">
      <c r="A4224">
        <v>9356</v>
      </c>
      <c r="B4224" t="s">
        <v>6034</v>
      </c>
      <c r="C4224" t="s">
        <v>6035</v>
      </c>
      <c r="D4224" s="1">
        <v>42531</v>
      </c>
      <c r="E4224" t="s">
        <v>6036</v>
      </c>
      <c r="F4224">
        <v>87</v>
      </c>
      <c r="G4224" t="s">
        <v>37910</v>
      </c>
      <c r="H4224" t="s">
        <v>37580</v>
      </c>
      <c r="K4224">
        <v>804565</v>
      </c>
      <c r="L4224">
        <f t="shared" si="69"/>
        <v>2016</v>
      </c>
      <c r="M4224">
        <v>366831</v>
      </c>
    </row>
    <row r="4225" spans="1:13">
      <c r="A4225">
        <v>1227</v>
      </c>
      <c r="B4225" t="s">
        <v>33472</v>
      </c>
      <c r="C4225" t="s">
        <v>33473</v>
      </c>
      <c r="D4225" s="1">
        <v>42067</v>
      </c>
      <c r="E4225" t="s">
        <v>33474</v>
      </c>
      <c r="F4225">
        <v>72</v>
      </c>
      <c r="G4225" t="s">
        <v>37891</v>
      </c>
      <c r="H4225" t="s">
        <v>37554</v>
      </c>
      <c r="K4225">
        <v>940520</v>
      </c>
      <c r="L4225">
        <f t="shared" si="69"/>
        <v>2015</v>
      </c>
      <c r="M4225">
        <v>366846</v>
      </c>
    </row>
    <row r="4226" spans="1:13">
      <c r="A4226">
        <v>7769</v>
      </c>
      <c r="B4226" t="s">
        <v>11262</v>
      </c>
      <c r="C4226" t="s">
        <v>11263</v>
      </c>
      <c r="D4226" s="1">
        <v>42441</v>
      </c>
      <c r="E4226" t="s">
        <v>11264</v>
      </c>
      <c r="F4226">
        <v>92</v>
      </c>
      <c r="G4226" t="s">
        <v>37891</v>
      </c>
      <c r="H4226" t="s">
        <v>36870</v>
      </c>
      <c r="K4226">
        <v>728373</v>
      </c>
      <c r="L4226">
        <f t="shared" ref="L4226:L4289" si="70">YEAR(D4226)</f>
        <v>2016</v>
      </c>
      <c r="M4226">
        <v>366921</v>
      </c>
    </row>
    <row r="4227" spans="1:13">
      <c r="A4227">
        <v>6515</v>
      </c>
      <c r="B4227" t="s">
        <v>15425</v>
      </c>
      <c r="C4227" t="s">
        <v>15426</v>
      </c>
      <c r="D4227" s="1">
        <v>42378</v>
      </c>
      <c r="E4227" t="s">
        <v>15427</v>
      </c>
      <c r="F4227">
        <v>83</v>
      </c>
      <c r="G4227" t="s">
        <v>37910</v>
      </c>
      <c r="H4227" t="s">
        <v>15428</v>
      </c>
      <c r="K4227">
        <v>513187</v>
      </c>
      <c r="L4227">
        <f t="shared" si="70"/>
        <v>2016</v>
      </c>
      <c r="M4227">
        <v>366964</v>
      </c>
    </row>
    <row r="4228" spans="1:13">
      <c r="A4228">
        <v>2970</v>
      </c>
      <c r="B4228" t="s">
        <v>27314</v>
      </c>
      <c r="C4228" t="s">
        <v>27315</v>
      </c>
      <c r="D4228" s="1">
        <v>42163</v>
      </c>
      <c r="E4228" t="s">
        <v>27316</v>
      </c>
      <c r="F4228">
        <v>65</v>
      </c>
      <c r="G4228" t="s">
        <v>37950</v>
      </c>
      <c r="H4228" t="s">
        <v>27317</v>
      </c>
      <c r="K4228">
        <v>666349</v>
      </c>
      <c r="L4228">
        <f t="shared" si="70"/>
        <v>2015</v>
      </c>
      <c r="M4228">
        <v>367098</v>
      </c>
    </row>
    <row r="4229" spans="1:13">
      <c r="A4229">
        <v>7583</v>
      </c>
      <c r="B4229" t="s">
        <v>11866</v>
      </c>
      <c r="C4229" t="s">
        <v>11867</v>
      </c>
      <c r="D4229" s="1">
        <v>42433</v>
      </c>
      <c r="E4229" t="s">
        <v>11868</v>
      </c>
      <c r="F4229">
        <v>88</v>
      </c>
      <c r="G4229" t="s">
        <v>36926</v>
      </c>
      <c r="H4229" t="s">
        <v>11869</v>
      </c>
      <c r="K4229">
        <v>663441</v>
      </c>
      <c r="L4229">
        <f t="shared" si="70"/>
        <v>2016</v>
      </c>
      <c r="M4229">
        <v>367316</v>
      </c>
    </row>
    <row r="4230" spans="1:13">
      <c r="A4230">
        <v>7895</v>
      </c>
      <c r="B4230" t="s">
        <v>10823</v>
      </c>
      <c r="C4230" t="s">
        <v>10824</v>
      </c>
      <c r="D4230" s="1">
        <v>42447</v>
      </c>
      <c r="E4230" t="s">
        <v>10825</v>
      </c>
      <c r="F4230">
        <v>84</v>
      </c>
      <c r="G4230" t="s">
        <v>37891</v>
      </c>
      <c r="H4230" t="s">
        <v>37580</v>
      </c>
      <c r="I4230" t="s">
        <v>37913</v>
      </c>
      <c r="K4230">
        <v>56240</v>
      </c>
      <c r="L4230">
        <f t="shared" si="70"/>
        <v>2016</v>
      </c>
      <c r="M4230">
        <v>367415</v>
      </c>
    </row>
    <row r="4231" spans="1:13">
      <c r="A4231">
        <v>7610</v>
      </c>
      <c r="B4231" t="s">
        <v>11795</v>
      </c>
      <c r="C4231" t="s">
        <v>11796</v>
      </c>
      <c r="D4231" s="1">
        <v>42433</v>
      </c>
      <c r="E4231" t="s">
        <v>11797</v>
      </c>
      <c r="F4231">
        <v>85</v>
      </c>
      <c r="G4231" t="s">
        <v>37062</v>
      </c>
      <c r="H4231" t="s">
        <v>11798</v>
      </c>
      <c r="K4231">
        <v>665740</v>
      </c>
      <c r="L4231">
        <f t="shared" si="70"/>
        <v>2016</v>
      </c>
      <c r="M4231">
        <v>367464</v>
      </c>
    </row>
    <row r="4232" spans="1:13">
      <c r="A4232">
        <v>1361</v>
      </c>
      <c r="B4232" t="s">
        <v>32925</v>
      </c>
      <c r="C4232" t="s">
        <v>32926</v>
      </c>
      <c r="D4232" s="1">
        <v>42075</v>
      </c>
      <c r="E4232" t="s">
        <v>32927</v>
      </c>
      <c r="F4232">
        <v>90</v>
      </c>
      <c r="G4232" t="s">
        <v>37816</v>
      </c>
      <c r="H4232" t="s">
        <v>37643</v>
      </c>
      <c r="K4232">
        <v>482461</v>
      </c>
      <c r="L4232">
        <f t="shared" si="70"/>
        <v>2015</v>
      </c>
      <c r="M4232">
        <v>367549</v>
      </c>
    </row>
    <row r="4233" spans="1:13">
      <c r="A4233">
        <v>4709</v>
      </c>
      <c r="B4233" t="s">
        <v>21461</v>
      </c>
      <c r="C4233" t="s">
        <v>21379</v>
      </c>
      <c r="D4233" s="1">
        <v>42271</v>
      </c>
      <c r="E4233" t="s">
        <v>21380</v>
      </c>
      <c r="F4233">
        <v>89</v>
      </c>
      <c r="G4233" t="s">
        <v>37625</v>
      </c>
      <c r="H4233" t="s">
        <v>33589</v>
      </c>
      <c r="K4233">
        <v>563967</v>
      </c>
      <c r="L4233">
        <f t="shared" si="70"/>
        <v>2015</v>
      </c>
      <c r="M4233">
        <v>367655</v>
      </c>
    </row>
    <row r="4234" spans="1:13">
      <c r="A4234">
        <v>7343</v>
      </c>
      <c r="B4234" t="s">
        <v>12632</v>
      </c>
      <c r="C4234" t="s">
        <v>12633</v>
      </c>
      <c r="D4234" s="1">
        <v>42420</v>
      </c>
      <c r="E4234" t="s">
        <v>12634</v>
      </c>
      <c r="F4234">
        <v>76</v>
      </c>
      <c r="G4234" t="s">
        <v>37489</v>
      </c>
      <c r="H4234" t="s">
        <v>37501</v>
      </c>
      <c r="I4234" t="s">
        <v>37695</v>
      </c>
      <c r="K4234">
        <v>975903</v>
      </c>
      <c r="L4234">
        <f t="shared" si="70"/>
        <v>2016</v>
      </c>
      <c r="M4234">
        <v>367688</v>
      </c>
    </row>
    <row r="4235" spans="1:13">
      <c r="A4235">
        <v>3973</v>
      </c>
      <c r="B4235" t="s">
        <v>23859</v>
      </c>
      <c r="C4235" t="s">
        <v>23860</v>
      </c>
      <c r="D4235" s="1">
        <v>42225</v>
      </c>
      <c r="E4235" t="s">
        <v>23861</v>
      </c>
      <c r="F4235">
        <v>88</v>
      </c>
      <c r="G4235" t="s">
        <v>37891</v>
      </c>
      <c r="H4235" t="s">
        <v>37960</v>
      </c>
      <c r="I4235" t="s">
        <v>23862</v>
      </c>
      <c r="K4235">
        <v>546819</v>
      </c>
      <c r="L4235">
        <f t="shared" si="70"/>
        <v>2015</v>
      </c>
      <c r="M4235">
        <v>367706</v>
      </c>
    </row>
    <row r="4236" spans="1:13">
      <c r="A4236">
        <v>2779</v>
      </c>
      <c r="B4236" t="s">
        <v>27971</v>
      </c>
      <c r="C4236" t="s">
        <v>27972</v>
      </c>
      <c r="D4236" s="1">
        <v>42152</v>
      </c>
      <c r="E4236" t="s">
        <v>27973</v>
      </c>
      <c r="F4236">
        <v>75</v>
      </c>
      <c r="G4236" t="s">
        <v>37891</v>
      </c>
      <c r="H4236" t="s">
        <v>35886</v>
      </c>
      <c r="I4236" t="s">
        <v>37539</v>
      </c>
      <c r="K4236">
        <v>816324</v>
      </c>
      <c r="L4236">
        <f t="shared" si="70"/>
        <v>2015</v>
      </c>
      <c r="M4236">
        <v>367783</v>
      </c>
    </row>
    <row r="4237" spans="1:13">
      <c r="A4237">
        <v>9035</v>
      </c>
      <c r="B4237" t="s">
        <v>7077</v>
      </c>
      <c r="C4237" t="s">
        <v>7078</v>
      </c>
      <c r="D4237" s="1">
        <v>42511</v>
      </c>
      <c r="E4237" t="s">
        <v>7079</v>
      </c>
      <c r="F4237">
        <v>90</v>
      </c>
      <c r="G4237" t="s">
        <v>37451</v>
      </c>
      <c r="H4237" t="s">
        <v>36976</v>
      </c>
      <c r="K4237">
        <v>314832</v>
      </c>
      <c r="L4237">
        <f t="shared" si="70"/>
        <v>2016</v>
      </c>
      <c r="M4237">
        <v>367938</v>
      </c>
    </row>
    <row r="4238" spans="1:13">
      <c r="A4238">
        <v>10251</v>
      </c>
      <c r="B4238" t="s">
        <v>3149</v>
      </c>
      <c r="C4238" t="s">
        <v>3150</v>
      </c>
      <c r="D4238" s="1">
        <v>42584</v>
      </c>
      <c r="E4238" t="s">
        <v>3151</v>
      </c>
      <c r="F4238">
        <v>81</v>
      </c>
      <c r="G4238" t="s">
        <v>36649</v>
      </c>
      <c r="H4238" t="s">
        <v>37395</v>
      </c>
      <c r="K4238">
        <v>744977</v>
      </c>
      <c r="L4238">
        <f t="shared" si="70"/>
        <v>2016</v>
      </c>
      <c r="M4238">
        <v>367951</v>
      </c>
    </row>
    <row r="4239" spans="1:13">
      <c r="A4239">
        <v>9918</v>
      </c>
      <c r="B4239" t="s">
        <v>4188</v>
      </c>
      <c r="C4239" t="s">
        <v>4189</v>
      </c>
      <c r="D4239" s="1">
        <v>42565</v>
      </c>
      <c r="E4239" t="s">
        <v>4190</v>
      </c>
      <c r="F4239">
        <v>87</v>
      </c>
      <c r="G4239" t="s">
        <v>37741</v>
      </c>
      <c r="H4239" t="s">
        <v>37430</v>
      </c>
      <c r="K4239">
        <v>339564</v>
      </c>
      <c r="L4239">
        <f t="shared" si="70"/>
        <v>2016</v>
      </c>
      <c r="M4239">
        <v>368183</v>
      </c>
    </row>
    <row r="4240" spans="1:13">
      <c r="A4240">
        <v>5960</v>
      </c>
      <c r="B4240" t="s">
        <v>17187</v>
      </c>
      <c r="C4240" t="s">
        <v>17188</v>
      </c>
      <c r="D4240" s="1">
        <v>42346</v>
      </c>
      <c r="E4240" t="s">
        <v>17189</v>
      </c>
      <c r="F4240">
        <v>69</v>
      </c>
      <c r="G4240" t="s">
        <v>37891</v>
      </c>
      <c r="H4240" t="s">
        <v>17190</v>
      </c>
      <c r="I4240" t="s">
        <v>37734</v>
      </c>
      <c r="K4240">
        <v>187651</v>
      </c>
      <c r="L4240">
        <f t="shared" si="70"/>
        <v>2015</v>
      </c>
      <c r="M4240">
        <v>368185</v>
      </c>
    </row>
    <row r="4241" spans="1:13">
      <c r="A4241">
        <v>512</v>
      </c>
      <c r="B4241" t="s">
        <v>36008</v>
      </c>
      <c r="C4241" t="s">
        <v>36009</v>
      </c>
      <c r="D4241" s="1">
        <v>42030</v>
      </c>
      <c r="E4241" t="s">
        <v>36010</v>
      </c>
      <c r="F4241">
        <v>87</v>
      </c>
      <c r="G4241" t="s">
        <v>37891</v>
      </c>
      <c r="H4241" t="s">
        <v>37922</v>
      </c>
      <c r="K4241">
        <v>284308</v>
      </c>
      <c r="L4241">
        <f t="shared" si="70"/>
        <v>2015</v>
      </c>
      <c r="M4241">
        <v>368420</v>
      </c>
    </row>
    <row r="4242" spans="1:13">
      <c r="A4242">
        <v>9422</v>
      </c>
      <c r="B4242" t="s">
        <v>5839</v>
      </c>
      <c r="C4242" t="s">
        <v>5840</v>
      </c>
      <c r="D4242" s="1">
        <v>42535</v>
      </c>
      <c r="E4242" t="s">
        <v>5841</v>
      </c>
      <c r="F4242">
        <v>60</v>
      </c>
      <c r="G4242" t="s">
        <v>21847</v>
      </c>
      <c r="H4242" t="s">
        <v>37716</v>
      </c>
      <c r="I4242" t="s">
        <v>37734</v>
      </c>
      <c r="K4242">
        <v>117037</v>
      </c>
      <c r="L4242">
        <f t="shared" si="70"/>
        <v>2016</v>
      </c>
      <c r="M4242">
        <v>368431</v>
      </c>
    </row>
    <row r="4243" spans="1:13">
      <c r="A4243">
        <v>2285</v>
      </c>
      <c r="B4243" t="s">
        <v>29635</v>
      </c>
      <c r="C4243" t="s">
        <v>29636</v>
      </c>
      <c r="D4243" s="1">
        <v>42123</v>
      </c>
      <c r="E4243" t="s">
        <v>29637</v>
      </c>
      <c r="F4243">
        <v>69</v>
      </c>
      <c r="G4243" t="s">
        <v>36540</v>
      </c>
      <c r="H4243" t="s">
        <v>29638</v>
      </c>
      <c r="K4243">
        <v>696390</v>
      </c>
      <c r="L4243">
        <f t="shared" si="70"/>
        <v>2015</v>
      </c>
      <c r="M4243">
        <v>368474</v>
      </c>
    </row>
    <row r="4244" spans="1:13">
      <c r="A4244">
        <v>5666</v>
      </c>
      <c r="B4244" t="s">
        <v>18189</v>
      </c>
      <c r="C4244" t="s">
        <v>18190</v>
      </c>
      <c r="D4244" s="1">
        <v>42329</v>
      </c>
      <c r="E4244" t="s">
        <v>18191</v>
      </c>
      <c r="F4244">
        <v>80</v>
      </c>
      <c r="G4244" t="s">
        <v>37886</v>
      </c>
      <c r="H4244" t="s">
        <v>35423</v>
      </c>
      <c r="K4244">
        <v>377277</v>
      </c>
      <c r="L4244">
        <f t="shared" si="70"/>
        <v>2015</v>
      </c>
      <c r="M4244">
        <v>368533</v>
      </c>
    </row>
    <row r="4245" spans="1:13">
      <c r="A4245">
        <v>4473</v>
      </c>
      <c r="B4245" t="s">
        <v>22280</v>
      </c>
      <c r="C4245" t="s">
        <v>22196</v>
      </c>
      <c r="D4245" s="1">
        <v>42257</v>
      </c>
      <c r="E4245" t="s">
        <v>22197</v>
      </c>
      <c r="F4245">
        <v>51</v>
      </c>
      <c r="G4245" t="s">
        <v>37394</v>
      </c>
      <c r="H4245" t="s">
        <v>37128</v>
      </c>
      <c r="K4245">
        <v>186370</v>
      </c>
      <c r="L4245">
        <f t="shared" si="70"/>
        <v>2015</v>
      </c>
      <c r="M4245">
        <v>368643</v>
      </c>
    </row>
    <row r="4246" spans="1:13">
      <c r="A4246">
        <v>3166</v>
      </c>
      <c r="B4246" t="s">
        <v>26665</v>
      </c>
      <c r="C4246" t="s">
        <v>26586</v>
      </c>
      <c r="D4246" s="1">
        <v>42175</v>
      </c>
      <c r="E4246" t="s">
        <v>26587</v>
      </c>
      <c r="F4246">
        <v>68</v>
      </c>
      <c r="G4246" t="s">
        <v>37891</v>
      </c>
      <c r="H4246" t="s">
        <v>37922</v>
      </c>
      <c r="I4246" t="s">
        <v>26588</v>
      </c>
      <c r="K4246">
        <v>990475</v>
      </c>
      <c r="L4246">
        <f t="shared" si="70"/>
        <v>2015</v>
      </c>
      <c r="M4246">
        <v>368689</v>
      </c>
    </row>
    <row r="4247" spans="1:13">
      <c r="A4247">
        <v>10253</v>
      </c>
      <c r="B4247" t="s">
        <v>3077</v>
      </c>
      <c r="C4247" t="s">
        <v>3078</v>
      </c>
      <c r="D4247" s="1">
        <v>42584</v>
      </c>
      <c r="E4247" t="s">
        <v>3079</v>
      </c>
      <c r="F4247">
        <v>86</v>
      </c>
      <c r="G4247" t="s">
        <v>37151</v>
      </c>
      <c r="H4247" t="s">
        <v>15045</v>
      </c>
      <c r="K4247">
        <v>170684</v>
      </c>
      <c r="L4247">
        <f t="shared" si="70"/>
        <v>2016</v>
      </c>
      <c r="M4247">
        <v>368813</v>
      </c>
    </row>
    <row r="4248" spans="1:13">
      <c r="A4248">
        <v>5140</v>
      </c>
      <c r="B4248" t="s">
        <v>19912</v>
      </c>
      <c r="C4248" t="s">
        <v>19913</v>
      </c>
      <c r="D4248" s="1">
        <v>42296</v>
      </c>
      <c r="E4248" t="s">
        <v>19914</v>
      </c>
      <c r="F4248">
        <v>92</v>
      </c>
      <c r="G4248" t="s">
        <v>37891</v>
      </c>
      <c r="H4248" t="s">
        <v>37662</v>
      </c>
      <c r="K4248">
        <v>63908</v>
      </c>
      <c r="L4248">
        <f t="shared" si="70"/>
        <v>2015</v>
      </c>
      <c r="M4248">
        <v>369023</v>
      </c>
    </row>
    <row r="4249" spans="1:13">
      <c r="A4249">
        <v>2118</v>
      </c>
      <c r="B4249" t="s">
        <v>30207</v>
      </c>
      <c r="C4249" t="s">
        <v>30208</v>
      </c>
      <c r="D4249" s="1">
        <v>42113</v>
      </c>
      <c r="E4249" t="s">
        <v>30209</v>
      </c>
      <c r="F4249">
        <v>75</v>
      </c>
      <c r="G4249" t="s">
        <v>37808</v>
      </c>
      <c r="H4249" t="s">
        <v>37922</v>
      </c>
      <c r="I4249" t="s">
        <v>37391</v>
      </c>
      <c r="K4249">
        <v>49931</v>
      </c>
      <c r="L4249">
        <f t="shared" si="70"/>
        <v>2015</v>
      </c>
      <c r="M4249">
        <v>369096</v>
      </c>
    </row>
    <row r="4250" spans="1:13">
      <c r="A4250">
        <v>5619</v>
      </c>
      <c r="B4250" t="s">
        <v>18372</v>
      </c>
      <c r="C4250" t="s">
        <v>18373</v>
      </c>
      <c r="D4250" s="1">
        <v>42327</v>
      </c>
      <c r="E4250" t="s">
        <v>18374</v>
      </c>
      <c r="F4250">
        <v>91</v>
      </c>
      <c r="G4250" t="s">
        <v>37062</v>
      </c>
      <c r="H4250" t="s">
        <v>37574</v>
      </c>
      <c r="K4250">
        <v>286553</v>
      </c>
      <c r="L4250">
        <f t="shared" si="70"/>
        <v>2015</v>
      </c>
      <c r="M4250">
        <v>369217</v>
      </c>
    </row>
    <row r="4251" spans="1:13">
      <c r="A4251">
        <v>8077</v>
      </c>
      <c r="B4251" t="s">
        <v>10187</v>
      </c>
      <c r="C4251" t="s">
        <v>10188</v>
      </c>
      <c r="D4251" s="1">
        <v>42458</v>
      </c>
      <c r="E4251" t="s">
        <v>10189</v>
      </c>
      <c r="F4251">
        <v>100</v>
      </c>
      <c r="G4251" t="s">
        <v>28915</v>
      </c>
      <c r="H4251" t="s">
        <v>37413</v>
      </c>
      <c r="K4251">
        <v>462482</v>
      </c>
      <c r="L4251">
        <f t="shared" si="70"/>
        <v>2016</v>
      </c>
      <c r="M4251">
        <v>369234</v>
      </c>
    </row>
    <row r="4252" spans="1:13">
      <c r="A4252">
        <v>5812</v>
      </c>
      <c r="B4252" t="s">
        <v>17754</v>
      </c>
      <c r="C4252" t="s">
        <v>17755</v>
      </c>
      <c r="D4252" s="1">
        <v>42338</v>
      </c>
      <c r="E4252" t="s">
        <v>17756</v>
      </c>
      <c r="F4252">
        <v>87</v>
      </c>
      <c r="G4252" t="s">
        <v>37489</v>
      </c>
      <c r="H4252" t="s">
        <v>17757</v>
      </c>
      <c r="K4252">
        <v>370542</v>
      </c>
      <c r="L4252">
        <f t="shared" si="70"/>
        <v>2015</v>
      </c>
      <c r="M4252">
        <v>369292</v>
      </c>
    </row>
    <row r="4253" spans="1:13">
      <c r="A4253">
        <v>2217</v>
      </c>
      <c r="B4253" t="s">
        <v>29983</v>
      </c>
      <c r="C4253" t="s">
        <v>29900</v>
      </c>
      <c r="D4253" s="1">
        <v>42118</v>
      </c>
      <c r="E4253" t="s">
        <v>29901</v>
      </c>
      <c r="F4253">
        <v>39</v>
      </c>
      <c r="G4253" t="s">
        <v>37127</v>
      </c>
      <c r="H4253" t="s">
        <v>29902</v>
      </c>
      <c r="I4253" t="s">
        <v>37677</v>
      </c>
      <c r="K4253">
        <v>182298</v>
      </c>
      <c r="L4253">
        <f t="shared" si="70"/>
        <v>2015</v>
      </c>
      <c r="M4253">
        <v>369299</v>
      </c>
    </row>
    <row r="4254" spans="1:13">
      <c r="A4254">
        <v>2611</v>
      </c>
      <c r="B4254" t="s">
        <v>28616</v>
      </c>
      <c r="C4254" t="s">
        <v>28617</v>
      </c>
      <c r="D4254" s="1">
        <v>42142</v>
      </c>
      <c r="E4254" t="s">
        <v>28618</v>
      </c>
      <c r="F4254">
        <v>84</v>
      </c>
      <c r="G4254" t="s">
        <v>37891</v>
      </c>
      <c r="H4254" t="s">
        <v>28619</v>
      </c>
      <c r="K4254">
        <v>451082</v>
      </c>
      <c r="L4254">
        <f t="shared" si="70"/>
        <v>2015</v>
      </c>
      <c r="M4254">
        <v>369450</v>
      </c>
    </row>
    <row r="4255" spans="1:13">
      <c r="A4255">
        <v>2105</v>
      </c>
      <c r="B4255" t="s">
        <v>30243</v>
      </c>
      <c r="C4255" t="s">
        <v>30244</v>
      </c>
      <c r="D4255" s="1">
        <v>42112</v>
      </c>
      <c r="E4255" t="s">
        <v>30245</v>
      </c>
      <c r="F4255">
        <v>94</v>
      </c>
      <c r="G4255" t="s">
        <v>37910</v>
      </c>
      <c r="H4255" t="s">
        <v>30246</v>
      </c>
      <c r="K4255">
        <v>572694</v>
      </c>
      <c r="L4255">
        <f t="shared" si="70"/>
        <v>2015</v>
      </c>
      <c r="M4255">
        <v>369597</v>
      </c>
    </row>
    <row r="4256" spans="1:13">
      <c r="A4256">
        <v>5659</v>
      </c>
      <c r="B4256" t="s">
        <v>18164</v>
      </c>
      <c r="C4256" t="s">
        <v>18165</v>
      </c>
      <c r="D4256" s="1">
        <v>42329</v>
      </c>
      <c r="E4256" t="s">
        <v>18166</v>
      </c>
      <c r="F4256">
        <v>77</v>
      </c>
      <c r="G4256" t="s">
        <v>37891</v>
      </c>
      <c r="H4256" t="s">
        <v>36967</v>
      </c>
      <c r="K4256">
        <v>75670</v>
      </c>
      <c r="L4256">
        <f t="shared" si="70"/>
        <v>2015</v>
      </c>
      <c r="M4256">
        <v>369614</v>
      </c>
    </row>
    <row r="4257" spans="1:13">
      <c r="A4257">
        <v>347</v>
      </c>
      <c r="B4257" t="s">
        <v>36583</v>
      </c>
      <c r="C4257" t="s">
        <v>36584</v>
      </c>
      <c r="D4257" s="1">
        <v>42021</v>
      </c>
      <c r="E4257" t="s">
        <v>36585</v>
      </c>
      <c r="F4257">
        <v>86</v>
      </c>
      <c r="G4257" t="s">
        <v>37891</v>
      </c>
      <c r="H4257" t="s">
        <v>36586</v>
      </c>
      <c r="K4257">
        <v>70139</v>
      </c>
      <c r="L4257">
        <f t="shared" si="70"/>
        <v>2015</v>
      </c>
      <c r="M4257">
        <v>369616</v>
      </c>
    </row>
    <row r="4258" spans="1:13">
      <c r="A4258">
        <v>1703</v>
      </c>
      <c r="B4258" t="s">
        <v>31673</v>
      </c>
      <c r="C4258" t="s">
        <v>31674</v>
      </c>
      <c r="D4258" s="1">
        <v>42092</v>
      </c>
      <c r="E4258" t="s">
        <v>31675</v>
      </c>
      <c r="F4258">
        <v>74</v>
      </c>
      <c r="G4258" t="s">
        <v>37151</v>
      </c>
      <c r="H4258" t="s">
        <v>37946</v>
      </c>
      <c r="K4258">
        <v>781405</v>
      </c>
      <c r="L4258">
        <f t="shared" si="70"/>
        <v>2015</v>
      </c>
      <c r="M4258">
        <v>369815</v>
      </c>
    </row>
    <row r="4259" spans="1:13">
      <c r="A4259">
        <v>4936</v>
      </c>
      <c r="B4259" t="s">
        <v>20664</v>
      </c>
      <c r="C4259" t="s">
        <v>20587</v>
      </c>
      <c r="D4259" s="1">
        <v>42284</v>
      </c>
      <c r="E4259" t="s">
        <v>20588</v>
      </c>
      <c r="F4259">
        <v>67</v>
      </c>
      <c r="G4259" t="s">
        <v>37886</v>
      </c>
      <c r="H4259" t="s">
        <v>34569</v>
      </c>
      <c r="I4259" t="s">
        <v>34529</v>
      </c>
      <c r="K4259">
        <v>98462</v>
      </c>
      <c r="L4259">
        <f t="shared" si="70"/>
        <v>2015</v>
      </c>
      <c r="M4259">
        <v>369838</v>
      </c>
    </row>
    <row r="4260" spans="1:13">
      <c r="A4260">
        <v>6214</v>
      </c>
      <c r="B4260" t="s">
        <v>16412</v>
      </c>
      <c r="C4260" t="s">
        <v>16413</v>
      </c>
      <c r="D4260" s="1">
        <v>42364</v>
      </c>
      <c r="E4260" t="s">
        <v>16414</v>
      </c>
      <c r="F4260">
        <v>72</v>
      </c>
      <c r="G4260" t="s">
        <v>37841</v>
      </c>
      <c r="H4260" t="s">
        <v>35714</v>
      </c>
      <c r="I4260" t="s">
        <v>37734</v>
      </c>
      <c r="K4260">
        <v>785338</v>
      </c>
      <c r="L4260">
        <f t="shared" si="70"/>
        <v>2015</v>
      </c>
      <c r="M4260">
        <v>369962</v>
      </c>
    </row>
    <row r="4261" spans="1:13">
      <c r="A4261">
        <v>9464</v>
      </c>
      <c r="B4261" t="s">
        <v>5656</v>
      </c>
      <c r="C4261" t="s">
        <v>5657</v>
      </c>
      <c r="D4261" s="1">
        <v>42537</v>
      </c>
      <c r="E4261" t="s">
        <v>5658</v>
      </c>
      <c r="F4261">
        <v>88</v>
      </c>
      <c r="G4261" t="s">
        <v>37891</v>
      </c>
      <c r="H4261" t="s">
        <v>35890</v>
      </c>
      <c r="K4261">
        <v>403675</v>
      </c>
      <c r="L4261">
        <f t="shared" si="70"/>
        <v>2016</v>
      </c>
      <c r="M4261">
        <v>369965</v>
      </c>
    </row>
    <row r="4262" spans="1:13">
      <c r="A4262">
        <v>10376</v>
      </c>
      <c r="B4262" t="s">
        <v>2674</v>
      </c>
      <c r="C4262" t="s">
        <v>2675</v>
      </c>
      <c r="D4262" s="1">
        <v>42591</v>
      </c>
      <c r="E4262" t="s">
        <v>2676</v>
      </c>
      <c r="F4262">
        <v>89</v>
      </c>
      <c r="G4262" t="s">
        <v>37911</v>
      </c>
      <c r="H4262" t="s">
        <v>37681</v>
      </c>
      <c r="K4262">
        <v>211768</v>
      </c>
      <c r="L4262">
        <f t="shared" si="70"/>
        <v>2016</v>
      </c>
      <c r="M4262">
        <v>369972</v>
      </c>
    </row>
    <row r="4263" spans="1:13">
      <c r="A4263">
        <v>6870</v>
      </c>
      <c r="B4263" t="s">
        <v>14172</v>
      </c>
      <c r="C4263" t="s">
        <v>14173</v>
      </c>
      <c r="D4263" s="1">
        <v>42395</v>
      </c>
      <c r="E4263" t="s">
        <v>14174</v>
      </c>
      <c r="F4263">
        <v>95</v>
      </c>
      <c r="G4263" t="s">
        <v>37891</v>
      </c>
      <c r="H4263" t="s">
        <v>24917</v>
      </c>
      <c r="K4263">
        <v>825318</v>
      </c>
      <c r="L4263">
        <f t="shared" si="70"/>
        <v>2016</v>
      </c>
      <c r="M4263">
        <v>370443</v>
      </c>
    </row>
    <row r="4264" spans="1:13">
      <c r="A4264">
        <v>1254</v>
      </c>
      <c r="B4264" t="s">
        <v>33234</v>
      </c>
      <c r="C4264" t="s">
        <v>33235</v>
      </c>
      <c r="D4264" s="1">
        <v>42069</v>
      </c>
      <c r="E4264" t="s">
        <v>33236</v>
      </c>
      <c r="F4264">
        <v>80</v>
      </c>
      <c r="G4264" t="s">
        <v>37891</v>
      </c>
      <c r="H4264" t="s">
        <v>37922</v>
      </c>
      <c r="K4264">
        <v>535746</v>
      </c>
      <c r="L4264">
        <f t="shared" si="70"/>
        <v>2015</v>
      </c>
      <c r="M4264">
        <v>370496</v>
      </c>
    </row>
    <row r="4265" spans="1:13">
      <c r="A4265">
        <v>3256</v>
      </c>
      <c r="B4265" t="s">
        <v>26309</v>
      </c>
      <c r="C4265" t="s">
        <v>26310</v>
      </c>
      <c r="D4265" s="1">
        <v>42180</v>
      </c>
      <c r="E4265" t="s">
        <v>26311</v>
      </c>
      <c r="F4265">
        <v>78</v>
      </c>
      <c r="G4265" t="s">
        <v>37891</v>
      </c>
      <c r="H4265" t="s">
        <v>26312</v>
      </c>
      <c r="K4265">
        <v>798044</v>
      </c>
      <c r="L4265">
        <f t="shared" si="70"/>
        <v>2015</v>
      </c>
      <c r="M4265">
        <v>370541</v>
      </c>
    </row>
    <row r="4266" spans="1:13">
      <c r="A4266">
        <v>6276</v>
      </c>
      <c r="B4266" t="s">
        <v>16125</v>
      </c>
      <c r="C4266" t="s">
        <v>16126</v>
      </c>
      <c r="D4266" s="1">
        <v>42367</v>
      </c>
      <c r="E4266" t="s">
        <v>16127</v>
      </c>
      <c r="F4266">
        <v>93</v>
      </c>
      <c r="G4266" t="s">
        <v>37959</v>
      </c>
      <c r="H4266" t="s">
        <v>16128</v>
      </c>
      <c r="K4266">
        <v>507255</v>
      </c>
      <c r="L4266">
        <f t="shared" si="70"/>
        <v>2015</v>
      </c>
      <c r="M4266">
        <v>370669</v>
      </c>
    </row>
    <row r="4267" spans="1:13">
      <c r="A4267">
        <v>9891</v>
      </c>
      <c r="B4267" t="s">
        <v>4320</v>
      </c>
      <c r="C4267" t="s">
        <v>4250</v>
      </c>
      <c r="D4267" s="1">
        <v>42564</v>
      </c>
      <c r="E4267" t="s">
        <v>4251</v>
      </c>
      <c r="F4267">
        <v>78</v>
      </c>
      <c r="G4267" t="s">
        <v>37891</v>
      </c>
      <c r="H4267" t="s">
        <v>4252</v>
      </c>
      <c r="K4267">
        <v>964731</v>
      </c>
      <c r="L4267">
        <f t="shared" si="70"/>
        <v>2016</v>
      </c>
      <c r="M4267">
        <v>370916</v>
      </c>
    </row>
    <row r="4268" spans="1:13">
      <c r="A4268">
        <v>572</v>
      </c>
      <c r="B4268" t="s">
        <v>35740</v>
      </c>
      <c r="C4268" t="s">
        <v>35657</v>
      </c>
      <c r="D4268" s="1">
        <v>42033</v>
      </c>
      <c r="E4268" t="s">
        <v>35658</v>
      </c>
      <c r="F4268">
        <v>80</v>
      </c>
      <c r="G4268" t="s">
        <v>37816</v>
      </c>
      <c r="H4268" t="s">
        <v>37574</v>
      </c>
      <c r="K4268">
        <v>963863</v>
      </c>
      <c r="L4268">
        <f t="shared" si="70"/>
        <v>2015</v>
      </c>
      <c r="M4268">
        <v>371091</v>
      </c>
    </row>
    <row r="4269" spans="1:13">
      <c r="A4269">
        <v>5804</v>
      </c>
      <c r="B4269" t="s">
        <v>17724</v>
      </c>
      <c r="C4269" t="s">
        <v>17725</v>
      </c>
      <c r="D4269" s="1">
        <v>42337</v>
      </c>
      <c r="E4269" t="s">
        <v>17726</v>
      </c>
      <c r="F4269">
        <v>86</v>
      </c>
      <c r="G4269" t="s">
        <v>37202</v>
      </c>
      <c r="H4269" t="s">
        <v>36123</v>
      </c>
      <c r="K4269">
        <v>804533</v>
      </c>
      <c r="L4269">
        <f t="shared" si="70"/>
        <v>2015</v>
      </c>
      <c r="M4269">
        <v>371105</v>
      </c>
    </row>
    <row r="4270" spans="1:13">
      <c r="A4270">
        <v>5390</v>
      </c>
      <c r="B4270" t="s">
        <v>19121</v>
      </c>
      <c r="C4270" t="s">
        <v>19122</v>
      </c>
      <c r="D4270" s="1">
        <v>42311</v>
      </c>
      <c r="E4270" t="s">
        <v>19123</v>
      </c>
      <c r="F4270">
        <v>89</v>
      </c>
      <c r="G4270" t="s">
        <v>35156</v>
      </c>
      <c r="H4270" t="s">
        <v>19124</v>
      </c>
      <c r="K4270">
        <v>854848</v>
      </c>
      <c r="L4270">
        <f t="shared" si="70"/>
        <v>2015</v>
      </c>
      <c r="M4270">
        <v>371114</v>
      </c>
    </row>
    <row r="4271" spans="1:13">
      <c r="A4271">
        <v>6546</v>
      </c>
      <c r="B4271" t="s">
        <v>15287</v>
      </c>
      <c r="C4271" t="s">
        <v>15288</v>
      </c>
      <c r="D4271" s="1">
        <v>42379</v>
      </c>
      <c r="E4271" t="s">
        <v>15289</v>
      </c>
      <c r="F4271">
        <v>70</v>
      </c>
      <c r="G4271" t="s">
        <v>37886</v>
      </c>
      <c r="H4271" t="s">
        <v>15290</v>
      </c>
      <c r="K4271">
        <v>457633</v>
      </c>
      <c r="L4271">
        <f t="shared" si="70"/>
        <v>2016</v>
      </c>
      <c r="M4271">
        <v>371118</v>
      </c>
    </row>
    <row r="4272" spans="1:13">
      <c r="A4272">
        <v>2037</v>
      </c>
      <c r="B4272" t="s">
        <v>30492</v>
      </c>
      <c r="C4272" t="s">
        <v>30493</v>
      </c>
      <c r="D4272" s="1">
        <v>42108</v>
      </c>
      <c r="E4272" t="s">
        <v>30494</v>
      </c>
      <c r="F4272">
        <v>55</v>
      </c>
      <c r="G4272" t="s">
        <v>37921</v>
      </c>
      <c r="H4272" t="s">
        <v>37550</v>
      </c>
      <c r="I4272" t="s">
        <v>36311</v>
      </c>
      <c r="K4272">
        <v>635676</v>
      </c>
      <c r="L4272">
        <f t="shared" si="70"/>
        <v>2015</v>
      </c>
      <c r="M4272">
        <v>371211</v>
      </c>
    </row>
    <row r="4273" spans="1:13">
      <c r="A4273">
        <v>7568</v>
      </c>
      <c r="B4273" t="s">
        <v>11888</v>
      </c>
      <c r="C4273" t="s">
        <v>11889</v>
      </c>
      <c r="D4273" s="1">
        <v>42432</v>
      </c>
      <c r="E4273" t="s">
        <v>11890</v>
      </c>
      <c r="F4273">
        <v>47</v>
      </c>
      <c r="G4273" t="s">
        <v>37056</v>
      </c>
      <c r="H4273" t="s">
        <v>37315</v>
      </c>
      <c r="I4273" t="s">
        <v>35898</v>
      </c>
      <c r="K4273">
        <v>422261</v>
      </c>
      <c r="L4273">
        <f t="shared" si="70"/>
        <v>2016</v>
      </c>
      <c r="M4273">
        <v>371258</v>
      </c>
    </row>
    <row r="4274" spans="1:13">
      <c r="A4274">
        <v>3599</v>
      </c>
      <c r="B4274" t="s">
        <v>25179</v>
      </c>
      <c r="C4274" t="s">
        <v>25180</v>
      </c>
      <c r="D4274" s="1">
        <v>42201</v>
      </c>
      <c r="E4274" t="s">
        <v>25181</v>
      </c>
      <c r="F4274">
        <v>82</v>
      </c>
      <c r="G4274" t="s">
        <v>37886</v>
      </c>
      <c r="H4274" t="s">
        <v>25182</v>
      </c>
      <c r="K4274">
        <v>522435</v>
      </c>
      <c r="L4274">
        <f t="shared" si="70"/>
        <v>2015</v>
      </c>
      <c r="M4274">
        <v>371259</v>
      </c>
    </row>
    <row r="4275" spans="1:13">
      <c r="A4275">
        <v>4966</v>
      </c>
      <c r="B4275" t="s">
        <v>20526</v>
      </c>
      <c r="C4275" t="s">
        <v>20527</v>
      </c>
      <c r="D4275" s="1">
        <v>42286</v>
      </c>
      <c r="E4275" t="s">
        <v>20528</v>
      </c>
      <c r="F4275">
        <v>92</v>
      </c>
      <c r="G4275" t="s">
        <v>37675</v>
      </c>
      <c r="H4275" t="s">
        <v>32086</v>
      </c>
      <c r="K4275">
        <v>608776</v>
      </c>
      <c r="L4275">
        <f t="shared" si="70"/>
        <v>2015</v>
      </c>
      <c r="M4275">
        <v>371346</v>
      </c>
    </row>
    <row r="4276" spans="1:13">
      <c r="A4276">
        <v>2516</v>
      </c>
      <c r="B4276" t="s">
        <v>28952</v>
      </c>
      <c r="C4276" t="s">
        <v>28953</v>
      </c>
      <c r="D4276" s="1">
        <v>42137</v>
      </c>
      <c r="E4276" t="s">
        <v>28954</v>
      </c>
      <c r="F4276">
        <v>67</v>
      </c>
      <c r="G4276" t="s">
        <v>37022</v>
      </c>
      <c r="H4276" t="s">
        <v>35466</v>
      </c>
      <c r="K4276">
        <v>511806</v>
      </c>
      <c r="L4276">
        <f t="shared" si="70"/>
        <v>2015</v>
      </c>
      <c r="M4276">
        <v>371427</v>
      </c>
    </row>
    <row r="4277" spans="1:13">
      <c r="A4277">
        <v>8601</v>
      </c>
      <c r="B4277" t="s">
        <v>8535</v>
      </c>
      <c r="C4277" t="s">
        <v>8536</v>
      </c>
      <c r="D4277" s="1">
        <v>42486</v>
      </c>
      <c r="E4277" t="s">
        <v>8537</v>
      </c>
      <c r="F4277">
        <v>94</v>
      </c>
      <c r="G4277" t="s">
        <v>35156</v>
      </c>
      <c r="H4277" t="s">
        <v>37922</v>
      </c>
      <c r="K4277">
        <v>490597</v>
      </c>
      <c r="L4277">
        <f t="shared" si="70"/>
        <v>2016</v>
      </c>
      <c r="M4277">
        <v>371453</v>
      </c>
    </row>
    <row r="4278" spans="1:13">
      <c r="A4278">
        <v>957</v>
      </c>
      <c r="B4278" t="s">
        <v>34374</v>
      </c>
      <c r="C4278" t="s">
        <v>34375</v>
      </c>
      <c r="D4278" s="1">
        <v>42052</v>
      </c>
      <c r="E4278" t="s">
        <v>34376</v>
      </c>
      <c r="F4278">
        <v>68</v>
      </c>
      <c r="G4278" t="s">
        <v>37910</v>
      </c>
      <c r="H4278" t="s">
        <v>37946</v>
      </c>
      <c r="K4278">
        <v>212728</v>
      </c>
      <c r="L4278">
        <f t="shared" si="70"/>
        <v>2015</v>
      </c>
      <c r="M4278">
        <v>371529</v>
      </c>
    </row>
    <row r="4279" spans="1:13">
      <c r="A4279">
        <v>11180</v>
      </c>
      <c r="B4279" t="s">
        <v>114</v>
      </c>
      <c r="C4279" t="s">
        <v>115</v>
      </c>
      <c r="D4279" s="1">
        <v>42642</v>
      </c>
      <c r="E4279" t="s">
        <v>116</v>
      </c>
      <c r="F4279">
        <v>71</v>
      </c>
      <c r="G4279" t="s">
        <v>33694</v>
      </c>
      <c r="H4279" t="s">
        <v>37186</v>
      </c>
      <c r="I4279" t="s">
        <v>37391</v>
      </c>
      <c r="K4279">
        <v>946459</v>
      </c>
      <c r="L4279">
        <f t="shared" si="70"/>
        <v>2016</v>
      </c>
      <c r="M4279">
        <v>371552</v>
      </c>
    </row>
    <row r="4280" spans="1:13">
      <c r="A4280">
        <v>731</v>
      </c>
      <c r="B4280" t="s">
        <v>35207</v>
      </c>
      <c r="C4280" t="s">
        <v>35208</v>
      </c>
      <c r="D4280" s="1">
        <v>42040</v>
      </c>
      <c r="E4280" t="s">
        <v>35209</v>
      </c>
      <c r="F4280">
        <v>52</v>
      </c>
      <c r="G4280" t="s">
        <v>35210</v>
      </c>
      <c r="H4280" t="s">
        <v>37371</v>
      </c>
      <c r="I4280" t="s">
        <v>37677</v>
      </c>
      <c r="K4280">
        <v>107034</v>
      </c>
      <c r="L4280">
        <f t="shared" si="70"/>
        <v>2015</v>
      </c>
      <c r="M4280">
        <v>371702</v>
      </c>
    </row>
    <row r="4281" spans="1:13">
      <c r="A4281">
        <v>6689</v>
      </c>
      <c r="B4281" t="s">
        <v>14803</v>
      </c>
      <c r="C4281" t="s">
        <v>14804</v>
      </c>
      <c r="D4281" s="1">
        <v>42387</v>
      </c>
      <c r="E4281" t="s">
        <v>14805</v>
      </c>
      <c r="F4281">
        <v>89</v>
      </c>
      <c r="G4281" t="s">
        <v>32198</v>
      </c>
      <c r="H4281" t="s">
        <v>36298</v>
      </c>
      <c r="K4281">
        <v>78278</v>
      </c>
      <c r="L4281">
        <f t="shared" si="70"/>
        <v>2016</v>
      </c>
      <c r="M4281">
        <v>371709</v>
      </c>
    </row>
    <row r="4282" spans="1:13">
      <c r="A4282">
        <v>6590</v>
      </c>
      <c r="B4282" t="s">
        <v>15120</v>
      </c>
      <c r="C4282" t="s">
        <v>15121</v>
      </c>
      <c r="D4282" s="1">
        <v>42382</v>
      </c>
      <c r="E4282" t="s">
        <v>15122</v>
      </c>
      <c r="F4282">
        <v>81</v>
      </c>
      <c r="G4282" t="s">
        <v>15123</v>
      </c>
      <c r="H4282" t="s">
        <v>37031</v>
      </c>
      <c r="K4282">
        <v>848967</v>
      </c>
      <c r="L4282">
        <f t="shared" si="70"/>
        <v>2016</v>
      </c>
      <c r="M4282">
        <v>371761</v>
      </c>
    </row>
    <row r="4283" spans="1:13">
      <c r="A4283">
        <v>4281</v>
      </c>
      <c r="B4283" t="s">
        <v>22862</v>
      </c>
      <c r="C4283" t="s">
        <v>22863</v>
      </c>
      <c r="D4283" s="1">
        <v>42245</v>
      </c>
      <c r="E4283" t="s">
        <v>22864</v>
      </c>
      <c r="F4283">
        <v>96</v>
      </c>
      <c r="G4283" t="s">
        <v>36592</v>
      </c>
      <c r="H4283" t="s">
        <v>37922</v>
      </c>
      <c r="K4283">
        <v>977002</v>
      </c>
      <c r="L4283">
        <f t="shared" si="70"/>
        <v>2015</v>
      </c>
      <c r="M4283">
        <v>371820</v>
      </c>
    </row>
    <row r="4284" spans="1:13">
      <c r="A4284">
        <v>92</v>
      </c>
      <c r="B4284" t="s">
        <v>37535</v>
      </c>
      <c r="C4284" t="s">
        <v>37536</v>
      </c>
      <c r="D4284" s="1">
        <v>42009</v>
      </c>
      <c r="E4284" t="s">
        <v>37537</v>
      </c>
      <c r="F4284">
        <v>77</v>
      </c>
      <c r="G4284" t="s">
        <v>37945</v>
      </c>
      <c r="H4284" t="s">
        <v>37538</v>
      </c>
      <c r="I4284" t="s">
        <v>37539</v>
      </c>
      <c r="K4284">
        <v>220404</v>
      </c>
      <c r="L4284">
        <f t="shared" si="70"/>
        <v>2015</v>
      </c>
      <c r="M4284">
        <v>371841</v>
      </c>
    </row>
    <row r="4285" spans="1:13">
      <c r="A4285">
        <v>5574</v>
      </c>
      <c r="B4285" t="s">
        <v>18545</v>
      </c>
      <c r="C4285" t="s">
        <v>18546</v>
      </c>
      <c r="D4285" s="1">
        <v>42324</v>
      </c>
      <c r="E4285" t="s">
        <v>18547</v>
      </c>
      <c r="F4285">
        <v>89</v>
      </c>
      <c r="G4285" t="s">
        <v>37891</v>
      </c>
      <c r="H4285" t="s">
        <v>18548</v>
      </c>
      <c r="K4285">
        <v>531581</v>
      </c>
      <c r="L4285">
        <f t="shared" si="70"/>
        <v>2015</v>
      </c>
      <c r="M4285">
        <v>372001</v>
      </c>
    </row>
    <row r="4286" spans="1:13">
      <c r="A4286">
        <v>7409</v>
      </c>
      <c r="B4286" t="s">
        <v>12449</v>
      </c>
      <c r="C4286" t="s">
        <v>12450</v>
      </c>
      <c r="D4286" s="1">
        <v>42424</v>
      </c>
      <c r="E4286" t="s">
        <v>12451</v>
      </c>
      <c r="F4286">
        <v>97</v>
      </c>
      <c r="G4286" t="s">
        <v>37489</v>
      </c>
      <c r="H4286" t="s">
        <v>12452</v>
      </c>
      <c r="K4286">
        <v>392048</v>
      </c>
      <c r="L4286">
        <f t="shared" si="70"/>
        <v>2016</v>
      </c>
      <c r="M4286">
        <v>372562</v>
      </c>
    </row>
    <row r="4287" spans="1:13">
      <c r="A4287">
        <v>9478</v>
      </c>
      <c r="B4287" t="s">
        <v>5619</v>
      </c>
      <c r="C4287" t="s">
        <v>5620</v>
      </c>
      <c r="D4287" s="1">
        <v>42538</v>
      </c>
      <c r="E4287" t="s">
        <v>5621</v>
      </c>
      <c r="F4287">
        <v>90</v>
      </c>
      <c r="G4287" t="s">
        <v>36610</v>
      </c>
      <c r="H4287" t="s">
        <v>36615</v>
      </c>
      <c r="K4287">
        <v>197267</v>
      </c>
      <c r="L4287">
        <f t="shared" si="70"/>
        <v>2016</v>
      </c>
      <c r="M4287">
        <v>372613</v>
      </c>
    </row>
    <row r="4288" spans="1:13">
      <c r="A4288">
        <v>3749</v>
      </c>
      <c r="B4288" t="s">
        <v>24729</v>
      </c>
      <c r="C4288" t="s">
        <v>24730</v>
      </c>
      <c r="D4288" s="1">
        <v>42210</v>
      </c>
      <c r="E4288" t="s">
        <v>24731</v>
      </c>
      <c r="F4288">
        <v>77</v>
      </c>
      <c r="G4288" t="s">
        <v>37910</v>
      </c>
      <c r="H4288" t="s">
        <v>24732</v>
      </c>
      <c r="K4288">
        <v>907759</v>
      </c>
      <c r="L4288">
        <f t="shared" si="70"/>
        <v>2015</v>
      </c>
      <c r="M4288">
        <v>372614</v>
      </c>
    </row>
    <row r="4289" spans="1:13">
      <c r="A4289">
        <v>6357</v>
      </c>
      <c r="B4289" t="s">
        <v>15913</v>
      </c>
      <c r="C4289" t="s">
        <v>15914</v>
      </c>
      <c r="D4289" s="1">
        <v>42372</v>
      </c>
      <c r="E4289" t="s">
        <v>15915</v>
      </c>
      <c r="F4289">
        <v>83</v>
      </c>
      <c r="G4289" t="s">
        <v>37921</v>
      </c>
      <c r="H4289" t="s">
        <v>29810</v>
      </c>
      <c r="K4289">
        <v>736962</v>
      </c>
      <c r="L4289">
        <f t="shared" si="70"/>
        <v>2016</v>
      </c>
      <c r="M4289">
        <v>372734</v>
      </c>
    </row>
    <row r="4290" spans="1:13">
      <c r="A4290">
        <v>1120</v>
      </c>
      <c r="B4290" t="s">
        <v>33853</v>
      </c>
      <c r="C4290" t="s">
        <v>33770</v>
      </c>
      <c r="D4290" s="1">
        <v>42062</v>
      </c>
      <c r="E4290" t="s">
        <v>33771</v>
      </c>
      <c r="F4290">
        <v>61</v>
      </c>
      <c r="G4290" t="s">
        <v>33689</v>
      </c>
      <c r="H4290" t="s">
        <v>37922</v>
      </c>
      <c r="I4290" t="s">
        <v>33690</v>
      </c>
      <c r="K4290">
        <v>677843</v>
      </c>
      <c r="L4290">
        <f t="shared" ref="L4290:L4353" si="71">YEAR(D4290)</f>
        <v>2015</v>
      </c>
      <c r="M4290">
        <v>372851</v>
      </c>
    </row>
    <row r="4291" spans="1:13">
      <c r="A4291">
        <v>7472</v>
      </c>
      <c r="B4291" t="s">
        <v>12269</v>
      </c>
      <c r="C4291" t="s">
        <v>12194</v>
      </c>
      <c r="D4291" s="1">
        <v>42427</v>
      </c>
      <c r="E4291" t="s">
        <v>12195</v>
      </c>
      <c r="F4291">
        <v>90</v>
      </c>
      <c r="G4291" t="s">
        <v>37891</v>
      </c>
      <c r="H4291" t="s">
        <v>37554</v>
      </c>
      <c r="K4291">
        <v>258451</v>
      </c>
      <c r="L4291">
        <f t="shared" si="71"/>
        <v>2016</v>
      </c>
      <c r="M4291">
        <v>372877</v>
      </c>
    </row>
    <row r="4292" spans="1:13">
      <c r="A4292">
        <v>3898</v>
      </c>
      <c r="B4292" t="s">
        <v>24105</v>
      </c>
      <c r="C4292" t="s">
        <v>24106</v>
      </c>
      <c r="D4292" s="1">
        <v>42220</v>
      </c>
      <c r="E4292" t="s">
        <v>24191</v>
      </c>
      <c r="F4292">
        <v>90</v>
      </c>
      <c r="G4292" t="s">
        <v>37694</v>
      </c>
      <c r="H4292" t="s">
        <v>35621</v>
      </c>
      <c r="K4292">
        <v>419563</v>
      </c>
      <c r="L4292">
        <f t="shared" si="71"/>
        <v>2015</v>
      </c>
      <c r="M4292">
        <v>372889</v>
      </c>
    </row>
    <row r="4293" spans="1:13">
      <c r="A4293">
        <v>1240</v>
      </c>
      <c r="B4293" t="s">
        <v>33347</v>
      </c>
      <c r="C4293" t="s">
        <v>33348</v>
      </c>
      <c r="D4293" s="1">
        <v>42068</v>
      </c>
      <c r="E4293" t="s">
        <v>33349</v>
      </c>
      <c r="F4293">
        <v>69</v>
      </c>
      <c r="G4293" t="s">
        <v>37921</v>
      </c>
      <c r="H4293" t="s">
        <v>33350</v>
      </c>
      <c r="K4293">
        <v>953560</v>
      </c>
      <c r="L4293">
        <f t="shared" si="71"/>
        <v>2015</v>
      </c>
      <c r="M4293">
        <v>372922</v>
      </c>
    </row>
    <row r="4294" spans="1:13">
      <c r="A4294">
        <v>9908</v>
      </c>
      <c r="B4294" t="s">
        <v>4305</v>
      </c>
      <c r="C4294" t="s">
        <v>4306</v>
      </c>
      <c r="D4294" s="1">
        <v>42565</v>
      </c>
      <c r="E4294" t="s">
        <v>4307</v>
      </c>
      <c r="F4294">
        <v>65</v>
      </c>
      <c r="G4294" t="s">
        <v>37886</v>
      </c>
      <c r="H4294" t="s">
        <v>4308</v>
      </c>
      <c r="I4294" t="s">
        <v>37734</v>
      </c>
      <c r="K4294">
        <v>594368</v>
      </c>
      <c r="L4294">
        <f t="shared" si="71"/>
        <v>2016</v>
      </c>
      <c r="M4294">
        <v>372992</v>
      </c>
    </row>
    <row r="4295" spans="1:13">
      <c r="A4295">
        <v>8219</v>
      </c>
      <c r="B4295" t="s">
        <v>9765</v>
      </c>
      <c r="C4295" t="s">
        <v>9766</v>
      </c>
      <c r="D4295" s="1">
        <v>42464</v>
      </c>
      <c r="E4295" t="s">
        <v>9767</v>
      </c>
      <c r="F4295">
        <v>76</v>
      </c>
      <c r="G4295" t="s">
        <v>37690</v>
      </c>
      <c r="H4295" t="s">
        <v>36663</v>
      </c>
      <c r="K4295">
        <v>649182</v>
      </c>
      <c r="L4295">
        <f t="shared" si="71"/>
        <v>2016</v>
      </c>
      <c r="M4295">
        <v>373065</v>
      </c>
    </row>
    <row r="4296" spans="1:13">
      <c r="A4296">
        <v>4104</v>
      </c>
      <c r="B4296" t="s">
        <v>23549</v>
      </c>
      <c r="C4296" t="s">
        <v>23468</v>
      </c>
      <c r="D4296" s="1">
        <v>42234</v>
      </c>
      <c r="E4296" t="s">
        <v>23469</v>
      </c>
      <c r="F4296">
        <v>83</v>
      </c>
      <c r="G4296" t="s">
        <v>29882</v>
      </c>
      <c r="H4296" t="s">
        <v>33377</v>
      </c>
      <c r="I4296" t="s">
        <v>23470</v>
      </c>
      <c r="K4296">
        <v>594879</v>
      </c>
      <c r="L4296">
        <f t="shared" si="71"/>
        <v>2015</v>
      </c>
      <c r="M4296">
        <v>373254</v>
      </c>
    </row>
    <row r="4297" spans="1:13">
      <c r="A4297">
        <v>4208</v>
      </c>
      <c r="B4297" t="s">
        <v>23171</v>
      </c>
      <c r="C4297" t="s">
        <v>23172</v>
      </c>
      <c r="D4297" s="1">
        <v>42240</v>
      </c>
      <c r="E4297" t="s">
        <v>23173</v>
      </c>
      <c r="F4297">
        <v>85</v>
      </c>
      <c r="G4297" t="s">
        <v>34118</v>
      </c>
      <c r="H4297" t="s">
        <v>37800</v>
      </c>
      <c r="K4297">
        <v>253430</v>
      </c>
      <c r="L4297">
        <f t="shared" si="71"/>
        <v>2015</v>
      </c>
      <c r="M4297">
        <v>373335</v>
      </c>
    </row>
    <row r="4298" spans="1:13">
      <c r="A4298">
        <v>8728</v>
      </c>
      <c r="B4298" t="s">
        <v>8053</v>
      </c>
      <c r="C4298" t="s">
        <v>8054</v>
      </c>
      <c r="D4298" s="1">
        <v>42494</v>
      </c>
      <c r="E4298" t="s">
        <v>8055</v>
      </c>
      <c r="F4298">
        <v>64</v>
      </c>
      <c r="G4298" t="s">
        <v>37489</v>
      </c>
      <c r="H4298" t="s">
        <v>37580</v>
      </c>
      <c r="K4298">
        <v>588996</v>
      </c>
      <c r="L4298">
        <f t="shared" si="71"/>
        <v>2016</v>
      </c>
      <c r="M4298">
        <v>373587</v>
      </c>
    </row>
    <row r="4299" spans="1:13">
      <c r="A4299">
        <v>2796</v>
      </c>
      <c r="B4299" t="s">
        <v>27948</v>
      </c>
      <c r="C4299" t="s">
        <v>27949</v>
      </c>
      <c r="D4299" s="1">
        <v>42154</v>
      </c>
      <c r="E4299" t="s">
        <v>27950</v>
      </c>
      <c r="F4299">
        <v>69</v>
      </c>
      <c r="G4299" t="s">
        <v>37886</v>
      </c>
      <c r="H4299" t="s">
        <v>37580</v>
      </c>
      <c r="K4299">
        <v>842616</v>
      </c>
      <c r="L4299">
        <f t="shared" si="71"/>
        <v>2015</v>
      </c>
      <c r="M4299">
        <v>373665</v>
      </c>
    </row>
    <row r="4300" spans="1:13">
      <c r="A4300">
        <v>4072</v>
      </c>
      <c r="B4300" t="s">
        <v>23523</v>
      </c>
      <c r="C4300" t="s">
        <v>23524</v>
      </c>
      <c r="D4300" s="1">
        <v>42232</v>
      </c>
      <c r="E4300" t="s">
        <v>23525</v>
      </c>
      <c r="F4300">
        <v>63</v>
      </c>
      <c r="G4300" t="s">
        <v>37959</v>
      </c>
      <c r="H4300" t="s">
        <v>37128</v>
      </c>
      <c r="K4300">
        <v>54473</v>
      </c>
      <c r="L4300">
        <f t="shared" si="71"/>
        <v>2015</v>
      </c>
      <c r="M4300">
        <v>373914</v>
      </c>
    </row>
    <row r="4301" spans="1:13">
      <c r="A4301">
        <v>1766</v>
      </c>
      <c r="B4301" t="s">
        <v>31482</v>
      </c>
      <c r="C4301" t="s">
        <v>31483</v>
      </c>
      <c r="D4301" s="1">
        <v>42096</v>
      </c>
      <c r="E4301" t="s">
        <v>31484</v>
      </c>
      <c r="F4301">
        <v>77</v>
      </c>
      <c r="G4301" t="s">
        <v>37062</v>
      </c>
      <c r="H4301" t="s">
        <v>35714</v>
      </c>
      <c r="K4301">
        <v>326526</v>
      </c>
      <c r="L4301">
        <f t="shared" si="71"/>
        <v>2015</v>
      </c>
      <c r="M4301">
        <v>374033</v>
      </c>
    </row>
    <row r="4302" spans="1:13">
      <c r="A4302">
        <v>9553</v>
      </c>
      <c r="B4302" t="s">
        <v>5385</v>
      </c>
      <c r="C4302" t="s">
        <v>5386</v>
      </c>
      <c r="D4302" s="1">
        <v>42543</v>
      </c>
      <c r="E4302" t="s">
        <v>5387</v>
      </c>
      <c r="F4302">
        <v>93</v>
      </c>
      <c r="G4302" t="s">
        <v>35848</v>
      </c>
      <c r="H4302" t="s">
        <v>37662</v>
      </c>
      <c r="K4302">
        <v>287676</v>
      </c>
      <c r="L4302">
        <f t="shared" si="71"/>
        <v>2016</v>
      </c>
      <c r="M4302">
        <v>374040</v>
      </c>
    </row>
    <row r="4303" spans="1:13">
      <c r="A4303">
        <v>3075</v>
      </c>
      <c r="B4303" t="s">
        <v>26918</v>
      </c>
      <c r="C4303" t="s">
        <v>26919</v>
      </c>
      <c r="D4303" s="1">
        <v>42169</v>
      </c>
      <c r="E4303" t="s">
        <v>26920</v>
      </c>
      <c r="F4303">
        <v>73</v>
      </c>
      <c r="G4303" t="s">
        <v>37891</v>
      </c>
      <c r="H4303" t="s">
        <v>37614</v>
      </c>
      <c r="K4303">
        <v>314445</v>
      </c>
      <c r="L4303">
        <f t="shared" si="71"/>
        <v>2015</v>
      </c>
      <c r="M4303">
        <v>374126</v>
      </c>
    </row>
    <row r="4304" spans="1:13">
      <c r="A4304">
        <v>10418</v>
      </c>
      <c r="B4304" t="s">
        <v>2579</v>
      </c>
      <c r="C4304" t="s">
        <v>2580</v>
      </c>
      <c r="D4304" s="1">
        <v>42593</v>
      </c>
      <c r="E4304" t="s">
        <v>2581</v>
      </c>
      <c r="F4304">
        <v>82</v>
      </c>
      <c r="G4304" t="s">
        <v>37910</v>
      </c>
      <c r="H4304" t="s">
        <v>37946</v>
      </c>
      <c r="K4304">
        <v>860429</v>
      </c>
      <c r="L4304">
        <f t="shared" si="71"/>
        <v>2016</v>
      </c>
      <c r="M4304">
        <v>374149</v>
      </c>
    </row>
    <row r="4305" spans="1:13">
      <c r="A4305">
        <v>2773</v>
      </c>
      <c r="B4305" t="s">
        <v>28041</v>
      </c>
      <c r="C4305" t="s">
        <v>28042</v>
      </c>
      <c r="D4305" s="1">
        <v>42152</v>
      </c>
      <c r="E4305" t="s">
        <v>28043</v>
      </c>
      <c r="F4305">
        <v>66</v>
      </c>
      <c r="G4305" t="s">
        <v>37891</v>
      </c>
      <c r="H4305" t="s">
        <v>35675</v>
      </c>
      <c r="K4305">
        <v>144216</v>
      </c>
      <c r="L4305">
        <f t="shared" si="71"/>
        <v>2015</v>
      </c>
      <c r="M4305">
        <v>374223</v>
      </c>
    </row>
    <row r="4306" spans="1:13">
      <c r="A4306">
        <v>3184</v>
      </c>
      <c r="B4306" t="s">
        <v>26562</v>
      </c>
      <c r="C4306" t="s">
        <v>26563</v>
      </c>
      <c r="D4306" s="1">
        <v>42176</v>
      </c>
      <c r="E4306" t="s">
        <v>26564</v>
      </c>
      <c r="F4306">
        <v>53</v>
      </c>
      <c r="G4306" t="s">
        <v>37891</v>
      </c>
      <c r="H4306" t="s">
        <v>37580</v>
      </c>
      <c r="K4306">
        <v>796280</v>
      </c>
      <c r="L4306">
        <f t="shared" si="71"/>
        <v>2015</v>
      </c>
      <c r="M4306">
        <v>374235</v>
      </c>
    </row>
    <row r="4307" spans="1:13">
      <c r="A4307">
        <v>1475</v>
      </c>
      <c r="B4307" t="s">
        <v>32471</v>
      </c>
      <c r="C4307" t="s">
        <v>32472</v>
      </c>
      <c r="D4307" s="1">
        <v>42081</v>
      </c>
      <c r="E4307" t="s">
        <v>32473</v>
      </c>
      <c r="F4307">
        <v>92</v>
      </c>
      <c r="G4307" t="s">
        <v>33998</v>
      </c>
      <c r="H4307" t="s">
        <v>37384</v>
      </c>
      <c r="I4307" t="s">
        <v>37926</v>
      </c>
      <c r="K4307">
        <v>350642</v>
      </c>
      <c r="L4307">
        <f t="shared" si="71"/>
        <v>2015</v>
      </c>
      <c r="M4307">
        <v>374264</v>
      </c>
    </row>
    <row r="4308" spans="1:13">
      <c r="A4308">
        <v>3634</v>
      </c>
      <c r="B4308" t="s">
        <v>25061</v>
      </c>
      <c r="C4308" t="s">
        <v>25062</v>
      </c>
      <c r="D4308" s="1">
        <v>42203</v>
      </c>
      <c r="E4308" t="s">
        <v>25063</v>
      </c>
      <c r="F4308">
        <v>86</v>
      </c>
      <c r="G4308" t="s">
        <v>37891</v>
      </c>
      <c r="H4308" t="s">
        <v>37580</v>
      </c>
      <c r="K4308">
        <v>114259</v>
      </c>
      <c r="L4308">
        <f t="shared" si="71"/>
        <v>2015</v>
      </c>
      <c r="M4308">
        <v>374356</v>
      </c>
    </row>
    <row r="4309" spans="1:13">
      <c r="A4309">
        <v>5690</v>
      </c>
      <c r="B4309" t="s">
        <v>18104</v>
      </c>
      <c r="C4309" t="s">
        <v>18105</v>
      </c>
      <c r="D4309" s="1">
        <v>42331</v>
      </c>
      <c r="E4309" t="s">
        <v>18106</v>
      </c>
      <c r="F4309">
        <v>73</v>
      </c>
      <c r="G4309" t="s">
        <v>37945</v>
      </c>
      <c r="H4309" t="s">
        <v>18107</v>
      </c>
      <c r="K4309">
        <v>860266</v>
      </c>
      <c r="L4309">
        <f t="shared" si="71"/>
        <v>2015</v>
      </c>
      <c r="M4309">
        <v>374379</v>
      </c>
    </row>
    <row r="4310" spans="1:13">
      <c r="A4310">
        <v>11060</v>
      </c>
      <c r="B4310" t="s">
        <v>504</v>
      </c>
      <c r="C4310" t="s">
        <v>505</v>
      </c>
      <c r="D4310" s="1">
        <v>42634</v>
      </c>
      <c r="E4310" t="s">
        <v>506</v>
      </c>
      <c r="F4310">
        <v>89</v>
      </c>
      <c r="G4310" t="s">
        <v>37841</v>
      </c>
      <c r="H4310" t="s">
        <v>37643</v>
      </c>
      <c r="K4310">
        <v>927690</v>
      </c>
      <c r="L4310">
        <f t="shared" si="71"/>
        <v>2016</v>
      </c>
      <c r="M4310">
        <v>374477</v>
      </c>
    </row>
    <row r="4311" spans="1:13">
      <c r="A4311">
        <v>9251</v>
      </c>
      <c r="B4311" t="s">
        <v>6407</v>
      </c>
      <c r="C4311" t="s">
        <v>6408</v>
      </c>
      <c r="D4311" s="1">
        <v>42525</v>
      </c>
      <c r="E4311" t="s">
        <v>6409</v>
      </c>
      <c r="F4311">
        <v>81</v>
      </c>
      <c r="G4311" t="s">
        <v>37841</v>
      </c>
      <c r="H4311" t="s">
        <v>37922</v>
      </c>
      <c r="K4311">
        <v>402393</v>
      </c>
      <c r="L4311">
        <f t="shared" si="71"/>
        <v>2016</v>
      </c>
      <c r="M4311">
        <v>374600</v>
      </c>
    </row>
    <row r="4312" spans="1:13">
      <c r="A4312">
        <v>7357</v>
      </c>
      <c r="B4312" t="s">
        <v>12594</v>
      </c>
      <c r="C4312" t="s">
        <v>12595</v>
      </c>
      <c r="D4312" s="1">
        <v>42421</v>
      </c>
      <c r="E4312" t="s">
        <v>12596</v>
      </c>
      <c r="F4312">
        <v>75</v>
      </c>
      <c r="G4312" t="s">
        <v>37198</v>
      </c>
      <c r="H4312" t="s">
        <v>37563</v>
      </c>
      <c r="K4312">
        <v>880907</v>
      </c>
      <c r="L4312">
        <f t="shared" si="71"/>
        <v>2016</v>
      </c>
      <c r="M4312">
        <v>374630</v>
      </c>
    </row>
    <row r="4313" spans="1:13">
      <c r="A4313">
        <v>1477</v>
      </c>
      <c r="B4313" t="s">
        <v>32478</v>
      </c>
      <c r="C4313" t="s">
        <v>32479</v>
      </c>
      <c r="D4313" s="1">
        <v>42081</v>
      </c>
      <c r="E4313" t="s">
        <v>32480</v>
      </c>
      <c r="F4313">
        <v>90</v>
      </c>
      <c r="G4313" t="s">
        <v>37891</v>
      </c>
      <c r="H4313" t="s">
        <v>32481</v>
      </c>
      <c r="K4313">
        <v>78545</v>
      </c>
      <c r="L4313">
        <f t="shared" si="71"/>
        <v>2015</v>
      </c>
      <c r="M4313">
        <v>374660</v>
      </c>
    </row>
    <row r="4314" spans="1:13">
      <c r="A4314">
        <v>2335</v>
      </c>
      <c r="B4314" t="s">
        <v>29559</v>
      </c>
      <c r="C4314" t="s">
        <v>29560</v>
      </c>
      <c r="D4314" s="1">
        <v>42125</v>
      </c>
      <c r="E4314" t="s">
        <v>29561</v>
      </c>
      <c r="F4314">
        <v>82</v>
      </c>
      <c r="G4314" t="s">
        <v>37886</v>
      </c>
      <c r="H4314" t="s">
        <v>29562</v>
      </c>
      <c r="K4314">
        <v>716301</v>
      </c>
      <c r="L4314">
        <f t="shared" si="71"/>
        <v>2015</v>
      </c>
      <c r="M4314">
        <v>374692</v>
      </c>
    </row>
    <row r="4315" spans="1:13">
      <c r="A4315">
        <v>10285</v>
      </c>
      <c r="B4315" t="s">
        <v>3030</v>
      </c>
      <c r="C4315" t="s">
        <v>2953</v>
      </c>
      <c r="D4315" s="1">
        <v>42586</v>
      </c>
      <c r="E4315" t="s">
        <v>2954</v>
      </c>
      <c r="F4315">
        <v>50</v>
      </c>
      <c r="G4315" t="s">
        <v>37022</v>
      </c>
      <c r="H4315" t="s">
        <v>21530</v>
      </c>
      <c r="K4315">
        <v>979897</v>
      </c>
      <c r="L4315">
        <f t="shared" si="71"/>
        <v>2016</v>
      </c>
      <c r="M4315">
        <v>374731</v>
      </c>
    </row>
    <row r="4316" spans="1:13">
      <c r="A4316">
        <v>7521</v>
      </c>
      <c r="B4316" t="s">
        <v>12049</v>
      </c>
      <c r="C4316" t="s">
        <v>12050</v>
      </c>
      <c r="D4316" s="1">
        <v>42430</v>
      </c>
      <c r="E4316" t="s">
        <v>12051</v>
      </c>
      <c r="F4316">
        <v>58</v>
      </c>
      <c r="G4316" t="s">
        <v>23545</v>
      </c>
      <c r="H4316" t="s">
        <v>12052</v>
      </c>
      <c r="K4316">
        <v>447119</v>
      </c>
      <c r="L4316">
        <f t="shared" si="71"/>
        <v>2016</v>
      </c>
      <c r="M4316">
        <v>374901</v>
      </c>
    </row>
    <row r="4317" spans="1:13">
      <c r="A4317">
        <v>2262</v>
      </c>
      <c r="B4317" t="s">
        <v>29807</v>
      </c>
      <c r="C4317" t="s">
        <v>29808</v>
      </c>
      <c r="D4317" s="1">
        <v>42121</v>
      </c>
      <c r="E4317" t="s">
        <v>29809</v>
      </c>
      <c r="F4317">
        <v>93</v>
      </c>
      <c r="G4317" t="s">
        <v>37891</v>
      </c>
      <c r="H4317" t="s">
        <v>29810</v>
      </c>
      <c r="K4317">
        <v>513609</v>
      </c>
      <c r="L4317">
        <f t="shared" si="71"/>
        <v>2015</v>
      </c>
      <c r="M4317">
        <v>374975</v>
      </c>
    </row>
    <row r="4318" spans="1:13">
      <c r="A4318">
        <v>2028</v>
      </c>
      <c r="B4318" t="s">
        <v>30538</v>
      </c>
      <c r="C4318" t="s">
        <v>30626</v>
      </c>
      <c r="D4318" s="1">
        <v>42108</v>
      </c>
      <c r="E4318" t="s">
        <v>30627</v>
      </c>
      <c r="F4318">
        <v>38</v>
      </c>
      <c r="G4318" t="s">
        <v>37891</v>
      </c>
      <c r="H4318" t="s">
        <v>30628</v>
      </c>
      <c r="I4318" t="s">
        <v>31203</v>
      </c>
      <c r="K4318">
        <v>637798</v>
      </c>
      <c r="L4318">
        <f t="shared" si="71"/>
        <v>2015</v>
      </c>
      <c r="M4318">
        <v>375132</v>
      </c>
    </row>
    <row r="4319" spans="1:13">
      <c r="A4319">
        <v>8008</v>
      </c>
      <c r="B4319" t="s">
        <v>10512</v>
      </c>
      <c r="C4319" t="s">
        <v>10513</v>
      </c>
      <c r="D4319" s="1">
        <v>42454</v>
      </c>
      <c r="E4319" t="s">
        <v>10514</v>
      </c>
      <c r="F4319">
        <v>90</v>
      </c>
      <c r="G4319" t="s">
        <v>37910</v>
      </c>
      <c r="H4319" t="s">
        <v>37887</v>
      </c>
      <c r="K4319">
        <v>105823</v>
      </c>
      <c r="L4319">
        <f t="shared" si="71"/>
        <v>2016</v>
      </c>
      <c r="M4319">
        <v>375184</v>
      </c>
    </row>
    <row r="4320" spans="1:13">
      <c r="A4320">
        <v>1466</v>
      </c>
      <c r="B4320" t="s">
        <v>32527</v>
      </c>
      <c r="C4320" t="s">
        <v>32616</v>
      </c>
      <c r="D4320" s="1">
        <v>42080</v>
      </c>
      <c r="E4320" t="s">
        <v>32617</v>
      </c>
      <c r="F4320">
        <v>91</v>
      </c>
      <c r="G4320" t="s">
        <v>37891</v>
      </c>
      <c r="H4320" t="s">
        <v>32618</v>
      </c>
      <c r="K4320">
        <v>927557</v>
      </c>
      <c r="L4320">
        <f t="shared" si="71"/>
        <v>2015</v>
      </c>
      <c r="M4320">
        <v>375262</v>
      </c>
    </row>
    <row r="4321" spans="1:13">
      <c r="A4321">
        <v>8291</v>
      </c>
      <c r="B4321" t="s">
        <v>9598</v>
      </c>
      <c r="C4321" t="s">
        <v>9599</v>
      </c>
      <c r="D4321" s="1">
        <v>42469</v>
      </c>
      <c r="E4321" t="s">
        <v>9600</v>
      </c>
      <c r="F4321">
        <v>89</v>
      </c>
      <c r="G4321" t="s">
        <v>37891</v>
      </c>
      <c r="H4321" t="s">
        <v>37430</v>
      </c>
      <c r="K4321">
        <v>370937</v>
      </c>
      <c r="L4321">
        <f t="shared" si="71"/>
        <v>2016</v>
      </c>
      <c r="M4321">
        <v>375330</v>
      </c>
    </row>
    <row r="4322" spans="1:13">
      <c r="A4322">
        <v>2709</v>
      </c>
      <c r="B4322" t="s">
        <v>28226</v>
      </c>
      <c r="C4322" t="s">
        <v>28227</v>
      </c>
      <c r="D4322" s="1">
        <v>42148</v>
      </c>
      <c r="E4322" t="s">
        <v>28228</v>
      </c>
      <c r="F4322">
        <v>71</v>
      </c>
      <c r="G4322" t="s">
        <v>34729</v>
      </c>
      <c r="H4322" t="s">
        <v>37643</v>
      </c>
      <c r="K4322">
        <v>875270</v>
      </c>
      <c r="L4322">
        <f t="shared" si="71"/>
        <v>2015</v>
      </c>
      <c r="M4322">
        <v>375443</v>
      </c>
    </row>
    <row r="4323" spans="1:13">
      <c r="A4323">
        <v>11182</v>
      </c>
      <c r="B4323" t="s">
        <v>120</v>
      </c>
      <c r="C4323" t="s">
        <v>121</v>
      </c>
      <c r="D4323" s="1">
        <v>42642</v>
      </c>
      <c r="E4323" t="s">
        <v>122</v>
      </c>
      <c r="F4323">
        <v>93</v>
      </c>
      <c r="G4323" t="s">
        <v>37891</v>
      </c>
      <c r="H4323" t="s">
        <v>28270</v>
      </c>
      <c r="K4323">
        <v>911713</v>
      </c>
      <c r="L4323">
        <f t="shared" si="71"/>
        <v>2016</v>
      </c>
      <c r="M4323">
        <v>375792</v>
      </c>
    </row>
    <row r="4324" spans="1:13">
      <c r="A4324">
        <v>3861</v>
      </c>
      <c r="B4324" t="s">
        <v>24241</v>
      </c>
      <c r="C4324" t="s">
        <v>24242</v>
      </c>
      <c r="D4324" s="1">
        <v>42218</v>
      </c>
      <c r="E4324" t="s">
        <v>24243</v>
      </c>
      <c r="F4324">
        <v>91</v>
      </c>
      <c r="G4324" t="s">
        <v>37694</v>
      </c>
      <c r="H4324" t="s">
        <v>37643</v>
      </c>
      <c r="K4324">
        <v>912142</v>
      </c>
      <c r="L4324">
        <f t="shared" si="71"/>
        <v>2015</v>
      </c>
      <c r="M4324">
        <v>375879</v>
      </c>
    </row>
    <row r="4325" spans="1:13">
      <c r="A4325">
        <v>5709</v>
      </c>
      <c r="B4325" t="s">
        <v>17994</v>
      </c>
      <c r="C4325" t="s">
        <v>17995</v>
      </c>
      <c r="D4325" s="1">
        <v>42331</v>
      </c>
      <c r="E4325" t="s">
        <v>17996</v>
      </c>
      <c r="F4325">
        <v>77</v>
      </c>
      <c r="G4325" t="s">
        <v>37891</v>
      </c>
      <c r="H4325" t="s">
        <v>37681</v>
      </c>
      <c r="I4325" t="s">
        <v>37734</v>
      </c>
      <c r="K4325">
        <v>660780</v>
      </c>
      <c r="L4325">
        <f t="shared" si="71"/>
        <v>2015</v>
      </c>
      <c r="M4325">
        <v>375921</v>
      </c>
    </row>
    <row r="4326" spans="1:13">
      <c r="A4326">
        <v>10971</v>
      </c>
      <c r="B4326" t="s">
        <v>786</v>
      </c>
      <c r="C4326" t="s">
        <v>787</v>
      </c>
      <c r="D4326" s="1">
        <v>42629</v>
      </c>
      <c r="E4326" t="s">
        <v>788</v>
      </c>
      <c r="F4326">
        <v>54</v>
      </c>
      <c r="G4326" t="s">
        <v>37891</v>
      </c>
      <c r="H4326" t="s">
        <v>37580</v>
      </c>
      <c r="I4326" t="s">
        <v>34954</v>
      </c>
      <c r="K4326">
        <v>220573</v>
      </c>
      <c r="L4326">
        <f t="shared" si="71"/>
        <v>2016</v>
      </c>
      <c r="M4326">
        <v>376047</v>
      </c>
    </row>
    <row r="4327" spans="1:13">
      <c r="A4327">
        <v>7184</v>
      </c>
      <c r="B4327" t="s">
        <v>13233</v>
      </c>
      <c r="C4327" t="s">
        <v>13234</v>
      </c>
      <c r="D4327" s="1">
        <v>42412</v>
      </c>
      <c r="E4327" t="s">
        <v>13235</v>
      </c>
      <c r="F4327">
        <v>64</v>
      </c>
      <c r="G4327" t="s">
        <v>33183</v>
      </c>
      <c r="H4327" t="s">
        <v>37671</v>
      </c>
      <c r="K4327">
        <v>420839</v>
      </c>
      <c r="L4327">
        <f t="shared" si="71"/>
        <v>2016</v>
      </c>
      <c r="M4327">
        <v>376049</v>
      </c>
    </row>
    <row r="4328" spans="1:13">
      <c r="A4328">
        <v>10092</v>
      </c>
      <c r="B4328" t="s">
        <v>3656</v>
      </c>
      <c r="C4328" t="s">
        <v>3657</v>
      </c>
      <c r="D4328" s="1">
        <v>42575</v>
      </c>
      <c r="E4328" t="s">
        <v>3658</v>
      </c>
      <c r="F4328">
        <v>75</v>
      </c>
      <c r="G4328" t="s">
        <v>37959</v>
      </c>
      <c r="H4328" t="s">
        <v>37643</v>
      </c>
      <c r="I4328" t="s">
        <v>37913</v>
      </c>
      <c r="K4328">
        <v>150759</v>
      </c>
      <c r="L4328">
        <f t="shared" si="71"/>
        <v>2016</v>
      </c>
      <c r="M4328">
        <v>376170</v>
      </c>
    </row>
    <row r="4329" spans="1:13">
      <c r="A4329">
        <v>3002</v>
      </c>
      <c r="B4329" t="s">
        <v>27255</v>
      </c>
      <c r="C4329" t="s">
        <v>27256</v>
      </c>
      <c r="D4329" s="1">
        <v>42165</v>
      </c>
      <c r="E4329" t="s">
        <v>27257</v>
      </c>
      <c r="F4329">
        <v>69</v>
      </c>
      <c r="G4329" t="s">
        <v>37891</v>
      </c>
      <c r="H4329" t="s">
        <v>37922</v>
      </c>
      <c r="K4329">
        <v>182004</v>
      </c>
      <c r="L4329">
        <f t="shared" si="71"/>
        <v>2015</v>
      </c>
      <c r="M4329">
        <v>376175</v>
      </c>
    </row>
    <row r="4330" spans="1:13">
      <c r="A4330">
        <v>9882</v>
      </c>
      <c r="B4330" t="s">
        <v>4363</v>
      </c>
      <c r="C4330" t="s">
        <v>4364</v>
      </c>
      <c r="D4330" s="1">
        <v>42563</v>
      </c>
      <c r="E4330" t="s">
        <v>4365</v>
      </c>
      <c r="F4330">
        <v>97</v>
      </c>
      <c r="G4330" t="s">
        <v>37891</v>
      </c>
      <c r="H4330" t="s">
        <v>4296</v>
      </c>
      <c r="K4330">
        <v>159576</v>
      </c>
      <c r="L4330">
        <f t="shared" si="71"/>
        <v>2016</v>
      </c>
      <c r="M4330">
        <v>376340</v>
      </c>
    </row>
    <row r="4331" spans="1:13">
      <c r="A4331">
        <v>8420</v>
      </c>
      <c r="B4331" t="s">
        <v>9095</v>
      </c>
      <c r="C4331" t="s">
        <v>9096</v>
      </c>
      <c r="D4331" s="1">
        <v>42476</v>
      </c>
      <c r="E4331" t="s">
        <v>9097</v>
      </c>
      <c r="F4331">
        <v>86</v>
      </c>
      <c r="G4331" t="s">
        <v>37891</v>
      </c>
      <c r="H4331" t="s">
        <v>37788</v>
      </c>
      <c r="I4331" t="s">
        <v>9098</v>
      </c>
      <c r="K4331">
        <v>400853</v>
      </c>
      <c r="L4331">
        <f t="shared" si="71"/>
        <v>2016</v>
      </c>
      <c r="M4331">
        <v>376375</v>
      </c>
    </row>
    <row r="4332" spans="1:13">
      <c r="A4332">
        <v>1709</v>
      </c>
      <c r="B4332" t="s">
        <v>31693</v>
      </c>
      <c r="C4332" t="s">
        <v>31694</v>
      </c>
      <c r="D4332" s="1">
        <v>42092</v>
      </c>
      <c r="E4332" t="s">
        <v>31695</v>
      </c>
      <c r="F4332">
        <v>78</v>
      </c>
      <c r="G4332" t="s">
        <v>37062</v>
      </c>
      <c r="H4332" t="s">
        <v>34391</v>
      </c>
      <c r="K4332">
        <v>535033</v>
      </c>
      <c r="L4332">
        <f t="shared" si="71"/>
        <v>2015</v>
      </c>
      <c r="M4332">
        <v>376432</v>
      </c>
    </row>
    <row r="4333" spans="1:13">
      <c r="A4333">
        <v>8998</v>
      </c>
      <c r="B4333" t="s">
        <v>7189</v>
      </c>
      <c r="C4333" t="s">
        <v>7190</v>
      </c>
      <c r="D4333" s="1">
        <v>42509</v>
      </c>
      <c r="E4333" t="s">
        <v>7191</v>
      </c>
      <c r="F4333">
        <v>52</v>
      </c>
      <c r="G4333" t="s">
        <v>37891</v>
      </c>
      <c r="H4333" t="s">
        <v>37070</v>
      </c>
      <c r="I4333" t="s">
        <v>7192</v>
      </c>
      <c r="K4333">
        <v>497291</v>
      </c>
      <c r="L4333">
        <f t="shared" si="71"/>
        <v>2016</v>
      </c>
      <c r="M4333">
        <v>376434</v>
      </c>
    </row>
    <row r="4334" spans="1:13">
      <c r="A4334">
        <v>1156</v>
      </c>
      <c r="B4334" t="s">
        <v>33562</v>
      </c>
      <c r="C4334" t="s">
        <v>33563</v>
      </c>
      <c r="D4334" s="1">
        <v>42063</v>
      </c>
      <c r="E4334" t="s">
        <v>33564</v>
      </c>
      <c r="F4334">
        <v>84</v>
      </c>
      <c r="G4334" t="s">
        <v>37921</v>
      </c>
      <c r="H4334" t="s">
        <v>37946</v>
      </c>
      <c r="K4334">
        <v>495222</v>
      </c>
      <c r="L4334">
        <f t="shared" si="71"/>
        <v>2015</v>
      </c>
      <c r="M4334">
        <v>376456</v>
      </c>
    </row>
    <row r="4335" spans="1:13">
      <c r="A4335">
        <v>9271</v>
      </c>
      <c r="B4335" t="s">
        <v>6304</v>
      </c>
      <c r="C4335" t="s">
        <v>6305</v>
      </c>
      <c r="D4335" s="1">
        <v>42526</v>
      </c>
      <c r="E4335" t="s">
        <v>6306</v>
      </c>
      <c r="F4335">
        <v>76</v>
      </c>
      <c r="G4335" t="s">
        <v>37891</v>
      </c>
      <c r="H4335" t="s">
        <v>6307</v>
      </c>
      <c r="K4335">
        <v>232576</v>
      </c>
      <c r="L4335">
        <f t="shared" si="71"/>
        <v>2016</v>
      </c>
      <c r="M4335">
        <v>376549</v>
      </c>
    </row>
    <row r="4336" spans="1:13">
      <c r="A4336">
        <v>7013</v>
      </c>
      <c r="B4336" t="s">
        <v>13743</v>
      </c>
      <c r="C4336" t="s">
        <v>13744</v>
      </c>
      <c r="D4336" s="1">
        <v>42403</v>
      </c>
      <c r="E4336" t="s">
        <v>13745</v>
      </c>
      <c r="F4336">
        <v>76</v>
      </c>
      <c r="G4336" t="s">
        <v>37891</v>
      </c>
      <c r="H4336" t="s">
        <v>13746</v>
      </c>
      <c r="K4336">
        <v>287512</v>
      </c>
      <c r="L4336">
        <f t="shared" si="71"/>
        <v>2016</v>
      </c>
      <c r="M4336">
        <v>376558</v>
      </c>
    </row>
    <row r="4337" spans="1:13">
      <c r="A4337">
        <v>4910</v>
      </c>
      <c r="B4337" t="s">
        <v>20737</v>
      </c>
      <c r="C4337" t="s">
        <v>20738</v>
      </c>
      <c r="D4337" s="1">
        <v>42283</v>
      </c>
      <c r="E4337" t="s">
        <v>20739</v>
      </c>
      <c r="F4337">
        <v>73</v>
      </c>
      <c r="G4337" t="s">
        <v>37891</v>
      </c>
      <c r="H4337" t="s">
        <v>20740</v>
      </c>
      <c r="K4337">
        <v>944008</v>
      </c>
      <c r="L4337">
        <f t="shared" si="71"/>
        <v>2015</v>
      </c>
      <c r="M4337">
        <v>376675</v>
      </c>
    </row>
    <row r="4338" spans="1:13">
      <c r="A4338">
        <v>4748</v>
      </c>
      <c r="B4338" t="s">
        <v>21262</v>
      </c>
      <c r="C4338" t="s">
        <v>21263</v>
      </c>
      <c r="D4338" s="1">
        <v>42274</v>
      </c>
      <c r="E4338" t="s">
        <v>21264</v>
      </c>
      <c r="F4338">
        <v>89</v>
      </c>
      <c r="G4338" t="s">
        <v>37886</v>
      </c>
      <c r="H4338" t="s">
        <v>21265</v>
      </c>
      <c r="I4338" t="s">
        <v>37913</v>
      </c>
      <c r="K4338">
        <v>461445</v>
      </c>
      <c r="L4338">
        <f t="shared" si="71"/>
        <v>2015</v>
      </c>
      <c r="M4338">
        <v>376697</v>
      </c>
    </row>
    <row r="4339" spans="1:13">
      <c r="A4339">
        <v>6578</v>
      </c>
      <c r="B4339" t="s">
        <v>15158</v>
      </c>
      <c r="C4339" t="s">
        <v>15159</v>
      </c>
      <c r="D4339" s="1">
        <v>42381</v>
      </c>
      <c r="E4339" t="s">
        <v>15160</v>
      </c>
      <c r="F4339">
        <v>86</v>
      </c>
      <c r="G4339" t="s">
        <v>37886</v>
      </c>
      <c r="H4339" t="s">
        <v>37643</v>
      </c>
      <c r="K4339">
        <v>91240</v>
      </c>
      <c r="L4339">
        <f t="shared" si="71"/>
        <v>2016</v>
      </c>
      <c r="M4339">
        <v>376740</v>
      </c>
    </row>
    <row r="4340" spans="1:13">
      <c r="A4340">
        <v>2596</v>
      </c>
      <c r="B4340" t="s">
        <v>28647</v>
      </c>
      <c r="C4340" t="s">
        <v>28648</v>
      </c>
      <c r="D4340" s="1">
        <v>42141</v>
      </c>
      <c r="E4340" t="s">
        <v>28649</v>
      </c>
      <c r="F4340">
        <v>87</v>
      </c>
      <c r="G4340" t="s">
        <v>37891</v>
      </c>
      <c r="H4340" t="s">
        <v>28650</v>
      </c>
      <c r="K4340">
        <v>83056</v>
      </c>
      <c r="L4340">
        <f t="shared" si="71"/>
        <v>2015</v>
      </c>
      <c r="M4340">
        <v>376815</v>
      </c>
    </row>
    <row r="4341" spans="1:13">
      <c r="A4341">
        <v>1154</v>
      </c>
      <c r="B4341" t="s">
        <v>33723</v>
      </c>
      <c r="C4341" t="s">
        <v>33724</v>
      </c>
      <c r="D4341" s="1">
        <v>42063</v>
      </c>
      <c r="E4341" t="s">
        <v>33725</v>
      </c>
      <c r="F4341">
        <v>68</v>
      </c>
      <c r="G4341" t="s">
        <v>37891</v>
      </c>
      <c r="H4341" t="s">
        <v>33726</v>
      </c>
      <c r="K4341">
        <v>402495</v>
      </c>
      <c r="L4341">
        <f t="shared" si="71"/>
        <v>2015</v>
      </c>
      <c r="M4341">
        <v>376816</v>
      </c>
    </row>
    <row r="4342" spans="1:13">
      <c r="A4342">
        <v>3455</v>
      </c>
      <c r="B4342" t="s">
        <v>25743</v>
      </c>
      <c r="C4342" t="s">
        <v>25661</v>
      </c>
      <c r="D4342" s="1">
        <v>42191</v>
      </c>
      <c r="E4342" t="s">
        <v>25662</v>
      </c>
      <c r="F4342">
        <v>91</v>
      </c>
      <c r="G4342" t="s">
        <v>37891</v>
      </c>
      <c r="H4342" t="s">
        <v>35942</v>
      </c>
      <c r="K4342">
        <v>377611</v>
      </c>
      <c r="L4342">
        <f t="shared" si="71"/>
        <v>2015</v>
      </c>
      <c r="M4342">
        <v>376878</v>
      </c>
    </row>
    <row r="4343" spans="1:13">
      <c r="A4343">
        <v>8017</v>
      </c>
      <c r="B4343" t="s">
        <v>10381</v>
      </c>
      <c r="C4343" t="s">
        <v>10459</v>
      </c>
      <c r="D4343" s="1">
        <v>42454</v>
      </c>
      <c r="E4343" t="s">
        <v>10460</v>
      </c>
      <c r="F4343">
        <v>82</v>
      </c>
      <c r="G4343" t="s">
        <v>37778</v>
      </c>
      <c r="H4343" t="s">
        <v>37922</v>
      </c>
      <c r="K4343">
        <v>964234</v>
      </c>
      <c r="L4343">
        <f t="shared" si="71"/>
        <v>2016</v>
      </c>
      <c r="M4343">
        <v>376946</v>
      </c>
    </row>
    <row r="4344" spans="1:13">
      <c r="A4344">
        <v>8705</v>
      </c>
      <c r="B4344" t="s">
        <v>8137</v>
      </c>
      <c r="C4344" t="s">
        <v>8138</v>
      </c>
      <c r="D4344" s="1">
        <v>42493</v>
      </c>
      <c r="E4344" t="s">
        <v>8139</v>
      </c>
      <c r="F4344">
        <v>38</v>
      </c>
      <c r="G4344" t="s">
        <v>37886</v>
      </c>
      <c r="H4344" t="s">
        <v>37580</v>
      </c>
      <c r="K4344">
        <v>216759</v>
      </c>
      <c r="L4344">
        <f t="shared" si="71"/>
        <v>2016</v>
      </c>
      <c r="M4344">
        <v>376961</v>
      </c>
    </row>
    <row r="4345" spans="1:13">
      <c r="A4345">
        <v>1973</v>
      </c>
      <c r="B4345" t="s">
        <v>30779</v>
      </c>
      <c r="C4345" t="s">
        <v>30780</v>
      </c>
      <c r="D4345" s="1">
        <v>42104</v>
      </c>
      <c r="E4345" t="s">
        <v>30781</v>
      </c>
      <c r="F4345">
        <v>68</v>
      </c>
      <c r="G4345" t="s">
        <v>37022</v>
      </c>
      <c r="H4345" t="s">
        <v>37643</v>
      </c>
      <c r="K4345">
        <v>569741</v>
      </c>
      <c r="L4345">
        <f t="shared" si="71"/>
        <v>2015</v>
      </c>
      <c r="M4345">
        <v>377029</v>
      </c>
    </row>
    <row r="4346" spans="1:13">
      <c r="A4346">
        <v>4715</v>
      </c>
      <c r="B4346" t="s">
        <v>21398</v>
      </c>
      <c r="C4346" t="s">
        <v>21399</v>
      </c>
      <c r="D4346" s="1">
        <v>42272</v>
      </c>
      <c r="E4346" t="s">
        <v>21400</v>
      </c>
      <c r="F4346">
        <v>29</v>
      </c>
      <c r="G4346" t="s">
        <v>37562</v>
      </c>
      <c r="H4346" t="s">
        <v>21401</v>
      </c>
      <c r="I4346" t="s">
        <v>21460</v>
      </c>
      <c r="K4346">
        <v>870923</v>
      </c>
      <c r="L4346">
        <f t="shared" si="71"/>
        <v>2015</v>
      </c>
      <c r="M4346">
        <v>377230</v>
      </c>
    </row>
    <row r="4347" spans="1:13">
      <c r="A4347">
        <v>736</v>
      </c>
      <c r="B4347" t="s">
        <v>35141</v>
      </c>
      <c r="C4347" t="s">
        <v>35142</v>
      </c>
      <c r="D4347" s="1">
        <v>42041</v>
      </c>
      <c r="E4347" t="s">
        <v>35143</v>
      </c>
      <c r="F4347">
        <v>78</v>
      </c>
      <c r="G4347" t="s">
        <v>35144</v>
      </c>
      <c r="H4347" t="s">
        <v>37002</v>
      </c>
      <c r="K4347">
        <v>650833</v>
      </c>
      <c r="L4347">
        <f t="shared" si="71"/>
        <v>2015</v>
      </c>
      <c r="M4347">
        <v>377236</v>
      </c>
    </row>
    <row r="4348" spans="1:13">
      <c r="A4348">
        <v>1210</v>
      </c>
      <c r="B4348" t="s">
        <v>33415</v>
      </c>
      <c r="C4348" t="s">
        <v>33416</v>
      </c>
      <c r="D4348" s="1">
        <v>42066</v>
      </c>
      <c r="E4348" t="s">
        <v>33417</v>
      </c>
      <c r="F4348">
        <v>47</v>
      </c>
      <c r="G4348" t="s">
        <v>37891</v>
      </c>
      <c r="H4348" t="s">
        <v>34431</v>
      </c>
      <c r="K4348">
        <v>657174</v>
      </c>
      <c r="L4348">
        <f t="shared" si="71"/>
        <v>2015</v>
      </c>
      <c r="M4348">
        <v>377242</v>
      </c>
    </row>
    <row r="4349" spans="1:13">
      <c r="A4349">
        <v>6216</v>
      </c>
      <c r="B4349" t="s">
        <v>16338</v>
      </c>
      <c r="C4349" t="s">
        <v>16339</v>
      </c>
      <c r="D4349" s="1">
        <v>42364</v>
      </c>
      <c r="E4349" t="s">
        <v>16340</v>
      </c>
      <c r="F4349">
        <v>92</v>
      </c>
      <c r="G4349" t="s">
        <v>37891</v>
      </c>
      <c r="H4349" t="s">
        <v>37922</v>
      </c>
      <c r="K4349">
        <v>308399</v>
      </c>
      <c r="L4349">
        <f t="shared" si="71"/>
        <v>2015</v>
      </c>
      <c r="M4349">
        <v>377340</v>
      </c>
    </row>
    <row r="4350" spans="1:13">
      <c r="A4350">
        <v>429</v>
      </c>
      <c r="B4350" t="s">
        <v>36212</v>
      </c>
      <c r="C4350" t="s">
        <v>36213</v>
      </c>
      <c r="D4350" s="1">
        <v>42025</v>
      </c>
      <c r="E4350" t="s">
        <v>36214</v>
      </c>
      <c r="F4350">
        <v>85</v>
      </c>
      <c r="G4350" t="s">
        <v>37375</v>
      </c>
      <c r="H4350" t="s">
        <v>36215</v>
      </c>
      <c r="K4350">
        <v>348901</v>
      </c>
      <c r="L4350">
        <f t="shared" si="71"/>
        <v>2015</v>
      </c>
      <c r="M4350">
        <v>377456</v>
      </c>
    </row>
    <row r="4351" spans="1:13">
      <c r="A4351">
        <v>3317</v>
      </c>
      <c r="B4351" t="s">
        <v>26174</v>
      </c>
      <c r="C4351" t="s">
        <v>26175</v>
      </c>
      <c r="D4351" s="1">
        <v>42183</v>
      </c>
      <c r="E4351" t="s">
        <v>26176</v>
      </c>
      <c r="F4351">
        <v>96</v>
      </c>
      <c r="G4351" t="s">
        <v>37921</v>
      </c>
      <c r="H4351" t="s">
        <v>37494</v>
      </c>
      <c r="K4351">
        <v>363376</v>
      </c>
      <c r="L4351">
        <f t="shared" si="71"/>
        <v>2015</v>
      </c>
      <c r="M4351">
        <v>377479</v>
      </c>
    </row>
    <row r="4352" spans="1:13">
      <c r="A4352">
        <v>2953</v>
      </c>
      <c r="B4352" t="s">
        <v>27428</v>
      </c>
      <c r="C4352" t="s">
        <v>27429</v>
      </c>
      <c r="D4352" s="1">
        <v>42162</v>
      </c>
      <c r="E4352" t="s">
        <v>27430</v>
      </c>
      <c r="F4352">
        <v>55</v>
      </c>
      <c r="G4352" t="s">
        <v>27431</v>
      </c>
      <c r="H4352" t="s">
        <v>37324</v>
      </c>
      <c r="I4352" t="s">
        <v>37391</v>
      </c>
      <c r="K4352">
        <v>574042</v>
      </c>
      <c r="L4352">
        <f t="shared" si="71"/>
        <v>2015</v>
      </c>
      <c r="M4352">
        <v>377501</v>
      </c>
    </row>
    <row r="4353" spans="1:13">
      <c r="A4353">
        <v>7277</v>
      </c>
      <c r="B4353" t="s">
        <v>12898</v>
      </c>
      <c r="C4353" t="s">
        <v>12899</v>
      </c>
      <c r="D4353" s="1">
        <v>42417</v>
      </c>
      <c r="E4353" t="s">
        <v>12900</v>
      </c>
      <c r="F4353">
        <v>92</v>
      </c>
      <c r="G4353" t="s">
        <v>36649</v>
      </c>
      <c r="H4353" t="s">
        <v>37324</v>
      </c>
      <c r="I4353" t="s">
        <v>36480</v>
      </c>
      <c r="K4353">
        <v>695530</v>
      </c>
      <c r="L4353">
        <f t="shared" si="71"/>
        <v>2016</v>
      </c>
      <c r="M4353">
        <v>377520</v>
      </c>
    </row>
    <row r="4354" spans="1:13">
      <c r="A4354">
        <v>3263</v>
      </c>
      <c r="B4354" t="s">
        <v>26334</v>
      </c>
      <c r="C4354" t="s">
        <v>26335</v>
      </c>
      <c r="D4354" s="1">
        <v>42180</v>
      </c>
      <c r="E4354" t="s">
        <v>26336</v>
      </c>
      <c r="F4354">
        <v>93</v>
      </c>
      <c r="G4354" t="s">
        <v>26337</v>
      </c>
      <c r="H4354" t="s">
        <v>37580</v>
      </c>
      <c r="K4354">
        <v>872505</v>
      </c>
      <c r="L4354">
        <f t="shared" ref="L4354:L4417" si="72">YEAR(D4354)</f>
        <v>2015</v>
      </c>
      <c r="M4354">
        <v>377650</v>
      </c>
    </row>
    <row r="4355" spans="1:13">
      <c r="A4355">
        <v>6927</v>
      </c>
      <c r="B4355" t="s">
        <v>14031</v>
      </c>
      <c r="C4355" t="s">
        <v>14032</v>
      </c>
      <c r="D4355" s="1">
        <v>42398</v>
      </c>
      <c r="E4355" t="s">
        <v>14033</v>
      </c>
      <c r="F4355">
        <v>93</v>
      </c>
      <c r="G4355" t="s">
        <v>37911</v>
      </c>
      <c r="H4355" t="s">
        <v>36663</v>
      </c>
      <c r="K4355">
        <v>555511</v>
      </c>
      <c r="L4355">
        <f t="shared" si="72"/>
        <v>2016</v>
      </c>
      <c r="M4355">
        <v>377692</v>
      </c>
    </row>
    <row r="4356" spans="1:13">
      <c r="A4356">
        <v>7754</v>
      </c>
      <c r="B4356" t="s">
        <v>11294</v>
      </c>
      <c r="C4356" t="s">
        <v>11295</v>
      </c>
      <c r="D4356" s="1">
        <v>42440</v>
      </c>
      <c r="E4356" t="s">
        <v>11296</v>
      </c>
      <c r="F4356">
        <v>41</v>
      </c>
      <c r="G4356" t="s">
        <v>32198</v>
      </c>
      <c r="H4356" t="s">
        <v>11297</v>
      </c>
      <c r="K4356">
        <v>86474</v>
      </c>
      <c r="L4356">
        <f t="shared" si="72"/>
        <v>2016</v>
      </c>
      <c r="M4356">
        <v>377698</v>
      </c>
    </row>
    <row r="4357" spans="1:13">
      <c r="A4357">
        <v>6332</v>
      </c>
      <c r="B4357" t="s">
        <v>15983</v>
      </c>
      <c r="C4357" t="s">
        <v>15984</v>
      </c>
      <c r="D4357" s="1">
        <v>42371</v>
      </c>
      <c r="E4357" t="s">
        <v>15985</v>
      </c>
      <c r="F4357">
        <v>92</v>
      </c>
      <c r="G4357" t="s">
        <v>37402</v>
      </c>
      <c r="H4357" t="s">
        <v>37922</v>
      </c>
      <c r="K4357">
        <v>479306</v>
      </c>
      <c r="L4357">
        <f t="shared" si="72"/>
        <v>2016</v>
      </c>
      <c r="M4357">
        <v>377719</v>
      </c>
    </row>
    <row r="4358" spans="1:13">
      <c r="A4358">
        <v>4890</v>
      </c>
      <c r="B4358" t="s">
        <v>20755</v>
      </c>
      <c r="C4358" t="s">
        <v>20756</v>
      </c>
      <c r="D4358" s="1">
        <v>42282</v>
      </c>
      <c r="E4358" t="s">
        <v>20757</v>
      </c>
      <c r="F4358">
        <v>82</v>
      </c>
      <c r="G4358" t="s">
        <v>37886</v>
      </c>
      <c r="H4358" t="s">
        <v>20758</v>
      </c>
      <c r="K4358">
        <v>366701</v>
      </c>
      <c r="L4358">
        <f t="shared" si="72"/>
        <v>2015</v>
      </c>
      <c r="M4358">
        <v>377896</v>
      </c>
    </row>
    <row r="4359" spans="1:13">
      <c r="A4359">
        <v>6129</v>
      </c>
      <c r="B4359" t="s">
        <v>16688</v>
      </c>
      <c r="C4359" t="s">
        <v>16606</v>
      </c>
      <c r="D4359" s="1">
        <v>42358</v>
      </c>
      <c r="E4359" t="s">
        <v>16607</v>
      </c>
      <c r="F4359">
        <v>85</v>
      </c>
      <c r="G4359" t="s">
        <v>37891</v>
      </c>
      <c r="H4359" t="s">
        <v>37724</v>
      </c>
      <c r="K4359">
        <v>193048</v>
      </c>
      <c r="L4359">
        <f t="shared" si="72"/>
        <v>2015</v>
      </c>
      <c r="M4359">
        <v>378089</v>
      </c>
    </row>
    <row r="4360" spans="1:13">
      <c r="A4360">
        <v>4084</v>
      </c>
      <c r="B4360" t="s">
        <v>23480</v>
      </c>
      <c r="C4360" t="s">
        <v>23481</v>
      </c>
      <c r="D4360" s="1">
        <v>42232</v>
      </c>
      <c r="E4360" t="s">
        <v>23482</v>
      </c>
      <c r="F4360">
        <v>51</v>
      </c>
      <c r="G4360" t="s">
        <v>37891</v>
      </c>
      <c r="H4360" t="s">
        <v>23483</v>
      </c>
      <c r="I4360" t="s">
        <v>37038</v>
      </c>
      <c r="K4360">
        <v>850676</v>
      </c>
      <c r="L4360">
        <f t="shared" si="72"/>
        <v>2015</v>
      </c>
      <c r="M4360">
        <v>378401</v>
      </c>
    </row>
    <row r="4361" spans="1:13">
      <c r="A4361">
        <v>3571</v>
      </c>
      <c r="B4361" t="s">
        <v>25246</v>
      </c>
      <c r="C4361" t="s">
        <v>25247</v>
      </c>
      <c r="D4361" s="1">
        <v>42199</v>
      </c>
      <c r="E4361" t="s">
        <v>25248</v>
      </c>
      <c r="F4361">
        <v>100</v>
      </c>
      <c r="G4361" t="s">
        <v>37741</v>
      </c>
      <c r="H4361" t="s">
        <v>26388</v>
      </c>
      <c r="K4361">
        <v>757941</v>
      </c>
      <c r="L4361">
        <f t="shared" si="72"/>
        <v>2015</v>
      </c>
      <c r="M4361">
        <v>378465</v>
      </c>
    </row>
    <row r="4362" spans="1:13">
      <c r="A4362">
        <v>3676</v>
      </c>
      <c r="B4362" t="s">
        <v>24870</v>
      </c>
      <c r="C4362" t="s">
        <v>24871</v>
      </c>
      <c r="D4362" s="1">
        <v>42205</v>
      </c>
      <c r="E4362" t="s">
        <v>24872</v>
      </c>
      <c r="F4362">
        <v>93</v>
      </c>
      <c r="G4362" t="s">
        <v>37056</v>
      </c>
      <c r="H4362" t="s">
        <v>24873</v>
      </c>
      <c r="I4362" t="s">
        <v>36311</v>
      </c>
      <c r="K4362">
        <v>483559</v>
      </c>
      <c r="L4362">
        <f t="shared" si="72"/>
        <v>2015</v>
      </c>
      <c r="M4362">
        <v>378509</v>
      </c>
    </row>
    <row r="4363" spans="1:13">
      <c r="A4363">
        <v>6954</v>
      </c>
      <c r="B4363" t="s">
        <v>13954</v>
      </c>
      <c r="C4363" t="s">
        <v>13955</v>
      </c>
      <c r="D4363" s="1">
        <v>42400</v>
      </c>
      <c r="E4363" t="s">
        <v>13956</v>
      </c>
      <c r="F4363">
        <v>87</v>
      </c>
      <c r="G4363" t="s">
        <v>29469</v>
      </c>
      <c r="H4363" t="s">
        <v>37922</v>
      </c>
      <c r="K4363">
        <v>330946</v>
      </c>
      <c r="L4363">
        <f t="shared" si="72"/>
        <v>2016</v>
      </c>
      <c r="M4363">
        <v>378664</v>
      </c>
    </row>
    <row r="4364" spans="1:13">
      <c r="A4364">
        <v>8964</v>
      </c>
      <c r="B4364" t="s">
        <v>7323</v>
      </c>
      <c r="C4364" t="s">
        <v>7324</v>
      </c>
      <c r="D4364" s="1">
        <v>42506</v>
      </c>
      <c r="E4364" t="s">
        <v>7325</v>
      </c>
      <c r="F4364">
        <v>81</v>
      </c>
      <c r="G4364" t="s">
        <v>37910</v>
      </c>
      <c r="H4364" t="s">
        <v>37331</v>
      </c>
      <c r="K4364">
        <v>980145</v>
      </c>
      <c r="L4364">
        <f t="shared" si="72"/>
        <v>2016</v>
      </c>
      <c r="M4364">
        <v>378685</v>
      </c>
    </row>
    <row r="4365" spans="1:13">
      <c r="A4365">
        <v>2431</v>
      </c>
      <c r="B4365" t="s">
        <v>29229</v>
      </c>
      <c r="C4365" t="s">
        <v>29230</v>
      </c>
      <c r="D4365" s="1">
        <v>42132</v>
      </c>
      <c r="E4365" t="s">
        <v>29231</v>
      </c>
      <c r="F4365">
        <v>95</v>
      </c>
      <c r="G4365" t="s">
        <v>37891</v>
      </c>
      <c r="H4365" t="s">
        <v>29232</v>
      </c>
      <c r="K4365">
        <v>783149</v>
      </c>
      <c r="L4365">
        <f t="shared" si="72"/>
        <v>2015</v>
      </c>
      <c r="M4365">
        <v>378830</v>
      </c>
    </row>
    <row r="4366" spans="1:13">
      <c r="A4366">
        <v>9115</v>
      </c>
      <c r="B4366" t="s">
        <v>6854</v>
      </c>
      <c r="C4366" t="s">
        <v>6855</v>
      </c>
      <c r="D4366" s="1">
        <v>42516</v>
      </c>
      <c r="E4366" t="s">
        <v>6856</v>
      </c>
      <c r="F4366">
        <v>86</v>
      </c>
      <c r="G4366" t="s">
        <v>21884</v>
      </c>
      <c r="H4366" t="s">
        <v>35645</v>
      </c>
      <c r="I4366" t="s">
        <v>37734</v>
      </c>
      <c r="K4366">
        <v>904192</v>
      </c>
      <c r="L4366">
        <f t="shared" si="72"/>
        <v>2016</v>
      </c>
      <c r="M4366">
        <v>378965</v>
      </c>
    </row>
    <row r="4367" spans="1:13">
      <c r="A4367">
        <v>7500</v>
      </c>
      <c r="B4367" t="s">
        <v>12131</v>
      </c>
      <c r="C4367" t="s">
        <v>12132</v>
      </c>
      <c r="D4367" s="1">
        <v>42429</v>
      </c>
      <c r="E4367" t="s">
        <v>12133</v>
      </c>
      <c r="F4367">
        <v>69</v>
      </c>
      <c r="G4367" t="s">
        <v>12134</v>
      </c>
      <c r="H4367" t="s">
        <v>37505</v>
      </c>
      <c r="I4367" t="s">
        <v>12135</v>
      </c>
      <c r="K4367">
        <v>19228</v>
      </c>
      <c r="L4367">
        <f t="shared" si="72"/>
        <v>2016</v>
      </c>
      <c r="M4367">
        <v>379091</v>
      </c>
    </row>
    <row r="4368" spans="1:13">
      <c r="A4368">
        <v>3149</v>
      </c>
      <c r="B4368" t="s">
        <v>26766</v>
      </c>
      <c r="C4368" t="s">
        <v>26767</v>
      </c>
      <c r="D4368" s="1">
        <v>42174</v>
      </c>
      <c r="E4368" t="s">
        <v>26768</v>
      </c>
      <c r="F4368">
        <v>86</v>
      </c>
      <c r="G4368" t="s">
        <v>37891</v>
      </c>
      <c r="H4368" t="s">
        <v>37554</v>
      </c>
      <c r="K4368">
        <v>876243</v>
      </c>
      <c r="L4368">
        <f t="shared" si="72"/>
        <v>2015</v>
      </c>
      <c r="M4368">
        <v>379290</v>
      </c>
    </row>
    <row r="4369" spans="1:13">
      <c r="A4369">
        <v>7798</v>
      </c>
      <c r="B4369" t="s">
        <v>11122</v>
      </c>
      <c r="C4369" t="s">
        <v>11123</v>
      </c>
      <c r="D4369" s="1">
        <v>42443</v>
      </c>
      <c r="E4369" t="s">
        <v>11124</v>
      </c>
      <c r="F4369">
        <v>81</v>
      </c>
      <c r="G4369" t="s">
        <v>37816</v>
      </c>
      <c r="H4369" t="s">
        <v>34751</v>
      </c>
      <c r="I4369" t="s">
        <v>27464</v>
      </c>
      <c r="K4369">
        <v>240623</v>
      </c>
      <c r="L4369">
        <f t="shared" si="72"/>
        <v>2016</v>
      </c>
      <c r="M4369">
        <v>379310</v>
      </c>
    </row>
    <row r="4370" spans="1:13">
      <c r="A4370">
        <v>10772</v>
      </c>
      <c r="B4370" t="s">
        <v>1409</v>
      </c>
      <c r="C4370" t="s">
        <v>1410</v>
      </c>
      <c r="D4370" s="1">
        <v>42616</v>
      </c>
      <c r="E4370" t="s">
        <v>1411</v>
      </c>
      <c r="F4370">
        <v>49</v>
      </c>
      <c r="G4370" t="s">
        <v>37959</v>
      </c>
      <c r="H4370" t="s">
        <v>1412</v>
      </c>
      <c r="K4370">
        <v>865988</v>
      </c>
      <c r="L4370">
        <f t="shared" si="72"/>
        <v>2016</v>
      </c>
      <c r="M4370">
        <v>379327</v>
      </c>
    </row>
    <row r="4371" spans="1:13">
      <c r="A4371">
        <v>6742</v>
      </c>
      <c r="B4371" t="s">
        <v>14667</v>
      </c>
      <c r="C4371" t="s">
        <v>14586</v>
      </c>
      <c r="D4371" s="1">
        <v>42389</v>
      </c>
      <c r="E4371" t="s">
        <v>14587</v>
      </c>
      <c r="F4371">
        <v>74</v>
      </c>
      <c r="G4371" t="s">
        <v>37891</v>
      </c>
      <c r="H4371" t="s">
        <v>31008</v>
      </c>
      <c r="I4371" t="s">
        <v>14588</v>
      </c>
      <c r="K4371">
        <v>811089</v>
      </c>
      <c r="L4371">
        <f t="shared" si="72"/>
        <v>2016</v>
      </c>
      <c r="M4371">
        <v>379517</v>
      </c>
    </row>
    <row r="4372" spans="1:13">
      <c r="A4372">
        <v>1001</v>
      </c>
      <c r="B4372" t="s">
        <v>34199</v>
      </c>
      <c r="C4372" t="s">
        <v>34200</v>
      </c>
      <c r="D4372" s="1">
        <v>42055</v>
      </c>
      <c r="E4372" t="s">
        <v>34201</v>
      </c>
      <c r="G4372" t="s">
        <v>37654</v>
      </c>
      <c r="H4372" t="s">
        <v>37922</v>
      </c>
      <c r="K4372">
        <v>236153</v>
      </c>
      <c r="L4372">
        <f t="shared" si="72"/>
        <v>2015</v>
      </c>
      <c r="M4372">
        <v>379628</v>
      </c>
    </row>
    <row r="4373" spans="1:13">
      <c r="A4373">
        <v>275</v>
      </c>
      <c r="B4373" t="s">
        <v>36821</v>
      </c>
      <c r="C4373" t="s">
        <v>36822</v>
      </c>
      <c r="D4373" s="1">
        <v>42017</v>
      </c>
      <c r="E4373" t="s">
        <v>36823</v>
      </c>
      <c r="F4373">
        <v>107</v>
      </c>
      <c r="G4373" t="s">
        <v>36824</v>
      </c>
      <c r="H4373" t="s">
        <v>36825</v>
      </c>
      <c r="K4373">
        <v>352567</v>
      </c>
      <c r="L4373">
        <f t="shared" si="72"/>
        <v>2015</v>
      </c>
      <c r="M4373">
        <v>379694</v>
      </c>
    </row>
    <row r="4374" spans="1:13">
      <c r="A4374">
        <v>10879</v>
      </c>
      <c r="B4374" t="s">
        <v>1126</v>
      </c>
      <c r="C4374" t="s">
        <v>1127</v>
      </c>
      <c r="D4374" s="1">
        <v>42623</v>
      </c>
      <c r="E4374" t="s">
        <v>1128</v>
      </c>
      <c r="F4374">
        <v>60</v>
      </c>
      <c r="G4374" t="s">
        <v>37471</v>
      </c>
      <c r="H4374" t="s">
        <v>1129</v>
      </c>
      <c r="K4374">
        <v>298179</v>
      </c>
      <c r="L4374">
        <f t="shared" si="72"/>
        <v>2016</v>
      </c>
      <c r="M4374">
        <v>379734</v>
      </c>
    </row>
    <row r="4375" spans="1:13">
      <c r="A4375">
        <v>1950</v>
      </c>
      <c r="B4375" t="s">
        <v>30773</v>
      </c>
      <c r="C4375" t="s">
        <v>30774</v>
      </c>
      <c r="D4375" s="1">
        <v>42103</v>
      </c>
      <c r="E4375" t="s">
        <v>30775</v>
      </c>
      <c r="F4375">
        <v>40</v>
      </c>
      <c r="G4375" t="s">
        <v>37911</v>
      </c>
      <c r="H4375" t="s">
        <v>37563</v>
      </c>
      <c r="K4375">
        <v>141767</v>
      </c>
      <c r="L4375">
        <f t="shared" si="72"/>
        <v>2015</v>
      </c>
      <c r="M4375">
        <v>379924</v>
      </c>
    </row>
    <row r="4376" spans="1:13">
      <c r="A4376">
        <v>8425</v>
      </c>
      <c r="B4376" t="s">
        <v>9112</v>
      </c>
      <c r="C4376" t="s">
        <v>9113</v>
      </c>
      <c r="D4376" s="1">
        <v>42476</v>
      </c>
      <c r="E4376" t="s">
        <v>9114</v>
      </c>
      <c r="F4376">
        <v>50</v>
      </c>
      <c r="G4376" t="s">
        <v>33246</v>
      </c>
      <c r="H4376" t="s">
        <v>37922</v>
      </c>
      <c r="K4376">
        <v>89573</v>
      </c>
      <c r="L4376">
        <f t="shared" si="72"/>
        <v>2016</v>
      </c>
      <c r="M4376">
        <v>379986</v>
      </c>
    </row>
    <row r="4377" spans="1:13">
      <c r="A4377">
        <v>3696</v>
      </c>
      <c r="B4377" t="s">
        <v>24859</v>
      </c>
      <c r="C4377" t="s">
        <v>24860</v>
      </c>
      <c r="D4377" s="1">
        <v>42206</v>
      </c>
      <c r="E4377" t="s">
        <v>24861</v>
      </c>
      <c r="F4377">
        <v>69</v>
      </c>
      <c r="G4377" t="s">
        <v>34624</v>
      </c>
      <c r="H4377" t="s">
        <v>37922</v>
      </c>
      <c r="I4377" t="s">
        <v>37391</v>
      </c>
      <c r="K4377">
        <v>691238</v>
      </c>
      <c r="L4377">
        <f t="shared" si="72"/>
        <v>2015</v>
      </c>
      <c r="M4377">
        <v>379998</v>
      </c>
    </row>
    <row r="4378" spans="1:13">
      <c r="A4378">
        <v>1059</v>
      </c>
      <c r="B4378" t="s">
        <v>34073</v>
      </c>
      <c r="C4378" t="s">
        <v>34074</v>
      </c>
      <c r="D4378" s="1">
        <v>42059</v>
      </c>
      <c r="E4378" t="s">
        <v>34075</v>
      </c>
      <c r="F4378">
        <v>74</v>
      </c>
      <c r="G4378" t="s">
        <v>37891</v>
      </c>
      <c r="H4378" t="s">
        <v>34076</v>
      </c>
      <c r="K4378">
        <v>403240</v>
      </c>
      <c r="L4378">
        <f t="shared" si="72"/>
        <v>2015</v>
      </c>
      <c r="M4378">
        <v>380139</v>
      </c>
    </row>
    <row r="4379" spans="1:13">
      <c r="A4379">
        <v>869</v>
      </c>
      <c r="B4379" t="s">
        <v>34578</v>
      </c>
      <c r="C4379" t="s">
        <v>34673</v>
      </c>
      <c r="D4379" s="1">
        <v>42047</v>
      </c>
      <c r="E4379" t="s">
        <v>34674</v>
      </c>
      <c r="F4379">
        <v>91</v>
      </c>
      <c r="G4379" t="s">
        <v>37891</v>
      </c>
      <c r="H4379" t="s">
        <v>34675</v>
      </c>
      <c r="I4379" t="s">
        <v>37926</v>
      </c>
      <c r="K4379">
        <v>14953</v>
      </c>
      <c r="L4379">
        <f t="shared" si="72"/>
        <v>2015</v>
      </c>
      <c r="M4379">
        <v>380302</v>
      </c>
    </row>
    <row r="4380" spans="1:13">
      <c r="A4380">
        <v>3596</v>
      </c>
      <c r="B4380" t="s">
        <v>25167</v>
      </c>
      <c r="C4380" t="s">
        <v>25168</v>
      </c>
      <c r="D4380" s="1">
        <v>42200</v>
      </c>
      <c r="E4380" t="s">
        <v>25249</v>
      </c>
      <c r="F4380">
        <v>52</v>
      </c>
      <c r="G4380" t="s">
        <v>37402</v>
      </c>
      <c r="H4380" t="s">
        <v>25250</v>
      </c>
      <c r="I4380" t="s">
        <v>25251</v>
      </c>
      <c r="K4380">
        <v>692423</v>
      </c>
      <c r="L4380">
        <f t="shared" si="72"/>
        <v>2015</v>
      </c>
      <c r="M4380">
        <v>380326</v>
      </c>
    </row>
    <row r="4381" spans="1:13">
      <c r="A4381">
        <v>3998</v>
      </c>
      <c r="B4381" t="s">
        <v>23781</v>
      </c>
      <c r="C4381" t="s">
        <v>23782</v>
      </c>
      <c r="D4381" s="1">
        <v>42226</v>
      </c>
      <c r="E4381" t="s">
        <v>23783</v>
      </c>
      <c r="F4381">
        <v>93</v>
      </c>
      <c r="G4381" t="s">
        <v>37841</v>
      </c>
      <c r="H4381" t="s">
        <v>37501</v>
      </c>
      <c r="K4381">
        <v>871933</v>
      </c>
      <c r="L4381">
        <f t="shared" si="72"/>
        <v>2015</v>
      </c>
      <c r="M4381">
        <v>380337</v>
      </c>
    </row>
    <row r="4382" spans="1:13">
      <c r="A4382">
        <v>5602</v>
      </c>
      <c r="B4382" t="s">
        <v>18401</v>
      </c>
      <c r="C4382" t="s">
        <v>18402</v>
      </c>
      <c r="D4382" s="1">
        <v>42326</v>
      </c>
      <c r="E4382" t="s">
        <v>18403</v>
      </c>
      <c r="F4382">
        <v>78</v>
      </c>
      <c r="G4382" t="s">
        <v>37841</v>
      </c>
      <c r="H4382" t="s">
        <v>37643</v>
      </c>
      <c r="K4382">
        <v>603175</v>
      </c>
      <c r="L4382">
        <f t="shared" si="72"/>
        <v>2015</v>
      </c>
      <c r="M4382">
        <v>380351</v>
      </c>
    </row>
    <row r="4383" spans="1:13">
      <c r="A4383">
        <v>6943</v>
      </c>
      <c r="B4383" t="s">
        <v>14003</v>
      </c>
      <c r="C4383" t="s">
        <v>14004</v>
      </c>
      <c r="D4383" s="1">
        <v>42399</v>
      </c>
      <c r="E4383" t="s">
        <v>14005</v>
      </c>
      <c r="F4383">
        <v>92</v>
      </c>
      <c r="G4383" t="s">
        <v>37959</v>
      </c>
      <c r="H4383" t="s">
        <v>29883</v>
      </c>
      <c r="K4383">
        <v>158444</v>
      </c>
      <c r="L4383">
        <f t="shared" si="72"/>
        <v>2016</v>
      </c>
      <c r="M4383">
        <v>380375</v>
      </c>
    </row>
    <row r="4384" spans="1:13">
      <c r="A4384">
        <v>10685</v>
      </c>
      <c r="B4384" t="s">
        <v>1692</v>
      </c>
      <c r="C4384" t="s">
        <v>1693</v>
      </c>
      <c r="D4384" s="1">
        <v>42610</v>
      </c>
      <c r="E4384" t="s">
        <v>1694</v>
      </c>
      <c r="F4384">
        <v>76</v>
      </c>
      <c r="G4384" t="s">
        <v>37792</v>
      </c>
      <c r="H4384" t="s">
        <v>37494</v>
      </c>
      <c r="K4384">
        <v>814351</v>
      </c>
      <c r="L4384">
        <f t="shared" si="72"/>
        <v>2016</v>
      </c>
      <c r="M4384">
        <v>380567</v>
      </c>
    </row>
    <row r="4385" spans="1:13">
      <c r="A4385">
        <v>5933</v>
      </c>
      <c r="B4385" t="s">
        <v>17340</v>
      </c>
      <c r="C4385" t="s">
        <v>17341</v>
      </c>
      <c r="D4385" s="1">
        <v>42345</v>
      </c>
      <c r="E4385" t="s">
        <v>17342</v>
      </c>
      <c r="F4385">
        <v>91</v>
      </c>
      <c r="G4385" t="s">
        <v>37062</v>
      </c>
      <c r="H4385" t="s">
        <v>17343</v>
      </c>
      <c r="K4385">
        <v>150002</v>
      </c>
      <c r="L4385">
        <f t="shared" si="72"/>
        <v>2015</v>
      </c>
      <c r="M4385">
        <v>380706</v>
      </c>
    </row>
    <row r="4386" spans="1:13">
      <c r="A4386">
        <v>1693</v>
      </c>
      <c r="B4386" t="s">
        <v>31805</v>
      </c>
      <c r="C4386" t="s">
        <v>31806</v>
      </c>
      <c r="D4386" s="1">
        <v>42091</v>
      </c>
      <c r="E4386" t="s">
        <v>31807</v>
      </c>
      <c r="F4386">
        <v>90</v>
      </c>
      <c r="G4386" t="s">
        <v>37618</v>
      </c>
      <c r="H4386" t="s">
        <v>37643</v>
      </c>
      <c r="K4386">
        <v>153756</v>
      </c>
      <c r="L4386">
        <f t="shared" si="72"/>
        <v>2015</v>
      </c>
      <c r="M4386">
        <v>380950</v>
      </c>
    </row>
    <row r="4387" spans="1:13">
      <c r="A4387">
        <v>2589</v>
      </c>
      <c r="B4387" t="s">
        <v>28710</v>
      </c>
      <c r="C4387" t="s">
        <v>28711</v>
      </c>
      <c r="D4387" s="1">
        <v>42141</v>
      </c>
      <c r="E4387" t="s">
        <v>28712</v>
      </c>
      <c r="F4387">
        <v>85</v>
      </c>
      <c r="G4387" t="s">
        <v>37959</v>
      </c>
      <c r="H4387" t="s">
        <v>37922</v>
      </c>
      <c r="K4387">
        <v>156859</v>
      </c>
      <c r="L4387">
        <f t="shared" si="72"/>
        <v>2015</v>
      </c>
      <c r="M4387">
        <v>380989</v>
      </c>
    </row>
    <row r="4388" spans="1:13">
      <c r="A4388">
        <v>282</v>
      </c>
      <c r="B4388" t="s">
        <v>36853</v>
      </c>
      <c r="C4388" t="s">
        <v>36854</v>
      </c>
      <c r="D4388" s="1">
        <v>42018</v>
      </c>
      <c r="E4388" t="s">
        <v>36855</v>
      </c>
      <c r="F4388">
        <v>84</v>
      </c>
      <c r="G4388" t="s">
        <v>37891</v>
      </c>
      <c r="H4388" t="s">
        <v>36856</v>
      </c>
      <c r="K4388">
        <v>222758</v>
      </c>
      <c r="L4388">
        <f t="shared" si="72"/>
        <v>2015</v>
      </c>
      <c r="M4388">
        <v>381083</v>
      </c>
    </row>
    <row r="4389" spans="1:13">
      <c r="A4389">
        <v>725</v>
      </c>
      <c r="B4389" t="s">
        <v>35099</v>
      </c>
      <c r="C4389" t="s">
        <v>35189</v>
      </c>
      <c r="D4389" s="1">
        <v>42040</v>
      </c>
      <c r="E4389" t="s">
        <v>35190</v>
      </c>
      <c r="F4389">
        <v>74</v>
      </c>
      <c r="G4389" t="s">
        <v>37891</v>
      </c>
      <c r="H4389" t="s">
        <v>35191</v>
      </c>
      <c r="K4389">
        <v>775449</v>
      </c>
      <c r="L4389">
        <f t="shared" si="72"/>
        <v>2015</v>
      </c>
      <c r="M4389">
        <v>381214</v>
      </c>
    </row>
    <row r="4390" spans="1:13">
      <c r="A4390">
        <v>10173</v>
      </c>
      <c r="B4390" t="s">
        <v>3385</v>
      </c>
      <c r="C4390" t="s">
        <v>3386</v>
      </c>
      <c r="D4390" s="1">
        <v>42579</v>
      </c>
      <c r="E4390" t="s">
        <v>3387</v>
      </c>
      <c r="F4390">
        <v>77</v>
      </c>
      <c r="G4390" t="s">
        <v>37959</v>
      </c>
      <c r="H4390" t="s">
        <v>3388</v>
      </c>
      <c r="K4390">
        <v>857011</v>
      </c>
      <c r="L4390">
        <f t="shared" si="72"/>
        <v>2016</v>
      </c>
      <c r="M4390">
        <v>381511</v>
      </c>
    </row>
    <row r="4391" spans="1:13">
      <c r="A4391">
        <v>8295</v>
      </c>
      <c r="B4391" t="s">
        <v>9533</v>
      </c>
      <c r="C4391" t="s">
        <v>9534</v>
      </c>
      <c r="D4391" s="1">
        <v>42469</v>
      </c>
      <c r="E4391" t="s">
        <v>9535</v>
      </c>
      <c r="F4391">
        <v>74</v>
      </c>
      <c r="G4391" t="s">
        <v>31215</v>
      </c>
      <c r="H4391" t="s">
        <v>37800</v>
      </c>
      <c r="K4391">
        <v>644345</v>
      </c>
      <c r="L4391">
        <f t="shared" si="72"/>
        <v>2016</v>
      </c>
      <c r="M4391">
        <v>381625</v>
      </c>
    </row>
    <row r="4392" spans="1:13">
      <c r="A4392">
        <v>140</v>
      </c>
      <c r="B4392" t="s">
        <v>37365</v>
      </c>
      <c r="C4392" t="s">
        <v>37366</v>
      </c>
      <c r="D4392" s="1">
        <v>42011</v>
      </c>
      <c r="E4392" t="s">
        <v>37367</v>
      </c>
      <c r="F4392">
        <v>74</v>
      </c>
      <c r="G4392" t="s">
        <v>37489</v>
      </c>
      <c r="H4392" t="s">
        <v>37922</v>
      </c>
      <c r="K4392">
        <v>722297</v>
      </c>
      <c r="L4392">
        <f t="shared" si="72"/>
        <v>2015</v>
      </c>
      <c r="M4392">
        <v>382008</v>
      </c>
    </row>
    <row r="4393" spans="1:13">
      <c r="A4393">
        <v>9667</v>
      </c>
      <c r="B4393" t="s">
        <v>5044</v>
      </c>
      <c r="C4393" t="s">
        <v>5045</v>
      </c>
      <c r="D4393" s="1">
        <v>42550</v>
      </c>
      <c r="E4393" t="s">
        <v>5046</v>
      </c>
      <c r="F4393">
        <v>86</v>
      </c>
      <c r="G4393" t="s">
        <v>37741</v>
      </c>
      <c r="H4393" t="s">
        <v>37324</v>
      </c>
      <c r="K4393">
        <v>666434</v>
      </c>
      <c r="L4393">
        <f t="shared" si="72"/>
        <v>2016</v>
      </c>
      <c r="M4393">
        <v>382283</v>
      </c>
    </row>
    <row r="4394" spans="1:13">
      <c r="A4394">
        <v>1908</v>
      </c>
      <c r="B4394" t="s">
        <v>31038</v>
      </c>
      <c r="C4394" t="s">
        <v>31039</v>
      </c>
      <c r="D4394" s="1">
        <v>42102</v>
      </c>
      <c r="E4394" t="s">
        <v>31040</v>
      </c>
      <c r="F4394">
        <v>82</v>
      </c>
      <c r="G4394" t="s">
        <v>37891</v>
      </c>
      <c r="H4394" t="s">
        <v>31041</v>
      </c>
      <c r="K4394">
        <v>270923</v>
      </c>
      <c r="L4394">
        <f t="shared" si="72"/>
        <v>2015</v>
      </c>
      <c r="M4394">
        <v>382397</v>
      </c>
    </row>
    <row r="4395" spans="1:13">
      <c r="A4395">
        <v>1167</v>
      </c>
      <c r="B4395" t="s">
        <v>33685</v>
      </c>
      <c r="C4395" t="s">
        <v>33605</v>
      </c>
      <c r="D4395" s="1">
        <v>42064</v>
      </c>
      <c r="E4395" t="s">
        <v>33606</v>
      </c>
      <c r="F4395">
        <v>91</v>
      </c>
      <c r="G4395" t="s">
        <v>37375</v>
      </c>
      <c r="H4395" t="s">
        <v>33607</v>
      </c>
      <c r="K4395">
        <v>644926</v>
      </c>
      <c r="L4395">
        <f t="shared" si="72"/>
        <v>2015</v>
      </c>
      <c r="M4395">
        <v>382479</v>
      </c>
    </row>
    <row r="4396" spans="1:13">
      <c r="A4396">
        <v>3479</v>
      </c>
      <c r="B4396" t="s">
        <v>25654</v>
      </c>
      <c r="C4396" t="s">
        <v>25655</v>
      </c>
      <c r="D4396" s="1">
        <v>42193</v>
      </c>
      <c r="E4396" t="s">
        <v>25656</v>
      </c>
      <c r="F4396">
        <v>93</v>
      </c>
      <c r="G4396" t="s">
        <v>37891</v>
      </c>
      <c r="H4396" t="s">
        <v>26122</v>
      </c>
      <c r="K4396">
        <v>581709</v>
      </c>
      <c r="L4396">
        <f t="shared" si="72"/>
        <v>2015</v>
      </c>
      <c r="M4396">
        <v>382626</v>
      </c>
    </row>
    <row r="4397" spans="1:13">
      <c r="A4397">
        <v>4950</v>
      </c>
      <c r="B4397" t="s">
        <v>20551</v>
      </c>
      <c r="C4397" t="s">
        <v>20552</v>
      </c>
      <c r="D4397" s="1">
        <v>42285</v>
      </c>
      <c r="E4397" t="s">
        <v>20553</v>
      </c>
      <c r="F4397">
        <v>84</v>
      </c>
      <c r="G4397" t="s">
        <v>37910</v>
      </c>
      <c r="H4397" t="s">
        <v>37518</v>
      </c>
      <c r="K4397">
        <v>734229</v>
      </c>
      <c r="L4397">
        <f t="shared" si="72"/>
        <v>2015</v>
      </c>
      <c r="M4397">
        <v>382628</v>
      </c>
    </row>
    <row r="4398" spans="1:13">
      <c r="A4398">
        <v>1379</v>
      </c>
      <c r="B4398" t="s">
        <v>32898</v>
      </c>
      <c r="C4398" t="s">
        <v>32899</v>
      </c>
      <c r="D4398" s="1">
        <v>42076</v>
      </c>
      <c r="E4398" t="s">
        <v>32900</v>
      </c>
      <c r="F4398">
        <v>81</v>
      </c>
      <c r="G4398" t="s">
        <v>37921</v>
      </c>
      <c r="H4398" t="s">
        <v>32901</v>
      </c>
      <c r="I4398" t="s">
        <v>32811</v>
      </c>
      <c r="K4398">
        <v>776012</v>
      </c>
      <c r="L4398">
        <f t="shared" si="72"/>
        <v>2015</v>
      </c>
      <c r="M4398">
        <v>382815</v>
      </c>
    </row>
    <row r="4399" spans="1:13">
      <c r="A4399">
        <v>7802</v>
      </c>
      <c r="B4399" t="s">
        <v>11136</v>
      </c>
      <c r="C4399" t="s">
        <v>11137</v>
      </c>
      <c r="D4399" s="1">
        <v>42443</v>
      </c>
      <c r="E4399" t="s">
        <v>11138</v>
      </c>
      <c r="F4399">
        <v>89</v>
      </c>
      <c r="G4399" t="s">
        <v>37910</v>
      </c>
      <c r="H4399" t="s">
        <v>37580</v>
      </c>
      <c r="K4399">
        <v>758157</v>
      </c>
      <c r="L4399">
        <f t="shared" si="72"/>
        <v>2016</v>
      </c>
      <c r="M4399">
        <v>382961</v>
      </c>
    </row>
    <row r="4400" spans="1:13">
      <c r="A4400">
        <v>338</v>
      </c>
      <c r="B4400" t="s">
        <v>36550</v>
      </c>
      <c r="C4400" t="s">
        <v>36551</v>
      </c>
      <c r="D4400" s="1">
        <v>42021</v>
      </c>
      <c r="E4400" t="s">
        <v>36552</v>
      </c>
      <c r="F4400">
        <v>83</v>
      </c>
      <c r="G4400" t="s">
        <v>37891</v>
      </c>
      <c r="H4400" t="s">
        <v>37922</v>
      </c>
      <c r="K4400">
        <v>654305</v>
      </c>
      <c r="L4400">
        <f t="shared" si="72"/>
        <v>2015</v>
      </c>
      <c r="M4400">
        <v>383058</v>
      </c>
    </row>
    <row r="4401" spans="1:13">
      <c r="A4401">
        <v>166</v>
      </c>
      <c r="B4401" t="s">
        <v>37279</v>
      </c>
      <c r="C4401" t="s">
        <v>37184</v>
      </c>
      <c r="D4401" s="1">
        <v>42012</v>
      </c>
      <c r="E4401" t="s">
        <v>37185</v>
      </c>
      <c r="F4401">
        <v>88</v>
      </c>
      <c r="G4401" t="s">
        <v>37741</v>
      </c>
      <c r="H4401" t="s">
        <v>37186</v>
      </c>
      <c r="K4401">
        <v>196539</v>
      </c>
      <c r="L4401">
        <f t="shared" si="72"/>
        <v>2015</v>
      </c>
      <c r="M4401">
        <v>383104</v>
      </c>
    </row>
    <row r="4402" spans="1:13">
      <c r="A4402">
        <v>7052</v>
      </c>
      <c r="B4402" t="s">
        <v>13628</v>
      </c>
      <c r="C4402" t="s">
        <v>13629</v>
      </c>
      <c r="D4402" s="1">
        <v>42404</v>
      </c>
      <c r="E4402" t="s">
        <v>13630</v>
      </c>
      <c r="F4402">
        <v>96</v>
      </c>
      <c r="G4402" t="s">
        <v>37891</v>
      </c>
      <c r="H4402" t="s">
        <v>37922</v>
      </c>
      <c r="K4402">
        <v>810009</v>
      </c>
      <c r="L4402">
        <f t="shared" si="72"/>
        <v>2016</v>
      </c>
      <c r="M4402">
        <v>383146</v>
      </c>
    </row>
    <row r="4403" spans="1:13">
      <c r="A4403">
        <v>955</v>
      </c>
      <c r="B4403" t="s">
        <v>34294</v>
      </c>
      <c r="C4403" t="s">
        <v>34295</v>
      </c>
      <c r="D4403" s="1">
        <v>42052</v>
      </c>
      <c r="E4403" t="s">
        <v>34296</v>
      </c>
      <c r="F4403">
        <v>95</v>
      </c>
      <c r="G4403" t="s">
        <v>37891</v>
      </c>
      <c r="H4403" t="s">
        <v>34297</v>
      </c>
      <c r="K4403">
        <v>262707</v>
      </c>
      <c r="L4403">
        <f t="shared" si="72"/>
        <v>2015</v>
      </c>
      <c r="M4403">
        <v>383241</v>
      </c>
    </row>
    <row r="4404" spans="1:13">
      <c r="A4404">
        <v>10636</v>
      </c>
      <c r="B4404" t="s">
        <v>1858</v>
      </c>
      <c r="C4404" t="s">
        <v>1859</v>
      </c>
      <c r="D4404" s="1">
        <v>42607</v>
      </c>
      <c r="E4404" t="s">
        <v>1860</v>
      </c>
      <c r="F4404">
        <v>75</v>
      </c>
      <c r="G4404" t="s">
        <v>37451</v>
      </c>
      <c r="H4404" t="s">
        <v>26341</v>
      </c>
      <c r="K4404">
        <v>817428</v>
      </c>
      <c r="L4404">
        <f t="shared" si="72"/>
        <v>2016</v>
      </c>
      <c r="M4404">
        <v>383271</v>
      </c>
    </row>
    <row r="4405" spans="1:13">
      <c r="A4405">
        <v>11018</v>
      </c>
      <c r="B4405" t="s">
        <v>606</v>
      </c>
      <c r="C4405" t="s">
        <v>607</v>
      </c>
      <c r="D4405" s="1">
        <v>42631</v>
      </c>
      <c r="E4405" t="s">
        <v>608</v>
      </c>
      <c r="F4405">
        <v>75</v>
      </c>
      <c r="G4405" t="s">
        <v>37945</v>
      </c>
      <c r="H4405" t="s">
        <v>37922</v>
      </c>
      <c r="K4405">
        <v>121147</v>
      </c>
      <c r="L4405">
        <f t="shared" si="72"/>
        <v>2016</v>
      </c>
      <c r="M4405">
        <v>383276</v>
      </c>
    </row>
    <row r="4406" spans="1:13">
      <c r="A4406">
        <v>4432</v>
      </c>
      <c r="B4406" t="s">
        <v>22313</v>
      </c>
      <c r="C4406" t="s">
        <v>22314</v>
      </c>
      <c r="D4406" s="1">
        <v>42254</v>
      </c>
      <c r="E4406" t="s">
        <v>22315</v>
      </c>
      <c r="F4406">
        <v>81</v>
      </c>
      <c r="G4406" t="s">
        <v>37891</v>
      </c>
      <c r="H4406" t="s">
        <v>22316</v>
      </c>
      <c r="K4406">
        <v>688200</v>
      </c>
      <c r="L4406">
        <f t="shared" si="72"/>
        <v>2015</v>
      </c>
      <c r="M4406">
        <v>383362</v>
      </c>
    </row>
    <row r="4407" spans="1:13">
      <c r="A4407">
        <v>4406</v>
      </c>
      <c r="B4407" t="s">
        <v>22401</v>
      </c>
      <c r="C4407" t="s">
        <v>22402</v>
      </c>
      <c r="D4407" s="1">
        <v>42253</v>
      </c>
      <c r="E4407" t="s">
        <v>22483</v>
      </c>
      <c r="F4407">
        <v>69</v>
      </c>
      <c r="G4407" t="s">
        <v>37891</v>
      </c>
      <c r="H4407" t="s">
        <v>37922</v>
      </c>
      <c r="I4407" t="s">
        <v>22484</v>
      </c>
      <c r="K4407">
        <v>780906</v>
      </c>
      <c r="L4407">
        <f t="shared" si="72"/>
        <v>2015</v>
      </c>
      <c r="M4407">
        <v>383437</v>
      </c>
    </row>
    <row r="4408" spans="1:13">
      <c r="A4408">
        <v>1060</v>
      </c>
      <c r="B4408" t="s">
        <v>34077</v>
      </c>
      <c r="C4408" t="s">
        <v>34078</v>
      </c>
      <c r="D4408" s="1">
        <v>42059</v>
      </c>
      <c r="E4408" t="s">
        <v>34079</v>
      </c>
      <c r="F4408">
        <v>83</v>
      </c>
      <c r="G4408" t="s">
        <v>37694</v>
      </c>
      <c r="H4408" t="s">
        <v>37360</v>
      </c>
      <c r="K4408">
        <v>414265</v>
      </c>
      <c r="L4408">
        <f t="shared" si="72"/>
        <v>2015</v>
      </c>
      <c r="M4408">
        <v>383676</v>
      </c>
    </row>
    <row r="4409" spans="1:13">
      <c r="A4409">
        <v>7995</v>
      </c>
      <c r="B4409" t="s">
        <v>10548</v>
      </c>
      <c r="C4409" t="s">
        <v>10549</v>
      </c>
      <c r="D4409" s="1">
        <v>42453</v>
      </c>
      <c r="E4409" t="s">
        <v>10550</v>
      </c>
      <c r="F4409">
        <v>98</v>
      </c>
      <c r="G4409" t="s">
        <v>37891</v>
      </c>
      <c r="H4409" t="s">
        <v>31403</v>
      </c>
      <c r="K4409">
        <v>414562</v>
      </c>
      <c r="L4409">
        <f t="shared" si="72"/>
        <v>2016</v>
      </c>
      <c r="M4409">
        <v>383861</v>
      </c>
    </row>
    <row r="4410" spans="1:13">
      <c r="A4410">
        <v>7239</v>
      </c>
      <c r="B4410" t="s">
        <v>13014</v>
      </c>
      <c r="C4410" t="s">
        <v>13015</v>
      </c>
      <c r="D4410" s="1">
        <v>42415</v>
      </c>
      <c r="E4410" t="s">
        <v>13016</v>
      </c>
      <c r="G4410" t="s">
        <v>36671</v>
      </c>
      <c r="H4410" t="s">
        <v>37922</v>
      </c>
      <c r="I4410" t="s">
        <v>13017</v>
      </c>
      <c r="K4410">
        <v>215470</v>
      </c>
      <c r="L4410">
        <f t="shared" si="72"/>
        <v>2016</v>
      </c>
      <c r="M4410">
        <v>384025</v>
      </c>
    </row>
    <row r="4411" spans="1:13">
      <c r="A4411">
        <v>3880</v>
      </c>
      <c r="B4411" t="s">
        <v>24218</v>
      </c>
      <c r="C4411" t="s">
        <v>24219</v>
      </c>
      <c r="D4411" s="1">
        <v>42219</v>
      </c>
      <c r="E4411" t="s">
        <v>24220</v>
      </c>
      <c r="F4411">
        <v>98</v>
      </c>
      <c r="G4411" t="s">
        <v>33357</v>
      </c>
      <c r="H4411" t="s">
        <v>37671</v>
      </c>
      <c r="I4411" t="s">
        <v>36311</v>
      </c>
      <c r="K4411">
        <v>585940</v>
      </c>
      <c r="L4411">
        <f t="shared" si="72"/>
        <v>2015</v>
      </c>
      <c r="M4411">
        <v>384107</v>
      </c>
    </row>
    <row r="4412" spans="1:13">
      <c r="A4412">
        <v>1308</v>
      </c>
      <c r="B4412" t="s">
        <v>33078</v>
      </c>
      <c r="C4412" t="s">
        <v>33079</v>
      </c>
      <c r="D4412" s="1">
        <v>42072</v>
      </c>
      <c r="E4412" t="s">
        <v>33080</v>
      </c>
      <c r="F4412">
        <v>51</v>
      </c>
      <c r="G4412" t="s">
        <v>37382</v>
      </c>
      <c r="H4412" t="s">
        <v>36870</v>
      </c>
      <c r="K4412">
        <v>412424</v>
      </c>
      <c r="L4412">
        <f t="shared" si="72"/>
        <v>2015</v>
      </c>
      <c r="M4412">
        <v>384113</v>
      </c>
    </row>
    <row r="4413" spans="1:13">
      <c r="A4413">
        <v>2975</v>
      </c>
      <c r="B4413" t="s">
        <v>27333</v>
      </c>
      <c r="C4413" t="s">
        <v>27334</v>
      </c>
      <c r="D4413" s="1">
        <v>42163</v>
      </c>
      <c r="E4413" t="s">
        <v>27335</v>
      </c>
      <c r="F4413">
        <v>76</v>
      </c>
      <c r="G4413" t="s">
        <v>37950</v>
      </c>
      <c r="H4413" t="s">
        <v>27336</v>
      </c>
      <c r="K4413">
        <v>54486</v>
      </c>
      <c r="L4413">
        <f t="shared" si="72"/>
        <v>2015</v>
      </c>
      <c r="M4413">
        <v>384134</v>
      </c>
    </row>
    <row r="4414" spans="1:13">
      <c r="A4414">
        <v>10084</v>
      </c>
      <c r="B4414" t="s">
        <v>3705</v>
      </c>
      <c r="C4414" t="s">
        <v>3706</v>
      </c>
      <c r="D4414" s="1">
        <v>42574</v>
      </c>
      <c r="E4414" t="s">
        <v>3707</v>
      </c>
      <c r="F4414">
        <v>85</v>
      </c>
      <c r="G4414" t="s">
        <v>37891</v>
      </c>
      <c r="H4414" t="s">
        <v>37430</v>
      </c>
      <c r="I4414" t="s">
        <v>37539</v>
      </c>
      <c r="K4414">
        <v>879149</v>
      </c>
      <c r="L4414">
        <f t="shared" si="72"/>
        <v>2016</v>
      </c>
      <c r="M4414">
        <v>384526</v>
      </c>
    </row>
    <row r="4415" spans="1:13">
      <c r="A4415">
        <v>3139</v>
      </c>
      <c r="B4415" t="s">
        <v>26735</v>
      </c>
      <c r="C4415" t="s">
        <v>26736</v>
      </c>
      <c r="D4415" s="1">
        <v>42173</v>
      </c>
      <c r="E4415" t="s">
        <v>26737</v>
      </c>
      <c r="F4415">
        <v>77</v>
      </c>
      <c r="G4415" t="s">
        <v>37891</v>
      </c>
      <c r="H4415" t="s">
        <v>37671</v>
      </c>
      <c r="I4415" t="s">
        <v>36311</v>
      </c>
      <c r="K4415">
        <v>20453</v>
      </c>
      <c r="L4415">
        <f t="shared" si="72"/>
        <v>2015</v>
      </c>
      <c r="M4415">
        <v>384815</v>
      </c>
    </row>
    <row r="4416" spans="1:13">
      <c r="A4416">
        <v>3746</v>
      </c>
      <c r="B4416" t="s">
        <v>24642</v>
      </c>
      <c r="C4416" t="s">
        <v>24643</v>
      </c>
      <c r="D4416" s="1">
        <v>42210</v>
      </c>
      <c r="E4416" t="s">
        <v>24644</v>
      </c>
      <c r="F4416">
        <v>73</v>
      </c>
      <c r="G4416" t="s">
        <v>36592</v>
      </c>
      <c r="H4416" t="s">
        <v>37511</v>
      </c>
      <c r="K4416">
        <v>708000</v>
      </c>
      <c r="L4416">
        <f t="shared" si="72"/>
        <v>2015</v>
      </c>
      <c r="M4416">
        <v>384892</v>
      </c>
    </row>
    <row r="4417" spans="1:13">
      <c r="A4417">
        <v>8729</v>
      </c>
      <c r="B4417" t="s">
        <v>8056</v>
      </c>
      <c r="C4417" t="s">
        <v>8057</v>
      </c>
      <c r="D4417" s="1">
        <v>42494</v>
      </c>
      <c r="E4417" t="s">
        <v>8058</v>
      </c>
      <c r="F4417">
        <v>32</v>
      </c>
      <c r="G4417" t="s">
        <v>37891</v>
      </c>
      <c r="H4417" t="s">
        <v>28831</v>
      </c>
      <c r="I4417" t="s">
        <v>36937</v>
      </c>
      <c r="K4417">
        <v>264500</v>
      </c>
      <c r="L4417">
        <f t="shared" si="72"/>
        <v>2016</v>
      </c>
      <c r="M4417">
        <v>384963</v>
      </c>
    </row>
    <row r="4418" spans="1:13">
      <c r="A4418">
        <v>1993</v>
      </c>
      <c r="B4418" t="s">
        <v>30766</v>
      </c>
      <c r="C4418" t="s">
        <v>30767</v>
      </c>
      <c r="D4418" s="1">
        <v>42106</v>
      </c>
      <c r="E4418" t="s">
        <v>30768</v>
      </c>
      <c r="F4418">
        <v>90</v>
      </c>
      <c r="G4418" t="s">
        <v>37634</v>
      </c>
      <c r="H4418" t="s">
        <v>30680</v>
      </c>
      <c r="K4418">
        <v>482165</v>
      </c>
      <c r="L4418">
        <f t="shared" ref="L4418:L4481" si="73">YEAR(D4418)</f>
        <v>2015</v>
      </c>
      <c r="M4418">
        <v>384976</v>
      </c>
    </row>
    <row r="4419" spans="1:13">
      <c r="A4419">
        <v>1480</v>
      </c>
      <c r="B4419" t="s">
        <v>32580</v>
      </c>
      <c r="C4419" t="s">
        <v>32581</v>
      </c>
      <c r="D4419" s="1">
        <v>42081</v>
      </c>
      <c r="E4419" t="s">
        <v>32494</v>
      </c>
      <c r="F4419">
        <v>91</v>
      </c>
      <c r="G4419" t="s">
        <v>32495</v>
      </c>
      <c r="H4419" t="s">
        <v>32496</v>
      </c>
      <c r="K4419">
        <v>95004</v>
      </c>
      <c r="L4419">
        <f t="shared" si="73"/>
        <v>2015</v>
      </c>
      <c r="M4419">
        <v>385206</v>
      </c>
    </row>
    <row r="4420" spans="1:13">
      <c r="A4420">
        <v>9534</v>
      </c>
      <c r="B4420" t="s">
        <v>5488</v>
      </c>
      <c r="C4420" t="s">
        <v>5489</v>
      </c>
      <c r="D4420" s="1">
        <v>42542</v>
      </c>
      <c r="E4420" t="s">
        <v>5490</v>
      </c>
      <c r="F4420">
        <v>82</v>
      </c>
      <c r="G4420" t="s">
        <v>37891</v>
      </c>
      <c r="H4420" t="s">
        <v>31352</v>
      </c>
      <c r="K4420">
        <v>819385</v>
      </c>
      <c r="L4420">
        <f t="shared" si="73"/>
        <v>2016</v>
      </c>
      <c r="M4420">
        <v>385286</v>
      </c>
    </row>
    <row r="4421" spans="1:13">
      <c r="A4421">
        <v>10066</v>
      </c>
      <c r="B4421" t="s">
        <v>3799</v>
      </c>
      <c r="C4421" t="s">
        <v>3719</v>
      </c>
      <c r="D4421" s="1">
        <v>42573</v>
      </c>
      <c r="E4421" t="s">
        <v>3720</v>
      </c>
      <c r="F4421">
        <v>89</v>
      </c>
      <c r="G4421" t="s">
        <v>3721</v>
      </c>
      <c r="H4421" t="s">
        <v>37922</v>
      </c>
      <c r="K4421">
        <v>113712</v>
      </c>
      <c r="L4421">
        <f t="shared" si="73"/>
        <v>2016</v>
      </c>
      <c r="M4421">
        <v>385435</v>
      </c>
    </row>
    <row r="4422" spans="1:13">
      <c r="A4422">
        <v>5540</v>
      </c>
      <c r="B4422" t="s">
        <v>18595</v>
      </c>
      <c r="C4422" t="s">
        <v>18596</v>
      </c>
      <c r="D4422" s="1">
        <v>42322</v>
      </c>
      <c r="E4422" t="s">
        <v>18597</v>
      </c>
      <c r="F4422">
        <v>86</v>
      </c>
      <c r="G4422" t="s">
        <v>37959</v>
      </c>
      <c r="H4422" t="s">
        <v>37518</v>
      </c>
      <c r="K4422">
        <v>145543</v>
      </c>
      <c r="L4422">
        <f t="shared" si="73"/>
        <v>2015</v>
      </c>
      <c r="M4422">
        <v>385467</v>
      </c>
    </row>
    <row r="4423" spans="1:13">
      <c r="A4423">
        <v>1741</v>
      </c>
      <c r="B4423" t="s">
        <v>31641</v>
      </c>
      <c r="C4423" t="s">
        <v>31642</v>
      </c>
      <c r="D4423" s="1">
        <v>42094</v>
      </c>
      <c r="E4423" t="s">
        <v>31643</v>
      </c>
      <c r="F4423">
        <v>87</v>
      </c>
      <c r="G4423" t="s">
        <v>37911</v>
      </c>
      <c r="H4423" t="s">
        <v>33300</v>
      </c>
      <c r="K4423">
        <v>835612</v>
      </c>
      <c r="L4423">
        <f t="shared" si="73"/>
        <v>2015</v>
      </c>
      <c r="M4423">
        <v>385549</v>
      </c>
    </row>
    <row r="4424" spans="1:13">
      <c r="A4424">
        <v>8778</v>
      </c>
      <c r="B4424" t="s">
        <v>7899</v>
      </c>
      <c r="C4424" t="s">
        <v>7900</v>
      </c>
      <c r="D4424" s="1">
        <v>42496</v>
      </c>
      <c r="E4424" t="s">
        <v>7901</v>
      </c>
      <c r="F4424">
        <v>27</v>
      </c>
      <c r="G4424" t="s">
        <v>37694</v>
      </c>
      <c r="H4424" t="s">
        <v>37643</v>
      </c>
      <c r="I4424" t="s">
        <v>7902</v>
      </c>
      <c r="K4424">
        <v>626665</v>
      </c>
      <c r="L4424">
        <f t="shared" si="73"/>
        <v>2016</v>
      </c>
      <c r="M4424">
        <v>385601</v>
      </c>
    </row>
    <row r="4425" spans="1:13">
      <c r="A4425">
        <v>1537</v>
      </c>
      <c r="B4425" t="s">
        <v>32361</v>
      </c>
      <c r="C4425" t="s">
        <v>32362</v>
      </c>
      <c r="D4425" s="1">
        <v>42083</v>
      </c>
      <c r="E4425" t="s">
        <v>32363</v>
      </c>
      <c r="F4425">
        <v>84</v>
      </c>
      <c r="G4425" t="s">
        <v>37891</v>
      </c>
      <c r="H4425" t="s">
        <v>37324</v>
      </c>
      <c r="K4425">
        <v>775554</v>
      </c>
      <c r="L4425">
        <f t="shared" si="73"/>
        <v>2015</v>
      </c>
      <c r="M4425">
        <v>385706</v>
      </c>
    </row>
    <row r="4426" spans="1:13">
      <c r="A4426">
        <v>4391</v>
      </c>
      <c r="B4426" t="s">
        <v>22512</v>
      </c>
      <c r="C4426" t="s">
        <v>22513</v>
      </c>
      <c r="D4426" s="1">
        <v>42252</v>
      </c>
      <c r="E4426" t="s">
        <v>22514</v>
      </c>
      <c r="F4426">
        <v>92</v>
      </c>
      <c r="G4426" t="s">
        <v>22430</v>
      </c>
      <c r="H4426" t="s">
        <v>22431</v>
      </c>
      <c r="K4426">
        <v>270672</v>
      </c>
      <c r="L4426">
        <f t="shared" si="73"/>
        <v>2015</v>
      </c>
      <c r="M4426">
        <v>385793</v>
      </c>
    </row>
    <row r="4427" spans="1:13">
      <c r="A4427">
        <v>4826</v>
      </c>
      <c r="B4427" t="s">
        <v>21018</v>
      </c>
      <c r="C4427" t="s">
        <v>21019</v>
      </c>
      <c r="D4427" s="1">
        <v>42279</v>
      </c>
      <c r="E4427" t="s">
        <v>21020</v>
      </c>
      <c r="F4427">
        <v>78</v>
      </c>
      <c r="G4427" t="s">
        <v>21021</v>
      </c>
      <c r="H4427" t="s">
        <v>37922</v>
      </c>
      <c r="K4427">
        <v>772782</v>
      </c>
      <c r="L4427">
        <f t="shared" si="73"/>
        <v>2015</v>
      </c>
      <c r="M4427">
        <v>385816</v>
      </c>
    </row>
    <row r="4428" spans="1:13">
      <c r="A4428">
        <v>8249</v>
      </c>
      <c r="B4428" t="s">
        <v>9627</v>
      </c>
      <c r="C4428" t="s">
        <v>9628</v>
      </c>
      <c r="D4428" s="1">
        <v>42466</v>
      </c>
      <c r="E4428" t="s">
        <v>9629</v>
      </c>
      <c r="F4428">
        <v>38</v>
      </c>
      <c r="G4428" t="s">
        <v>37891</v>
      </c>
      <c r="H4428" t="s">
        <v>9630</v>
      </c>
      <c r="I4428" t="s">
        <v>35860</v>
      </c>
      <c r="K4428">
        <v>497772</v>
      </c>
      <c r="L4428">
        <f t="shared" si="73"/>
        <v>2016</v>
      </c>
      <c r="M4428">
        <v>385828</v>
      </c>
    </row>
    <row r="4429" spans="1:13">
      <c r="A4429">
        <v>3592</v>
      </c>
      <c r="B4429" t="s">
        <v>25154</v>
      </c>
      <c r="C4429" t="s">
        <v>25155</v>
      </c>
      <c r="D4429" s="1">
        <v>42200</v>
      </c>
      <c r="E4429" t="s">
        <v>25156</v>
      </c>
      <c r="F4429">
        <v>97</v>
      </c>
      <c r="G4429" t="s">
        <v>37891</v>
      </c>
      <c r="H4429" t="s">
        <v>25157</v>
      </c>
      <c r="K4429">
        <v>564837</v>
      </c>
      <c r="L4429">
        <f t="shared" si="73"/>
        <v>2015</v>
      </c>
      <c r="M4429">
        <v>385838</v>
      </c>
    </row>
    <row r="4430" spans="1:13">
      <c r="A4430">
        <v>3944</v>
      </c>
      <c r="B4430" t="s">
        <v>24014</v>
      </c>
      <c r="C4430" t="s">
        <v>24015</v>
      </c>
      <c r="D4430" s="1">
        <v>42223</v>
      </c>
      <c r="E4430" t="s">
        <v>24016</v>
      </c>
      <c r="F4430">
        <v>86</v>
      </c>
      <c r="G4430" t="s">
        <v>36083</v>
      </c>
      <c r="H4430" t="s">
        <v>36848</v>
      </c>
      <c r="I4430" t="s">
        <v>35950</v>
      </c>
      <c r="K4430">
        <v>966359</v>
      </c>
      <c r="L4430">
        <f t="shared" si="73"/>
        <v>2015</v>
      </c>
      <c r="M4430">
        <v>385885</v>
      </c>
    </row>
    <row r="4431" spans="1:13">
      <c r="A4431">
        <v>2127</v>
      </c>
      <c r="B4431" t="s">
        <v>30238</v>
      </c>
      <c r="C4431" t="s">
        <v>30239</v>
      </c>
      <c r="D4431" s="1">
        <v>42113</v>
      </c>
      <c r="E4431" t="s">
        <v>30240</v>
      </c>
      <c r="F4431">
        <v>91</v>
      </c>
      <c r="G4431" t="s">
        <v>37886</v>
      </c>
      <c r="H4431" t="s">
        <v>37922</v>
      </c>
      <c r="K4431">
        <v>635539</v>
      </c>
      <c r="L4431">
        <f t="shared" si="73"/>
        <v>2015</v>
      </c>
      <c r="M4431">
        <v>385931</v>
      </c>
    </row>
    <row r="4432" spans="1:13">
      <c r="A4432">
        <v>9149</v>
      </c>
      <c r="B4432" t="s">
        <v>6722</v>
      </c>
      <c r="C4432" t="s">
        <v>6723</v>
      </c>
      <c r="D4432" s="1">
        <v>42518</v>
      </c>
      <c r="E4432" t="s">
        <v>6724</v>
      </c>
      <c r="F4432">
        <v>88</v>
      </c>
      <c r="G4432" t="s">
        <v>37891</v>
      </c>
      <c r="H4432" t="s">
        <v>35226</v>
      </c>
      <c r="K4432">
        <v>383622</v>
      </c>
      <c r="L4432">
        <f t="shared" si="73"/>
        <v>2016</v>
      </c>
      <c r="M4432">
        <v>386005</v>
      </c>
    </row>
    <row r="4433" spans="1:13">
      <c r="A4433">
        <v>4204</v>
      </c>
      <c r="B4433" t="s">
        <v>23070</v>
      </c>
      <c r="C4433" t="s">
        <v>23071</v>
      </c>
      <c r="D4433" s="1">
        <v>42240</v>
      </c>
      <c r="E4433" t="s">
        <v>23072</v>
      </c>
      <c r="F4433">
        <v>79</v>
      </c>
      <c r="G4433" t="s">
        <v>37959</v>
      </c>
      <c r="H4433" t="s">
        <v>37922</v>
      </c>
      <c r="I4433" t="s">
        <v>23073</v>
      </c>
      <c r="K4433">
        <v>123970</v>
      </c>
      <c r="L4433">
        <f t="shared" si="73"/>
        <v>2015</v>
      </c>
      <c r="M4433">
        <v>386008</v>
      </c>
    </row>
    <row r="4434" spans="1:13">
      <c r="A4434">
        <v>7719</v>
      </c>
      <c r="B4434" t="s">
        <v>11402</v>
      </c>
      <c r="C4434" t="s">
        <v>11403</v>
      </c>
      <c r="D4434" s="1">
        <v>42438</v>
      </c>
      <c r="E4434" t="s">
        <v>11404</v>
      </c>
      <c r="F4434">
        <v>58</v>
      </c>
      <c r="G4434" t="s">
        <v>37891</v>
      </c>
      <c r="H4434" t="s">
        <v>11405</v>
      </c>
      <c r="I4434" t="s">
        <v>35860</v>
      </c>
      <c r="K4434">
        <v>28559</v>
      </c>
      <c r="L4434">
        <f t="shared" si="73"/>
        <v>2016</v>
      </c>
      <c r="M4434">
        <v>386052</v>
      </c>
    </row>
    <row r="4435" spans="1:13">
      <c r="A4435">
        <v>3271</v>
      </c>
      <c r="B4435" t="s">
        <v>26362</v>
      </c>
      <c r="C4435" t="s">
        <v>26363</v>
      </c>
      <c r="D4435" s="1">
        <v>42180</v>
      </c>
      <c r="E4435" t="s">
        <v>26364</v>
      </c>
      <c r="F4435">
        <v>88</v>
      </c>
      <c r="G4435" t="s">
        <v>37891</v>
      </c>
      <c r="H4435" t="s">
        <v>30751</v>
      </c>
      <c r="K4435">
        <v>965632</v>
      </c>
      <c r="L4435">
        <f t="shared" si="73"/>
        <v>2015</v>
      </c>
      <c r="M4435">
        <v>386179</v>
      </c>
    </row>
    <row r="4436" spans="1:13">
      <c r="A4436">
        <v>10951</v>
      </c>
      <c r="B4436" t="s">
        <v>878</v>
      </c>
      <c r="C4436" t="s">
        <v>879</v>
      </c>
      <c r="D4436" s="1">
        <v>42628</v>
      </c>
      <c r="E4436" t="s">
        <v>880</v>
      </c>
      <c r="F4436">
        <v>47</v>
      </c>
      <c r="G4436" t="s">
        <v>37891</v>
      </c>
      <c r="H4436" t="s">
        <v>37774</v>
      </c>
      <c r="I4436" t="s">
        <v>37734</v>
      </c>
      <c r="K4436">
        <v>567403</v>
      </c>
      <c r="L4436">
        <f t="shared" si="73"/>
        <v>2016</v>
      </c>
      <c r="M4436">
        <v>386254</v>
      </c>
    </row>
    <row r="4437" spans="1:13">
      <c r="A4437">
        <v>2489</v>
      </c>
      <c r="B4437" t="s">
        <v>28943</v>
      </c>
      <c r="C4437" t="s">
        <v>28944</v>
      </c>
      <c r="D4437" s="1">
        <v>42135</v>
      </c>
      <c r="E4437" t="s">
        <v>29026</v>
      </c>
      <c r="F4437">
        <v>85</v>
      </c>
      <c r="G4437" t="s">
        <v>37886</v>
      </c>
      <c r="H4437" t="s">
        <v>36667</v>
      </c>
      <c r="K4437">
        <v>526333</v>
      </c>
      <c r="L4437">
        <f t="shared" si="73"/>
        <v>2015</v>
      </c>
      <c r="M4437">
        <v>386448</v>
      </c>
    </row>
    <row r="4438" spans="1:13">
      <c r="A4438">
        <v>9300</v>
      </c>
      <c r="B4438" t="s">
        <v>6238</v>
      </c>
      <c r="C4438" t="s">
        <v>6239</v>
      </c>
      <c r="D4438" s="1">
        <v>42528</v>
      </c>
      <c r="E4438" t="s">
        <v>6240</v>
      </c>
      <c r="F4438">
        <v>71</v>
      </c>
      <c r="G4438" t="s">
        <v>37198</v>
      </c>
      <c r="H4438" t="s">
        <v>37643</v>
      </c>
      <c r="K4438">
        <v>288678</v>
      </c>
      <c r="L4438">
        <f t="shared" si="73"/>
        <v>2016</v>
      </c>
      <c r="M4438">
        <v>386476</v>
      </c>
    </row>
    <row r="4439" spans="1:13">
      <c r="A4439">
        <v>8066</v>
      </c>
      <c r="B4439" t="s">
        <v>10301</v>
      </c>
      <c r="C4439" t="s">
        <v>10302</v>
      </c>
      <c r="D4439" s="1">
        <v>42457</v>
      </c>
      <c r="E4439" t="s">
        <v>10303</v>
      </c>
      <c r="F4439">
        <v>85</v>
      </c>
      <c r="G4439" t="s">
        <v>36443</v>
      </c>
      <c r="H4439" t="s">
        <v>36870</v>
      </c>
      <c r="K4439">
        <v>17208</v>
      </c>
      <c r="L4439">
        <f t="shared" si="73"/>
        <v>2016</v>
      </c>
      <c r="M4439">
        <v>386574</v>
      </c>
    </row>
    <row r="4440" spans="1:13">
      <c r="A4440">
        <v>4646</v>
      </c>
      <c r="B4440" t="s">
        <v>21637</v>
      </c>
      <c r="C4440" t="s">
        <v>21638</v>
      </c>
      <c r="D4440" s="1">
        <v>42267</v>
      </c>
      <c r="E4440" t="s">
        <v>21562</v>
      </c>
      <c r="F4440">
        <v>45</v>
      </c>
      <c r="G4440" t="s">
        <v>37959</v>
      </c>
      <c r="H4440" t="s">
        <v>37716</v>
      </c>
      <c r="I4440" t="s">
        <v>37734</v>
      </c>
      <c r="K4440">
        <v>231030</v>
      </c>
      <c r="L4440">
        <f t="shared" si="73"/>
        <v>2015</v>
      </c>
      <c r="M4440">
        <v>386605</v>
      </c>
    </row>
    <row r="4441" spans="1:13">
      <c r="A4441">
        <v>1503</v>
      </c>
      <c r="B4441" t="s">
        <v>32490</v>
      </c>
      <c r="C4441" t="s">
        <v>32491</v>
      </c>
      <c r="D4441" s="1">
        <v>42082</v>
      </c>
      <c r="E4441" t="s">
        <v>32492</v>
      </c>
      <c r="F4441">
        <v>83</v>
      </c>
      <c r="G4441" t="s">
        <v>36429</v>
      </c>
      <c r="H4441" t="s">
        <v>32493</v>
      </c>
      <c r="K4441">
        <v>196905</v>
      </c>
      <c r="L4441">
        <f t="shared" si="73"/>
        <v>2015</v>
      </c>
      <c r="M4441">
        <v>386794</v>
      </c>
    </row>
    <row r="4442" spans="1:13">
      <c r="A4442">
        <v>7751</v>
      </c>
      <c r="B4442" t="s">
        <v>11284</v>
      </c>
      <c r="C4442" t="s">
        <v>11285</v>
      </c>
      <c r="D4442" s="1">
        <v>42440</v>
      </c>
      <c r="E4442" t="s">
        <v>11286</v>
      </c>
      <c r="F4442">
        <v>60</v>
      </c>
      <c r="G4442" t="s">
        <v>37891</v>
      </c>
      <c r="H4442" t="s">
        <v>11287</v>
      </c>
      <c r="I4442" t="s">
        <v>26598</v>
      </c>
      <c r="K4442">
        <v>240330</v>
      </c>
      <c r="L4442">
        <f t="shared" si="73"/>
        <v>2016</v>
      </c>
      <c r="M4442">
        <v>386918</v>
      </c>
    </row>
    <row r="4443" spans="1:13">
      <c r="A4443">
        <v>7869</v>
      </c>
      <c r="B4443" t="s">
        <v>10975</v>
      </c>
      <c r="C4443" t="s">
        <v>10898</v>
      </c>
      <c r="D4443" s="1">
        <v>42446</v>
      </c>
      <c r="E4443" t="s">
        <v>10899</v>
      </c>
      <c r="F4443">
        <v>78</v>
      </c>
      <c r="G4443" t="s">
        <v>37694</v>
      </c>
      <c r="H4443" t="s">
        <v>10900</v>
      </c>
      <c r="I4443" t="s">
        <v>36223</v>
      </c>
      <c r="K4443">
        <v>164470</v>
      </c>
      <c r="L4443">
        <f t="shared" si="73"/>
        <v>2016</v>
      </c>
      <c r="M4443">
        <v>386926</v>
      </c>
    </row>
    <row r="4444" spans="1:13">
      <c r="A4444">
        <v>2106</v>
      </c>
      <c r="B4444" t="s">
        <v>30247</v>
      </c>
      <c r="C4444" t="s">
        <v>30248</v>
      </c>
      <c r="D4444" s="1">
        <v>42112</v>
      </c>
      <c r="E4444" t="s">
        <v>30249</v>
      </c>
      <c r="F4444">
        <v>87</v>
      </c>
      <c r="G4444" t="s">
        <v>37841</v>
      </c>
      <c r="H4444" t="s">
        <v>37922</v>
      </c>
      <c r="K4444">
        <v>998884</v>
      </c>
      <c r="L4444">
        <f t="shared" si="73"/>
        <v>2015</v>
      </c>
      <c r="M4444">
        <v>386933</v>
      </c>
    </row>
    <row r="4445" spans="1:13">
      <c r="A4445">
        <v>5472</v>
      </c>
      <c r="B4445" t="s">
        <v>18842</v>
      </c>
      <c r="C4445" t="s">
        <v>18843</v>
      </c>
      <c r="D4445" s="1">
        <v>42317</v>
      </c>
      <c r="E4445" t="s">
        <v>18844</v>
      </c>
      <c r="F4445">
        <v>67</v>
      </c>
      <c r="G4445" t="s">
        <v>37694</v>
      </c>
      <c r="H4445" t="s">
        <v>18845</v>
      </c>
      <c r="K4445">
        <v>330525</v>
      </c>
      <c r="L4445">
        <f t="shared" si="73"/>
        <v>2015</v>
      </c>
      <c r="M4445">
        <v>386975</v>
      </c>
    </row>
    <row r="4446" spans="1:13">
      <c r="A4446">
        <v>2218</v>
      </c>
      <c r="B4446" t="s">
        <v>29903</v>
      </c>
      <c r="C4446" t="s">
        <v>29988</v>
      </c>
      <c r="D4446" s="1">
        <v>42118</v>
      </c>
      <c r="E4446" t="s">
        <v>29904</v>
      </c>
      <c r="F4446">
        <v>83</v>
      </c>
      <c r="G4446" t="s">
        <v>37886</v>
      </c>
      <c r="H4446" t="s">
        <v>37430</v>
      </c>
      <c r="K4446">
        <v>315330</v>
      </c>
      <c r="L4446">
        <f t="shared" si="73"/>
        <v>2015</v>
      </c>
      <c r="M4446">
        <v>387002</v>
      </c>
    </row>
    <row r="4447" spans="1:13">
      <c r="A4447">
        <v>221</v>
      </c>
      <c r="B4447" t="s">
        <v>37039</v>
      </c>
      <c r="C4447" t="s">
        <v>37040</v>
      </c>
      <c r="D4447" s="1">
        <v>42014</v>
      </c>
      <c r="E4447" t="s">
        <v>37041</v>
      </c>
      <c r="F4447">
        <v>84</v>
      </c>
      <c r="G4447" t="s">
        <v>37042</v>
      </c>
      <c r="H4447" t="s">
        <v>37043</v>
      </c>
      <c r="K4447">
        <v>140437</v>
      </c>
      <c r="L4447">
        <f t="shared" si="73"/>
        <v>2015</v>
      </c>
      <c r="M4447">
        <v>387096</v>
      </c>
    </row>
    <row r="4448" spans="1:13">
      <c r="A4448">
        <v>10900</v>
      </c>
      <c r="B4448" t="s">
        <v>1043</v>
      </c>
      <c r="C4448" t="s">
        <v>1044</v>
      </c>
      <c r="D4448" s="1">
        <v>42624</v>
      </c>
      <c r="E4448" t="s">
        <v>1045</v>
      </c>
      <c r="F4448">
        <v>88</v>
      </c>
      <c r="G4448" t="s">
        <v>37741</v>
      </c>
      <c r="H4448" t="s">
        <v>32950</v>
      </c>
      <c r="K4448">
        <v>318715</v>
      </c>
      <c r="L4448">
        <f t="shared" si="73"/>
        <v>2016</v>
      </c>
      <c r="M4448">
        <v>387172</v>
      </c>
    </row>
    <row r="4449" spans="1:13">
      <c r="A4449">
        <v>5775</v>
      </c>
      <c r="B4449" t="s">
        <v>17883</v>
      </c>
      <c r="C4449" t="s">
        <v>17884</v>
      </c>
      <c r="D4449" s="1">
        <v>42335</v>
      </c>
      <c r="E4449" t="s">
        <v>17885</v>
      </c>
      <c r="F4449">
        <v>87</v>
      </c>
      <c r="G4449" t="s">
        <v>37489</v>
      </c>
      <c r="H4449" t="s">
        <v>37455</v>
      </c>
      <c r="K4449">
        <v>247387</v>
      </c>
      <c r="L4449">
        <f t="shared" si="73"/>
        <v>2015</v>
      </c>
      <c r="M4449">
        <v>387203</v>
      </c>
    </row>
    <row r="4450" spans="1:13">
      <c r="A4450">
        <v>7606</v>
      </c>
      <c r="B4450" t="s">
        <v>11782</v>
      </c>
      <c r="C4450" t="s">
        <v>11783</v>
      </c>
      <c r="D4450" s="1">
        <v>42433</v>
      </c>
      <c r="E4450" t="s">
        <v>11784</v>
      </c>
      <c r="F4450">
        <v>78</v>
      </c>
      <c r="G4450" t="s">
        <v>37891</v>
      </c>
      <c r="H4450" t="s">
        <v>11785</v>
      </c>
      <c r="K4450">
        <v>929468</v>
      </c>
      <c r="L4450">
        <f t="shared" si="73"/>
        <v>2016</v>
      </c>
      <c r="M4450">
        <v>387237</v>
      </c>
    </row>
    <row r="4451" spans="1:13">
      <c r="A4451">
        <v>5785</v>
      </c>
      <c r="B4451" t="s">
        <v>17745</v>
      </c>
      <c r="C4451" t="s">
        <v>17746</v>
      </c>
      <c r="D4451" s="1">
        <v>42336</v>
      </c>
      <c r="E4451" t="s">
        <v>17747</v>
      </c>
      <c r="F4451">
        <v>71</v>
      </c>
      <c r="G4451" t="s">
        <v>17748</v>
      </c>
      <c r="H4451" t="s">
        <v>37643</v>
      </c>
      <c r="K4451">
        <v>212563</v>
      </c>
      <c r="L4451">
        <f t="shared" si="73"/>
        <v>2015</v>
      </c>
      <c r="M4451">
        <v>387300</v>
      </c>
    </row>
    <row r="4452" spans="1:13">
      <c r="A4452">
        <v>10481</v>
      </c>
      <c r="B4452" t="s">
        <v>2368</v>
      </c>
      <c r="C4452" t="s">
        <v>2369</v>
      </c>
      <c r="D4452" s="1">
        <v>42598</v>
      </c>
      <c r="E4452" t="s">
        <v>2370</v>
      </c>
      <c r="F4452">
        <v>68</v>
      </c>
      <c r="G4452" t="s">
        <v>37921</v>
      </c>
      <c r="H4452" t="s">
        <v>33768</v>
      </c>
      <c r="K4452">
        <v>181398</v>
      </c>
      <c r="L4452">
        <f t="shared" si="73"/>
        <v>2016</v>
      </c>
      <c r="M4452">
        <v>387465</v>
      </c>
    </row>
    <row r="4453" spans="1:13">
      <c r="A4453">
        <v>4465</v>
      </c>
      <c r="B4453" t="s">
        <v>22255</v>
      </c>
      <c r="C4453" t="s">
        <v>22256</v>
      </c>
      <c r="D4453" s="1">
        <v>42256</v>
      </c>
      <c r="E4453" t="s">
        <v>22257</v>
      </c>
      <c r="F4453">
        <v>86</v>
      </c>
      <c r="G4453" t="s">
        <v>37891</v>
      </c>
      <c r="H4453" t="s">
        <v>37922</v>
      </c>
      <c r="K4453">
        <v>849123</v>
      </c>
      <c r="L4453">
        <f t="shared" si="73"/>
        <v>2015</v>
      </c>
      <c r="M4453">
        <v>387514</v>
      </c>
    </row>
    <row r="4454" spans="1:13">
      <c r="A4454">
        <v>5165</v>
      </c>
      <c r="B4454" t="s">
        <v>19830</v>
      </c>
      <c r="C4454" t="s">
        <v>19831</v>
      </c>
      <c r="D4454" s="1">
        <v>42298</v>
      </c>
      <c r="E4454" t="s">
        <v>19832</v>
      </c>
      <c r="F4454">
        <v>87</v>
      </c>
      <c r="G4454" t="s">
        <v>37891</v>
      </c>
      <c r="H4454" t="s">
        <v>37554</v>
      </c>
      <c r="K4454">
        <v>283447</v>
      </c>
      <c r="L4454">
        <f t="shared" si="73"/>
        <v>2015</v>
      </c>
      <c r="M4454">
        <v>387759</v>
      </c>
    </row>
    <row r="4455" spans="1:13">
      <c r="A4455">
        <v>6223</v>
      </c>
      <c r="B4455" t="s">
        <v>16362</v>
      </c>
      <c r="C4455" t="s">
        <v>16363</v>
      </c>
      <c r="D4455" s="1">
        <v>42364</v>
      </c>
      <c r="E4455" t="s">
        <v>16364</v>
      </c>
      <c r="F4455">
        <v>84</v>
      </c>
      <c r="G4455" t="s">
        <v>37792</v>
      </c>
      <c r="H4455" t="s">
        <v>37922</v>
      </c>
      <c r="K4455">
        <v>43888</v>
      </c>
      <c r="L4455">
        <f t="shared" si="73"/>
        <v>2015</v>
      </c>
      <c r="M4455">
        <v>387760</v>
      </c>
    </row>
    <row r="4456" spans="1:13">
      <c r="A4456">
        <v>383</v>
      </c>
      <c r="B4456" t="s">
        <v>36372</v>
      </c>
      <c r="C4456" t="s">
        <v>36373</v>
      </c>
      <c r="D4456" s="1">
        <v>42023</v>
      </c>
      <c r="E4456" t="s">
        <v>36374</v>
      </c>
      <c r="F4456">
        <v>88</v>
      </c>
      <c r="G4456" t="s">
        <v>37675</v>
      </c>
      <c r="H4456" t="s">
        <v>37946</v>
      </c>
      <c r="K4456">
        <v>178903</v>
      </c>
      <c r="L4456">
        <f t="shared" si="73"/>
        <v>2015</v>
      </c>
      <c r="M4456">
        <v>387826</v>
      </c>
    </row>
    <row r="4457" spans="1:13">
      <c r="A4457">
        <v>6719</v>
      </c>
      <c r="B4457" t="s">
        <v>14670</v>
      </c>
      <c r="C4457" t="s">
        <v>14671</v>
      </c>
      <c r="D4457" s="1">
        <v>42388</v>
      </c>
      <c r="E4457" t="s">
        <v>14672</v>
      </c>
      <c r="F4457">
        <v>90</v>
      </c>
      <c r="G4457" t="s">
        <v>31264</v>
      </c>
      <c r="H4457" t="s">
        <v>30083</v>
      </c>
      <c r="K4457">
        <v>758382</v>
      </c>
      <c r="L4457">
        <f t="shared" si="73"/>
        <v>2016</v>
      </c>
      <c r="M4457">
        <v>387878</v>
      </c>
    </row>
    <row r="4458" spans="1:13">
      <c r="A4458">
        <v>5187</v>
      </c>
      <c r="B4458" t="s">
        <v>19822</v>
      </c>
      <c r="C4458" t="s">
        <v>19823</v>
      </c>
      <c r="D4458" s="1">
        <v>42299</v>
      </c>
      <c r="E4458" t="s">
        <v>19824</v>
      </c>
      <c r="F4458">
        <v>70</v>
      </c>
      <c r="G4458" t="s">
        <v>37891</v>
      </c>
      <c r="H4458" t="s">
        <v>31202</v>
      </c>
      <c r="K4458">
        <v>662158</v>
      </c>
      <c r="L4458">
        <f t="shared" si="73"/>
        <v>2015</v>
      </c>
      <c r="M4458">
        <v>388135</v>
      </c>
    </row>
    <row r="4459" spans="1:13">
      <c r="A4459">
        <v>3162</v>
      </c>
      <c r="B4459" t="s">
        <v>26725</v>
      </c>
      <c r="C4459" t="s">
        <v>26726</v>
      </c>
      <c r="D4459" s="1">
        <v>42175</v>
      </c>
      <c r="E4459" t="s">
        <v>26727</v>
      </c>
      <c r="F4459">
        <v>91</v>
      </c>
      <c r="G4459" t="s">
        <v>37891</v>
      </c>
      <c r="H4459" t="s">
        <v>26728</v>
      </c>
      <c r="I4459" t="s">
        <v>37734</v>
      </c>
      <c r="K4459">
        <v>31095</v>
      </c>
      <c r="L4459">
        <f t="shared" si="73"/>
        <v>2015</v>
      </c>
      <c r="M4459">
        <v>388232</v>
      </c>
    </row>
    <row r="4460" spans="1:13">
      <c r="A4460">
        <v>3084</v>
      </c>
      <c r="B4460" t="s">
        <v>26946</v>
      </c>
      <c r="C4460" t="s">
        <v>26947</v>
      </c>
      <c r="D4460" s="1">
        <v>42170</v>
      </c>
      <c r="E4460" t="s">
        <v>26868</v>
      </c>
      <c r="F4460">
        <v>51</v>
      </c>
      <c r="G4460" t="s">
        <v>37921</v>
      </c>
      <c r="H4460" t="s">
        <v>26869</v>
      </c>
      <c r="K4460">
        <v>777488</v>
      </c>
      <c r="L4460">
        <f t="shared" si="73"/>
        <v>2015</v>
      </c>
      <c r="M4460">
        <v>388424</v>
      </c>
    </row>
    <row r="4461" spans="1:13">
      <c r="A4461">
        <v>6388</v>
      </c>
      <c r="B4461" t="s">
        <v>15785</v>
      </c>
      <c r="C4461" t="s">
        <v>15787</v>
      </c>
      <c r="D4461" s="1">
        <v>42373</v>
      </c>
      <c r="E4461" t="s">
        <v>15788</v>
      </c>
      <c r="F4461">
        <v>54</v>
      </c>
      <c r="G4461" t="s">
        <v>37911</v>
      </c>
      <c r="H4461" t="s">
        <v>37887</v>
      </c>
      <c r="I4461" t="s">
        <v>36546</v>
      </c>
      <c r="K4461">
        <v>245306</v>
      </c>
      <c r="L4461">
        <f t="shared" si="73"/>
        <v>2016</v>
      </c>
      <c r="M4461">
        <v>388429</v>
      </c>
    </row>
    <row r="4462" spans="1:13">
      <c r="A4462">
        <v>9456</v>
      </c>
      <c r="B4462" t="s">
        <v>5703</v>
      </c>
      <c r="C4462" t="s">
        <v>5704</v>
      </c>
      <c r="D4462" s="1">
        <v>42537</v>
      </c>
      <c r="E4462" t="s">
        <v>5705</v>
      </c>
      <c r="F4462">
        <v>79</v>
      </c>
      <c r="G4462" t="s">
        <v>37685</v>
      </c>
      <c r="H4462" t="s">
        <v>37922</v>
      </c>
      <c r="K4462">
        <v>461923</v>
      </c>
      <c r="L4462">
        <f t="shared" si="73"/>
        <v>2016</v>
      </c>
      <c r="M4462">
        <v>388454</v>
      </c>
    </row>
    <row r="4463" spans="1:13">
      <c r="A4463">
        <v>3366</v>
      </c>
      <c r="B4463" t="s">
        <v>25928</v>
      </c>
      <c r="C4463" t="s">
        <v>25929</v>
      </c>
      <c r="D4463" s="1">
        <v>42186</v>
      </c>
      <c r="E4463" t="s">
        <v>25930</v>
      </c>
      <c r="F4463">
        <v>73</v>
      </c>
      <c r="G4463" t="s">
        <v>37891</v>
      </c>
      <c r="H4463" t="s">
        <v>37922</v>
      </c>
      <c r="I4463" t="s">
        <v>36514</v>
      </c>
      <c r="K4463">
        <v>268508</v>
      </c>
      <c r="L4463">
        <f t="shared" si="73"/>
        <v>2015</v>
      </c>
      <c r="M4463">
        <v>388521</v>
      </c>
    </row>
    <row r="4464" spans="1:13">
      <c r="A4464">
        <v>3532</v>
      </c>
      <c r="B4464" t="s">
        <v>25420</v>
      </c>
      <c r="C4464" t="s">
        <v>25421</v>
      </c>
      <c r="D4464" s="1">
        <v>42196</v>
      </c>
      <c r="E4464" t="s">
        <v>25422</v>
      </c>
      <c r="F4464">
        <v>88</v>
      </c>
      <c r="G4464" t="s">
        <v>37891</v>
      </c>
      <c r="H4464" t="s">
        <v>37922</v>
      </c>
      <c r="I4464" t="s">
        <v>36514</v>
      </c>
      <c r="K4464">
        <v>36094</v>
      </c>
      <c r="L4464">
        <f t="shared" si="73"/>
        <v>2015</v>
      </c>
      <c r="M4464">
        <v>388522</v>
      </c>
    </row>
    <row r="4465" spans="1:13">
      <c r="A4465">
        <v>3339</v>
      </c>
      <c r="B4465" t="s">
        <v>26083</v>
      </c>
      <c r="C4465" t="s">
        <v>26084</v>
      </c>
      <c r="D4465" s="1">
        <v>42185</v>
      </c>
      <c r="E4465" t="s">
        <v>26085</v>
      </c>
      <c r="F4465">
        <v>86</v>
      </c>
      <c r="G4465" t="s">
        <v>37959</v>
      </c>
      <c r="H4465" t="s">
        <v>25999</v>
      </c>
      <c r="K4465">
        <v>611504</v>
      </c>
      <c r="L4465">
        <f t="shared" si="73"/>
        <v>2015</v>
      </c>
      <c r="M4465">
        <v>388608</v>
      </c>
    </row>
    <row r="4466" spans="1:13">
      <c r="A4466">
        <v>6264</v>
      </c>
      <c r="B4466" t="s">
        <v>16169</v>
      </c>
      <c r="C4466" t="s">
        <v>16254</v>
      </c>
      <c r="D4466" s="1">
        <v>42366</v>
      </c>
      <c r="E4466" t="s">
        <v>16255</v>
      </c>
      <c r="F4466">
        <v>83</v>
      </c>
      <c r="G4466" t="s">
        <v>37945</v>
      </c>
      <c r="H4466" t="s">
        <v>36837</v>
      </c>
      <c r="K4466">
        <v>524995</v>
      </c>
      <c r="L4466">
        <f t="shared" si="73"/>
        <v>2015</v>
      </c>
      <c r="M4466">
        <v>388662</v>
      </c>
    </row>
    <row r="4467" spans="1:13">
      <c r="A4467">
        <v>4081</v>
      </c>
      <c r="B4467" t="s">
        <v>23554</v>
      </c>
      <c r="C4467" t="s">
        <v>23555</v>
      </c>
      <c r="D4467" s="1">
        <v>42232</v>
      </c>
      <c r="E4467" t="s">
        <v>23556</v>
      </c>
      <c r="F4467">
        <v>89</v>
      </c>
      <c r="G4467" t="s">
        <v>37694</v>
      </c>
      <c r="H4467" t="s">
        <v>37643</v>
      </c>
      <c r="K4467">
        <v>27573</v>
      </c>
      <c r="L4467">
        <f t="shared" si="73"/>
        <v>2015</v>
      </c>
      <c r="M4467">
        <v>388671</v>
      </c>
    </row>
    <row r="4468" spans="1:13">
      <c r="A4468">
        <v>7981</v>
      </c>
      <c r="B4468" t="s">
        <v>10575</v>
      </c>
      <c r="C4468" t="s">
        <v>10576</v>
      </c>
      <c r="D4468" s="1">
        <v>42452</v>
      </c>
      <c r="E4468" t="s">
        <v>10577</v>
      </c>
      <c r="F4468">
        <v>89</v>
      </c>
      <c r="G4468" t="s">
        <v>37891</v>
      </c>
      <c r="H4468" t="s">
        <v>30956</v>
      </c>
      <c r="K4468">
        <v>771350</v>
      </c>
      <c r="L4468">
        <f t="shared" si="73"/>
        <v>2016</v>
      </c>
      <c r="M4468">
        <v>388777</v>
      </c>
    </row>
    <row r="4469" spans="1:13">
      <c r="A4469">
        <v>4991</v>
      </c>
      <c r="B4469" t="s">
        <v>20441</v>
      </c>
      <c r="C4469" t="s">
        <v>20442</v>
      </c>
      <c r="D4469" s="1">
        <v>42287</v>
      </c>
      <c r="E4469" t="s">
        <v>20443</v>
      </c>
      <c r="F4469">
        <v>88</v>
      </c>
      <c r="G4469" t="s">
        <v>37959</v>
      </c>
      <c r="H4469" t="s">
        <v>30648</v>
      </c>
      <c r="K4469">
        <v>83355</v>
      </c>
      <c r="L4469">
        <f t="shared" si="73"/>
        <v>2015</v>
      </c>
      <c r="M4469">
        <v>388915</v>
      </c>
    </row>
    <row r="4470" spans="1:13">
      <c r="A4470">
        <v>9911</v>
      </c>
      <c r="B4470" t="s">
        <v>4242</v>
      </c>
      <c r="C4470" t="s">
        <v>4243</v>
      </c>
      <c r="D4470" s="1">
        <v>42565</v>
      </c>
      <c r="E4470" t="s">
        <v>4244</v>
      </c>
      <c r="F4470">
        <v>81</v>
      </c>
      <c r="G4470" t="s">
        <v>37891</v>
      </c>
      <c r="H4470" t="s">
        <v>37887</v>
      </c>
      <c r="K4470">
        <v>889425</v>
      </c>
      <c r="L4470">
        <f t="shared" si="73"/>
        <v>2016</v>
      </c>
      <c r="M4470">
        <v>388988</v>
      </c>
    </row>
    <row r="4471" spans="1:13">
      <c r="A4471">
        <v>9111</v>
      </c>
      <c r="B4471" t="s">
        <v>6839</v>
      </c>
      <c r="C4471" t="s">
        <v>6840</v>
      </c>
      <c r="D4471" s="1">
        <v>42516</v>
      </c>
      <c r="E4471" t="s">
        <v>6841</v>
      </c>
      <c r="F4471">
        <v>91</v>
      </c>
      <c r="G4471" t="s">
        <v>37891</v>
      </c>
      <c r="H4471" t="s">
        <v>6842</v>
      </c>
      <c r="K4471">
        <v>973457</v>
      </c>
      <c r="L4471">
        <f t="shared" si="73"/>
        <v>2016</v>
      </c>
      <c r="M4471">
        <v>389095</v>
      </c>
    </row>
    <row r="4472" spans="1:13">
      <c r="A4472">
        <v>5570</v>
      </c>
      <c r="B4472" t="s">
        <v>18529</v>
      </c>
      <c r="C4472" t="s">
        <v>18530</v>
      </c>
      <c r="D4472" s="1">
        <v>42324</v>
      </c>
      <c r="E4472" t="s">
        <v>18531</v>
      </c>
      <c r="F4472">
        <v>60</v>
      </c>
      <c r="G4472" t="s">
        <v>37151</v>
      </c>
      <c r="H4472" t="s">
        <v>37681</v>
      </c>
      <c r="K4472">
        <v>959652</v>
      </c>
      <c r="L4472">
        <f t="shared" si="73"/>
        <v>2015</v>
      </c>
      <c r="M4472">
        <v>389281</v>
      </c>
    </row>
    <row r="4473" spans="1:13">
      <c r="A4473">
        <v>1967</v>
      </c>
      <c r="B4473" t="s">
        <v>30834</v>
      </c>
      <c r="C4473" t="s">
        <v>30835</v>
      </c>
      <c r="D4473" s="1">
        <v>42104</v>
      </c>
      <c r="E4473" t="s">
        <v>30836</v>
      </c>
      <c r="F4473">
        <v>74</v>
      </c>
      <c r="G4473" t="s">
        <v>37891</v>
      </c>
      <c r="H4473" t="s">
        <v>37608</v>
      </c>
      <c r="I4473" t="s">
        <v>37539</v>
      </c>
      <c r="K4473">
        <v>926689</v>
      </c>
      <c r="L4473">
        <f t="shared" si="73"/>
        <v>2015</v>
      </c>
      <c r="M4473">
        <v>389341</v>
      </c>
    </row>
    <row r="4474" spans="1:13">
      <c r="A4474">
        <v>6660</v>
      </c>
      <c r="B4474" t="s">
        <v>14871</v>
      </c>
      <c r="C4474" t="s">
        <v>14956</v>
      </c>
      <c r="D4474" s="1">
        <v>42385</v>
      </c>
      <c r="E4474" t="s">
        <v>14957</v>
      </c>
      <c r="F4474">
        <v>62</v>
      </c>
      <c r="G4474" t="s">
        <v>37891</v>
      </c>
      <c r="H4474" t="s">
        <v>37922</v>
      </c>
      <c r="K4474">
        <v>320315</v>
      </c>
      <c r="L4474">
        <f t="shared" si="73"/>
        <v>2016</v>
      </c>
      <c r="M4474">
        <v>389392</v>
      </c>
    </row>
    <row r="4475" spans="1:13">
      <c r="A4475">
        <v>8660</v>
      </c>
      <c r="B4475" t="s">
        <v>8316</v>
      </c>
      <c r="C4475" t="s">
        <v>8317</v>
      </c>
      <c r="D4475" s="1">
        <v>42490</v>
      </c>
      <c r="E4475" t="s">
        <v>8318</v>
      </c>
      <c r="F4475">
        <v>83</v>
      </c>
      <c r="G4475" t="s">
        <v>37910</v>
      </c>
      <c r="H4475" t="s">
        <v>37530</v>
      </c>
      <c r="K4475">
        <v>110068</v>
      </c>
      <c r="L4475">
        <f t="shared" si="73"/>
        <v>2016</v>
      </c>
      <c r="M4475">
        <v>389480</v>
      </c>
    </row>
    <row r="4476" spans="1:13">
      <c r="A4476">
        <v>5917</v>
      </c>
      <c r="B4476" t="s">
        <v>17365</v>
      </c>
      <c r="C4476" t="s">
        <v>17366</v>
      </c>
      <c r="D4476" s="1">
        <v>42344</v>
      </c>
      <c r="E4476" t="s">
        <v>17367</v>
      </c>
      <c r="F4476">
        <v>72</v>
      </c>
      <c r="G4476" t="s">
        <v>37891</v>
      </c>
      <c r="H4476" t="s">
        <v>31352</v>
      </c>
      <c r="K4476">
        <v>331450</v>
      </c>
      <c r="L4476">
        <f t="shared" si="73"/>
        <v>2015</v>
      </c>
      <c r="M4476">
        <v>389749</v>
      </c>
    </row>
    <row r="4477" spans="1:13">
      <c r="A4477">
        <v>3965</v>
      </c>
      <c r="B4477" t="s">
        <v>24002</v>
      </c>
      <c r="C4477" t="s">
        <v>24003</v>
      </c>
      <c r="D4477" s="1">
        <v>42224</v>
      </c>
      <c r="E4477" t="s">
        <v>24004</v>
      </c>
      <c r="F4477">
        <v>60</v>
      </c>
      <c r="G4477" t="s">
        <v>31467</v>
      </c>
      <c r="H4477" t="s">
        <v>24005</v>
      </c>
      <c r="K4477">
        <v>487080</v>
      </c>
      <c r="L4477">
        <f t="shared" si="73"/>
        <v>2015</v>
      </c>
      <c r="M4477">
        <v>389826</v>
      </c>
    </row>
    <row r="4478" spans="1:13">
      <c r="A4478">
        <v>10203</v>
      </c>
      <c r="B4478" t="s">
        <v>3234</v>
      </c>
      <c r="C4478" t="s">
        <v>3235</v>
      </c>
      <c r="D4478" s="1">
        <v>42581</v>
      </c>
      <c r="E4478" t="s">
        <v>3236</v>
      </c>
      <c r="F4478">
        <v>63</v>
      </c>
      <c r="G4478" t="s">
        <v>37921</v>
      </c>
      <c r="H4478" t="s">
        <v>36064</v>
      </c>
      <c r="K4478">
        <v>278260</v>
      </c>
      <c r="L4478">
        <f t="shared" si="73"/>
        <v>2016</v>
      </c>
      <c r="M4478">
        <v>389834</v>
      </c>
    </row>
    <row r="4479" spans="1:13">
      <c r="A4479">
        <v>8957</v>
      </c>
      <c r="B4479" t="s">
        <v>7378</v>
      </c>
      <c r="C4479" t="s">
        <v>7301</v>
      </c>
      <c r="D4479" s="1">
        <v>42506</v>
      </c>
      <c r="E4479" t="s">
        <v>7302</v>
      </c>
      <c r="F4479">
        <v>53</v>
      </c>
      <c r="G4479" t="s">
        <v>37891</v>
      </c>
      <c r="H4479" t="s">
        <v>7303</v>
      </c>
      <c r="I4479" t="s">
        <v>37926</v>
      </c>
      <c r="K4479">
        <v>336500</v>
      </c>
      <c r="L4479">
        <f t="shared" si="73"/>
        <v>2016</v>
      </c>
      <c r="M4479">
        <v>389926</v>
      </c>
    </row>
    <row r="4480" spans="1:13">
      <c r="A4480">
        <v>5934</v>
      </c>
      <c r="B4480" t="s">
        <v>17344</v>
      </c>
      <c r="C4480" t="s">
        <v>17345</v>
      </c>
      <c r="D4480" s="1">
        <v>42345</v>
      </c>
      <c r="E4480" t="s">
        <v>17267</v>
      </c>
      <c r="F4480">
        <v>90</v>
      </c>
      <c r="G4480" t="s">
        <v>37891</v>
      </c>
      <c r="H4480" t="s">
        <v>37580</v>
      </c>
      <c r="K4480">
        <v>531521</v>
      </c>
      <c r="L4480">
        <f t="shared" si="73"/>
        <v>2015</v>
      </c>
      <c r="M4480">
        <v>389940</v>
      </c>
    </row>
    <row r="4481" spans="1:13">
      <c r="A4481">
        <v>1103</v>
      </c>
      <c r="B4481" t="s">
        <v>33791</v>
      </c>
      <c r="C4481" t="s">
        <v>33792</v>
      </c>
      <c r="D4481" s="1">
        <v>42061</v>
      </c>
      <c r="E4481" t="s">
        <v>33793</v>
      </c>
      <c r="F4481">
        <v>71</v>
      </c>
      <c r="G4481" t="s">
        <v>37792</v>
      </c>
      <c r="H4481" t="s">
        <v>33794</v>
      </c>
      <c r="K4481">
        <v>406475</v>
      </c>
      <c r="L4481">
        <f t="shared" si="73"/>
        <v>2015</v>
      </c>
      <c r="M4481">
        <v>390016</v>
      </c>
    </row>
    <row r="4482" spans="1:13">
      <c r="A4482">
        <v>5461</v>
      </c>
      <c r="B4482" t="s">
        <v>18887</v>
      </c>
      <c r="C4482" t="s">
        <v>18888</v>
      </c>
      <c r="D4482" s="1">
        <v>42316</v>
      </c>
      <c r="E4482" t="s">
        <v>18889</v>
      </c>
      <c r="F4482">
        <v>45</v>
      </c>
      <c r="G4482" t="s">
        <v>37886</v>
      </c>
      <c r="H4482" t="s">
        <v>18890</v>
      </c>
      <c r="I4482" t="s">
        <v>37473</v>
      </c>
      <c r="K4482">
        <v>113897</v>
      </c>
      <c r="L4482">
        <f t="shared" ref="L4482:L4545" si="74">YEAR(D4482)</f>
        <v>2015</v>
      </c>
      <c r="M4482">
        <v>390130</v>
      </c>
    </row>
    <row r="4483" spans="1:13">
      <c r="A4483">
        <v>9454</v>
      </c>
      <c r="B4483" t="s">
        <v>5781</v>
      </c>
      <c r="C4483" t="s">
        <v>5698</v>
      </c>
      <c r="D4483" s="1">
        <v>42536</v>
      </c>
      <c r="E4483" t="s">
        <v>5699</v>
      </c>
      <c r="F4483">
        <v>79</v>
      </c>
      <c r="G4483" t="s">
        <v>37910</v>
      </c>
      <c r="H4483" t="s">
        <v>37784</v>
      </c>
      <c r="K4483">
        <v>880725</v>
      </c>
      <c r="L4483">
        <f t="shared" si="74"/>
        <v>2016</v>
      </c>
      <c r="M4483">
        <v>390223</v>
      </c>
    </row>
    <row r="4484" spans="1:13">
      <c r="A4484">
        <v>7474</v>
      </c>
      <c r="B4484" t="s">
        <v>12274</v>
      </c>
      <c r="C4484" t="s">
        <v>12275</v>
      </c>
      <c r="D4484" s="1">
        <v>42427</v>
      </c>
      <c r="E4484" t="s">
        <v>12276</v>
      </c>
      <c r="F4484">
        <v>79</v>
      </c>
      <c r="G4484" t="s">
        <v>35156</v>
      </c>
      <c r="H4484" t="s">
        <v>37922</v>
      </c>
      <c r="K4484">
        <v>52702</v>
      </c>
      <c r="L4484">
        <f t="shared" si="74"/>
        <v>2016</v>
      </c>
      <c r="M4484">
        <v>390303</v>
      </c>
    </row>
    <row r="4485" spans="1:13">
      <c r="A4485">
        <v>4157</v>
      </c>
      <c r="B4485" t="s">
        <v>23236</v>
      </c>
      <c r="C4485" t="s">
        <v>23237</v>
      </c>
      <c r="D4485" s="1">
        <v>42237</v>
      </c>
      <c r="E4485" t="s">
        <v>23238</v>
      </c>
      <c r="F4485">
        <v>71</v>
      </c>
      <c r="G4485" t="s">
        <v>37151</v>
      </c>
      <c r="H4485" t="s">
        <v>23239</v>
      </c>
      <c r="K4485">
        <v>13315</v>
      </c>
      <c r="L4485">
        <f t="shared" si="74"/>
        <v>2015</v>
      </c>
      <c r="M4485">
        <v>390342</v>
      </c>
    </row>
    <row r="4486" spans="1:13">
      <c r="A4486">
        <v>5728</v>
      </c>
      <c r="B4486" t="s">
        <v>17978</v>
      </c>
      <c r="C4486" t="s">
        <v>17979</v>
      </c>
      <c r="D4486" s="1">
        <v>42333</v>
      </c>
      <c r="E4486" t="s">
        <v>17980</v>
      </c>
      <c r="F4486">
        <v>40</v>
      </c>
      <c r="G4486" t="s">
        <v>35092</v>
      </c>
      <c r="H4486" t="s">
        <v>17981</v>
      </c>
      <c r="I4486" t="s">
        <v>37677</v>
      </c>
      <c r="K4486">
        <v>454154</v>
      </c>
      <c r="L4486">
        <f t="shared" si="74"/>
        <v>2015</v>
      </c>
      <c r="M4486">
        <v>390700</v>
      </c>
    </row>
    <row r="4487" spans="1:13">
      <c r="A4487">
        <v>4102</v>
      </c>
      <c r="B4487" t="s">
        <v>23542</v>
      </c>
      <c r="C4487" t="s">
        <v>23543</v>
      </c>
      <c r="D4487" s="1">
        <v>42233</v>
      </c>
      <c r="E4487" t="s">
        <v>23544</v>
      </c>
      <c r="F4487">
        <v>78</v>
      </c>
      <c r="G4487" t="s">
        <v>23545</v>
      </c>
      <c r="H4487" t="s">
        <v>37580</v>
      </c>
      <c r="K4487">
        <v>211582</v>
      </c>
      <c r="L4487">
        <f t="shared" si="74"/>
        <v>2015</v>
      </c>
      <c r="M4487">
        <v>390807</v>
      </c>
    </row>
    <row r="4488" spans="1:13">
      <c r="A4488">
        <v>1343</v>
      </c>
      <c r="B4488" t="s">
        <v>32951</v>
      </c>
      <c r="C4488" t="s">
        <v>32952</v>
      </c>
      <c r="D4488" s="1">
        <v>42074</v>
      </c>
      <c r="E4488" t="s">
        <v>32953</v>
      </c>
      <c r="F4488">
        <v>68</v>
      </c>
      <c r="G4488" t="s">
        <v>37921</v>
      </c>
      <c r="H4488" t="s">
        <v>37494</v>
      </c>
      <c r="K4488">
        <v>745415</v>
      </c>
      <c r="L4488">
        <f t="shared" si="74"/>
        <v>2015</v>
      </c>
      <c r="M4488">
        <v>390816</v>
      </c>
    </row>
    <row r="4489" spans="1:13">
      <c r="A4489">
        <v>3753</v>
      </c>
      <c r="B4489" t="s">
        <v>24597</v>
      </c>
      <c r="C4489" t="s">
        <v>24598</v>
      </c>
      <c r="D4489" s="1">
        <v>42211</v>
      </c>
      <c r="E4489" t="s">
        <v>24599</v>
      </c>
      <c r="F4489">
        <v>82</v>
      </c>
      <c r="G4489" t="s">
        <v>37911</v>
      </c>
      <c r="H4489" t="s">
        <v>37580</v>
      </c>
      <c r="K4489">
        <v>962680</v>
      </c>
      <c r="L4489">
        <f t="shared" si="74"/>
        <v>2015</v>
      </c>
      <c r="M4489">
        <v>390930</v>
      </c>
    </row>
    <row r="4490" spans="1:13">
      <c r="A4490">
        <v>9620</v>
      </c>
      <c r="B4490" t="s">
        <v>5212</v>
      </c>
      <c r="C4490" t="s">
        <v>5213</v>
      </c>
      <c r="D4490" s="1">
        <v>42547</v>
      </c>
      <c r="E4490" t="s">
        <v>5214</v>
      </c>
      <c r="F4490">
        <v>57</v>
      </c>
      <c r="G4490" t="s">
        <v>6745</v>
      </c>
      <c r="H4490" t="s">
        <v>37724</v>
      </c>
      <c r="K4490">
        <v>624381</v>
      </c>
      <c r="L4490">
        <f t="shared" si="74"/>
        <v>2016</v>
      </c>
      <c r="M4490">
        <v>390956</v>
      </c>
    </row>
    <row r="4491" spans="1:13">
      <c r="A4491">
        <v>8988</v>
      </c>
      <c r="B4491" t="s">
        <v>7240</v>
      </c>
      <c r="C4491" t="s">
        <v>7241</v>
      </c>
      <c r="D4491" s="1">
        <v>42508</v>
      </c>
      <c r="E4491" t="s">
        <v>7242</v>
      </c>
      <c r="F4491">
        <v>86</v>
      </c>
      <c r="G4491" t="s">
        <v>36824</v>
      </c>
      <c r="H4491" t="s">
        <v>7243</v>
      </c>
      <c r="K4491">
        <v>53625</v>
      </c>
      <c r="L4491">
        <f t="shared" si="74"/>
        <v>2016</v>
      </c>
      <c r="M4491">
        <v>391021</v>
      </c>
    </row>
    <row r="4492" spans="1:13">
      <c r="A4492">
        <v>4143</v>
      </c>
      <c r="B4492" t="s">
        <v>23353</v>
      </c>
      <c r="C4492" t="s">
        <v>23354</v>
      </c>
      <c r="D4492" s="1">
        <v>42236</v>
      </c>
      <c r="E4492" t="s">
        <v>23355</v>
      </c>
      <c r="F4492">
        <v>90</v>
      </c>
      <c r="G4492" t="s">
        <v>37891</v>
      </c>
      <c r="H4492" t="s">
        <v>23356</v>
      </c>
      <c r="K4492">
        <v>404583</v>
      </c>
      <c r="L4492">
        <f t="shared" si="74"/>
        <v>2015</v>
      </c>
      <c r="M4492">
        <v>391168</v>
      </c>
    </row>
    <row r="4493" spans="1:13">
      <c r="A4493">
        <v>1091</v>
      </c>
      <c r="B4493" t="s">
        <v>33830</v>
      </c>
      <c r="C4493" t="s">
        <v>33831</v>
      </c>
      <c r="D4493" s="1">
        <v>42061</v>
      </c>
      <c r="E4493" t="s">
        <v>33832</v>
      </c>
      <c r="F4493">
        <v>89</v>
      </c>
      <c r="G4493" t="s">
        <v>37886</v>
      </c>
      <c r="H4493" t="s">
        <v>33833</v>
      </c>
      <c r="K4493">
        <v>88324</v>
      </c>
      <c r="L4493">
        <f t="shared" si="74"/>
        <v>2015</v>
      </c>
      <c r="M4493">
        <v>391233</v>
      </c>
    </row>
    <row r="4494" spans="1:13">
      <c r="A4494">
        <v>6168</v>
      </c>
      <c r="B4494" t="s">
        <v>16572</v>
      </c>
      <c r="C4494" t="s">
        <v>16573</v>
      </c>
      <c r="D4494" s="1">
        <v>42361</v>
      </c>
      <c r="E4494" t="s">
        <v>16574</v>
      </c>
      <c r="F4494">
        <v>78</v>
      </c>
      <c r="G4494" t="s">
        <v>36302</v>
      </c>
      <c r="H4494" t="s">
        <v>35714</v>
      </c>
      <c r="K4494">
        <v>433230</v>
      </c>
      <c r="L4494">
        <f t="shared" si="74"/>
        <v>2015</v>
      </c>
      <c r="M4494">
        <v>391254</v>
      </c>
    </row>
    <row r="4495" spans="1:13">
      <c r="A4495">
        <v>3580</v>
      </c>
      <c r="B4495" t="s">
        <v>25279</v>
      </c>
      <c r="C4495" t="s">
        <v>25280</v>
      </c>
      <c r="D4495" s="1">
        <v>42199</v>
      </c>
      <c r="E4495" t="s">
        <v>25195</v>
      </c>
      <c r="F4495">
        <v>101</v>
      </c>
      <c r="G4495" t="s">
        <v>37816</v>
      </c>
      <c r="H4495" t="s">
        <v>25196</v>
      </c>
      <c r="K4495">
        <v>976432</v>
      </c>
      <c r="L4495">
        <f t="shared" si="74"/>
        <v>2015</v>
      </c>
      <c r="M4495">
        <v>391376</v>
      </c>
    </row>
    <row r="4496" spans="1:13">
      <c r="A4496">
        <v>10908</v>
      </c>
      <c r="B4496" t="s">
        <v>985</v>
      </c>
      <c r="C4496" t="s">
        <v>986</v>
      </c>
      <c r="D4496" s="1">
        <v>42625</v>
      </c>
      <c r="E4496" t="s">
        <v>987</v>
      </c>
      <c r="F4496">
        <v>89</v>
      </c>
      <c r="G4496" t="s">
        <v>37841</v>
      </c>
      <c r="H4496" t="s">
        <v>10658</v>
      </c>
      <c r="K4496">
        <v>384843</v>
      </c>
      <c r="L4496">
        <f t="shared" si="74"/>
        <v>2016</v>
      </c>
      <c r="M4496">
        <v>391432</v>
      </c>
    </row>
    <row r="4497" spans="1:13">
      <c r="A4497">
        <v>4260</v>
      </c>
      <c r="B4497" t="s">
        <v>22946</v>
      </c>
      <c r="C4497" t="s">
        <v>22947</v>
      </c>
      <c r="D4497" s="1">
        <v>42244</v>
      </c>
      <c r="E4497" t="s">
        <v>22948</v>
      </c>
      <c r="F4497">
        <v>61</v>
      </c>
      <c r="G4497" t="s">
        <v>22949</v>
      </c>
      <c r="H4497" t="s">
        <v>37324</v>
      </c>
      <c r="I4497" t="s">
        <v>37677</v>
      </c>
      <c r="K4497">
        <v>671641</v>
      </c>
      <c r="L4497">
        <f t="shared" si="74"/>
        <v>2015</v>
      </c>
      <c r="M4497">
        <v>391448</v>
      </c>
    </row>
    <row r="4498" spans="1:13">
      <c r="A4498">
        <v>7214</v>
      </c>
      <c r="B4498" t="s">
        <v>13091</v>
      </c>
      <c r="C4498" t="s">
        <v>13092</v>
      </c>
      <c r="D4498" s="1">
        <v>42414</v>
      </c>
      <c r="E4498" t="s">
        <v>13093</v>
      </c>
      <c r="F4498">
        <v>70</v>
      </c>
      <c r="G4498" t="s">
        <v>13094</v>
      </c>
      <c r="H4498" t="s">
        <v>37395</v>
      </c>
      <c r="K4498">
        <v>375084</v>
      </c>
      <c r="L4498">
        <f t="shared" si="74"/>
        <v>2016</v>
      </c>
      <c r="M4498">
        <v>391511</v>
      </c>
    </row>
    <row r="4499" spans="1:13">
      <c r="A4499">
        <v>8855</v>
      </c>
      <c r="B4499" t="s">
        <v>7668</v>
      </c>
      <c r="C4499" t="s">
        <v>7669</v>
      </c>
      <c r="D4499" s="1">
        <v>42501</v>
      </c>
      <c r="E4499" t="s">
        <v>7670</v>
      </c>
      <c r="F4499">
        <v>99</v>
      </c>
      <c r="G4499" t="s">
        <v>36704</v>
      </c>
      <c r="H4499" t="s">
        <v>37922</v>
      </c>
      <c r="K4499">
        <v>463226</v>
      </c>
      <c r="L4499">
        <f t="shared" si="74"/>
        <v>2016</v>
      </c>
      <c r="M4499">
        <v>391518</v>
      </c>
    </row>
    <row r="4500" spans="1:13">
      <c r="A4500">
        <v>8113</v>
      </c>
      <c r="B4500" t="s">
        <v>10073</v>
      </c>
      <c r="C4500" t="s">
        <v>10074</v>
      </c>
      <c r="D4500" s="1">
        <v>42460</v>
      </c>
      <c r="E4500" t="s">
        <v>10075</v>
      </c>
      <c r="F4500">
        <v>82</v>
      </c>
      <c r="G4500" t="s">
        <v>37891</v>
      </c>
      <c r="H4500" t="s">
        <v>37922</v>
      </c>
      <c r="K4500">
        <v>618786</v>
      </c>
      <c r="L4500">
        <f t="shared" si="74"/>
        <v>2016</v>
      </c>
      <c r="M4500">
        <v>391556</v>
      </c>
    </row>
    <row r="4501" spans="1:13">
      <c r="A4501">
        <v>2866</v>
      </c>
      <c r="B4501" t="s">
        <v>27714</v>
      </c>
      <c r="C4501" t="s">
        <v>27715</v>
      </c>
      <c r="D4501" s="1">
        <v>42157</v>
      </c>
      <c r="E4501" t="s">
        <v>27716</v>
      </c>
      <c r="F4501">
        <v>92</v>
      </c>
      <c r="G4501" t="s">
        <v>37891</v>
      </c>
      <c r="H4501" t="s">
        <v>37922</v>
      </c>
      <c r="K4501">
        <v>577719</v>
      </c>
      <c r="L4501">
        <f t="shared" si="74"/>
        <v>2015</v>
      </c>
      <c r="M4501">
        <v>391574</v>
      </c>
    </row>
    <row r="4502" spans="1:13">
      <c r="A4502">
        <v>2080</v>
      </c>
      <c r="B4502" t="s">
        <v>30479</v>
      </c>
      <c r="C4502" t="s">
        <v>30391</v>
      </c>
      <c r="D4502" s="1">
        <v>42110</v>
      </c>
      <c r="E4502" t="s">
        <v>30392</v>
      </c>
      <c r="F4502">
        <v>82</v>
      </c>
      <c r="G4502" t="s">
        <v>37694</v>
      </c>
      <c r="H4502" t="s">
        <v>37643</v>
      </c>
      <c r="K4502">
        <v>67541</v>
      </c>
      <c r="L4502">
        <f t="shared" si="74"/>
        <v>2015</v>
      </c>
      <c r="M4502">
        <v>391674</v>
      </c>
    </row>
    <row r="4503" spans="1:13">
      <c r="A4503">
        <v>3612</v>
      </c>
      <c r="B4503" t="s">
        <v>25144</v>
      </c>
      <c r="C4503" t="s">
        <v>25145</v>
      </c>
      <c r="D4503" s="1">
        <v>42201</v>
      </c>
      <c r="E4503" t="s">
        <v>25146</v>
      </c>
      <c r="F4503">
        <v>92</v>
      </c>
      <c r="G4503" t="s">
        <v>37891</v>
      </c>
      <c r="H4503" t="s">
        <v>25808</v>
      </c>
      <c r="K4503">
        <v>348305</v>
      </c>
      <c r="L4503">
        <f t="shared" si="74"/>
        <v>2015</v>
      </c>
      <c r="M4503">
        <v>391684</v>
      </c>
    </row>
    <row r="4504" spans="1:13">
      <c r="A4504">
        <v>1498</v>
      </c>
      <c r="B4504" t="s">
        <v>32390</v>
      </c>
      <c r="C4504" t="s">
        <v>32391</v>
      </c>
      <c r="D4504" s="1">
        <v>42082</v>
      </c>
      <c r="E4504" t="s">
        <v>32392</v>
      </c>
      <c r="F4504">
        <v>91</v>
      </c>
      <c r="G4504" t="s">
        <v>37402</v>
      </c>
      <c r="H4504" t="s">
        <v>32393</v>
      </c>
      <c r="K4504">
        <v>650231</v>
      </c>
      <c r="L4504">
        <f t="shared" si="74"/>
        <v>2015</v>
      </c>
      <c r="M4504">
        <v>391687</v>
      </c>
    </row>
    <row r="4505" spans="1:13">
      <c r="A4505">
        <v>1229</v>
      </c>
      <c r="B4505" t="s">
        <v>33393</v>
      </c>
      <c r="C4505" t="s">
        <v>33394</v>
      </c>
      <c r="D4505" s="1">
        <v>42067</v>
      </c>
      <c r="E4505" t="s">
        <v>33395</v>
      </c>
      <c r="F4505">
        <v>53</v>
      </c>
      <c r="G4505" t="s">
        <v>37891</v>
      </c>
      <c r="H4505" t="s">
        <v>33396</v>
      </c>
      <c r="K4505">
        <v>880090</v>
      </c>
      <c r="L4505">
        <f t="shared" si="74"/>
        <v>2015</v>
      </c>
      <c r="M4505">
        <v>391834</v>
      </c>
    </row>
    <row r="4506" spans="1:13">
      <c r="A4506">
        <v>7076</v>
      </c>
      <c r="B4506" t="s">
        <v>13540</v>
      </c>
      <c r="C4506" t="s">
        <v>13541</v>
      </c>
      <c r="D4506" s="1">
        <v>42406</v>
      </c>
      <c r="E4506" t="s">
        <v>13542</v>
      </c>
      <c r="F4506">
        <v>99</v>
      </c>
      <c r="G4506" t="s">
        <v>37891</v>
      </c>
      <c r="H4506" t="s">
        <v>37554</v>
      </c>
      <c r="K4506">
        <v>919284</v>
      </c>
      <c r="L4506">
        <f t="shared" si="74"/>
        <v>2016</v>
      </c>
      <c r="M4506">
        <v>391974</v>
      </c>
    </row>
    <row r="4507" spans="1:13">
      <c r="A4507">
        <v>9362</v>
      </c>
      <c r="B4507" t="s">
        <v>6054</v>
      </c>
      <c r="C4507" t="s">
        <v>6055</v>
      </c>
      <c r="D4507" s="1">
        <v>42532</v>
      </c>
      <c r="E4507" t="s">
        <v>5971</v>
      </c>
      <c r="F4507">
        <v>82</v>
      </c>
      <c r="G4507" t="s">
        <v>37891</v>
      </c>
      <c r="H4507" t="s">
        <v>5972</v>
      </c>
      <c r="I4507" t="s">
        <v>37712</v>
      </c>
      <c r="K4507">
        <v>953953</v>
      </c>
      <c r="L4507">
        <f t="shared" si="74"/>
        <v>2016</v>
      </c>
      <c r="M4507">
        <v>392000</v>
      </c>
    </row>
    <row r="4508" spans="1:13">
      <c r="A4508">
        <v>6398</v>
      </c>
      <c r="B4508" t="s">
        <v>15742</v>
      </c>
      <c r="C4508" t="s">
        <v>15743</v>
      </c>
      <c r="D4508" s="1">
        <v>42373</v>
      </c>
      <c r="E4508" t="s">
        <v>15744</v>
      </c>
      <c r="F4508">
        <v>66</v>
      </c>
      <c r="G4508" t="s">
        <v>36824</v>
      </c>
      <c r="H4508" t="s">
        <v>37922</v>
      </c>
      <c r="I4508" t="s">
        <v>37913</v>
      </c>
      <c r="K4508">
        <v>1436</v>
      </c>
      <c r="L4508">
        <f t="shared" si="74"/>
        <v>2016</v>
      </c>
      <c r="M4508">
        <v>392039</v>
      </c>
    </row>
    <row r="4509" spans="1:13">
      <c r="A4509">
        <v>4445</v>
      </c>
      <c r="B4509" t="s">
        <v>22360</v>
      </c>
      <c r="C4509" t="s">
        <v>22361</v>
      </c>
      <c r="D4509" s="1">
        <v>42255</v>
      </c>
      <c r="E4509" t="s">
        <v>22362</v>
      </c>
      <c r="F4509">
        <v>85</v>
      </c>
      <c r="G4509" t="s">
        <v>37891</v>
      </c>
      <c r="H4509" t="s">
        <v>37335</v>
      </c>
      <c r="I4509" t="s">
        <v>37734</v>
      </c>
      <c r="K4509">
        <v>321371</v>
      </c>
      <c r="L4509">
        <f t="shared" si="74"/>
        <v>2015</v>
      </c>
      <c r="M4509">
        <v>392075</v>
      </c>
    </row>
    <row r="4510" spans="1:13">
      <c r="A4510">
        <v>9564</v>
      </c>
      <c r="B4510" t="s">
        <v>5342</v>
      </c>
      <c r="C4510" t="s">
        <v>5343</v>
      </c>
      <c r="D4510" s="1">
        <v>42544</v>
      </c>
      <c r="E4510" t="s">
        <v>5344</v>
      </c>
      <c r="F4510">
        <v>91</v>
      </c>
      <c r="G4510" t="s">
        <v>37625</v>
      </c>
      <c r="H4510" t="s">
        <v>37887</v>
      </c>
      <c r="I4510" t="s">
        <v>37734</v>
      </c>
      <c r="K4510">
        <v>985025</v>
      </c>
      <c r="L4510">
        <f t="shared" si="74"/>
        <v>2016</v>
      </c>
      <c r="M4510">
        <v>392091</v>
      </c>
    </row>
    <row r="4511" spans="1:13">
      <c r="A4511">
        <v>1920</v>
      </c>
      <c r="B4511" t="s">
        <v>30997</v>
      </c>
      <c r="C4511" t="s">
        <v>30998</v>
      </c>
      <c r="D4511" s="1">
        <v>42102</v>
      </c>
      <c r="E4511" t="s">
        <v>30999</v>
      </c>
      <c r="F4511">
        <v>52</v>
      </c>
      <c r="G4511" t="s">
        <v>37841</v>
      </c>
      <c r="H4511" t="s">
        <v>31000</v>
      </c>
      <c r="I4511" t="s">
        <v>37734</v>
      </c>
      <c r="K4511">
        <v>401024</v>
      </c>
      <c r="L4511">
        <f t="shared" si="74"/>
        <v>2015</v>
      </c>
      <c r="M4511">
        <v>392216</v>
      </c>
    </row>
    <row r="4512" spans="1:13">
      <c r="A4512">
        <v>1584</v>
      </c>
      <c r="B4512" t="s">
        <v>32098</v>
      </c>
      <c r="C4512" t="s">
        <v>32099</v>
      </c>
      <c r="D4512" s="1">
        <v>42086</v>
      </c>
      <c r="E4512" t="s">
        <v>32100</v>
      </c>
      <c r="F4512">
        <v>107</v>
      </c>
      <c r="G4512" t="s">
        <v>37886</v>
      </c>
      <c r="H4512" t="s">
        <v>35675</v>
      </c>
      <c r="K4512">
        <v>462412</v>
      </c>
      <c r="L4512">
        <f t="shared" si="74"/>
        <v>2015</v>
      </c>
      <c r="M4512">
        <v>392257</v>
      </c>
    </row>
    <row r="4513" spans="1:13">
      <c r="A4513">
        <v>3655</v>
      </c>
      <c r="B4513" t="s">
        <v>25051</v>
      </c>
      <c r="C4513" t="s">
        <v>25052</v>
      </c>
      <c r="D4513" s="1">
        <v>42204</v>
      </c>
      <c r="E4513" t="s">
        <v>25053</v>
      </c>
      <c r="F4513">
        <v>35</v>
      </c>
      <c r="G4513" t="s">
        <v>37489</v>
      </c>
      <c r="H4513" t="s">
        <v>29612</v>
      </c>
      <c r="I4513" t="s">
        <v>25054</v>
      </c>
      <c r="K4513">
        <v>916484</v>
      </c>
      <c r="L4513">
        <f t="shared" si="74"/>
        <v>2015</v>
      </c>
      <c r="M4513">
        <v>392302</v>
      </c>
    </row>
    <row r="4514" spans="1:13">
      <c r="A4514">
        <v>1332</v>
      </c>
      <c r="B4514" t="s">
        <v>32998</v>
      </c>
      <c r="C4514" t="s">
        <v>32999</v>
      </c>
      <c r="D4514" s="1">
        <v>42073</v>
      </c>
      <c r="E4514" t="s">
        <v>33000</v>
      </c>
      <c r="F4514">
        <v>90</v>
      </c>
      <c r="G4514" t="s">
        <v>33883</v>
      </c>
      <c r="H4514" t="s">
        <v>33001</v>
      </c>
      <c r="I4514" t="s">
        <v>33002</v>
      </c>
      <c r="K4514">
        <v>428414</v>
      </c>
      <c r="L4514">
        <f t="shared" si="74"/>
        <v>2015</v>
      </c>
      <c r="M4514">
        <v>392303</v>
      </c>
    </row>
    <row r="4515" spans="1:13">
      <c r="A4515">
        <v>767</v>
      </c>
      <c r="B4515" t="s">
        <v>35079</v>
      </c>
      <c r="C4515" t="s">
        <v>35080</v>
      </c>
      <c r="D4515" s="1">
        <v>42043</v>
      </c>
      <c r="E4515" t="s">
        <v>35081</v>
      </c>
      <c r="F4515">
        <v>85</v>
      </c>
      <c r="G4515" t="s">
        <v>37891</v>
      </c>
      <c r="H4515" t="s">
        <v>37671</v>
      </c>
      <c r="K4515">
        <v>154029</v>
      </c>
      <c r="L4515">
        <f t="shared" si="74"/>
        <v>2015</v>
      </c>
      <c r="M4515">
        <v>392486</v>
      </c>
    </row>
    <row r="4516" spans="1:13">
      <c r="A4516">
        <v>9545</v>
      </c>
      <c r="B4516" t="s">
        <v>5440</v>
      </c>
      <c r="C4516" t="s">
        <v>5441</v>
      </c>
      <c r="D4516" s="1">
        <v>42543</v>
      </c>
      <c r="E4516" t="s">
        <v>5442</v>
      </c>
      <c r="F4516">
        <v>61</v>
      </c>
      <c r="G4516" t="s">
        <v>5443</v>
      </c>
      <c r="H4516" t="s">
        <v>37505</v>
      </c>
      <c r="I4516" t="s">
        <v>37913</v>
      </c>
      <c r="K4516">
        <v>817770</v>
      </c>
      <c r="L4516">
        <f t="shared" si="74"/>
        <v>2016</v>
      </c>
      <c r="M4516">
        <v>392488</v>
      </c>
    </row>
    <row r="4517" spans="1:13">
      <c r="A4517">
        <v>5445</v>
      </c>
      <c r="B4517" t="s">
        <v>18987</v>
      </c>
      <c r="C4517" t="s">
        <v>18988</v>
      </c>
      <c r="D4517" s="1">
        <v>42315</v>
      </c>
      <c r="E4517" t="s">
        <v>18989</v>
      </c>
      <c r="F4517">
        <v>71</v>
      </c>
      <c r="G4517" t="s">
        <v>37891</v>
      </c>
      <c r="H4517" t="s">
        <v>32593</v>
      </c>
      <c r="K4517">
        <v>200039</v>
      </c>
      <c r="L4517">
        <f t="shared" si="74"/>
        <v>2015</v>
      </c>
      <c r="M4517">
        <v>392537</v>
      </c>
    </row>
    <row r="4518" spans="1:13">
      <c r="A4518">
        <v>583</v>
      </c>
      <c r="B4518" t="s">
        <v>35696</v>
      </c>
      <c r="C4518" t="s">
        <v>35697</v>
      </c>
      <c r="D4518" s="1">
        <v>42033</v>
      </c>
      <c r="E4518" t="s">
        <v>35698</v>
      </c>
      <c r="F4518">
        <v>80</v>
      </c>
      <c r="G4518" t="s">
        <v>37402</v>
      </c>
      <c r="H4518" t="s">
        <v>35675</v>
      </c>
      <c r="K4518">
        <v>251728</v>
      </c>
      <c r="L4518">
        <f t="shared" si="74"/>
        <v>2015</v>
      </c>
      <c r="M4518">
        <v>392551</v>
      </c>
    </row>
    <row r="4519" spans="1:13">
      <c r="A4519">
        <v>5489</v>
      </c>
      <c r="B4519" t="s">
        <v>18825</v>
      </c>
      <c r="C4519" t="s">
        <v>18826</v>
      </c>
      <c r="D4519" s="1">
        <v>42318</v>
      </c>
      <c r="E4519" t="s">
        <v>18827</v>
      </c>
      <c r="F4519">
        <v>65</v>
      </c>
      <c r="G4519" t="s">
        <v>36794</v>
      </c>
      <c r="H4519" t="s">
        <v>37946</v>
      </c>
      <c r="K4519">
        <v>412084</v>
      </c>
      <c r="L4519">
        <f t="shared" si="74"/>
        <v>2015</v>
      </c>
      <c r="M4519">
        <v>392733</v>
      </c>
    </row>
    <row r="4520" spans="1:13">
      <c r="A4520">
        <v>6483</v>
      </c>
      <c r="B4520" t="s">
        <v>15478</v>
      </c>
      <c r="C4520" t="s">
        <v>15479</v>
      </c>
      <c r="D4520" s="1">
        <v>42377</v>
      </c>
      <c r="E4520" t="s">
        <v>15480</v>
      </c>
      <c r="F4520">
        <v>82</v>
      </c>
      <c r="G4520" t="s">
        <v>36649</v>
      </c>
      <c r="H4520" t="s">
        <v>37580</v>
      </c>
      <c r="K4520">
        <v>333175</v>
      </c>
      <c r="L4520">
        <f t="shared" si="74"/>
        <v>2016</v>
      </c>
      <c r="M4520">
        <v>392798</v>
      </c>
    </row>
    <row r="4521" spans="1:13">
      <c r="A4521">
        <v>9596</v>
      </c>
      <c r="B4521" t="s">
        <v>5282</v>
      </c>
      <c r="C4521" t="s">
        <v>5283</v>
      </c>
      <c r="D4521" s="1">
        <v>42546</v>
      </c>
      <c r="E4521" t="s">
        <v>5284</v>
      </c>
      <c r="F4521">
        <v>89</v>
      </c>
      <c r="G4521" t="s">
        <v>37056</v>
      </c>
      <c r="H4521" t="s">
        <v>5285</v>
      </c>
      <c r="K4521">
        <v>24127</v>
      </c>
      <c r="L4521">
        <f t="shared" si="74"/>
        <v>2016</v>
      </c>
      <c r="M4521">
        <v>392826</v>
      </c>
    </row>
    <row r="4522" spans="1:13">
      <c r="A4522">
        <v>10107</v>
      </c>
      <c r="B4522" t="s">
        <v>3543</v>
      </c>
      <c r="C4522" t="s">
        <v>3544</v>
      </c>
      <c r="D4522" s="1">
        <v>42576</v>
      </c>
      <c r="E4522" t="s">
        <v>3626</v>
      </c>
      <c r="F4522">
        <v>72</v>
      </c>
      <c r="G4522" t="s">
        <v>37618</v>
      </c>
      <c r="H4522" t="s">
        <v>37505</v>
      </c>
      <c r="I4522" t="s">
        <v>37734</v>
      </c>
      <c r="K4522">
        <v>994678</v>
      </c>
      <c r="L4522">
        <f t="shared" si="74"/>
        <v>2016</v>
      </c>
      <c r="M4522">
        <v>392847</v>
      </c>
    </row>
    <row r="4523" spans="1:13">
      <c r="A4523">
        <v>760</v>
      </c>
      <c r="B4523" t="s">
        <v>35054</v>
      </c>
      <c r="C4523" t="s">
        <v>35055</v>
      </c>
      <c r="D4523" s="1">
        <v>42042</v>
      </c>
      <c r="E4523" t="s">
        <v>35056</v>
      </c>
      <c r="F4523">
        <v>80</v>
      </c>
      <c r="G4523" t="s">
        <v>37891</v>
      </c>
      <c r="H4523" t="s">
        <v>35057</v>
      </c>
      <c r="K4523">
        <v>975262</v>
      </c>
      <c r="L4523">
        <f t="shared" si="74"/>
        <v>2015</v>
      </c>
      <c r="M4523">
        <v>392945</v>
      </c>
    </row>
    <row r="4524" spans="1:13">
      <c r="A4524">
        <v>7455</v>
      </c>
      <c r="B4524" t="s">
        <v>12292</v>
      </c>
      <c r="C4524" t="s">
        <v>12293</v>
      </c>
      <c r="D4524" s="1">
        <v>42426</v>
      </c>
      <c r="E4524" t="s">
        <v>12294</v>
      </c>
      <c r="F4524">
        <v>72</v>
      </c>
      <c r="G4524" t="s">
        <v>37891</v>
      </c>
      <c r="H4524" t="s">
        <v>28385</v>
      </c>
      <c r="K4524">
        <v>862543</v>
      </c>
      <c r="L4524">
        <f t="shared" si="74"/>
        <v>2016</v>
      </c>
      <c r="M4524">
        <v>392966</v>
      </c>
    </row>
    <row r="4525" spans="1:13">
      <c r="A4525">
        <v>5888</v>
      </c>
      <c r="B4525" t="s">
        <v>17432</v>
      </c>
      <c r="C4525" t="s">
        <v>17433</v>
      </c>
      <c r="D4525" s="1">
        <v>42342</v>
      </c>
      <c r="E4525" t="s">
        <v>17434</v>
      </c>
      <c r="F4525">
        <v>66</v>
      </c>
      <c r="G4525" t="s">
        <v>37891</v>
      </c>
      <c r="H4525" t="s">
        <v>17435</v>
      </c>
      <c r="I4525" t="s">
        <v>36546</v>
      </c>
      <c r="K4525">
        <v>866815</v>
      </c>
      <c r="L4525">
        <f t="shared" si="74"/>
        <v>2015</v>
      </c>
      <c r="M4525">
        <v>392968</v>
      </c>
    </row>
    <row r="4526" spans="1:13">
      <c r="A4526">
        <v>10619</v>
      </c>
      <c r="B4526" t="s">
        <v>1954</v>
      </c>
      <c r="C4526" t="s">
        <v>1955</v>
      </c>
      <c r="D4526" s="1">
        <v>42606</v>
      </c>
      <c r="E4526" t="s">
        <v>1956</v>
      </c>
      <c r="F4526">
        <v>89</v>
      </c>
      <c r="G4526" t="s">
        <v>37945</v>
      </c>
      <c r="H4526" t="s">
        <v>36663</v>
      </c>
      <c r="K4526">
        <v>801625</v>
      </c>
      <c r="L4526">
        <f t="shared" si="74"/>
        <v>2016</v>
      </c>
      <c r="M4526">
        <v>393301</v>
      </c>
    </row>
    <row r="4527" spans="1:13">
      <c r="A4527">
        <v>3439</v>
      </c>
      <c r="B4527" t="s">
        <v>25771</v>
      </c>
      <c r="C4527" t="s">
        <v>25772</v>
      </c>
      <c r="D4527" s="1">
        <v>42191</v>
      </c>
      <c r="E4527" t="s">
        <v>25773</v>
      </c>
      <c r="F4527">
        <v>77</v>
      </c>
      <c r="G4527" t="s">
        <v>37891</v>
      </c>
      <c r="H4527" t="s">
        <v>25774</v>
      </c>
      <c r="I4527" t="s">
        <v>37734</v>
      </c>
      <c r="K4527">
        <v>81136</v>
      </c>
      <c r="L4527">
        <f t="shared" si="74"/>
        <v>2015</v>
      </c>
      <c r="M4527">
        <v>393336</v>
      </c>
    </row>
    <row r="4528" spans="1:13">
      <c r="A4528">
        <v>3970</v>
      </c>
      <c r="B4528" t="s">
        <v>23936</v>
      </c>
      <c r="C4528" t="s">
        <v>23937</v>
      </c>
      <c r="D4528" s="1">
        <v>42224</v>
      </c>
      <c r="E4528" t="s">
        <v>23938</v>
      </c>
      <c r="F4528">
        <v>75</v>
      </c>
      <c r="G4528" t="s">
        <v>37702</v>
      </c>
      <c r="H4528" t="s">
        <v>32644</v>
      </c>
      <c r="K4528">
        <v>741940</v>
      </c>
      <c r="L4528">
        <f t="shared" si="74"/>
        <v>2015</v>
      </c>
      <c r="M4528">
        <v>393347</v>
      </c>
    </row>
    <row r="4529" spans="1:13">
      <c r="A4529">
        <v>11001</v>
      </c>
      <c r="B4529" t="s">
        <v>726</v>
      </c>
      <c r="C4529" t="s">
        <v>727</v>
      </c>
      <c r="D4529" s="1">
        <v>42631</v>
      </c>
      <c r="E4529" t="s">
        <v>728</v>
      </c>
      <c r="F4529">
        <v>100</v>
      </c>
      <c r="G4529" t="s">
        <v>37891</v>
      </c>
      <c r="H4529" t="s">
        <v>729</v>
      </c>
      <c r="K4529">
        <v>414976</v>
      </c>
      <c r="L4529">
        <f t="shared" si="74"/>
        <v>2016</v>
      </c>
      <c r="M4529">
        <v>393423</v>
      </c>
    </row>
    <row r="4530" spans="1:13">
      <c r="A4530">
        <v>10349</v>
      </c>
      <c r="B4530" t="s">
        <v>2747</v>
      </c>
      <c r="C4530" t="s">
        <v>2833</v>
      </c>
      <c r="D4530" s="1">
        <v>42589</v>
      </c>
      <c r="E4530" t="s">
        <v>2834</v>
      </c>
      <c r="F4530">
        <v>63</v>
      </c>
      <c r="G4530" t="s">
        <v>37891</v>
      </c>
      <c r="H4530" t="s">
        <v>37887</v>
      </c>
      <c r="I4530" t="s">
        <v>37734</v>
      </c>
      <c r="K4530">
        <v>300623</v>
      </c>
      <c r="L4530">
        <f t="shared" si="74"/>
        <v>2016</v>
      </c>
      <c r="M4530">
        <v>393436</v>
      </c>
    </row>
    <row r="4531" spans="1:13">
      <c r="A4531">
        <v>8770</v>
      </c>
      <c r="B4531" t="s">
        <v>7946</v>
      </c>
      <c r="C4531" t="s">
        <v>7947</v>
      </c>
      <c r="D4531" s="1">
        <v>42496</v>
      </c>
      <c r="E4531" t="s">
        <v>7948</v>
      </c>
      <c r="F4531">
        <v>92</v>
      </c>
      <c r="G4531" t="s">
        <v>37741</v>
      </c>
      <c r="H4531" t="s">
        <v>7949</v>
      </c>
      <c r="K4531">
        <v>414214</v>
      </c>
      <c r="L4531">
        <f t="shared" si="74"/>
        <v>2016</v>
      </c>
      <c r="M4531">
        <v>393440</v>
      </c>
    </row>
    <row r="4532" spans="1:13">
      <c r="A4532">
        <v>10163</v>
      </c>
      <c r="B4532" t="s">
        <v>3430</v>
      </c>
      <c r="C4532" t="s">
        <v>3431</v>
      </c>
      <c r="D4532" s="1">
        <v>42578</v>
      </c>
      <c r="E4532" t="s">
        <v>3354</v>
      </c>
      <c r="F4532">
        <v>89</v>
      </c>
      <c r="G4532" t="s">
        <v>37886</v>
      </c>
      <c r="H4532" t="s">
        <v>23755</v>
      </c>
      <c r="K4532">
        <v>916813</v>
      </c>
      <c r="L4532">
        <f t="shared" si="74"/>
        <v>2016</v>
      </c>
      <c r="M4532">
        <v>393545</v>
      </c>
    </row>
    <row r="4533" spans="1:13">
      <c r="A4533">
        <v>1792</v>
      </c>
      <c r="B4533" t="s">
        <v>31314</v>
      </c>
      <c r="C4533" t="s">
        <v>31315</v>
      </c>
      <c r="D4533" s="1">
        <v>42097</v>
      </c>
      <c r="E4533" t="s">
        <v>31316</v>
      </c>
      <c r="F4533">
        <v>85</v>
      </c>
      <c r="G4533" t="s">
        <v>37886</v>
      </c>
      <c r="H4533" t="s">
        <v>31409</v>
      </c>
      <c r="K4533">
        <v>14204</v>
      </c>
      <c r="L4533">
        <f t="shared" si="74"/>
        <v>2015</v>
      </c>
      <c r="M4533">
        <v>393574</v>
      </c>
    </row>
    <row r="4534" spans="1:13">
      <c r="A4534">
        <v>5509</v>
      </c>
      <c r="B4534" t="s">
        <v>18660</v>
      </c>
      <c r="C4534" t="s">
        <v>18661</v>
      </c>
      <c r="D4534" s="1">
        <v>42320</v>
      </c>
      <c r="E4534" t="s">
        <v>18662</v>
      </c>
      <c r="F4534">
        <v>77</v>
      </c>
      <c r="G4534" t="s">
        <v>37816</v>
      </c>
      <c r="H4534" t="s">
        <v>37128</v>
      </c>
      <c r="K4534">
        <v>80263</v>
      </c>
      <c r="L4534">
        <f t="shared" si="74"/>
        <v>2015</v>
      </c>
      <c r="M4534">
        <v>393595</v>
      </c>
    </row>
    <row r="4535" spans="1:13">
      <c r="A4535">
        <v>9480</v>
      </c>
      <c r="B4535" t="s">
        <v>5626</v>
      </c>
      <c r="C4535" t="s">
        <v>5627</v>
      </c>
      <c r="D4535" s="1">
        <v>42538</v>
      </c>
      <c r="E4535" t="s">
        <v>5628</v>
      </c>
      <c r="F4535">
        <v>45</v>
      </c>
      <c r="G4535" t="s">
        <v>37891</v>
      </c>
      <c r="H4535" t="s">
        <v>37580</v>
      </c>
      <c r="I4535" t="s">
        <v>5629</v>
      </c>
      <c r="K4535">
        <v>818246</v>
      </c>
      <c r="L4535">
        <f t="shared" si="74"/>
        <v>2016</v>
      </c>
      <c r="M4535">
        <v>393762</v>
      </c>
    </row>
    <row r="4536" spans="1:13">
      <c r="A4536">
        <v>9795</v>
      </c>
      <c r="B4536" t="s">
        <v>4646</v>
      </c>
      <c r="C4536" t="s">
        <v>4561</v>
      </c>
      <c r="D4536" s="1">
        <v>42558</v>
      </c>
      <c r="E4536" t="s">
        <v>4562</v>
      </c>
      <c r="F4536">
        <v>73</v>
      </c>
      <c r="G4536" t="s">
        <v>37891</v>
      </c>
      <c r="H4536" t="s">
        <v>33350</v>
      </c>
      <c r="I4536" t="s">
        <v>37576</v>
      </c>
      <c r="K4536">
        <v>845746</v>
      </c>
      <c r="L4536">
        <f t="shared" si="74"/>
        <v>2016</v>
      </c>
      <c r="M4536">
        <v>394004</v>
      </c>
    </row>
    <row r="4537" spans="1:13">
      <c r="A4537">
        <v>37</v>
      </c>
      <c r="B4537" t="s">
        <v>37770</v>
      </c>
      <c r="C4537" t="s">
        <v>37771</v>
      </c>
      <c r="D4537" s="1">
        <v>42006</v>
      </c>
      <c r="E4537" t="s">
        <v>37772</v>
      </c>
      <c r="F4537">
        <v>85</v>
      </c>
      <c r="G4537" t="s">
        <v>37773</v>
      </c>
      <c r="H4537" t="s">
        <v>37774</v>
      </c>
      <c r="K4537">
        <v>666871</v>
      </c>
      <c r="L4537">
        <f t="shared" si="74"/>
        <v>2015</v>
      </c>
      <c r="M4537">
        <v>394331</v>
      </c>
    </row>
    <row r="4538" spans="1:13">
      <c r="A4538">
        <v>8505</v>
      </c>
      <c r="B4538" t="s">
        <v>8843</v>
      </c>
      <c r="C4538" t="s">
        <v>8844</v>
      </c>
      <c r="D4538" s="1">
        <v>42480</v>
      </c>
      <c r="E4538" t="s">
        <v>8845</v>
      </c>
      <c r="F4538">
        <v>95</v>
      </c>
      <c r="G4538" t="s">
        <v>37625</v>
      </c>
      <c r="H4538" t="s">
        <v>11540</v>
      </c>
      <c r="K4538">
        <v>658234</v>
      </c>
      <c r="L4538">
        <f t="shared" si="74"/>
        <v>2016</v>
      </c>
      <c r="M4538">
        <v>394398</v>
      </c>
    </row>
    <row r="4539" spans="1:13">
      <c r="A4539">
        <v>2658</v>
      </c>
      <c r="B4539" t="s">
        <v>28377</v>
      </c>
      <c r="C4539" t="s">
        <v>28378</v>
      </c>
      <c r="D4539" s="1">
        <v>42145</v>
      </c>
      <c r="E4539" t="s">
        <v>28379</v>
      </c>
      <c r="F4539">
        <v>69</v>
      </c>
      <c r="G4539" t="s">
        <v>37451</v>
      </c>
      <c r="H4539" t="s">
        <v>37455</v>
      </c>
      <c r="K4539">
        <v>44517</v>
      </c>
      <c r="L4539">
        <f t="shared" si="74"/>
        <v>2015</v>
      </c>
      <c r="M4539">
        <v>394417</v>
      </c>
    </row>
    <row r="4540" spans="1:13">
      <c r="A4540">
        <v>10149</v>
      </c>
      <c r="B4540" t="s">
        <v>3460</v>
      </c>
      <c r="C4540" t="s">
        <v>3461</v>
      </c>
      <c r="D4540" s="1">
        <v>42577</v>
      </c>
      <c r="E4540" t="s">
        <v>3462</v>
      </c>
      <c r="F4540">
        <v>86</v>
      </c>
      <c r="G4540" t="s">
        <v>37891</v>
      </c>
      <c r="H4540" t="s">
        <v>37922</v>
      </c>
      <c r="K4540">
        <v>621810</v>
      </c>
      <c r="L4540">
        <f t="shared" si="74"/>
        <v>2016</v>
      </c>
      <c r="M4540">
        <v>394464</v>
      </c>
    </row>
    <row r="4541" spans="1:13">
      <c r="A4541">
        <v>3715</v>
      </c>
      <c r="B4541" t="s">
        <v>24847</v>
      </c>
      <c r="C4541" t="s">
        <v>24848</v>
      </c>
      <c r="D4541" s="1">
        <v>42207</v>
      </c>
      <c r="E4541" t="s">
        <v>24849</v>
      </c>
      <c r="F4541">
        <v>97</v>
      </c>
      <c r="G4541" t="s">
        <v>37911</v>
      </c>
      <c r="H4541" t="s">
        <v>24850</v>
      </c>
      <c r="K4541">
        <v>807511</v>
      </c>
      <c r="L4541">
        <f t="shared" si="74"/>
        <v>2015</v>
      </c>
      <c r="M4541">
        <v>394517</v>
      </c>
    </row>
    <row r="4542" spans="1:13">
      <c r="A4542">
        <v>1768</v>
      </c>
      <c r="B4542" t="s">
        <v>31404</v>
      </c>
      <c r="C4542" t="s">
        <v>31405</v>
      </c>
      <c r="D4542" s="1">
        <v>42096</v>
      </c>
      <c r="E4542" t="s">
        <v>31406</v>
      </c>
      <c r="F4542">
        <v>103</v>
      </c>
      <c r="G4542" t="s">
        <v>31407</v>
      </c>
      <c r="H4542" t="s">
        <v>37580</v>
      </c>
      <c r="K4542">
        <v>982450</v>
      </c>
      <c r="L4542">
        <f t="shared" si="74"/>
        <v>2015</v>
      </c>
      <c r="M4542">
        <v>394600</v>
      </c>
    </row>
    <row r="4543" spans="1:13">
      <c r="A4543">
        <v>2734</v>
      </c>
      <c r="B4543" t="s">
        <v>28155</v>
      </c>
      <c r="C4543" t="s">
        <v>28156</v>
      </c>
      <c r="D4543" s="1">
        <v>42150</v>
      </c>
      <c r="E4543" t="s">
        <v>28157</v>
      </c>
      <c r="F4543">
        <v>88</v>
      </c>
      <c r="G4543" t="s">
        <v>36704</v>
      </c>
      <c r="H4543" t="s">
        <v>32001</v>
      </c>
      <c r="K4543">
        <v>866046</v>
      </c>
      <c r="L4543">
        <f t="shared" si="74"/>
        <v>2015</v>
      </c>
      <c r="M4543">
        <v>394755</v>
      </c>
    </row>
    <row r="4544" spans="1:13">
      <c r="A4544">
        <v>10024</v>
      </c>
      <c r="B4544" t="s">
        <v>3903</v>
      </c>
      <c r="C4544" t="s">
        <v>3904</v>
      </c>
      <c r="D4544" s="1">
        <v>42572</v>
      </c>
      <c r="E4544" t="s">
        <v>3905</v>
      </c>
      <c r="F4544">
        <v>79</v>
      </c>
      <c r="G4544" t="s">
        <v>37891</v>
      </c>
      <c r="H4544" t="s">
        <v>37922</v>
      </c>
      <c r="K4544">
        <v>543123</v>
      </c>
      <c r="L4544">
        <f t="shared" si="74"/>
        <v>2016</v>
      </c>
      <c r="M4544">
        <v>394845</v>
      </c>
    </row>
    <row r="4545" spans="1:13">
      <c r="A4545">
        <v>6427</v>
      </c>
      <c r="B4545" t="s">
        <v>15679</v>
      </c>
      <c r="C4545" t="s">
        <v>15680</v>
      </c>
      <c r="D4545" s="1">
        <v>42374</v>
      </c>
      <c r="E4545" t="s">
        <v>15681</v>
      </c>
      <c r="F4545">
        <v>94</v>
      </c>
      <c r="G4545" t="s">
        <v>37062</v>
      </c>
      <c r="H4545" t="s">
        <v>15682</v>
      </c>
      <c r="K4545">
        <v>521301</v>
      </c>
      <c r="L4545">
        <f t="shared" si="74"/>
        <v>2016</v>
      </c>
      <c r="M4545">
        <v>394858</v>
      </c>
    </row>
    <row r="4546" spans="1:13">
      <c r="A4546">
        <v>2094</v>
      </c>
      <c r="B4546" t="s">
        <v>30292</v>
      </c>
      <c r="C4546" t="s">
        <v>30293</v>
      </c>
      <c r="D4546" s="1">
        <v>42111</v>
      </c>
      <c r="E4546" t="s">
        <v>30294</v>
      </c>
      <c r="F4546">
        <v>92</v>
      </c>
      <c r="G4546" t="s">
        <v>37911</v>
      </c>
      <c r="H4546" t="s">
        <v>36064</v>
      </c>
      <c r="K4546">
        <v>238338</v>
      </c>
      <c r="L4546">
        <f t="shared" ref="L4546:L4609" si="75">YEAR(D4546)</f>
        <v>2015</v>
      </c>
      <c r="M4546">
        <v>394925</v>
      </c>
    </row>
    <row r="4547" spans="1:13">
      <c r="A4547">
        <v>9944</v>
      </c>
      <c r="B4547" t="s">
        <v>4194</v>
      </c>
      <c r="C4547" t="s">
        <v>4195</v>
      </c>
      <c r="D4547" s="1">
        <v>42567</v>
      </c>
      <c r="E4547" t="s">
        <v>4196</v>
      </c>
      <c r="F4547">
        <v>95</v>
      </c>
      <c r="G4547" t="s">
        <v>37891</v>
      </c>
      <c r="H4547" t="s">
        <v>4197</v>
      </c>
      <c r="K4547">
        <v>390487</v>
      </c>
      <c r="L4547">
        <f t="shared" si="75"/>
        <v>2016</v>
      </c>
      <c r="M4547">
        <v>394984</v>
      </c>
    </row>
    <row r="4548" spans="1:13">
      <c r="A4548">
        <v>8581</v>
      </c>
      <c r="B4548" t="s">
        <v>8549</v>
      </c>
      <c r="C4548" t="s">
        <v>8550</v>
      </c>
      <c r="D4548" s="1">
        <v>42485</v>
      </c>
      <c r="E4548" t="s">
        <v>8551</v>
      </c>
      <c r="F4548">
        <v>76</v>
      </c>
      <c r="G4548" t="s">
        <v>21847</v>
      </c>
      <c r="H4548" t="s">
        <v>8552</v>
      </c>
      <c r="K4548">
        <v>42366</v>
      </c>
      <c r="L4548">
        <f t="shared" si="75"/>
        <v>2016</v>
      </c>
      <c r="M4548">
        <v>395091</v>
      </c>
    </row>
    <row r="4549" spans="1:13">
      <c r="A4549">
        <v>4184</v>
      </c>
      <c r="B4549" t="s">
        <v>23164</v>
      </c>
      <c r="C4549" t="s">
        <v>23248</v>
      </c>
      <c r="D4549" s="1">
        <v>42239</v>
      </c>
      <c r="E4549" t="s">
        <v>23249</v>
      </c>
      <c r="F4549">
        <v>85</v>
      </c>
      <c r="G4549" t="s">
        <v>37675</v>
      </c>
      <c r="H4549" t="s">
        <v>23250</v>
      </c>
      <c r="K4549">
        <v>709825</v>
      </c>
      <c r="L4549">
        <f t="shared" si="75"/>
        <v>2015</v>
      </c>
      <c r="M4549">
        <v>395239</v>
      </c>
    </row>
    <row r="4550" spans="1:13">
      <c r="A4550">
        <v>3056</v>
      </c>
      <c r="B4550" t="s">
        <v>27021</v>
      </c>
      <c r="C4550" t="s">
        <v>27022</v>
      </c>
      <c r="D4550" s="1">
        <v>42168</v>
      </c>
      <c r="E4550" t="s">
        <v>27023</v>
      </c>
      <c r="F4550">
        <v>100</v>
      </c>
      <c r="G4550" t="s">
        <v>37959</v>
      </c>
      <c r="H4550" t="s">
        <v>37922</v>
      </c>
      <c r="K4550">
        <v>663578</v>
      </c>
      <c r="L4550">
        <f t="shared" si="75"/>
        <v>2015</v>
      </c>
      <c r="M4550">
        <v>395397</v>
      </c>
    </row>
    <row r="4551" spans="1:13">
      <c r="A4551">
        <v>1121</v>
      </c>
      <c r="B4551" t="s">
        <v>33691</v>
      </c>
      <c r="C4551" t="s">
        <v>33692</v>
      </c>
      <c r="D4551" s="1">
        <v>42062</v>
      </c>
      <c r="E4551" t="s">
        <v>33693</v>
      </c>
      <c r="F4551">
        <v>95</v>
      </c>
      <c r="G4551" t="s">
        <v>33694</v>
      </c>
      <c r="H4551" t="s">
        <v>35675</v>
      </c>
      <c r="K4551">
        <v>125137</v>
      </c>
      <c r="L4551">
        <f t="shared" si="75"/>
        <v>2015</v>
      </c>
      <c r="M4551">
        <v>395422</v>
      </c>
    </row>
    <row r="4552" spans="1:13">
      <c r="A4552">
        <v>8210</v>
      </c>
      <c r="B4552" t="s">
        <v>9820</v>
      </c>
      <c r="C4552" t="s">
        <v>9737</v>
      </c>
      <c r="D4552" s="1">
        <v>42464</v>
      </c>
      <c r="E4552" t="s">
        <v>9738</v>
      </c>
      <c r="F4552">
        <v>59</v>
      </c>
      <c r="G4552" t="s">
        <v>37702</v>
      </c>
      <c r="H4552" t="s">
        <v>37031</v>
      </c>
      <c r="I4552" t="s">
        <v>9739</v>
      </c>
      <c r="K4552">
        <v>805939</v>
      </c>
      <c r="L4552">
        <f t="shared" si="75"/>
        <v>2016</v>
      </c>
      <c r="M4552">
        <v>395462</v>
      </c>
    </row>
    <row r="4553" spans="1:13">
      <c r="A4553">
        <v>8076</v>
      </c>
      <c r="B4553" t="s">
        <v>10183</v>
      </c>
      <c r="C4553" t="s">
        <v>10184</v>
      </c>
      <c r="D4553" s="1">
        <v>42458</v>
      </c>
      <c r="E4553" t="s">
        <v>10185</v>
      </c>
      <c r="F4553">
        <v>78</v>
      </c>
      <c r="G4553" t="s">
        <v>37945</v>
      </c>
      <c r="H4553" t="s">
        <v>10186</v>
      </c>
      <c r="K4553">
        <v>286576</v>
      </c>
      <c r="L4553">
        <f t="shared" si="75"/>
        <v>2016</v>
      </c>
      <c r="M4553">
        <v>395724</v>
      </c>
    </row>
    <row r="4554" spans="1:13">
      <c r="A4554">
        <v>8665</v>
      </c>
      <c r="B4554" t="s">
        <v>8331</v>
      </c>
      <c r="C4554" t="s">
        <v>8332</v>
      </c>
      <c r="D4554" s="1">
        <v>42490</v>
      </c>
      <c r="E4554" t="s">
        <v>8250</v>
      </c>
      <c r="F4554">
        <v>80</v>
      </c>
      <c r="G4554" t="s">
        <v>37921</v>
      </c>
      <c r="H4554" t="s">
        <v>37922</v>
      </c>
      <c r="K4554">
        <v>695091</v>
      </c>
      <c r="L4554">
        <f t="shared" si="75"/>
        <v>2016</v>
      </c>
      <c r="M4554">
        <v>395801</v>
      </c>
    </row>
    <row r="4555" spans="1:13">
      <c r="A4555">
        <v>1661</v>
      </c>
      <c r="B4555" t="s">
        <v>31939</v>
      </c>
      <c r="C4555" t="s">
        <v>31940</v>
      </c>
      <c r="D4555" s="1">
        <v>42090</v>
      </c>
      <c r="E4555" t="s">
        <v>31858</v>
      </c>
      <c r="F4555">
        <v>70</v>
      </c>
      <c r="G4555" t="s">
        <v>31859</v>
      </c>
      <c r="H4555" t="s">
        <v>31860</v>
      </c>
      <c r="K4555">
        <v>462968</v>
      </c>
      <c r="L4555">
        <f t="shared" si="75"/>
        <v>2015</v>
      </c>
      <c r="M4555">
        <v>395879</v>
      </c>
    </row>
    <row r="4556" spans="1:13">
      <c r="A4556">
        <v>3013</v>
      </c>
      <c r="B4556" t="s">
        <v>27122</v>
      </c>
      <c r="C4556" t="s">
        <v>27125</v>
      </c>
      <c r="D4556" s="1">
        <v>42166</v>
      </c>
      <c r="E4556" t="s">
        <v>27126</v>
      </c>
      <c r="F4556">
        <v>65</v>
      </c>
      <c r="G4556" t="s">
        <v>37127</v>
      </c>
      <c r="H4556" t="s">
        <v>37012</v>
      </c>
      <c r="K4556">
        <v>667215</v>
      </c>
      <c r="L4556">
        <f t="shared" si="75"/>
        <v>2015</v>
      </c>
      <c r="M4556">
        <v>395993</v>
      </c>
    </row>
    <row r="4557" spans="1:13">
      <c r="A4557">
        <v>7597</v>
      </c>
      <c r="B4557" t="s">
        <v>11833</v>
      </c>
      <c r="C4557" t="s">
        <v>11834</v>
      </c>
      <c r="D4557" s="1">
        <v>42433</v>
      </c>
      <c r="E4557" t="s">
        <v>11835</v>
      </c>
      <c r="F4557">
        <v>60</v>
      </c>
      <c r="G4557" t="s">
        <v>37558</v>
      </c>
      <c r="H4557" t="s">
        <v>37922</v>
      </c>
      <c r="K4557">
        <v>474987</v>
      </c>
      <c r="L4557">
        <f t="shared" si="75"/>
        <v>2016</v>
      </c>
      <c r="M4557">
        <v>396158</v>
      </c>
    </row>
    <row r="4558" spans="1:13">
      <c r="A4558">
        <v>4205</v>
      </c>
      <c r="B4558" t="s">
        <v>23074</v>
      </c>
      <c r="C4558" t="s">
        <v>23075</v>
      </c>
      <c r="D4558" s="1">
        <v>42240</v>
      </c>
      <c r="E4558" t="s">
        <v>23076</v>
      </c>
      <c r="F4558">
        <v>75</v>
      </c>
      <c r="G4558" t="s">
        <v>37891</v>
      </c>
      <c r="H4558" t="s">
        <v>37662</v>
      </c>
      <c r="I4558" t="s">
        <v>37734</v>
      </c>
      <c r="K4558">
        <v>754007</v>
      </c>
      <c r="L4558">
        <f t="shared" si="75"/>
        <v>2015</v>
      </c>
      <c r="M4558">
        <v>396267</v>
      </c>
    </row>
    <row r="4559" spans="1:13">
      <c r="A4559">
        <v>7602</v>
      </c>
      <c r="B4559" t="s">
        <v>11769</v>
      </c>
      <c r="C4559" t="s">
        <v>11770</v>
      </c>
      <c r="D4559" s="1">
        <v>42433</v>
      </c>
      <c r="E4559" t="s">
        <v>11771</v>
      </c>
      <c r="F4559">
        <v>83</v>
      </c>
      <c r="G4559" t="s">
        <v>37891</v>
      </c>
      <c r="H4559" t="s">
        <v>37922</v>
      </c>
      <c r="I4559" t="s">
        <v>36922</v>
      </c>
      <c r="K4559">
        <v>87725</v>
      </c>
      <c r="L4559">
        <f t="shared" si="75"/>
        <v>2016</v>
      </c>
      <c r="M4559">
        <v>396289</v>
      </c>
    </row>
    <row r="4560" spans="1:13">
      <c r="A4560">
        <v>2314</v>
      </c>
      <c r="B4560" t="s">
        <v>29650</v>
      </c>
      <c r="C4560" t="s">
        <v>29651</v>
      </c>
      <c r="D4560" s="1">
        <v>42124</v>
      </c>
      <c r="E4560" t="s">
        <v>29652</v>
      </c>
      <c r="F4560">
        <v>96</v>
      </c>
      <c r="G4560" t="s">
        <v>37945</v>
      </c>
      <c r="H4560" t="s">
        <v>37191</v>
      </c>
      <c r="K4560">
        <v>802527</v>
      </c>
      <c r="L4560">
        <f t="shared" si="75"/>
        <v>2015</v>
      </c>
      <c r="M4560">
        <v>396323</v>
      </c>
    </row>
    <row r="4561" spans="1:13">
      <c r="A4561">
        <v>6228</v>
      </c>
      <c r="B4561" t="s">
        <v>16300</v>
      </c>
      <c r="C4561" t="s">
        <v>16301</v>
      </c>
      <c r="D4561" s="1">
        <v>42365</v>
      </c>
      <c r="E4561" t="s">
        <v>16302</v>
      </c>
      <c r="F4561">
        <v>57</v>
      </c>
      <c r="G4561" t="s">
        <v>37891</v>
      </c>
      <c r="H4561" t="s">
        <v>37554</v>
      </c>
      <c r="I4561" t="s">
        <v>37913</v>
      </c>
      <c r="K4561">
        <v>413628</v>
      </c>
      <c r="L4561">
        <f t="shared" si="75"/>
        <v>2015</v>
      </c>
      <c r="M4561">
        <v>396326</v>
      </c>
    </row>
    <row r="4562" spans="1:13">
      <c r="A4562">
        <v>6215</v>
      </c>
      <c r="B4562" t="s">
        <v>16415</v>
      </c>
      <c r="C4562" t="s">
        <v>16416</v>
      </c>
      <c r="D4562" s="1">
        <v>42364</v>
      </c>
      <c r="E4562" t="s">
        <v>16417</v>
      </c>
      <c r="F4562">
        <v>90</v>
      </c>
      <c r="G4562" t="s">
        <v>37921</v>
      </c>
      <c r="H4562" t="s">
        <v>37922</v>
      </c>
      <c r="K4562">
        <v>216191</v>
      </c>
      <c r="L4562">
        <f t="shared" si="75"/>
        <v>2015</v>
      </c>
      <c r="M4562">
        <v>396390</v>
      </c>
    </row>
    <row r="4563" spans="1:13">
      <c r="A4563">
        <v>7458</v>
      </c>
      <c r="B4563" t="s">
        <v>12301</v>
      </c>
      <c r="C4563" t="s">
        <v>12302</v>
      </c>
      <c r="D4563" s="1">
        <v>42427</v>
      </c>
      <c r="E4563" t="s">
        <v>12303</v>
      </c>
      <c r="F4563">
        <v>56</v>
      </c>
      <c r="G4563" t="s">
        <v>37886</v>
      </c>
      <c r="H4563" t="s">
        <v>12304</v>
      </c>
      <c r="I4563" t="s">
        <v>35064</v>
      </c>
      <c r="K4563">
        <v>440034</v>
      </c>
      <c r="L4563">
        <f t="shared" si="75"/>
        <v>2016</v>
      </c>
      <c r="M4563">
        <v>396435</v>
      </c>
    </row>
    <row r="4564" spans="1:13">
      <c r="A4564">
        <v>6356</v>
      </c>
      <c r="B4564" t="s">
        <v>15909</v>
      </c>
      <c r="C4564" t="s">
        <v>15910</v>
      </c>
      <c r="D4564" s="1">
        <v>42372</v>
      </c>
      <c r="E4564" t="s">
        <v>15911</v>
      </c>
      <c r="F4564">
        <v>89</v>
      </c>
      <c r="G4564" t="s">
        <v>37891</v>
      </c>
      <c r="H4564" t="s">
        <v>15912</v>
      </c>
      <c r="K4564">
        <v>454770</v>
      </c>
      <c r="L4564">
        <f t="shared" si="75"/>
        <v>2016</v>
      </c>
      <c r="M4564">
        <v>396732</v>
      </c>
    </row>
    <row r="4565" spans="1:13">
      <c r="A4565">
        <v>2692</v>
      </c>
      <c r="B4565" t="s">
        <v>28248</v>
      </c>
      <c r="C4565" t="s">
        <v>28327</v>
      </c>
      <c r="D4565" s="1">
        <v>42147</v>
      </c>
      <c r="E4565" t="s">
        <v>28328</v>
      </c>
      <c r="F4565">
        <v>93</v>
      </c>
      <c r="G4565" t="s">
        <v>37891</v>
      </c>
      <c r="H4565" t="s">
        <v>28329</v>
      </c>
      <c r="K4565">
        <v>598561</v>
      </c>
      <c r="L4565">
        <f t="shared" si="75"/>
        <v>2015</v>
      </c>
      <c r="M4565">
        <v>396827</v>
      </c>
    </row>
    <row r="4566" spans="1:13">
      <c r="A4566">
        <v>2672</v>
      </c>
      <c r="B4566" t="s">
        <v>28422</v>
      </c>
      <c r="C4566" t="s">
        <v>28423</v>
      </c>
      <c r="D4566" s="1">
        <v>42146</v>
      </c>
      <c r="E4566" t="s">
        <v>28424</v>
      </c>
      <c r="F4566">
        <v>87</v>
      </c>
      <c r="G4566" t="s">
        <v>37886</v>
      </c>
      <c r="H4566" t="s">
        <v>28425</v>
      </c>
      <c r="K4566">
        <v>602093</v>
      </c>
      <c r="L4566">
        <f t="shared" si="75"/>
        <v>2015</v>
      </c>
      <c r="M4566">
        <v>396880</v>
      </c>
    </row>
    <row r="4567" spans="1:13">
      <c r="A4567">
        <v>5766</v>
      </c>
      <c r="B4567" t="s">
        <v>17854</v>
      </c>
      <c r="C4567" t="s">
        <v>17855</v>
      </c>
      <c r="D4567" s="1">
        <v>42335</v>
      </c>
      <c r="E4567" t="s">
        <v>17856</v>
      </c>
      <c r="F4567">
        <v>67</v>
      </c>
      <c r="G4567" t="s">
        <v>37910</v>
      </c>
      <c r="H4567" t="s">
        <v>28632</v>
      </c>
      <c r="K4567">
        <v>484490</v>
      </c>
      <c r="L4567">
        <f t="shared" si="75"/>
        <v>2015</v>
      </c>
      <c r="M4567">
        <v>396927</v>
      </c>
    </row>
    <row r="4568" spans="1:13">
      <c r="A4568">
        <v>9353</v>
      </c>
      <c r="B4568" t="s">
        <v>6100</v>
      </c>
      <c r="C4568" t="s">
        <v>6026</v>
      </c>
      <c r="D4568" s="1">
        <v>42531</v>
      </c>
      <c r="E4568" t="s">
        <v>6027</v>
      </c>
      <c r="F4568">
        <v>66</v>
      </c>
      <c r="G4568" t="s">
        <v>37022</v>
      </c>
      <c r="H4568" t="s">
        <v>35540</v>
      </c>
      <c r="K4568">
        <v>485848</v>
      </c>
      <c r="L4568">
        <f t="shared" si="75"/>
        <v>2016</v>
      </c>
      <c r="M4568">
        <v>397006</v>
      </c>
    </row>
    <row r="4569" spans="1:13">
      <c r="A4569">
        <v>1270</v>
      </c>
      <c r="B4569" t="s">
        <v>33207</v>
      </c>
      <c r="C4569" t="s">
        <v>33208</v>
      </c>
      <c r="D4569" s="1">
        <v>42070</v>
      </c>
      <c r="E4569" t="s">
        <v>33209</v>
      </c>
      <c r="F4569">
        <v>87</v>
      </c>
      <c r="G4569" t="s">
        <v>37891</v>
      </c>
      <c r="H4569" t="s">
        <v>37922</v>
      </c>
      <c r="K4569">
        <v>1210</v>
      </c>
      <c r="L4569">
        <f t="shared" si="75"/>
        <v>2015</v>
      </c>
      <c r="M4569">
        <v>397233</v>
      </c>
    </row>
    <row r="4570" spans="1:13">
      <c r="A4570">
        <v>5458</v>
      </c>
      <c r="B4570" t="s">
        <v>18951</v>
      </c>
      <c r="C4570" t="s">
        <v>18952</v>
      </c>
      <c r="D4570" s="1">
        <v>42316</v>
      </c>
      <c r="E4570" t="s">
        <v>18875</v>
      </c>
      <c r="F4570">
        <v>80</v>
      </c>
      <c r="G4570" t="s">
        <v>37891</v>
      </c>
      <c r="H4570" t="s">
        <v>18876</v>
      </c>
      <c r="K4570">
        <v>244631</v>
      </c>
      <c r="L4570">
        <f t="shared" si="75"/>
        <v>2015</v>
      </c>
      <c r="M4570">
        <v>397294</v>
      </c>
    </row>
    <row r="4571" spans="1:13">
      <c r="A4571">
        <v>7055</v>
      </c>
      <c r="B4571" t="s">
        <v>13639</v>
      </c>
      <c r="C4571" t="s">
        <v>13556</v>
      </c>
      <c r="D4571" s="1">
        <v>42404</v>
      </c>
      <c r="E4571" t="s">
        <v>13557</v>
      </c>
      <c r="F4571">
        <v>98</v>
      </c>
      <c r="G4571" t="s">
        <v>37891</v>
      </c>
      <c r="H4571" t="s">
        <v>37922</v>
      </c>
      <c r="K4571">
        <v>839141</v>
      </c>
      <c r="L4571">
        <f t="shared" si="75"/>
        <v>2016</v>
      </c>
      <c r="M4571">
        <v>397354</v>
      </c>
    </row>
    <row r="4572" spans="1:13">
      <c r="A4572">
        <v>9460</v>
      </c>
      <c r="B4572" t="s">
        <v>5717</v>
      </c>
      <c r="C4572" t="s">
        <v>5718</v>
      </c>
      <c r="D4572" s="1">
        <v>42537</v>
      </c>
      <c r="E4572" t="s">
        <v>5719</v>
      </c>
      <c r="F4572">
        <v>84</v>
      </c>
      <c r="G4572" t="s">
        <v>37959</v>
      </c>
      <c r="H4572" t="s">
        <v>37887</v>
      </c>
      <c r="K4572">
        <v>667771</v>
      </c>
      <c r="L4572">
        <f t="shared" si="75"/>
        <v>2016</v>
      </c>
      <c r="M4572">
        <v>397386</v>
      </c>
    </row>
    <row r="4573" spans="1:13">
      <c r="A4573">
        <v>7651</v>
      </c>
      <c r="B4573" t="s">
        <v>11627</v>
      </c>
      <c r="C4573" t="s">
        <v>11628</v>
      </c>
      <c r="D4573" s="1">
        <v>42435</v>
      </c>
      <c r="E4573" t="s">
        <v>11629</v>
      </c>
      <c r="F4573">
        <v>87</v>
      </c>
      <c r="G4573" t="s">
        <v>36592</v>
      </c>
      <c r="H4573" t="s">
        <v>37671</v>
      </c>
      <c r="K4573">
        <v>693192</v>
      </c>
      <c r="L4573">
        <f t="shared" si="75"/>
        <v>2016</v>
      </c>
      <c r="M4573">
        <v>397431</v>
      </c>
    </row>
    <row r="4574" spans="1:13">
      <c r="A4574">
        <v>2941</v>
      </c>
      <c r="B4574" t="s">
        <v>27472</v>
      </c>
      <c r="C4574" t="s">
        <v>27473</v>
      </c>
      <c r="D4574" s="1">
        <v>42161</v>
      </c>
      <c r="E4574" t="s">
        <v>27474</v>
      </c>
      <c r="G4574" t="s">
        <v>37891</v>
      </c>
      <c r="H4574" t="s">
        <v>27475</v>
      </c>
      <c r="I4574" t="s">
        <v>37734</v>
      </c>
      <c r="K4574">
        <v>375002</v>
      </c>
      <c r="L4574">
        <f t="shared" si="75"/>
        <v>2015</v>
      </c>
      <c r="M4574">
        <v>397477</v>
      </c>
    </row>
    <row r="4575" spans="1:13">
      <c r="A4575">
        <v>9746</v>
      </c>
      <c r="B4575" t="s">
        <v>4809</v>
      </c>
      <c r="C4575" t="s">
        <v>4725</v>
      </c>
      <c r="D4575" s="1">
        <v>42554</v>
      </c>
      <c r="E4575" t="s">
        <v>4726</v>
      </c>
      <c r="F4575">
        <v>71</v>
      </c>
      <c r="G4575" t="s">
        <v>36704</v>
      </c>
      <c r="H4575" t="s">
        <v>36663</v>
      </c>
      <c r="K4575">
        <v>836106</v>
      </c>
      <c r="L4575">
        <f t="shared" si="75"/>
        <v>2016</v>
      </c>
      <c r="M4575">
        <v>397518</v>
      </c>
    </row>
    <row r="4576" spans="1:13">
      <c r="A4576">
        <v>1911</v>
      </c>
      <c r="B4576" t="s">
        <v>31049</v>
      </c>
      <c r="C4576" t="s">
        <v>31050</v>
      </c>
      <c r="D4576" s="1">
        <v>42102</v>
      </c>
      <c r="E4576" t="s">
        <v>31051</v>
      </c>
      <c r="F4576">
        <v>80</v>
      </c>
      <c r="G4576" t="s">
        <v>37959</v>
      </c>
      <c r="H4576" t="s">
        <v>31052</v>
      </c>
      <c r="K4576">
        <v>33751</v>
      </c>
      <c r="L4576">
        <f t="shared" si="75"/>
        <v>2015</v>
      </c>
      <c r="M4576">
        <v>397562</v>
      </c>
    </row>
    <row r="4577" spans="1:13">
      <c r="A4577">
        <v>8105</v>
      </c>
      <c r="B4577" t="s">
        <v>10198</v>
      </c>
      <c r="C4577" t="s">
        <v>10199</v>
      </c>
      <c r="D4577" s="1">
        <v>42459</v>
      </c>
      <c r="E4577" t="s">
        <v>10200</v>
      </c>
      <c r="F4577">
        <v>76</v>
      </c>
      <c r="G4577" t="s">
        <v>37891</v>
      </c>
      <c r="H4577" t="s">
        <v>37360</v>
      </c>
      <c r="I4577" t="s">
        <v>28583</v>
      </c>
      <c r="K4577">
        <v>80779</v>
      </c>
      <c r="L4577">
        <f t="shared" si="75"/>
        <v>2016</v>
      </c>
      <c r="M4577">
        <v>397579</v>
      </c>
    </row>
    <row r="4578" spans="1:13">
      <c r="A4578">
        <v>7573</v>
      </c>
      <c r="B4578" t="s">
        <v>11903</v>
      </c>
      <c r="C4578" t="s">
        <v>11904</v>
      </c>
      <c r="D4578" s="1">
        <v>42432</v>
      </c>
      <c r="E4578" t="s">
        <v>11905</v>
      </c>
      <c r="F4578">
        <v>79</v>
      </c>
      <c r="G4578" t="s">
        <v>37921</v>
      </c>
      <c r="H4578" t="s">
        <v>37494</v>
      </c>
      <c r="K4578">
        <v>483536</v>
      </c>
      <c r="L4578">
        <f t="shared" si="75"/>
        <v>2016</v>
      </c>
      <c r="M4578">
        <v>397584</v>
      </c>
    </row>
    <row r="4579" spans="1:13">
      <c r="A4579">
        <v>2393</v>
      </c>
      <c r="B4579" t="s">
        <v>29264</v>
      </c>
      <c r="C4579" t="s">
        <v>29265</v>
      </c>
      <c r="D4579" s="1">
        <v>42129</v>
      </c>
      <c r="E4579" t="s">
        <v>29266</v>
      </c>
      <c r="F4579">
        <v>47</v>
      </c>
      <c r="G4579" t="s">
        <v>29267</v>
      </c>
      <c r="H4579" t="s">
        <v>29268</v>
      </c>
      <c r="I4579" t="s">
        <v>37677</v>
      </c>
      <c r="K4579">
        <v>313566</v>
      </c>
      <c r="L4579">
        <f t="shared" si="75"/>
        <v>2015</v>
      </c>
      <c r="M4579">
        <v>397757</v>
      </c>
    </row>
    <row r="4580" spans="1:13">
      <c r="A4580">
        <v>2258</v>
      </c>
      <c r="B4580" t="s">
        <v>29709</v>
      </c>
      <c r="C4580" t="s">
        <v>29710</v>
      </c>
      <c r="D4580" s="1">
        <v>42121</v>
      </c>
      <c r="E4580" t="s">
        <v>29711</v>
      </c>
      <c r="F4580">
        <v>92</v>
      </c>
      <c r="G4580" t="s">
        <v>37891</v>
      </c>
      <c r="H4580" t="s">
        <v>37922</v>
      </c>
      <c r="K4580">
        <v>407208</v>
      </c>
      <c r="L4580">
        <f t="shared" si="75"/>
        <v>2015</v>
      </c>
      <c r="M4580">
        <v>397772</v>
      </c>
    </row>
    <row r="4581" spans="1:13">
      <c r="A4581">
        <v>4598</v>
      </c>
      <c r="B4581" t="s">
        <v>21796</v>
      </c>
      <c r="C4581" t="s">
        <v>21797</v>
      </c>
      <c r="D4581" s="1">
        <v>42264</v>
      </c>
      <c r="E4581" t="s">
        <v>21798</v>
      </c>
      <c r="F4581">
        <v>87</v>
      </c>
      <c r="G4581" t="s">
        <v>37634</v>
      </c>
      <c r="H4581" t="s">
        <v>37518</v>
      </c>
      <c r="K4581">
        <v>710744</v>
      </c>
      <c r="L4581">
        <f t="shared" si="75"/>
        <v>2015</v>
      </c>
      <c r="M4581">
        <v>397849</v>
      </c>
    </row>
    <row r="4582" spans="1:13">
      <c r="A4582">
        <v>213</v>
      </c>
      <c r="B4582" t="s">
        <v>37097</v>
      </c>
      <c r="C4582" t="s">
        <v>37014</v>
      </c>
      <c r="D4582" s="1">
        <v>42014</v>
      </c>
      <c r="E4582" t="s">
        <v>37015</v>
      </c>
      <c r="F4582">
        <v>71</v>
      </c>
      <c r="G4582" t="s">
        <v>37921</v>
      </c>
      <c r="H4582" t="s">
        <v>37946</v>
      </c>
      <c r="K4582">
        <v>270059</v>
      </c>
      <c r="L4582">
        <f t="shared" si="75"/>
        <v>2015</v>
      </c>
      <c r="M4582">
        <v>398009</v>
      </c>
    </row>
    <row r="4583" spans="1:13">
      <c r="A4583">
        <v>7400</v>
      </c>
      <c r="B4583" t="s">
        <v>12493</v>
      </c>
      <c r="C4583" t="s">
        <v>12420</v>
      </c>
      <c r="D4583" s="1">
        <v>42424</v>
      </c>
      <c r="E4583" t="s">
        <v>12421</v>
      </c>
      <c r="F4583">
        <v>85</v>
      </c>
      <c r="G4583" t="s">
        <v>37702</v>
      </c>
      <c r="H4583" t="s">
        <v>12422</v>
      </c>
      <c r="I4583" t="s">
        <v>37539</v>
      </c>
      <c r="K4583">
        <v>997625</v>
      </c>
      <c r="L4583">
        <f t="shared" si="75"/>
        <v>2016</v>
      </c>
      <c r="M4583">
        <v>398088</v>
      </c>
    </row>
    <row r="4584" spans="1:13">
      <c r="A4584">
        <v>10448</v>
      </c>
      <c r="B4584" t="s">
        <v>2505</v>
      </c>
      <c r="C4584" t="s">
        <v>2506</v>
      </c>
      <c r="D4584" s="1">
        <v>42596</v>
      </c>
      <c r="E4584" t="s">
        <v>2507</v>
      </c>
      <c r="F4584">
        <v>84</v>
      </c>
      <c r="G4584" t="s">
        <v>37816</v>
      </c>
      <c r="H4584" t="s">
        <v>2508</v>
      </c>
      <c r="K4584">
        <v>505132</v>
      </c>
      <c r="L4584">
        <f t="shared" si="75"/>
        <v>2016</v>
      </c>
      <c r="M4584">
        <v>398273</v>
      </c>
    </row>
    <row r="4585" spans="1:13">
      <c r="A4585">
        <v>5387</v>
      </c>
      <c r="B4585" t="s">
        <v>19110</v>
      </c>
      <c r="C4585" t="s">
        <v>19111</v>
      </c>
      <c r="D4585" s="1">
        <v>42311</v>
      </c>
      <c r="E4585" t="s">
        <v>19112</v>
      </c>
      <c r="F4585">
        <v>49</v>
      </c>
      <c r="G4585" t="s">
        <v>32755</v>
      </c>
      <c r="H4585" t="s">
        <v>37643</v>
      </c>
      <c r="I4585" t="s">
        <v>19113</v>
      </c>
      <c r="K4585">
        <v>947086</v>
      </c>
      <c r="L4585">
        <f t="shared" si="75"/>
        <v>2015</v>
      </c>
      <c r="M4585">
        <v>398422</v>
      </c>
    </row>
    <row r="4586" spans="1:13">
      <c r="A4586">
        <v>5101</v>
      </c>
      <c r="B4586" t="s">
        <v>20025</v>
      </c>
      <c r="C4586" t="s">
        <v>20026</v>
      </c>
      <c r="D4586" s="1">
        <v>42293</v>
      </c>
      <c r="E4586" t="s">
        <v>20027</v>
      </c>
      <c r="F4586">
        <v>66</v>
      </c>
      <c r="G4586" t="s">
        <v>37816</v>
      </c>
      <c r="H4586" t="s">
        <v>20028</v>
      </c>
      <c r="I4586" t="s">
        <v>30465</v>
      </c>
      <c r="K4586">
        <v>996158</v>
      </c>
      <c r="L4586">
        <f t="shared" si="75"/>
        <v>2015</v>
      </c>
      <c r="M4586">
        <v>398516</v>
      </c>
    </row>
    <row r="4587" spans="1:13">
      <c r="A4587">
        <v>9784</v>
      </c>
      <c r="B4587" t="s">
        <v>4688</v>
      </c>
      <c r="C4587" t="s">
        <v>4689</v>
      </c>
      <c r="D4587" s="1">
        <v>42557</v>
      </c>
      <c r="E4587" t="s">
        <v>4690</v>
      </c>
      <c r="F4587">
        <v>55</v>
      </c>
      <c r="G4587" t="s">
        <v>37394</v>
      </c>
      <c r="H4587" t="s">
        <v>35753</v>
      </c>
      <c r="K4587">
        <v>821217</v>
      </c>
      <c r="L4587">
        <f t="shared" si="75"/>
        <v>2016</v>
      </c>
      <c r="M4587">
        <v>398787</v>
      </c>
    </row>
    <row r="4588" spans="1:13">
      <c r="A4588">
        <v>10537</v>
      </c>
      <c r="B4588" t="s">
        <v>2173</v>
      </c>
      <c r="C4588" t="s">
        <v>2174</v>
      </c>
      <c r="D4588" s="1">
        <v>42601</v>
      </c>
      <c r="E4588" t="s">
        <v>2175</v>
      </c>
      <c r="F4588">
        <v>72</v>
      </c>
      <c r="G4588" t="s">
        <v>37694</v>
      </c>
      <c r="H4588" t="s">
        <v>37922</v>
      </c>
      <c r="K4588">
        <v>626250</v>
      </c>
      <c r="L4588">
        <f t="shared" si="75"/>
        <v>2016</v>
      </c>
      <c r="M4588">
        <v>398847</v>
      </c>
    </row>
    <row r="4589" spans="1:13">
      <c r="A4589">
        <v>5887</v>
      </c>
      <c r="B4589" t="s">
        <v>17508</v>
      </c>
      <c r="C4589" t="s">
        <v>17509</v>
      </c>
      <c r="D4589" s="1">
        <v>42342</v>
      </c>
      <c r="E4589" t="s">
        <v>17510</v>
      </c>
      <c r="F4589">
        <v>79</v>
      </c>
      <c r="G4589" t="s">
        <v>37886</v>
      </c>
      <c r="H4589" t="s">
        <v>17511</v>
      </c>
      <c r="K4589">
        <v>968227</v>
      </c>
      <c r="L4589">
        <f t="shared" si="75"/>
        <v>2015</v>
      </c>
      <c r="M4589">
        <v>398852</v>
      </c>
    </row>
    <row r="4590" spans="1:13">
      <c r="A4590">
        <v>10267</v>
      </c>
      <c r="B4590" t="s">
        <v>3045</v>
      </c>
      <c r="C4590" t="s">
        <v>3046</v>
      </c>
      <c r="D4590" s="1">
        <v>42585</v>
      </c>
      <c r="E4590" t="s">
        <v>3047</v>
      </c>
      <c r="F4590">
        <v>62</v>
      </c>
      <c r="G4590" t="s">
        <v>37891</v>
      </c>
      <c r="H4590" t="s">
        <v>37922</v>
      </c>
      <c r="I4590" t="s">
        <v>37930</v>
      </c>
      <c r="K4590">
        <v>857599</v>
      </c>
      <c r="L4590">
        <f t="shared" si="75"/>
        <v>2016</v>
      </c>
      <c r="M4590">
        <v>398876</v>
      </c>
    </row>
    <row r="4591" spans="1:13">
      <c r="A4591">
        <v>4031</v>
      </c>
      <c r="B4591" t="s">
        <v>23722</v>
      </c>
      <c r="C4591" t="s">
        <v>23723</v>
      </c>
      <c r="D4591" s="1">
        <v>42229</v>
      </c>
      <c r="E4591" t="s">
        <v>23724</v>
      </c>
      <c r="F4591">
        <v>62</v>
      </c>
      <c r="G4591" t="s">
        <v>35200</v>
      </c>
      <c r="H4591" t="s">
        <v>37922</v>
      </c>
      <c r="I4591" t="s">
        <v>37913</v>
      </c>
      <c r="K4591">
        <v>715925</v>
      </c>
      <c r="L4591">
        <f t="shared" si="75"/>
        <v>2015</v>
      </c>
      <c r="M4591">
        <v>398914</v>
      </c>
    </row>
    <row r="4592" spans="1:13">
      <c r="A4592">
        <v>8327</v>
      </c>
      <c r="B4592" t="s">
        <v>9412</v>
      </c>
      <c r="C4592" t="s">
        <v>9413</v>
      </c>
      <c r="D4592" s="1">
        <v>42471</v>
      </c>
      <c r="E4592" t="s">
        <v>9414</v>
      </c>
      <c r="F4592">
        <v>53</v>
      </c>
      <c r="G4592" t="s">
        <v>37489</v>
      </c>
      <c r="H4592" t="s">
        <v>9415</v>
      </c>
      <c r="K4592">
        <v>168171</v>
      </c>
      <c r="L4592">
        <f t="shared" si="75"/>
        <v>2016</v>
      </c>
      <c r="M4592">
        <v>398952</v>
      </c>
    </row>
    <row r="4593" spans="1:13">
      <c r="A4593">
        <v>10887</v>
      </c>
      <c r="B4593" t="s">
        <v>1078</v>
      </c>
      <c r="C4593" t="s">
        <v>1079</v>
      </c>
      <c r="D4593" s="1">
        <v>42624</v>
      </c>
      <c r="E4593" t="s">
        <v>1080</v>
      </c>
      <c r="F4593">
        <v>89</v>
      </c>
      <c r="G4593" t="s">
        <v>37471</v>
      </c>
      <c r="H4593" t="s">
        <v>37371</v>
      </c>
      <c r="I4593" t="s">
        <v>37926</v>
      </c>
      <c r="K4593">
        <v>367216</v>
      </c>
      <c r="L4593">
        <f t="shared" si="75"/>
        <v>2016</v>
      </c>
      <c r="M4593">
        <v>399023</v>
      </c>
    </row>
    <row r="4594" spans="1:13">
      <c r="A4594">
        <v>7445</v>
      </c>
      <c r="B4594" t="s">
        <v>12335</v>
      </c>
      <c r="C4594" t="s">
        <v>12336</v>
      </c>
      <c r="D4594" s="1">
        <v>42426</v>
      </c>
      <c r="E4594" t="s">
        <v>12337</v>
      </c>
      <c r="F4594">
        <v>99</v>
      </c>
      <c r="G4594" t="s">
        <v>37959</v>
      </c>
      <c r="H4594" t="s">
        <v>34285</v>
      </c>
      <c r="K4594">
        <v>568851</v>
      </c>
      <c r="L4594">
        <f t="shared" si="75"/>
        <v>2016</v>
      </c>
      <c r="M4594">
        <v>399028</v>
      </c>
    </row>
    <row r="4595" spans="1:13">
      <c r="A4595">
        <v>818</v>
      </c>
      <c r="B4595" t="s">
        <v>34915</v>
      </c>
      <c r="C4595" t="s">
        <v>34916</v>
      </c>
      <c r="D4595" s="1">
        <v>42045</v>
      </c>
      <c r="E4595" t="s">
        <v>34917</v>
      </c>
      <c r="F4595">
        <v>75</v>
      </c>
      <c r="G4595" t="s">
        <v>37891</v>
      </c>
      <c r="H4595" t="s">
        <v>35114</v>
      </c>
      <c r="K4595">
        <v>334928</v>
      </c>
      <c r="L4595">
        <f t="shared" si="75"/>
        <v>2015</v>
      </c>
      <c r="M4595">
        <v>399103</v>
      </c>
    </row>
    <row r="4596" spans="1:13">
      <c r="A4596">
        <v>5261</v>
      </c>
      <c r="B4596" t="s">
        <v>19601</v>
      </c>
      <c r="C4596" t="s">
        <v>19602</v>
      </c>
      <c r="D4596" s="1">
        <v>42303</v>
      </c>
      <c r="E4596" t="s">
        <v>19603</v>
      </c>
      <c r="F4596">
        <v>40</v>
      </c>
      <c r="G4596" t="s">
        <v>33357</v>
      </c>
      <c r="H4596" t="s">
        <v>19604</v>
      </c>
      <c r="I4596" t="s">
        <v>37473</v>
      </c>
      <c r="K4596">
        <v>744840</v>
      </c>
      <c r="L4596">
        <f t="shared" si="75"/>
        <v>2015</v>
      </c>
      <c r="M4596">
        <v>399260</v>
      </c>
    </row>
    <row r="4597" spans="1:13">
      <c r="A4597">
        <v>2665</v>
      </c>
      <c r="B4597" t="s">
        <v>28398</v>
      </c>
      <c r="C4597" t="s">
        <v>28399</v>
      </c>
      <c r="D4597" s="1">
        <v>42145</v>
      </c>
      <c r="E4597" t="s">
        <v>28400</v>
      </c>
      <c r="F4597">
        <v>82</v>
      </c>
      <c r="G4597" t="s">
        <v>37891</v>
      </c>
      <c r="H4597" t="s">
        <v>28401</v>
      </c>
      <c r="I4597" t="s">
        <v>37038</v>
      </c>
      <c r="K4597">
        <v>443814</v>
      </c>
      <c r="L4597">
        <f t="shared" si="75"/>
        <v>2015</v>
      </c>
      <c r="M4597">
        <v>399362</v>
      </c>
    </row>
    <row r="4598" spans="1:13">
      <c r="A4598">
        <v>6008</v>
      </c>
      <c r="B4598" t="s">
        <v>17023</v>
      </c>
      <c r="C4598" t="s">
        <v>17024</v>
      </c>
      <c r="D4598" s="1">
        <v>42350</v>
      </c>
      <c r="E4598" t="s">
        <v>17025</v>
      </c>
      <c r="F4598">
        <v>73</v>
      </c>
      <c r="G4598" t="s">
        <v>37402</v>
      </c>
      <c r="H4598" t="s">
        <v>37643</v>
      </c>
      <c r="K4598">
        <v>584384</v>
      </c>
      <c r="L4598">
        <f t="shared" si="75"/>
        <v>2015</v>
      </c>
      <c r="M4598">
        <v>399457</v>
      </c>
    </row>
    <row r="4599" spans="1:13">
      <c r="A4599">
        <v>7192</v>
      </c>
      <c r="B4599" t="s">
        <v>13174</v>
      </c>
      <c r="C4599" t="s">
        <v>13175</v>
      </c>
      <c r="D4599" s="1">
        <v>42412</v>
      </c>
      <c r="E4599" t="s">
        <v>13176</v>
      </c>
      <c r="F4599">
        <v>85</v>
      </c>
      <c r="G4599" t="s">
        <v>37625</v>
      </c>
      <c r="H4599" t="s">
        <v>13177</v>
      </c>
      <c r="I4599" t="s">
        <v>27846</v>
      </c>
      <c r="K4599">
        <v>68190</v>
      </c>
      <c r="L4599">
        <f t="shared" si="75"/>
        <v>2016</v>
      </c>
      <c r="M4599">
        <v>399608</v>
      </c>
    </row>
    <row r="4600" spans="1:13">
      <c r="A4600">
        <v>5906</v>
      </c>
      <c r="B4600" t="s">
        <v>17413</v>
      </c>
      <c r="C4600" t="s">
        <v>17414</v>
      </c>
      <c r="D4600" s="1">
        <v>42343</v>
      </c>
      <c r="E4600" t="s">
        <v>17415</v>
      </c>
      <c r="F4600">
        <v>41</v>
      </c>
      <c r="G4600" t="s">
        <v>37891</v>
      </c>
      <c r="H4600" t="s">
        <v>37315</v>
      </c>
      <c r="I4600" t="s">
        <v>17416</v>
      </c>
      <c r="K4600">
        <v>58256</v>
      </c>
      <c r="L4600">
        <f t="shared" si="75"/>
        <v>2015</v>
      </c>
      <c r="M4600">
        <v>399656</v>
      </c>
    </row>
    <row r="4601" spans="1:13">
      <c r="A4601">
        <v>3225</v>
      </c>
      <c r="B4601" t="s">
        <v>26533</v>
      </c>
      <c r="C4601" t="s">
        <v>26534</v>
      </c>
      <c r="D4601" s="1">
        <v>42178</v>
      </c>
      <c r="E4601" t="s">
        <v>26535</v>
      </c>
      <c r="F4601">
        <v>83</v>
      </c>
      <c r="G4601" t="s">
        <v>37891</v>
      </c>
      <c r="H4601" t="s">
        <v>26536</v>
      </c>
      <c r="I4601" t="s">
        <v>37734</v>
      </c>
      <c r="K4601">
        <v>324426</v>
      </c>
      <c r="L4601">
        <f t="shared" si="75"/>
        <v>2015</v>
      </c>
      <c r="M4601">
        <v>399706</v>
      </c>
    </row>
    <row r="4602" spans="1:13">
      <c r="A4602">
        <v>5511</v>
      </c>
      <c r="B4602" t="s">
        <v>18667</v>
      </c>
      <c r="C4602" t="s">
        <v>18752</v>
      </c>
      <c r="D4602" s="1">
        <v>42320</v>
      </c>
      <c r="E4602" t="s">
        <v>18753</v>
      </c>
      <c r="F4602">
        <v>76</v>
      </c>
      <c r="G4602" t="s">
        <v>18754</v>
      </c>
      <c r="H4602" t="s">
        <v>37922</v>
      </c>
      <c r="K4602">
        <v>145060</v>
      </c>
      <c r="L4602">
        <f t="shared" si="75"/>
        <v>2015</v>
      </c>
      <c r="M4602">
        <v>399777</v>
      </c>
    </row>
    <row r="4603" spans="1:13">
      <c r="A4603">
        <v>2175</v>
      </c>
      <c r="B4603" t="s">
        <v>30001</v>
      </c>
      <c r="C4603" t="s">
        <v>30002</v>
      </c>
      <c r="D4603" s="1">
        <v>42116</v>
      </c>
      <c r="E4603" t="s">
        <v>30003</v>
      </c>
      <c r="F4603">
        <v>77</v>
      </c>
      <c r="G4603" t="s">
        <v>37886</v>
      </c>
      <c r="H4603" t="s">
        <v>30004</v>
      </c>
      <c r="I4603" t="s">
        <v>37734</v>
      </c>
      <c r="K4603">
        <v>721114</v>
      </c>
      <c r="L4603">
        <f t="shared" si="75"/>
        <v>2015</v>
      </c>
      <c r="M4603">
        <v>399829</v>
      </c>
    </row>
    <row r="4604" spans="1:13">
      <c r="A4604">
        <v>5364</v>
      </c>
      <c r="B4604" t="s">
        <v>19264</v>
      </c>
      <c r="C4604" t="s">
        <v>19265</v>
      </c>
      <c r="D4604" s="1">
        <v>42310</v>
      </c>
      <c r="E4604" t="s">
        <v>19266</v>
      </c>
      <c r="F4604">
        <v>92</v>
      </c>
      <c r="G4604" t="s">
        <v>37056</v>
      </c>
      <c r="H4604" t="s">
        <v>37887</v>
      </c>
      <c r="K4604">
        <v>632223</v>
      </c>
      <c r="L4604">
        <f t="shared" si="75"/>
        <v>2015</v>
      </c>
      <c r="M4604">
        <v>399947</v>
      </c>
    </row>
    <row r="4605" spans="1:13">
      <c r="A4605">
        <v>9939</v>
      </c>
      <c r="B4605" t="s">
        <v>4179</v>
      </c>
      <c r="C4605" t="s">
        <v>4180</v>
      </c>
      <c r="D4605" s="1">
        <v>42566</v>
      </c>
      <c r="E4605" t="s">
        <v>4181</v>
      </c>
      <c r="F4605">
        <v>85</v>
      </c>
      <c r="G4605" t="s">
        <v>21847</v>
      </c>
      <c r="H4605" t="s">
        <v>32271</v>
      </c>
      <c r="K4605">
        <v>174969</v>
      </c>
      <c r="L4605">
        <f t="shared" si="75"/>
        <v>2016</v>
      </c>
      <c r="M4605">
        <v>399950</v>
      </c>
    </row>
    <row r="4606" spans="1:13">
      <c r="A4606">
        <v>9191</v>
      </c>
      <c r="B4606" t="s">
        <v>6618</v>
      </c>
      <c r="C4606" t="s">
        <v>6536</v>
      </c>
      <c r="D4606" s="1">
        <v>42521</v>
      </c>
      <c r="E4606" t="s">
        <v>6537</v>
      </c>
      <c r="F4606">
        <v>83</v>
      </c>
      <c r="G4606" t="s">
        <v>37891</v>
      </c>
      <c r="H4606" t="s">
        <v>6538</v>
      </c>
      <c r="K4606">
        <v>20338</v>
      </c>
      <c r="L4606">
        <f t="shared" si="75"/>
        <v>2016</v>
      </c>
      <c r="M4606">
        <v>400013</v>
      </c>
    </row>
    <row r="4607" spans="1:13">
      <c r="A4607">
        <v>8566</v>
      </c>
      <c r="B4607" t="s">
        <v>8662</v>
      </c>
      <c r="C4607" t="s">
        <v>8583</v>
      </c>
      <c r="D4607" s="1">
        <v>42484</v>
      </c>
      <c r="E4607" t="s">
        <v>8584</v>
      </c>
      <c r="F4607">
        <v>85</v>
      </c>
      <c r="G4607" t="s">
        <v>37891</v>
      </c>
      <c r="H4607" t="s">
        <v>36611</v>
      </c>
      <c r="I4607" t="s">
        <v>8585</v>
      </c>
      <c r="K4607">
        <v>515641</v>
      </c>
      <c r="L4607">
        <f t="shared" si="75"/>
        <v>2016</v>
      </c>
      <c r="M4607">
        <v>400095</v>
      </c>
    </row>
    <row r="4608" spans="1:13">
      <c r="A4608">
        <v>2609</v>
      </c>
      <c r="B4608" t="s">
        <v>28605</v>
      </c>
      <c r="C4608" t="s">
        <v>28606</v>
      </c>
      <c r="D4608" s="1">
        <v>42142</v>
      </c>
      <c r="E4608" t="s">
        <v>28607</v>
      </c>
      <c r="F4608">
        <v>89</v>
      </c>
      <c r="G4608" t="s">
        <v>37921</v>
      </c>
      <c r="H4608" t="s">
        <v>37922</v>
      </c>
      <c r="K4608">
        <v>582559</v>
      </c>
      <c r="L4608">
        <f t="shared" si="75"/>
        <v>2015</v>
      </c>
      <c r="M4608">
        <v>400230</v>
      </c>
    </row>
    <row r="4609" spans="1:13">
      <c r="A4609">
        <v>10322</v>
      </c>
      <c r="B4609" t="s">
        <v>2911</v>
      </c>
      <c r="C4609" t="s">
        <v>2828</v>
      </c>
      <c r="D4609" s="1">
        <v>42588</v>
      </c>
      <c r="E4609" t="s">
        <v>2829</v>
      </c>
      <c r="F4609">
        <v>71</v>
      </c>
      <c r="G4609" t="s">
        <v>37741</v>
      </c>
      <c r="H4609" t="s">
        <v>36320</v>
      </c>
      <c r="I4609" t="s">
        <v>31481</v>
      </c>
      <c r="K4609">
        <v>389686</v>
      </c>
      <c r="L4609">
        <f t="shared" si="75"/>
        <v>2016</v>
      </c>
      <c r="M4609">
        <v>400238</v>
      </c>
    </row>
    <row r="4610" spans="1:13">
      <c r="A4610">
        <v>10962</v>
      </c>
      <c r="B4610" t="s">
        <v>834</v>
      </c>
      <c r="C4610" t="s">
        <v>835</v>
      </c>
      <c r="D4610" s="1">
        <v>42629</v>
      </c>
      <c r="E4610" t="s">
        <v>836</v>
      </c>
      <c r="F4610">
        <v>95</v>
      </c>
      <c r="G4610" t="s">
        <v>37910</v>
      </c>
      <c r="H4610" t="s">
        <v>5977</v>
      </c>
      <c r="K4610">
        <v>415370</v>
      </c>
      <c r="L4610">
        <f t="shared" ref="L4610:L4673" si="76">YEAR(D4610)</f>
        <v>2016</v>
      </c>
      <c r="M4610">
        <v>400429</v>
      </c>
    </row>
    <row r="4611" spans="1:13">
      <c r="A4611">
        <v>16</v>
      </c>
      <c r="B4611" t="s">
        <v>37857</v>
      </c>
      <c r="C4611" t="s">
        <v>37858</v>
      </c>
      <c r="D4611" s="1">
        <v>42005</v>
      </c>
      <c r="E4611" t="s">
        <v>37859</v>
      </c>
      <c r="F4611">
        <v>93</v>
      </c>
      <c r="G4611" t="s">
        <v>37860</v>
      </c>
      <c r="H4611" t="s">
        <v>37887</v>
      </c>
      <c r="I4611" t="s">
        <v>37913</v>
      </c>
      <c r="K4611">
        <v>78431</v>
      </c>
      <c r="L4611">
        <f t="shared" si="76"/>
        <v>2015</v>
      </c>
      <c r="M4611">
        <v>400439</v>
      </c>
    </row>
    <row r="4612" spans="1:13">
      <c r="A4612">
        <v>4176</v>
      </c>
      <c r="B4612" t="s">
        <v>23301</v>
      </c>
      <c r="C4612" t="s">
        <v>23302</v>
      </c>
      <c r="D4612" s="1">
        <v>42238</v>
      </c>
      <c r="E4612" t="s">
        <v>23303</v>
      </c>
      <c r="F4612">
        <v>98</v>
      </c>
      <c r="G4612" t="s">
        <v>37921</v>
      </c>
      <c r="H4612" t="s">
        <v>37922</v>
      </c>
      <c r="K4612">
        <v>311775</v>
      </c>
      <c r="L4612">
        <f t="shared" si="76"/>
        <v>2015</v>
      </c>
      <c r="M4612">
        <v>400462</v>
      </c>
    </row>
    <row r="4613" spans="1:13">
      <c r="A4613">
        <v>1729</v>
      </c>
      <c r="B4613" t="s">
        <v>31680</v>
      </c>
      <c r="C4613" t="s">
        <v>31681</v>
      </c>
      <c r="D4613" s="1">
        <v>42094</v>
      </c>
      <c r="E4613" t="s">
        <v>31682</v>
      </c>
      <c r="F4613">
        <v>85</v>
      </c>
      <c r="G4613" t="s">
        <v>37891</v>
      </c>
      <c r="H4613" t="s">
        <v>37922</v>
      </c>
      <c r="K4613">
        <v>58539</v>
      </c>
      <c r="L4613">
        <f t="shared" si="76"/>
        <v>2015</v>
      </c>
      <c r="M4613">
        <v>400855</v>
      </c>
    </row>
    <row r="4614" spans="1:13">
      <c r="A4614">
        <v>3633</v>
      </c>
      <c r="B4614" t="s">
        <v>25138</v>
      </c>
      <c r="C4614" t="s">
        <v>25059</v>
      </c>
      <c r="D4614" s="1">
        <v>42203</v>
      </c>
      <c r="E4614" t="s">
        <v>25060</v>
      </c>
      <c r="F4614">
        <v>74</v>
      </c>
      <c r="G4614" t="s">
        <v>37891</v>
      </c>
      <c r="H4614" t="s">
        <v>36757</v>
      </c>
      <c r="I4614" t="s">
        <v>37913</v>
      </c>
      <c r="K4614">
        <v>63597</v>
      </c>
      <c r="L4614">
        <f t="shared" si="76"/>
        <v>2015</v>
      </c>
      <c r="M4614">
        <v>400877</v>
      </c>
    </row>
    <row r="4615" spans="1:13">
      <c r="A4615">
        <v>10297</v>
      </c>
      <c r="B4615" t="s">
        <v>2993</v>
      </c>
      <c r="C4615" t="s">
        <v>2994</v>
      </c>
      <c r="D4615" s="1">
        <v>42587</v>
      </c>
      <c r="E4615" t="s">
        <v>2912</v>
      </c>
      <c r="F4615">
        <v>91</v>
      </c>
      <c r="G4615" t="s">
        <v>36704</v>
      </c>
      <c r="H4615" t="s">
        <v>37922</v>
      </c>
      <c r="K4615">
        <v>483182</v>
      </c>
      <c r="L4615">
        <f t="shared" si="76"/>
        <v>2016</v>
      </c>
      <c r="M4615">
        <v>401050</v>
      </c>
    </row>
    <row r="4616" spans="1:13">
      <c r="A4616">
        <v>2279</v>
      </c>
      <c r="B4616" t="s">
        <v>29699</v>
      </c>
      <c r="C4616" t="s">
        <v>29700</v>
      </c>
      <c r="D4616" s="1">
        <v>42122</v>
      </c>
      <c r="E4616" t="s">
        <v>29701</v>
      </c>
      <c r="F4616">
        <v>76</v>
      </c>
      <c r="G4616" t="s">
        <v>37056</v>
      </c>
      <c r="H4616" t="s">
        <v>34124</v>
      </c>
      <c r="I4616" t="s">
        <v>36311</v>
      </c>
      <c r="K4616">
        <v>364580</v>
      </c>
      <c r="L4616">
        <f t="shared" si="76"/>
        <v>2015</v>
      </c>
      <c r="M4616">
        <v>401107</v>
      </c>
    </row>
    <row r="4617" spans="1:13">
      <c r="A4617">
        <v>10954</v>
      </c>
      <c r="B4617" t="s">
        <v>887</v>
      </c>
      <c r="C4617" t="s">
        <v>888</v>
      </c>
      <c r="D4617" s="1">
        <v>42628</v>
      </c>
      <c r="E4617" t="s">
        <v>808</v>
      </c>
      <c r="F4617">
        <v>54</v>
      </c>
      <c r="G4617" t="s">
        <v>37634</v>
      </c>
      <c r="H4617" t="s">
        <v>37580</v>
      </c>
      <c r="I4617" t="s">
        <v>31921</v>
      </c>
      <c r="K4617">
        <v>669357</v>
      </c>
      <c r="L4617">
        <f t="shared" si="76"/>
        <v>2016</v>
      </c>
      <c r="M4617">
        <v>401117</v>
      </c>
    </row>
    <row r="4618" spans="1:13">
      <c r="A4618">
        <v>2736</v>
      </c>
      <c r="B4618" t="s">
        <v>28162</v>
      </c>
      <c r="C4618" t="s">
        <v>28163</v>
      </c>
      <c r="D4618" s="1">
        <v>42150</v>
      </c>
      <c r="E4618" t="s">
        <v>28164</v>
      </c>
      <c r="F4618">
        <v>77</v>
      </c>
      <c r="G4618" t="s">
        <v>37891</v>
      </c>
      <c r="H4618" t="s">
        <v>35536</v>
      </c>
      <c r="K4618">
        <v>511549</v>
      </c>
      <c r="L4618">
        <f t="shared" si="76"/>
        <v>2015</v>
      </c>
      <c r="M4618">
        <v>401170</v>
      </c>
    </row>
    <row r="4619" spans="1:13">
      <c r="A4619">
        <v>3624</v>
      </c>
      <c r="B4619" t="s">
        <v>25108</v>
      </c>
      <c r="C4619" t="s">
        <v>25109</v>
      </c>
      <c r="D4619" s="1">
        <v>42202</v>
      </c>
      <c r="E4619" t="s">
        <v>25110</v>
      </c>
      <c r="F4619">
        <v>87</v>
      </c>
      <c r="G4619" t="s">
        <v>37891</v>
      </c>
      <c r="H4619" t="s">
        <v>25111</v>
      </c>
      <c r="K4619">
        <v>827669</v>
      </c>
      <c r="L4619">
        <f t="shared" si="76"/>
        <v>2015</v>
      </c>
      <c r="M4619">
        <v>401224</v>
      </c>
    </row>
    <row r="4620" spans="1:13">
      <c r="A4620">
        <v>5820</v>
      </c>
      <c r="B4620" t="s">
        <v>17696</v>
      </c>
      <c r="C4620" t="s">
        <v>17697</v>
      </c>
      <c r="D4620" s="1">
        <v>42338</v>
      </c>
      <c r="E4620" t="s">
        <v>17698</v>
      </c>
      <c r="F4620">
        <v>71</v>
      </c>
      <c r="G4620" t="s">
        <v>37402</v>
      </c>
      <c r="H4620" t="s">
        <v>37922</v>
      </c>
      <c r="I4620" t="s">
        <v>37391</v>
      </c>
      <c r="K4620">
        <v>95313</v>
      </c>
      <c r="L4620">
        <f t="shared" si="76"/>
        <v>2015</v>
      </c>
      <c r="M4620">
        <v>401274</v>
      </c>
    </row>
    <row r="4621" spans="1:13">
      <c r="A4621">
        <v>3717</v>
      </c>
      <c r="B4621" t="s">
        <v>24776</v>
      </c>
      <c r="C4621" t="s">
        <v>24777</v>
      </c>
      <c r="D4621" s="1">
        <v>42207</v>
      </c>
      <c r="E4621" t="s">
        <v>24778</v>
      </c>
      <c r="G4621" t="s">
        <v>37886</v>
      </c>
      <c r="H4621" t="s">
        <v>24779</v>
      </c>
      <c r="I4621" t="s">
        <v>37734</v>
      </c>
      <c r="K4621">
        <v>870781</v>
      </c>
      <c r="L4621">
        <f t="shared" si="76"/>
        <v>2015</v>
      </c>
      <c r="M4621">
        <v>401649</v>
      </c>
    </row>
    <row r="4622" spans="1:13">
      <c r="A4622">
        <v>10069</v>
      </c>
      <c r="B4622" t="s">
        <v>3729</v>
      </c>
      <c r="C4622" t="s">
        <v>3730</v>
      </c>
      <c r="D4622" s="1">
        <v>42574</v>
      </c>
      <c r="E4622" t="s">
        <v>3731</v>
      </c>
      <c r="F4622">
        <v>69</v>
      </c>
      <c r="G4622" t="s">
        <v>37891</v>
      </c>
      <c r="H4622" t="s">
        <v>37922</v>
      </c>
      <c r="I4622" t="s">
        <v>37391</v>
      </c>
      <c r="K4622">
        <v>969139</v>
      </c>
      <c r="L4622">
        <f t="shared" si="76"/>
        <v>2016</v>
      </c>
      <c r="M4622">
        <v>401727</v>
      </c>
    </row>
    <row r="4623" spans="1:13">
      <c r="A4623">
        <v>7991</v>
      </c>
      <c r="B4623" t="s">
        <v>10458</v>
      </c>
      <c r="C4623" t="s">
        <v>10537</v>
      </c>
      <c r="D4623" s="1">
        <v>42453</v>
      </c>
      <c r="E4623" t="s">
        <v>10538</v>
      </c>
      <c r="F4623">
        <v>91</v>
      </c>
      <c r="G4623" t="s">
        <v>37921</v>
      </c>
      <c r="H4623" t="s">
        <v>37186</v>
      </c>
      <c r="K4623">
        <v>174109</v>
      </c>
      <c r="L4623">
        <f t="shared" si="76"/>
        <v>2016</v>
      </c>
      <c r="M4623">
        <v>401932</v>
      </c>
    </row>
    <row r="4624" spans="1:13">
      <c r="A4624">
        <v>4251</v>
      </c>
      <c r="B4624" t="s">
        <v>22915</v>
      </c>
      <c r="C4624" t="s">
        <v>22916</v>
      </c>
      <c r="D4624" s="1">
        <v>42243</v>
      </c>
      <c r="E4624" t="s">
        <v>22917</v>
      </c>
      <c r="F4624">
        <v>84</v>
      </c>
      <c r="G4624" t="s">
        <v>37911</v>
      </c>
      <c r="H4624" t="s">
        <v>37779</v>
      </c>
      <c r="K4624">
        <v>278005</v>
      </c>
      <c r="L4624">
        <f t="shared" si="76"/>
        <v>2015</v>
      </c>
      <c r="M4624">
        <v>401949</v>
      </c>
    </row>
    <row r="4625" spans="1:13">
      <c r="A4625">
        <v>7530</v>
      </c>
      <c r="B4625" t="s">
        <v>12079</v>
      </c>
      <c r="C4625" t="s">
        <v>12080</v>
      </c>
      <c r="D4625" s="1">
        <v>42430</v>
      </c>
      <c r="E4625" t="s">
        <v>12081</v>
      </c>
      <c r="F4625">
        <v>81</v>
      </c>
      <c r="G4625" t="s">
        <v>33246</v>
      </c>
      <c r="H4625" t="s">
        <v>11992</v>
      </c>
      <c r="K4625">
        <v>893378</v>
      </c>
      <c r="L4625">
        <f t="shared" si="76"/>
        <v>2016</v>
      </c>
      <c r="M4625">
        <v>402004</v>
      </c>
    </row>
    <row r="4626" spans="1:13">
      <c r="A4626">
        <v>6225</v>
      </c>
      <c r="B4626" t="s">
        <v>16288</v>
      </c>
      <c r="C4626" t="s">
        <v>16289</v>
      </c>
      <c r="D4626" s="1">
        <v>42365</v>
      </c>
      <c r="E4626" t="s">
        <v>16290</v>
      </c>
      <c r="F4626">
        <v>88</v>
      </c>
      <c r="G4626" t="s">
        <v>37886</v>
      </c>
      <c r="H4626" t="s">
        <v>16291</v>
      </c>
      <c r="K4626">
        <v>241423</v>
      </c>
      <c r="L4626">
        <f t="shared" si="76"/>
        <v>2015</v>
      </c>
      <c r="M4626">
        <v>402120</v>
      </c>
    </row>
    <row r="4627" spans="1:13">
      <c r="A4627">
        <v>5692</v>
      </c>
      <c r="B4627" t="s">
        <v>18111</v>
      </c>
      <c r="C4627" t="s">
        <v>18112</v>
      </c>
      <c r="D4627" s="1">
        <v>42331</v>
      </c>
      <c r="E4627" t="s">
        <v>18113</v>
      </c>
      <c r="F4627">
        <v>81</v>
      </c>
      <c r="G4627" t="s">
        <v>37618</v>
      </c>
      <c r="H4627" t="s">
        <v>36870</v>
      </c>
      <c r="K4627">
        <v>637807</v>
      </c>
      <c r="L4627">
        <f t="shared" si="76"/>
        <v>2015</v>
      </c>
      <c r="M4627">
        <v>402219</v>
      </c>
    </row>
    <row r="4628" spans="1:13">
      <c r="A4628">
        <v>6712</v>
      </c>
      <c r="B4628" t="s">
        <v>14724</v>
      </c>
      <c r="C4628" t="s">
        <v>14725</v>
      </c>
      <c r="D4628" s="1">
        <v>42388</v>
      </c>
      <c r="E4628" t="s">
        <v>14726</v>
      </c>
      <c r="F4628">
        <v>96</v>
      </c>
      <c r="G4628" t="s">
        <v>37891</v>
      </c>
      <c r="H4628" t="s">
        <v>17719</v>
      </c>
      <c r="K4628">
        <v>861405</v>
      </c>
      <c r="L4628">
        <f t="shared" si="76"/>
        <v>2016</v>
      </c>
      <c r="M4628">
        <v>402306</v>
      </c>
    </row>
    <row r="4629" spans="1:13">
      <c r="A4629">
        <v>488</v>
      </c>
      <c r="B4629" t="s">
        <v>36093</v>
      </c>
      <c r="C4629" t="s">
        <v>36094</v>
      </c>
      <c r="D4629" s="1">
        <v>42028</v>
      </c>
      <c r="E4629" t="s">
        <v>36095</v>
      </c>
      <c r="F4629">
        <v>74</v>
      </c>
      <c r="G4629" t="s">
        <v>37891</v>
      </c>
      <c r="H4629" t="s">
        <v>36096</v>
      </c>
      <c r="K4629">
        <v>933002</v>
      </c>
      <c r="L4629">
        <f t="shared" si="76"/>
        <v>2015</v>
      </c>
      <c r="M4629">
        <v>402376</v>
      </c>
    </row>
    <row r="4630" spans="1:13">
      <c r="A4630">
        <v>1962</v>
      </c>
      <c r="B4630" t="s">
        <v>30815</v>
      </c>
      <c r="C4630" t="s">
        <v>30816</v>
      </c>
      <c r="D4630" s="1">
        <v>42104</v>
      </c>
      <c r="E4630" t="s">
        <v>30817</v>
      </c>
      <c r="F4630">
        <v>19</v>
      </c>
      <c r="G4630" t="s">
        <v>37891</v>
      </c>
      <c r="H4630" t="s">
        <v>30818</v>
      </c>
      <c r="I4630" t="s">
        <v>35064</v>
      </c>
      <c r="K4630">
        <v>660768</v>
      </c>
      <c r="L4630">
        <f t="shared" si="76"/>
        <v>2015</v>
      </c>
      <c r="M4630">
        <v>402402</v>
      </c>
    </row>
    <row r="4631" spans="1:13">
      <c r="A4631">
        <v>1250</v>
      </c>
      <c r="B4631" t="s">
        <v>33386</v>
      </c>
      <c r="C4631" t="s">
        <v>33387</v>
      </c>
      <c r="D4631" s="1">
        <v>42069</v>
      </c>
      <c r="E4631" t="s">
        <v>33388</v>
      </c>
      <c r="F4631">
        <v>94</v>
      </c>
      <c r="G4631" t="s">
        <v>37959</v>
      </c>
      <c r="H4631" t="s">
        <v>37922</v>
      </c>
      <c r="K4631">
        <v>554613</v>
      </c>
      <c r="L4631">
        <f t="shared" si="76"/>
        <v>2015</v>
      </c>
      <c r="M4631">
        <v>402481</v>
      </c>
    </row>
    <row r="4632" spans="1:13">
      <c r="A4632">
        <v>7346</v>
      </c>
      <c r="B4632" t="s">
        <v>12642</v>
      </c>
      <c r="C4632" t="s">
        <v>12643</v>
      </c>
      <c r="D4632" s="1">
        <v>42421</v>
      </c>
      <c r="E4632" t="s">
        <v>12644</v>
      </c>
      <c r="F4632">
        <v>88</v>
      </c>
      <c r="G4632" t="s">
        <v>36443</v>
      </c>
      <c r="H4632" t="s">
        <v>35675</v>
      </c>
      <c r="K4632">
        <v>475743</v>
      </c>
      <c r="L4632">
        <f t="shared" si="76"/>
        <v>2016</v>
      </c>
      <c r="M4632">
        <v>402548</v>
      </c>
    </row>
    <row r="4633" spans="1:13">
      <c r="A4633">
        <v>5288</v>
      </c>
      <c r="B4633" t="s">
        <v>19458</v>
      </c>
      <c r="C4633" t="s">
        <v>19459</v>
      </c>
      <c r="D4633" s="1">
        <v>42305</v>
      </c>
      <c r="E4633" t="s">
        <v>19460</v>
      </c>
      <c r="F4633">
        <v>73</v>
      </c>
      <c r="G4633" t="s">
        <v>37891</v>
      </c>
      <c r="H4633" t="s">
        <v>19461</v>
      </c>
      <c r="K4633">
        <v>141883</v>
      </c>
      <c r="L4633">
        <f t="shared" si="76"/>
        <v>2015</v>
      </c>
      <c r="M4633">
        <v>402590</v>
      </c>
    </row>
    <row r="4634" spans="1:13">
      <c r="A4634">
        <v>6121</v>
      </c>
      <c r="B4634" t="s">
        <v>16661</v>
      </c>
      <c r="C4634" t="s">
        <v>16662</v>
      </c>
      <c r="D4634" s="1">
        <v>42358</v>
      </c>
      <c r="E4634" t="s">
        <v>16663</v>
      </c>
      <c r="F4634">
        <v>93</v>
      </c>
      <c r="G4634" t="s">
        <v>37891</v>
      </c>
      <c r="H4634" t="s">
        <v>37554</v>
      </c>
      <c r="K4634">
        <v>388819</v>
      </c>
      <c r="L4634">
        <f t="shared" si="76"/>
        <v>2015</v>
      </c>
      <c r="M4634">
        <v>402922</v>
      </c>
    </row>
    <row r="4635" spans="1:13">
      <c r="A4635">
        <v>2766</v>
      </c>
      <c r="B4635" t="s">
        <v>28016</v>
      </c>
      <c r="C4635" t="s">
        <v>28017</v>
      </c>
      <c r="D4635" s="1">
        <v>42151</v>
      </c>
      <c r="E4635" t="s">
        <v>28018</v>
      </c>
      <c r="F4635">
        <v>97</v>
      </c>
      <c r="G4635" t="s">
        <v>37891</v>
      </c>
      <c r="H4635" t="s">
        <v>37724</v>
      </c>
      <c r="K4635">
        <v>189897</v>
      </c>
      <c r="L4635">
        <f t="shared" si="76"/>
        <v>2015</v>
      </c>
      <c r="M4635">
        <v>402979</v>
      </c>
    </row>
    <row r="4636" spans="1:13">
      <c r="A4636">
        <v>160</v>
      </c>
      <c r="B4636" t="s">
        <v>37257</v>
      </c>
      <c r="C4636" t="s">
        <v>37258</v>
      </c>
      <c r="D4636" s="1">
        <v>42011</v>
      </c>
      <c r="E4636" t="s">
        <v>37259</v>
      </c>
      <c r="F4636">
        <v>68</v>
      </c>
      <c r="H4636" t="s">
        <v>37260</v>
      </c>
      <c r="K4636">
        <v>364646</v>
      </c>
      <c r="L4636">
        <f t="shared" si="76"/>
        <v>2015</v>
      </c>
      <c r="M4636">
        <v>403042</v>
      </c>
    </row>
    <row r="4637" spans="1:13">
      <c r="A4637">
        <v>6918</v>
      </c>
      <c r="B4637" t="s">
        <v>14083</v>
      </c>
      <c r="C4637" t="s">
        <v>14084</v>
      </c>
      <c r="D4637" s="1">
        <v>42398</v>
      </c>
      <c r="E4637" t="s">
        <v>14085</v>
      </c>
      <c r="F4637">
        <v>77</v>
      </c>
      <c r="G4637" t="s">
        <v>14086</v>
      </c>
      <c r="H4637" t="s">
        <v>37922</v>
      </c>
      <c r="K4637">
        <v>330473</v>
      </c>
      <c r="L4637">
        <f t="shared" si="76"/>
        <v>2016</v>
      </c>
      <c r="M4637">
        <v>403131</v>
      </c>
    </row>
    <row r="4638" spans="1:13">
      <c r="A4638">
        <v>8144</v>
      </c>
      <c r="B4638" t="s">
        <v>10018</v>
      </c>
      <c r="C4638" t="s">
        <v>10019</v>
      </c>
      <c r="D4638" s="1">
        <v>42461</v>
      </c>
      <c r="E4638" t="s">
        <v>10020</v>
      </c>
      <c r="F4638">
        <v>86</v>
      </c>
      <c r="G4638" t="s">
        <v>37886</v>
      </c>
      <c r="H4638" t="s">
        <v>37765</v>
      </c>
      <c r="K4638">
        <v>176273</v>
      </c>
      <c r="L4638">
        <f t="shared" si="76"/>
        <v>2016</v>
      </c>
      <c r="M4638">
        <v>403195</v>
      </c>
    </row>
    <row r="4639" spans="1:13">
      <c r="A4639">
        <v>8068</v>
      </c>
      <c r="B4639" t="s">
        <v>10230</v>
      </c>
      <c r="C4639" t="s">
        <v>10310</v>
      </c>
      <c r="D4639" s="1">
        <v>42457</v>
      </c>
      <c r="E4639" t="s">
        <v>10311</v>
      </c>
      <c r="F4639">
        <v>94</v>
      </c>
      <c r="G4639" t="s">
        <v>37891</v>
      </c>
      <c r="H4639" t="s">
        <v>37580</v>
      </c>
      <c r="I4639" t="s">
        <v>37576</v>
      </c>
      <c r="K4639">
        <v>877629</v>
      </c>
      <c r="L4639">
        <f t="shared" si="76"/>
        <v>2016</v>
      </c>
      <c r="M4639">
        <v>403209</v>
      </c>
    </row>
    <row r="4640" spans="1:13">
      <c r="A4640">
        <v>8585</v>
      </c>
      <c r="B4640" t="s">
        <v>8564</v>
      </c>
      <c r="C4640" t="s">
        <v>8565</v>
      </c>
      <c r="D4640" s="1">
        <v>42485</v>
      </c>
      <c r="E4640" t="s">
        <v>8566</v>
      </c>
      <c r="F4640">
        <v>94</v>
      </c>
      <c r="G4640" t="s">
        <v>37741</v>
      </c>
      <c r="H4640" t="s">
        <v>37922</v>
      </c>
      <c r="K4640">
        <v>178373</v>
      </c>
      <c r="L4640">
        <f t="shared" si="76"/>
        <v>2016</v>
      </c>
      <c r="M4640">
        <v>403291</v>
      </c>
    </row>
    <row r="4641" spans="1:13">
      <c r="A4641">
        <v>6366</v>
      </c>
      <c r="B4641" t="s">
        <v>15868</v>
      </c>
      <c r="C4641" t="s">
        <v>15869</v>
      </c>
      <c r="D4641" s="1">
        <v>42372</v>
      </c>
      <c r="E4641" t="s">
        <v>15870</v>
      </c>
      <c r="F4641">
        <v>85</v>
      </c>
      <c r="G4641" t="s">
        <v>37891</v>
      </c>
      <c r="H4641" t="s">
        <v>37946</v>
      </c>
      <c r="K4641">
        <v>656938</v>
      </c>
      <c r="L4641">
        <f t="shared" si="76"/>
        <v>2016</v>
      </c>
      <c r="M4641">
        <v>403414</v>
      </c>
    </row>
    <row r="4642" spans="1:13">
      <c r="A4642">
        <v>7997</v>
      </c>
      <c r="B4642" t="s">
        <v>10480</v>
      </c>
      <c r="C4642" t="s">
        <v>10481</v>
      </c>
      <c r="D4642" s="1">
        <v>42453</v>
      </c>
      <c r="E4642" t="s">
        <v>10482</v>
      </c>
      <c r="F4642">
        <v>47</v>
      </c>
      <c r="G4642" t="s">
        <v>37959</v>
      </c>
      <c r="H4642" t="s">
        <v>37643</v>
      </c>
      <c r="I4642" t="s">
        <v>37038</v>
      </c>
      <c r="K4642">
        <v>453236</v>
      </c>
      <c r="L4642">
        <f t="shared" si="76"/>
        <v>2016</v>
      </c>
      <c r="M4642">
        <v>403424</v>
      </c>
    </row>
    <row r="4643" spans="1:13">
      <c r="A4643">
        <v>8309</v>
      </c>
      <c r="B4643" t="s">
        <v>9433</v>
      </c>
      <c r="C4643" t="s">
        <v>9511</v>
      </c>
      <c r="D4643" s="1">
        <v>42470</v>
      </c>
      <c r="E4643" t="s">
        <v>9512</v>
      </c>
      <c r="F4643">
        <v>93</v>
      </c>
      <c r="G4643" t="s">
        <v>37891</v>
      </c>
      <c r="H4643" t="s">
        <v>9513</v>
      </c>
      <c r="K4643">
        <v>816705</v>
      </c>
      <c r="L4643">
        <f t="shared" si="76"/>
        <v>2016</v>
      </c>
      <c r="M4643">
        <v>403621</v>
      </c>
    </row>
    <row r="4644" spans="1:13">
      <c r="A4644">
        <v>5903</v>
      </c>
      <c r="B4644" t="s">
        <v>17403</v>
      </c>
      <c r="C4644" t="s">
        <v>17404</v>
      </c>
      <c r="D4644" s="1">
        <v>42343</v>
      </c>
      <c r="E4644" t="s">
        <v>17405</v>
      </c>
      <c r="F4644">
        <v>69</v>
      </c>
      <c r="G4644" t="s">
        <v>37685</v>
      </c>
      <c r="H4644" t="s">
        <v>37209</v>
      </c>
      <c r="K4644">
        <v>431216</v>
      </c>
      <c r="L4644">
        <f t="shared" si="76"/>
        <v>2015</v>
      </c>
      <c r="M4644">
        <v>403702</v>
      </c>
    </row>
    <row r="4645" spans="1:13">
      <c r="A4645">
        <v>51</v>
      </c>
      <c r="B4645" t="s">
        <v>37738</v>
      </c>
      <c r="C4645" t="s">
        <v>37647</v>
      </c>
      <c r="D4645" s="1">
        <v>42007</v>
      </c>
      <c r="E4645" t="s">
        <v>37648</v>
      </c>
      <c r="F4645">
        <v>86</v>
      </c>
      <c r="G4645" t="s">
        <v>37891</v>
      </c>
      <c r="H4645" t="s">
        <v>37649</v>
      </c>
      <c r="K4645">
        <v>851137</v>
      </c>
      <c r="L4645">
        <f t="shared" si="76"/>
        <v>2015</v>
      </c>
      <c r="M4645">
        <v>403726</v>
      </c>
    </row>
    <row r="4646" spans="1:13">
      <c r="A4646">
        <v>2022</v>
      </c>
      <c r="B4646" t="s">
        <v>30607</v>
      </c>
      <c r="C4646" t="s">
        <v>30608</v>
      </c>
      <c r="D4646" s="1">
        <v>42107</v>
      </c>
      <c r="E4646" t="s">
        <v>30609</v>
      </c>
      <c r="F4646">
        <v>89</v>
      </c>
      <c r="G4646" t="s">
        <v>37886</v>
      </c>
      <c r="H4646" t="s">
        <v>37580</v>
      </c>
      <c r="K4646">
        <v>71580</v>
      </c>
      <c r="L4646">
        <f t="shared" si="76"/>
        <v>2015</v>
      </c>
      <c r="M4646">
        <v>403792</v>
      </c>
    </row>
    <row r="4647" spans="1:13">
      <c r="A4647">
        <v>5032</v>
      </c>
      <c r="B4647" t="s">
        <v>20333</v>
      </c>
      <c r="C4647" t="s">
        <v>20334</v>
      </c>
      <c r="D4647" s="1">
        <v>42289</v>
      </c>
      <c r="E4647" t="s">
        <v>20260</v>
      </c>
      <c r="F4647">
        <v>91</v>
      </c>
      <c r="G4647" t="s">
        <v>37375</v>
      </c>
      <c r="H4647" t="s">
        <v>37364</v>
      </c>
      <c r="K4647">
        <v>743403</v>
      </c>
      <c r="L4647">
        <f t="shared" si="76"/>
        <v>2015</v>
      </c>
      <c r="M4647">
        <v>403794</v>
      </c>
    </row>
    <row r="4648" spans="1:13">
      <c r="A4648">
        <v>3120</v>
      </c>
      <c r="B4648" t="s">
        <v>26746</v>
      </c>
      <c r="C4648" t="s">
        <v>26747</v>
      </c>
      <c r="D4648" s="1">
        <v>42172</v>
      </c>
      <c r="E4648" t="s">
        <v>26748</v>
      </c>
      <c r="F4648">
        <v>62</v>
      </c>
      <c r="G4648" t="s">
        <v>37891</v>
      </c>
      <c r="H4648" t="s">
        <v>31538</v>
      </c>
      <c r="I4648" t="s">
        <v>37913</v>
      </c>
      <c r="K4648">
        <v>240137</v>
      </c>
      <c r="L4648">
        <f t="shared" si="76"/>
        <v>2015</v>
      </c>
      <c r="M4648">
        <v>403860</v>
      </c>
    </row>
    <row r="4649" spans="1:13">
      <c r="A4649">
        <v>4934</v>
      </c>
      <c r="B4649" t="s">
        <v>20658</v>
      </c>
      <c r="C4649" t="s">
        <v>20659</v>
      </c>
      <c r="D4649" s="1">
        <v>42284</v>
      </c>
      <c r="E4649" t="s">
        <v>20660</v>
      </c>
      <c r="F4649">
        <v>88</v>
      </c>
      <c r="G4649" t="s">
        <v>37891</v>
      </c>
      <c r="H4649" t="s">
        <v>35942</v>
      </c>
      <c r="K4649">
        <v>539425</v>
      </c>
      <c r="L4649">
        <f t="shared" si="76"/>
        <v>2015</v>
      </c>
      <c r="M4649">
        <v>403873</v>
      </c>
    </row>
    <row r="4650" spans="1:13">
      <c r="A4650">
        <v>1859</v>
      </c>
      <c r="B4650" t="s">
        <v>31121</v>
      </c>
      <c r="C4650" t="s">
        <v>31206</v>
      </c>
      <c r="D4650" s="1">
        <v>42099</v>
      </c>
      <c r="E4650" t="s">
        <v>31207</v>
      </c>
      <c r="F4650">
        <v>95</v>
      </c>
      <c r="G4650" t="s">
        <v>37654</v>
      </c>
      <c r="H4650" t="s">
        <v>37922</v>
      </c>
      <c r="K4650">
        <v>612451</v>
      </c>
      <c r="L4650">
        <f t="shared" si="76"/>
        <v>2015</v>
      </c>
      <c r="M4650">
        <v>403915</v>
      </c>
    </row>
    <row r="4651" spans="1:13">
      <c r="A4651">
        <v>1495</v>
      </c>
      <c r="B4651" t="s">
        <v>32381</v>
      </c>
      <c r="C4651" t="s">
        <v>32382</v>
      </c>
      <c r="D4651" s="1">
        <v>42082</v>
      </c>
      <c r="E4651" t="s">
        <v>32383</v>
      </c>
      <c r="F4651">
        <v>84</v>
      </c>
      <c r="G4651" t="s">
        <v>37891</v>
      </c>
      <c r="H4651" t="s">
        <v>37455</v>
      </c>
      <c r="K4651">
        <v>611452</v>
      </c>
      <c r="L4651">
        <f t="shared" si="76"/>
        <v>2015</v>
      </c>
      <c r="M4651">
        <v>403968</v>
      </c>
    </row>
    <row r="4652" spans="1:13">
      <c r="A4652">
        <v>3140</v>
      </c>
      <c r="B4652" t="s">
        <v>26738</v>
      </c>
      <c r="C4652" t="s">
        <v>26739</v>
      </c>
      <c r="D4652" s="1">
        <v>42174</v>
      </c>
      <c r="E4652" t="s">
        <v>26740</v>
      </c>
      <c r="F4652">
        <v>91</v>
      </c>
      <c r="G4652" t="s">
        <v>37891</v>
      </c>
      <c r="H4652" t="s">
        <v>35766</v>
      </c>
      <c r="K4652">
        <v>374051</v>
      </c>
      <c r="L4652">
        <f t="shared" si="76"/>
        <v>2015</v>
      </c>
      <c r="M4652">
        <v>404110</v>
      </c>
    </row>
    <row r="4653" spans="1:13">
      <c r="A4653">
        <v>8622</v>
      </c>
      <c r="B4653" t="s">
        <v>8435</v>
      </c>
      <c r="C4653" t="s">
        <v>8436</v>
      </c>
      <c r="D4653" s="1">
        <v>42487</v>
      </c>
      <c r="E4653" t="s">
        <v>8437</v>
      </c>
      <c r="F4653">
        <v>74</v>
      </c>
      <c r="G4653" t="s">
        <v>37062</v>
      </c>
      <c r="H4653" t="s">
        <v>35466</v>
      </c>
      <c r="K4653">
        <v>495789</v>
      </c>
      <c r="L4653">
        <f t="shared" si="76"/>
        <v>2016</v>
      </c>
      <c r="M4653">
        <v>404204</v>
      </c>
    </row>
    <row r="4654" spans="1:13">
      <c r="A4654">
        <v>7699</v>
      </c>
      <c r="B4654" t="s">
        <v>11476</v>
      </c>
      <c r="C4654" t="s">
        <v>11477</v>
      </c>
      <c r="D4654" s="1">
        <v>42438</v>
      </c>
      <c r="E4654" t="s">
        <v>11478</v>
      </c>
      <c r="F4654">
        <v>94</v>
      </c>
      <c r="G4654" t="s">
        <v>35156</v>
      </c>
      <c r="H4654" t="s">
        <v>31004</v>
      </c>
      <c r="K4654">
        <v>264142</v>
      </c>
      <c r="L4654">
        <f t="shared" si="76"/>
        <v>2016</v>
      </c>
      <c r="M4654">
        <v>404255</v>
      </c>
    </row>
    <row r="4655" spans="1:13">
      <c r="A4655">
        <v>4026</v>
      </c>
      <c r="B4655" t="s">
        <v>23791</v>
      </c>
      <c r="C4655" t="s">
        <v>23792</v>
      </c>
      <c r="D4655" s="1">
        <v>42228</v>
      </c>
      <c r="E4655" t="s">
        <v>23793</v>
      </c>
      <c r="F4655">
        <v>54</v>
      </c>
      <c r="G4655" t="s">
        <v>36926</v>
      </c>
      <c r="H4655" t="s">
        <v>37643</v>
      </c>
      <c r="K4655">
        <v>491126</v>
      </c>
      <c r="L4655">
        <f t="shared" si="76"/>
        <v>2015</v>
      </c>
      <c r="M4655">
        <v>404334</v>
      </c>
    </row>
    <row r="4656" spans="1:13">
      <c r="A4656">
        <v>6544</v>
      </c>
      <c r="B4656" t="s">
        <v>15280</v>
      </c>
      <c r="C4656" t="s">
        <v>15281</v>
      </c>
      <c r="D4656" s="1">
        <v>42379</v>
      </c>
      <c r="E4656" t="s">
        <v>15282</v>
      </c>
      <c r="F4656">
        <v>84</v>
      </c>
      <c r="G4656" t="s">
        <v>37891</v>
      </c>
      <c r="H4656" t="s">
        <v>15283</v>
      </c>
      <c r="I4656" t="s">
        <v>37734</v>
      </c>
      <c r="K4656">
        <v>968971</v>
      </c>
      <c r="L4656">
        <f t="shared" si="76"/>
        <v>2016</v>
      </c>
      <c r="M4656">
        <v>404362</v>
      </c>
    </row>
    <row r="4657" spans="1:13">
      <c r="A4657">
        <v>2526</v>
      </c>
      <c r="B4657" t="s">
        <v>28825</v>
      </c>
      <c r="C4657" t="s">
        <v>28902</v>
      </c>
      <c r="D4657" s="1">
        <v>42137</v>
      </c>
      <c r="E4657" t="s">
        <v>28903</v>
      </c>
      <c r="F4657">
        <v>86</v>
      </c>
      <c r="G4657" t="s">
        <v>37950</v>
      </c>
      <c r="H4657" t="s">
        <v>28904</v>
      </c>
      <c r="K4657">
        <v>419627</v>
      </c>
      <c r="L4657">
        <f t="shared" si="76"/>
        <v>2015</v>
      </c>
      <c r="M4657">
        <v>404368</v>
      </c>
    </row>
    <row r="4658" spans="1:13">
      <c r="A4658">
        <v>9962</v>
      </c>
      <c r="B4658" t="s">
        <v>4022</v>
      </c>
      <c r="C4658" t="s">
        <v>4102</v>
      </c>
      <c r="D4658" s="1">
        <v>42568</v>
      </c>
      <c r="E4658" t="s">
        <v>4103</v>
      </c>
      <c r="F4658">
        <v>60</v>
      </c>
      <c r="G4658" t="s">
        <v>36429</v>
      </c>
      <c r="H4658" t="s">
        <v>37922</v>
      </c>
      <c r="K4658">
        <v>163061</v>
      </c>
      <c r="L4658">
        <f t="shared" si="76"/>
        <v>2016</v>
      </c>
      <c r="M4658">
        <v>404671</v>
      </c>
    </row>
    <row r="4659" spans="1:13">
      <c r="A4659">
        <v>2623</v>
      </c>
      <c r="B4659" t="s">
        <v>28576</v>
      </c>
      <c r="C4659" t="s">
        <v>28577</v>
      </c>
      <c r="D4659" s="1">
        <v>42143</v>
      </c>
      <c r="E4659" t="s">
        <v>28578</v>
      </c>
      <c r="F4659">
        <v>85</v>
      </c>
      <c r="G4659" t="s">
        <v>37654</v>
      </c>
      <c r="H4659" t="s">
        <v>37922</v>
      </c>
      <c r="K4659">
        <v>801217</v>
      </c>
      <c r="L4659">
        <f t="shared" si="76"/>
        <v>2015</v>
      </c>
      <c r="M4659">
        <v>404680</v>
      </c>
    </row>
    <row r="4660" spans="1:13">
      <c r="A4660">
        <v>9432</v>
      </c>
      <c r="B4660" t="s">
        <v>5790</v>
      </c>
      <c r="C4660" t="s">
        <v>5791</v>
      </c>
      <c r="D4660" s="1">
        <v>42535</v>
      </c>
      <c r="E4660" t="s">
        <v>5792</v>
      </c>
      <c r="F4660">
        <v>72</v>
      </c>
      <c r="G4660" t="s">
        <v>33183</v>
      </c>
      <c r="H4660" t="s">
        <v>37938</v>
      </c>
      <c r="K4660">
        <v>336430</v>
      </c>
      <c r="L4660">
        <f t="shared" si="76"/>
        <v>2016</v>
      </c>
      <c r="M4660">
        <v>404692</v>
      </c>
    </row>
    <row r="4661" spans="1:13">
      <c r="A4661">
        <v>2363</v>
      </c>
      <c r="B4661" t="s">
        <v>29412</v>
      </c>
      <c r="C4661" t="s">
        <v>29413</v>
      </c>
      <c r="D4661" s="1">
        <v>42127</v>
      </c>
      <c r="E4661" t="s">
        <v>29414</v>
      </c>
      <c r="F4661">
        <v>84</v>
      </c>
      <c r="G4661" t="s">
        <v>37816</v>
      </c>
      <c r="H4661" t="s">
        <v>35621</v>
      </c>
      <c r="K4661">
        <v>620646</v>
      </c>
      <c r="L4661">
        <f t="shared" si="76"/>
        <v>2015</v>
      </c>
      <c r="M4661">
        <v>404736</v>
      </c>
    </row>
    <row r="4662" spans="1:13">
      <c r="A4662">
        <v>3667</v>
      </c>
      <c r="B4662" t="s">
        <v>25008</v>
      </c>
      <c r="C4662" t="s">
        <v>25009</v>
      </c>
      <c r="D4662" s="1">
        <v>42205</v>
      </c>
      <c r="E4662" t="s">
        <v>25010</v>
      </c>
      <c r="F4662">
        <v>82</v>
      </c>
      <c r="G4662" t="s">
        <v>37816</v>
      </c>
      <c r="H4662" t="s">
        <v>37643</v>
      </c>
      <c r="K4662">
        <v>419125</v>
      </c>
      <c r="L4662">
        <f t="shared" si="76"/>
        <v>2015</v>
      </c>
      <c r="M4662">
        <v>404741</v>
      </c>
    </row>
    <row r="4663" spans="1:13">
      <c r="A4663">
        <v>2515</v>
      </c>
      <c r="B4663" t="s">
        <v>28949</v>
      </c>
      <c r="C4663" t="s">
        <v>28950</v>
      </c>
      <c r="D4663" s="1">
        <v>42137</v>
      </c>
      <c r="E4663" t="s">
        <v>28951</v>
      </c>
      <c r="F4663">
        <v>72</v>
      </c>
      <c r="G4663" t="s">
        <v>37891</v>
      </c>
      <c r="H4663" t="s">
        <v>37922</v>
      </c>
      <c r="K4663">
        <v>887863</v>
      </c>
      <c r="L4663">
        <f t="shared" si="76"/>
        <v>2015</v>
      </c>
      <c r="M4663">
        <v>404794</v>
      </c>
    </row>
    <row r="4664" spans="1:13">
      <c r="A4664">
        <v>730</v>
      </c>
      <c r="B4664" t="s">
        <v>35115</v>
      </c>
      <c r="C4664" t="s">
        <v>35116</v>
      </c>
      <c r="D4664" s="1">
        <v>42040</v>
      </c>
      <c r="E4664" t="s">
        <v>35117</v>
      </c>
      <c r="F4664">
        <v>88</v>
      </c>
      <c r="G4664" t="s">
        <v>37841</v>
      </c>
      <c r="H4664" t="s">
        <v>35118</v>
      </c>
      <c r="K4664">
        <v>685036</v>
      </c>
      <c r="L4664">
        <f t="shared" si="76"/>
        <v>2015</v>
      </c>
      <c r="M4664">
        <v>404855</v>
      </c>
    </row>
    <row r="4665" spans="1:13">
      <c r="A4665">
        <v>9230</v>
      </c>
      <c r="B4665" t="s">
        <v>6420</v>
      </c>
      <c r="C4665" t="s">
        <v>6496</v>
      </c>
      <c r="D4665" s="1">
        <v>42524</v>
      </c>
      <c r="E4665" t="s">
        <v>6497</v>
      </c>
      <c r="F4665">
        <v>74</v>
      </c>
      <c r="G4665" t="s">
        <v>28997</v>
      </c>
      <c r="H4665" t="s">
        <v>33096</v>
      </c>
      <c r="K4665">
        <v>201691</v>
      </c>
      <c r="L4665">
        <f t="shared" si="76"/>
        <v>2016</v>
      </c>
      <c r="M4665">
        <v>405005</v>
      </c>
    </row>
    <row r="4666" spans="1:13">
      <c r="A4666">
        <v>2057</v>
      </c>
      <c r="B4666" t="s">
        <v>30481</v>
      </c>
      <c r="C4666" t="s">
        <v>30482</v>
      </c>
      <c r="D4666" s="1">
        <v>42109</v>
      </c>
      <c r="E4666" t="s">
        <v>30483</v>
      </c>
      <c r="F4666">
        <v>52</v>
      </c>
      <c r="G4666" t="s">
        <v>35394</v>
      </c>
      <c r="H4666" t="s">
        <v>37922</v>
      </c>
      <c r="I4666" t="s">
        <v>37677</v>
      </c>
      <c r="K4666">
        <v>85157</v>
      </c>
      <c r="L4666">
        <f t="shared" si="76"/>
        <v>2015</v>
      </c>
      <c r="M4666">
        <v>405011</v>
      </c>
    </row>
    <row r="4667" spans="1:13">
      <c r="A4667">
        <v>6601</v>
      </c>
      <c r="B4667" t="s">
        <v>15082</v>
      </c>
      <c r="C4667" t="s">
        <v>15083</v>
      </c>
      <c r="D4667" s="1">
        <v>42382</v>
      </c>
      <c r="E4667" t="s">
        <v>15084</v>
      </c>
      <c r="F4667">
        <v>90</v>
      </c>
      <c r="G4667" t="s">
        <v>37959</v>
      </c>
      <c r="H4667" t="s">
        <v>15085</v>
      </c>
      <c r="K4667">
        <v>611868</v>
      </c>
      <c r="L4667">
        <f t="shared" si="76"/>
        <v>2016</v>
      </c>
      <c r="M4667">
        <v>405050</v>
      </c>
    </row>
    <row r="4668" spans="1:13">
      <c r="A4668">
        <v>9544</v>
      </c>
      <c r="B4668" t="s">
        <v>5437</v>
      </c>
      <c r="C4668" t="s">
        <v>5438</v>
      </c>
      <c r="D4668" s="1">
        <v>42543</v>
      </c>
      <c r="E4668" t="s">
        <v>5439</v>
      </c>
      <c r="F4668">
        <v>92</v>
      </c>
      <c r="G4668" t="s">
        <v>37891</v>
      </c>
      <c r="H4668" t="s">
        <v>37912</v>
      </c>
      <c r="K4668">
        <v>880196</v>
      </c>
      <c r="L4668">
        <f t="shared" si="76"/>
        <v>2016</v>
      </c>
      <c r="M4668">
        <v>405070</v>
      </c>
    </row>
    <row r="4669" spans="1:13">
      <c r="A4669">
        <v>603</v>
      </c>
      <c r="B4669" t="s">
        <v>35599</v>
      </c>
      <c r="C4669" t="s">
        <v>35600</v>
      </c>
      <c r="D4669" s="1">
        <v>42034</v>
      </c>
      <c r="E4669" t="s">
        <v>35601</v>
      </c>
      <c r="F4669">
        <v>88</v>
      </c>
      <c r="G4669" t="s">
        <v>37741</v>
      </c>
      <c r="H4669" t="s">
        <v>35602</v>
      </c>
      <c r="K4669">
        <v>789278</v>
      </c>
      <c r="L4669">
        <f t="shared" si="76"/>
        <v>2015</v>
      </c>
      <c r="M4669">
        <v>405135</v>
      </c>
    </row>
    <row r="4670" spans="1:13">
      <c r="A4670">
        <v>10175</v>
      </c>
      <c r="B4670" t="s">
        <v>3310</v>
      </c>
      <c r="C4670" t="s">
        <v>3311</v>
      </c>
      <c r="D4670" s="1">
        <v>42579</v>
      </c>
      <c r="E4670" t="s">
        <v>3312</v>
      </c>
      <c r="F4670">
        <v>87</v>
      </c>
      <c r="G4670" t="s">
        <v>37891</v>
      </c>
      <c r="H4670" t="s">
        <v>37523</v>
      </c>
      <c r="K4670">
        <v>696956</v>
      </c>
      <c r="L4670">
        <f t="shared" si="76"/>
        <v>2016</v>
      </c>
      <c r="M4670">
        <v>405157</v>
      </c>
    </row>
    <row r="4671" spans="1:13">
      <c r="A4671">
        <v>9430</v>
      </c>
      <c r="B4671" t="s">
        <v>5784</v>
      </c>
      <c r="C4671" t="s">
        <v>5785</v>
      </c>
      <c r="D4671" s="1">
        <v>42535</v>
      </c>
      <c r="E4671" t="s">
        <v>5786</v>
      </c>
      <c r="F4671">
        <v>97</v>
      </c>
      <c r="G4671" t="s">
        <v>37921</v>
      </c>
      <c r="H4671" t="s">
        <v>37922</v>
      </c>
      <c r="K4671">
        <v>275293</v>
      </c>
      <c r="L4671">
        <f t="shared" si="76"/>
        <v>2016</v>
      </c>
      <c r="M4671">
        <v>405332</v>
      </c>
    </row>
    <row r="4672" spans="1:13">
      <c r="A4672">
        <v>6630</v>
      </c>
      <c r="B4672" t="s">
        <v>15014</v>
      </c>
      <c r="C4672" t="s">
        <v>15015</v>
      </c>
      <c r="D4672" s="1">
        <v>42384</v>
      </c>
      <c r="E4672" t="s">
        <v>15016</v>
      </c>
      <c r="F4672">
        <v>74</v>
      </c>
      <c r="G4672" t="s">
        <v>37891</v>
      </c>
      <c r="H4672" t="s">
        <v>37580</v>
      </c>
      <c r="I4672" t="s">
        <v>27017</v>
      </c>
      <c r="K4672">
        <v>107548</v>
      </c>
      <c r="L4672">
        <f t="shared" si="76"/>
        <v>2016</v>
      </c>
      <c r="M4672">
        <v>405396</v>
      </c>
    </row>
    <row r="4673" spans="1:13">
      <c r="A4673">
        <v>4245</v>
      </c>
      <c r="B4673" t="s">
        <v>22978</v>
      </c>
      <c r="C4673" t="s">
        <v>22979</v>
      </c>
      <c r="D4673" s="1">
        <v>42243</v>
      </c>
      <c r="E4673" t="s">
        <v>22980</v>
      </c>
      <c r="F4673">
        <v>79</v>
      </c>
      <c r="G4673" t="s">
        <v>36408</v>
      </c>
      <c r="H4673" t="s">
        <v>22981</v>
      </c>
      <c r="K4673">
        <v>478860</v>
      </c>
      <c r="L4673">
        <f t="shared" si="76"/>
        <v>2015</v>
      </c>
      <c r="M4673">
        <v>405417</v>
      </c>
    </row>
    <row r="4674" spans="1:13">
      <c r="A4674">
        <v>6031</v>
      </c>
      <c r="B4674" t="s">
        <v>17016</v>
      </c>
      <c r="C4674" t="s">
        <v>17017</v>
      </c>
      <c r="D4674" s="1">
        <v>42352</v>
      </c>
      <c r="E4674" t="s">
        <v>17018</v>
      </c>
      <c r="F4674">
        <v>61</v>
      </c>
      <c r="G4674" t="s">
        <v>37891</v>
      </c>
      <c r="H4674" t="s">
        <v>37922</v>
      </c>
      <c r="I4674" t="s">
        <v>35064</v>
      </c>
      <c r="K4674">
        <v>704289</v>
      </c>
      <c r="L4674">
        <f t="shared" ref="L4674:L4737" si="77">YEAR(D4674)</f>
        <v>2015</v>
      </c>
      <c r="M4674">
        <v>405447</v>
      </c>
    </row>
    <row r="4675" spans="1:13">
      <c r="A4675">
        <v>3877</v>
      </c>
      <c r="B4675" t="s">
        <v>24293</v>
      </c>
      <c r="C4675" t="s">
        <v>24294</v>
      </c>
      <c r="D4675" s="1">
        <v>42219</v>
      </c>
      <c r="E4675" t="s">
        <v>24295</v>
      </c>
      <c r="F4675">
        <v>94</v>
      </c>
      <c r="G4675" t="s">
        <v>37056</v>
      </c>
      <c r="H4675" t="s">
        <v>36663</v>
      </c>
      <c r="K4675">
        <v>66734</v>
      </c>
      <c r="L4675">
        <f t="shared" si="77"/>
        <v>2015</v>
      </c>
      <c r="M4675">
        <v>405560</v>
      </c>
    </row>
    <row r="4676" spans="1:13">
      <c r="A4676">
        <v>8737</v>
      </c>
      <c r="B4676" t="s">
        <v>8083</v>
      </c>
      <c r="C4676" t="s">
        <v>8084</v>
      </c>
      <c r="D4676" s="1">
        <v>42494</v>
      </c>
      <c r="E4676" t="s">
        <v>8085</v>
      </c>
      <c r="F4676">
        <v>83</v>
      </c>
      <c r="G4676" t="s">
        <v>37891</v>
      </c>
      <c r="H4676" t="s">
        <v>8086</v>
      </c>
      <c r="K4676">
        <v>300685</v>
      </c>
      <c r="L4676">
        <f t="shared" si="77"/>
        <v>2016</v>
      </c>
      <c r="M4676">
        <v>405640</v>
      </c>
    </row>
    <row r="4677" spans="1:13">
      <c r="A4677">
        <v>5550</v>
      </c>
      <c r="B4677" t="s">
        <v>18628</v>
      </c>
      <c r="C4677" t="s">
        <v>18629</v>
      </c>
      <c r="D4677" s="1">
        <v>42323</v>
      </c>
      <c r="E4677" t="s">
        <v>18630</v>
      </c>
      <c r="F4677">
        <v>93</v>
      </c>
      <c r="G4677" t="s">
        <v>37891</v>
      </c>
      <c r="H4677" t="s">
        <v>34180</v>
      </c>
      <c r="K4677">
        <v>785408</v>
      </c>
      <c r="L4677">
        <f t="shared" si="77"/>
        <v>2015</v>
      </c>
      <c r="M4677">
        <v>405873</v>
      </c>
    </row>
    <row r="4678" spans="1:13">
      <c r="A4678">
        <v>7954</v>
      </c>
      <c r="B4678" t="s">
        <v>10640</v>
      </c>
      <c r="C4678" t="s">
        <v>10641</v>
      </c>
      <c r="D4678" s="1">
        <v>42451</v>
      </c>
      <c r="E4678" t="s">
        <v>10642</v>
      </c>
      <c r="F4678">
        <v>91</v>
      </c>
      <c r="G4678" t="s">
        <v>37685</v>
      </c>
      <c r="H4678" t="s">
        <v>37550</v>
      </c>
      <c r="K4678">
        <v>455104</v>
      </c>
      <c r="L4678">
        <f t="shared" si="77"/>
        <v>2016</v>
      </c>
      <c r="M4678">
        <v>405890</v>
      </c>
    </row>
    <row r="4679" spans="1:13">
      <c r="A4679">
        <v>3430</v>
      </c>
      <c r="B4679" t="s">
        <v>25824</v>
      </c>
      <c r="C4679" t="s">
        <v>25744</v>
      </c>
      <c r="D4679" s="1">
        <v>42190</v>
      </c>
      <c r="E4679" t="s">
        <v>25745</v>
      </c>
      <c r="F4679">
        <v>80</v>
      </c>
      <c r="G4679" t="s">
        <v>37618</v>
      </c>
      <c r="H4679" t="s">
        <v>37635</v>
      </c>
      <c r="K4679">
        <v>789824</v>
      </c>
      <c r="L4679">
        <f t="shared" si="77"/>
        <v>2015</v>
      </c>
      <c r="M4679">
        <v>405916</v>
      </c>
    </row>
    <row r="4680" spans="1:13">
      <c r="A4680">
        <v>4380</v>
      </c>
      <c r="B4680" t="s">
        <v>22474</v>
      </c>
      <c r="C4680" t="s">
        <v>22558</v>
      </c>
      <c r="D4680" s="1">
        <v>42251</v>
      </c>
      <c r="E4680" t="s">
        <v>22559</v>
      </c>
      <c r="F4680">
        <v>74</v>
      </c>
      <c r="G4680" t="s">
        <v>37634</v>
      </c>
      <c r="H4680" t="s">
        <v>29085</v>
      </c>
      <c r="K4680">
        <v>757</v>
      </c>
      <c r="L4680">
        <f t="shared" si="77"/>
        <v>2015</v>
      </c>
      <c r="M4680">
        <v>405939</v>
      </c>
    </row>
    <row r="4681" spans="1:13">
      <c r="A4681">
        <v>8747</v>
      </c>
      <c r="B4681" t="s">
        <v>8034</v>
      </c>
      <c r="C4681" t="s">
        <v>8035</v>
      </c>
      <c r="D4681" s="1">
        <v>42494</v>
      </c>
      <c r="E4681" t="s">
        <v>8036</v>
      </c>
      <c r="F4681">
        <v>75</v>
      </c>
      <c r="G4681" t="s">
        <v>37886</v>
      </c>
      <c r="H4681" t="s">
        <v>8037</v>
      </c>
      <c r="K4681">
        <v>473478</v>
      </c>
      <c r="L4681">
        <f t="shared" si="77"/>
        <v>2016</v>
      </c>
      <c r="M4681">
        <v>406091</v>
      </c>
    </row>
    <row r="4682" spans="1:13">
      <c r="A4682">
        <v>9247</v>
      </c>
      <c r="B4682" t="s">
        <v>6395</v>
      </c>
      <c r="C4682" t="s">
        <v>6396</v>
      </c>
      <c r="D4682" s="1">
        <v>42525</v>
      </c>
      <c r="E4682" t="s">
        <v>6397</v>
      </c>
      <c r="F4682">
        <v>73</v>
      </c>
      <c r="G4682" t="s">
        <v>37921</v>
      </c>
      <c r="H4682" t="s">
        <v>37716</v>
      </c>
      <c r="K4682">
        <v>498015</v>
      </c>
      <c r="L4682">
        <f t="shared" si="77"/>
        <v>2016</v>
      </c>
      <c r="M4682">
        <v>406200</v>
      </c>
    </row>
    <row r="4683" spans="1:13">
      <c r="A4683">
        <v>6956</v>
      </c>
      <c r="B4683" t="s">
        <v>13961</v>
      </c>
      <c r="C4683" t="s">
        <v>13962</v>
      </c>
      <c r="D4683" s="1">
        <v>42400</v>
      </c>
      <c r="E4683" t="s">
        <v>13963</v>
      </c>
      <c r="F4683">
        <v>79</v>
      </c>
      <c r="G4683" t="s">
        <v>37062</v>
      </c>
      <c r="H4683" t="s">
        <v>13964</v>
      </c>
      <c r="K4683">
        <v>417938</v>
      </c>
      <c r="L4683">
        <f t="shared" si="77"/>
        <v>2016</v>
      </c>
      <c r="M4683">
        <v>406282</v>
      </c>
    </row>
    <row r="4684" spans="1:13">
      <c r="A4684">
        <v>8437</v>
      </c>
      <c r="B4684" t="s">
        <v>9077</v>
      </c>
      <c r="C4684" t="s">
        <v>9078</v>
      </c>
      <c r="D4684" s="1">
        <v>42477</v>
      </c>
      <c r="E4684" t="s">
        <v>9002</v>
      </c>
      <c r="F4684">
        <v>87</v>
      </c>
      <c r="G4684" t="s">
        <v>37891</v>
      </c>
      <c r="H4684" t="s">
        <v>36726</v>
      </c>
      <c r="K4684">
        <v>248022</v>
      </c>
      <c r="L4684">
        <f t="shared" si="77"/>
        <v>2016</v>
      </c>
      <c r="M4684">
        <v>406350</v>
      </c>
    </row>
    <row r="4685" spans="1:13">
      <c r="A4685">
        <v>6849</v>
      </c>
      <c r="B4685" t="s">
        <v>14349</v>
      </c>
      <c r="C4685" t="s">
        <v>14264</v>
      </c>
      <c r="D4685" s="1">
        <v>42394</v>
      </c>
      <c r="E4685" t="s">
        <v>14265</v>
      </c>
      <c r="F4685">
        <v>94</v>
      </c>
      <c r="G4685" t="s">
        <v>37945</v>
      </c>
      <c r="H4685" t="s">
        <v>14266</v>
      </c>
      <c r="K4685">
        <v>608435</v>
      </c>
      <c r="L4685">
        <f t="shared" si="77"/>
        <v>2016</v>
      </c>
      <c r="M4685">
        <v>406505</v>
      </c>
    </row>
    <row r="4686" spans="1:13">
      <c r="A4686">
        <v>5924</v>
      </c>
      <c r="B4686" t="s">
        <v>17309</v>
      </c>
      <c r="C4686" t="s">
        <v>17310</v>
      </c>
      <c r="D4686" s="1">
        <v>42344</v>
      </c>
      <c r="E4686" t="s">
        <v>17311</v>
      </c>
      <c r="F4686">
        <v>60</v>
      </c>
      <c r="G4686" t="s">
        <v>37891</v>
      </c>
      <c r="H4686" t="s">
        <v>17312</v>
      </c>
      <c r="I4686" t="s">
        <v>30932</v>
      </c>
      <c r="K4686">
        <v>113839</v>
      </c>
      <c r="L4686">
        <f t="shared" si="77"/>
        <v>2015</v>
      </c>
      <c r="M4686">
        <v>406553</v>
      </c>
    </row>
    <row r="4687" spans="1:13">
      <c r="A4687">
        <v>4970</v>
      </c>
      <c r="B4687" t="s">
        <v>20539</v>
      </c>
      <c r="C4687" t="s">
        <v>20540</v>
      </c>
      <c r="D4687" s="1">
        <v>42286</v>
      </c>
      <c r="E4687" t="s">
        <v>20541</v>
      </c>
      <c r="F4687">
        <v>99</v>
      </c>
      <c r="G4687" t="s">
        <v>37741</v>
      </c>
      <c r="H4687" t="s">
        <v>20542</v>
      </c>
      <c r="I4687" t="s">
        <v>36124</v>
      </c>
      <c r="K4687">
        <v>136404</v>
      </c>
      <c r="L4687">
        <f t="shared" si="77"/>
        <v>2015</v>
      </c>
      <c r="M4687">
        <v>406839</v>
      </c>
    </row>
    <row r="4688" spans="1:13">
      <c r="A4688">
        <v>9953</v>
      </c>
      <c r="B4688" t="s">
        <v>4072</v>
      </c>
      <c r="C4688" t="s">
        <v>4073</v>
      </c>
      <c r="D4688" s="1">
        <v>42567</v>
      </c>
      <c r="E4688" t="s">
        <v>4074</v>
      </c>
      <c r="F4688">
        <v>54</v>
      </c>
      <c r="G4688" t="s">
        <v>36280</v>
      </c>
      <c r="H4688" t="s">
        <v>37681</v>
      </c>
      <c r="K4688">
        <v>347003</v>
      </c>
      <c r="L4688">
        <f t="shared" si="77"/>
        <v>2016</v>
      </c>
      <c r="M4688">
        <v>406859</v>
      </c>
    </row>
    <row r="4689" spans="1:13">
      <c r="A4689">
        <v>7402</v>
      </c>
      <c r="B4689" t="s">
        <v>12497</v>
      </c>
      <c r="C4689" t="s">
        <v>12498</v>
      </c>
      <c r="D4689" s="1">
        <v>42424</v>
      </c>
      <c r="E4689" t="s">
        <v>12499</v>
      </c>
      <c r="F4689">
        <v>84</v>
      </c>
      <c r="G4689" t="s">
        <v>37618</v>
      </c>
      <c r="H4689" t="s">
        <v>25871</v>
      </c>
      <c r="K4689">
        <v>376516</v>
      </c>
      <c r="L4689">
        <f t="shared" si="77"/>
        <v>2016</v>
      </c>
      <c r="M4689">
        <v>407063</v>
      </c>
    </row>
    <row r="4690" spans="1:13">
      <c r="A4690">
        <v>1104</v>
      </c>
      <c r="B4690" t="s">
        <v>33795</v>
      </c>
      <c r="C4690" t="s">
        <v>33796</v>
      </c>
      <c r="D4690" s="1">
        <v>42061</v>
      </c>
      <c r="E4690" t="s">
        <v>33797</v>
      </c>
      <c r="F4690">
        <v>75</v>
      </c>
      <c r="G4690" t="s">
        <v>37959</v>
      </c>
      <c r="H4690" t="s">
        <v>37912</v>
      </c>
      <c r="K4690">
        <v>892244</v>
      </c>
      <c r="L4690">
        <f t="shared" si="77"/>
        <v>2015</v>
      </c>
      <c r="M4690">
        <v>407103</v>
      </c>
    </row>
    <row r="4691" spans="1:13">
      <c r="A4691">
        <v>6010</v>
      </c>
      <c r="B4691" t="s">
        <v>17030</v>
      </c>
      <c r="C4691" t="s">
        <v>17031</v>
      </c>
      <c r="D4691" s="1">
        <v>42350</v>
      </c>
      <c r="E4691" t="s">
        <v>18260</v>
      </c>
      <c r="F4691">
        <v>87</v>
      </c>
      <c r="G4691" t="s">
        <v>37886</v>
      </c>
      <c r="H4691" t="s">
        <v>29045</v>
      </c>
      <c r="K4691">
        <v>98442</v>
      </c>
      <c r="L4691">
        <f t="shared" si="77"/>
        <v>2015</v>
      </c>
      <c r="M4691">
        <v>407161</v>
      </c>
    </row>
    <row r="4692" spans="1:13">
      <c r="A4692">
        <v>6622</v>
      </c>
      <c r="B4692" t="s">
        <v>15064</v>
      </c>
      <c r="C4692" t="s">
        <v>15065</v>
      </c>
      <c r="D4692" s="1">
        <v>42384</v>
      </c>
      <c r="E4692" t="s">
        <v>15066</v>
      </c>
      <c r="F4692">
        <v>89</v>
      </c>
      <c r="G4692" t="s">
        <v>36704</v>
      </c>
      <c r="H4692" t="s">
        <v>37912</v>
      </c>
      <c r="K4692">
        <v>530115</v>
      </c>
      <c r="L4692">
        <f t="shared" si="77"/>
        <v>2016</v>
      </c>
      <c r="M4692">
        <v>407222</v>
      </c>
    </row>
    <row r="4693" spans="1:13">
      <c r="A4693">
        <v>467</v>
      </c>
      <c r="B4693" t="s">
        <v>36186</v>
      </c>
      <c r="C4693" t="s">
        <v>36187</v>
      </c>
      <c r="D4693" s="1">
        <v>42027</v>
      </c>
      <c r="E4693" t="s">
        <v>36188</v>
      </c>
      <c r="F4693">
        <v>93</v>
      </c>
      <c r="G4693" t="s">
        <v>37891</v>
      </c>
      <c r="H4693" t="s">
        <v>36189</v>
      </c>
      <c r="K4693">
        <v>166134</v>
      </c>
      <c r="L4693">
        <f t="shared" si="77"/>
        <v>2015</v>
      </c>
      <c r="M4693">
        <v>407339</v>
      </c>
    </row>
    <row r="4694" spans="1:13">
      <c r="A4694">
        <v>384</v>
      </c>
      <c r="B4694" t="s">
        <v>36375</v>
      </c>
      <c r="C4694" t="s">
        <v>36376</v>
      </c>
      <c r="D4694" s="1">
        <v>42023</v>
      </c>
      <c r="E4694" t="s">
        <v>36377</v>
      </c>
      <c r="F4694">
        <v>47</v>
      </c>
      <c r="G4694" t="s">
        <v>37891</v>
      </c>
      <c r="H4694" t="s">
        <v>36378</v>
      </c>
      <c r="K4694">
        <v>901158</v>
      </c>
      <c r="L4694">
        <f t="shared" si="77"/>
        <v>2015</v>
      </c>
      <c r="M4694">
        <v>407496</v>
      </c>
    </row>
    <row r="4695" spans="1:13">
      <c r="A4695">
        <v>8057</v>
      </c>
      <c r="B4695" t="s">
        <v>10353</v>
      </c>
      <c r="C4695" t="s">
        <v>10354</v>
      </c>
      <c r="D4695" s="1">
        <v>42456</v>
      </c>
      <c r="E4695" t="s">
        <v>10355</v>
      </c>
      <c r="F4695">
        <v>75</v>
      </c>
      <c r="G4695" t="s">
        <v>37062</v>
      </c>
      <c r="H4695" t="s">
        <v>10907</v>
      </c>
      <c r="I4695" t="s">
        <v>37734</v>
      </c>
      <c r="K4695">
        <v>158915</v>
      </c>
      <c r="L4695">
        <f t="shared" si="77"/>
        <v>2016</v>
      </c>
      <c r="M4695">
        <v>407646</v>
      </c>
    </row>
    <row r="4696" spans="1:13">
      <c r="A4696">
        <v>2013</v>
      </c>
      <c r="B4696" t="s">
        <v>30570</v>
      </c>
      <c r="C4696" t="s">
        <v>30571</v>
      </c>
      <c r="D4696" s="1">
        <v>42107</v>
      </c>
      <c r="E4696" t="s">
        <v>30572</v>
      </c>
      <c r="F4696">
        <v>96</v>
      </c>
      <c r="G4696" t="s">
        <v>37741</v>
      </c>
      <c r="H4696" t="s">
        <v>30573</v>
      </c>
      <c r="K4696">
        <v>112054</v>
      </c>
      <c r="L4696">
        <f t="shared" si="77"/>
        <v>2015</v>
      </c>
      <c r="M4696">
        <v>407711</v>
      </c>
    </row>
    <row r="4697" spans="1:13">
      <c r="A4697">
        <v>9094</v>
      </c>
      <c r="B4697" t="s">
        <v>6868</v>
      </c>
      <c r="C4697" t="s">
        <v>6869</v>
      </c>
      <c r="D4697" s="1">
        <v>42515</v>
      </c>
      <c r="E4697" t="s">
        <v>6870</v>
      </c>
      <c r="F4697">
        <v>101</v>
      </c>
      <c r="G4697" t="s">
        <v>37921</v>
      </c>
      <c r="H4697" t="s">
        <v>34958</v>
      </c>
      <c r="K4697">
        <v>780623</v>
      </c>
      <c r="L4697">
        <f t="shared" si="77"/>
        <v>2016</v>
      </c>
      <c r="M4697">
        <v>407811</v>
      </c>
    </row>
    <row r="4698" spans="1:13">
      <c r="A4698">
        <v>10340</v>
      </c>
      <c r="B4698" t="s">
        <v>2799</v>
      </c>
      <c r="C4698" t="s">
        <v>2800</v>
      </c>
      <c r="D4698" s="1">
        <v>42589</v>
      </c>
      <c r="E4698" t="s">
        <v>2801</v>
      </c>
      <c r="F4698">
        <v>92</v>
      </c>
      <c r="G4698" t="s">
        <v>37891</v>
      </c>
      <c r="H4698" t="s">
        <v>37724</v>
      </c>
      <c r="K4698">
        <v>972072</v>
      </c>
      <c r="L4698">
        <f t="shared" si="77"/>
        <v>2016</v>
      </c>
      <c r="M4698">
        <v>407867</v>
      </c>
    </row>
    <row r="4699" spans="1:13">
      <c r="A4699">
        <v>6737</v>
      </c>
      <c r="B4699" t="s">
        <v>14652</v>
      </c>
      <c r="C4699" t="s">
        <v>14653</v>
      </c>
      <c r="D4699" s="1">
        <v>42389</v>
      </c>
      <c r="E4699" t="s">
        <v>14654</v>
      </c>
      <c r="F4699">
        <v>88</v>
      </c>
      <c r="G4699" t="s">
        <v>33998</v>
      </c>
      <c r="H4699" t="s">
        <v>37371</v>
      </c>
      <c r="K4699">
        <v>192582</v>
      </c>
      <c r="L4699">
        <f t="shared" si="77"/>
        <v>2016</v>
      </c>
      <c r="M4699">
        <v>407990</v>
      </c>
    </row>
    <row r="4700" spans="1:13">
      <c r="A4700">
        <v>1136</v>
      </c>
      <c r="B4700" t="s">
        <v>33745</v>
      </c>
      <c r="C4700" t="s">
        <v>33660</v>
      </c>
      <c r="D4700" s="1">
        <v>42062</v>
      </c>
      <c r="E4700" t="s">
        <v>33661</v>
      </c>
      <c r="G4700" t="s">
        <v>37886</v>
      </c>
      <c r="H4700" t="s">
        <v>33662</v>
      </c>
      <c r="K4700">
        <v>258258</v>
      </c>
      <c r="L4700">
        <f t="shared" si="77"/>
        <v>2015</v>
      </c>
      <c r="M4700">
        <v>408121</v>
      </c>
    </row>
    <row r="4701" spans="1:13">
      <c r="A4701">
        <v>7197</v>
      </c>
      <c r="B4701" t="s">
        <v>13194</v>
      </c>
      <c r="C4701" t="s">
        <v>13195</v>
      </c>
      <c r="D4701" s="1">
        <v>42413</v>
      </c>
      <c r="E4701" t="s">
        <v>13196</v>
      </c>
      <c r="F4701">
        <v>76</v>
      </c>
      <c r="G4701" t="s">
        <v>37702</v>
      </c>
      <c r="H4701" t="s">
        <v>35675</v>
      </c>
      <c r="K4701">
        <v>740884</v>
      </c>
      <c r="L4701">
        <f t="shared" si="77"/>
        <v>2016</v>
      </c>
      <c r="M4701">
        <v>408368</v>
      </c>
    </row>
    <row r="4702" spans="1:13">
      <c r="A4702">
        <v>4239</v>
      </c>
      <c r="B4702" t="s">
        <v>22959</v>
      </c>
      <c r="C4702" t="s">
        <v>22960</v>
      </c>
      <c r="D4702" s="1">
        <v>42242</v>
      </c>
      <c r="E4702" t="s">
        <v>22961</v>
      </c>
      <c r="F4702">
        <v>27</v>
      </c>
      <c r="G4702" t="s">
        <v>37891</v>
      </c>
      <c r="H4702" t="s">
        <v>22962</v>
      </c>
      <c r="I4702" t="s">
        <v>37677</v>
      </c>
      <c r="K4702">
        <v>307236</v>
      </c>
      <c r="L4702">
        <f t="shared" si="77"/>
        <v>2015</v>
      </c>
      <c r="M4702">
        <v>408386</v>
      </c>
    </row>
    <row r="4703" spans="1:13">
      <c r="A4703">
        <v>9395</v>
      </c>
      <c r="B4703" t="s">
        <v>5910</v>
      </c>
      <c r="C4703" t="s">
        <v>5911</v>
      </c>
      <c r="D4703" s="1">
        <v>42533</v>
      </c>
      <c r="E4703" t="s">
        <v>5912</v>
      </c>
      <c r="F4703">
        <v>76</v>
      </c>
      <c r="G4703" t="s">
        <v>33694</v>
      </c>
      <c r="H4703" t="s">
        <v>37681</v>
      </c>
      <c r="K4703">
        <v>297135</v>
      </c>
      <c r="L4703">
        <f t="shared" si="77"/>
        <v>2016</v>
      </c>
      <c r="M4703">
        <v>408491</v>
      </c>
    </row>
    <row r="4704" spans="1:13">
      <c r="A4704">
        <v>5712</v>
      </c>
      <c r="B4704" t="s">
        <v>18090</v>
      </c>
      <c r="C4704" t="s">
        <v>18091</v>
      </c>
      <c r="D4704" s="1">
        <v>42332</v>
      </c>
      <c r="E4704" t="s">
        <v>18092</v>
      </c>
      <c r="F4704">
        <v>91</v>
      </c>
      <c r="G4704" t="s">
        <v>37886</v>
      </c>
      <c r="H4704" t="s">
        <v>18093</v>
      </c>
      <c r="K4704">
        <v>784589</v>
      </c>
      <c r="L4704">
        <f t="shared" si="77"/>
        <v>2015</v>
      </c>
      <c r="M4704">
        <v>408533</v>
      </c>
    </row>
    <row r="4705" spans="1:13">
      <c r="A4705">
        <v>1745</v>
      </c>
      <c r="B4705" t="s">
        <v>31486</v>
      </c>
      <c r="C4705" t="s">
        <v>31487</v>
      </c>
      <c r="D4705" s="1">
        <v>42095</v>
      </c>
      <c r="E4705" t="s">
        <v>31488</v>
      </c>
      <c r="F4705">
        <v>65</v>
      </c>
      <c r="G4705" t="s">
        <v>37886</v>
      </c>
      <c r="H4705" t="s">
        <v>37070</v>
      </c>
      <c r="I4705" t="s">
        <v>33200</v>
      </c>
      <c r="K4705">
        <v>252274</v>
      </c>
      <c r="L4705">
        <f t="shared" si="77"/>
        <v>2015</v>
      </c>
      <c r="M4705">
        <v>408573</v>
      </c>
    </row>
    <row r="4706" spans="1:13">
      <c r="A4706">
        <v>4234</v>
      </c>
      <c r="B4706" t="s">
        <v>23019</v>
      </c>
      <c r="C4706" t="s">
        <v>23020</v>
      </c>
      <c r="D4706" s="1">
        <v>42242</v>
      </c>
      <c r="E4706" t="s">
        <v>23021</v>
      </c>
      <c r="F4706">
        <v>93</v>
      </c>
      <c r="G4706" t="s">
        <v>23022</v>
      </c>
      <c r="H4706" t="s">
        <v>37946</v>
      </c>
      <c r="K4706">
        <v>124760</v>
      </c>
      <c r="L4706">
        <f t="shared" si="77"/>
        <v>2015</v>
      </c>
      <c r="M4706">
        <v>408646</v>
      </c>
    </row>
    <row r="4707" spans="1:13">
      <c r="A4707">
        <v>3856</v>
      </c>
      <c r="B4707" t="s">
        <v>24308</v>
      </c>
      <c r="C4707" t="s">
        <v>24309</v>
      </c>
      <c r="D4707" s="1">
        <v>42217</v>
      </c>
      <c r="E4707" t="s">
        <v>24310</v>
      </c>
      <c r="F4707">
        <v>91</v>
      </c>
      <c r="G4707" t="s">
        <v>37891</v>
      </c>
      <c r="H4707" t="s">
        <v>34136</v>
      </c>
      <c r="K4707">
        <v>133745</v>
      </c>
      <c r="L4707">
        <f t="shared" si="77"/>
        <v>2015</v>
      </c>
      <c r="M4707">
        <v>408862</v>
      </c>
    </row>
    <row r="4708" spans="1:13">
      <c r="A4708">
        <v>6256</v>
      </c>
      <c r="B4708" t="s">
        <v>16229</v>
      </c>
      <c r="C4708" t="s">
        <v>16230</v>
      </c>
      <c r="D4708" s="1">
        <v>42366</v>
      </c>
      <c r="E4708" t="s">
        <v>16231</v>
      </c>
      <c r="F4708">
        <v>63</v>
      </c>
      <c r="G4708" t="s">
        <v>37056</v>
      </c>
      <c r="H4708" t="s">
        <v>36848</v>
      </c>
      <c r="I4708" t="s">
        <v>37391</v>
      </c>
      <c r="K4708">
        <v>239738</v>
      </c>
      <c r="L4708">
        <f t="shared" si="77"/>
        <v>2015</v>
      </c>
      <c r="M4708">
        <v>409012</v>
      </c>
    </row>
    <row r="4709" spans="1:13">
      <c r="A4709">
        <v>9258</v>
      </c>
      <c r="B4709" t="s">
        <v>6345</v>
      </c>
      <c r="C4709" t="s">
        <v>6346</v>
      </c>
      <c r="D4709" s="1">
        <v>42525</v>
      </c>
      <c r="E4709" t="s">
        <v>6347</v>
      </c>
      <c r="F4709">
        <v>44</v>
      </c>
      <c r="G4709" t="s">
        <v>37891</v>
      </c>
      <c r="H4709" t="s">
        <v>37724</v>
      </c>
      <c r="K4709">
        <v>903820</v>
      </c>
      <c r="L4709">
        <f t="shared" si="77"/>
        <v>2016</v>
      </c>
      <c r="M4709">
        <v>409077</v>
      </c>
    </row>
    <row r="4710" spans="1:13">
      <c r="A4710">
        <v>9055</v>
      </c>
      <c r="B4710" t="s">
        <v>6987</v>
      </c>
      <c r="C4710" t="s">
        <v>6988</v>
      </c>
      <c r="D4710" s="1">
        <v>42512</v>
      </c>
      <c r="E4710" t="s">
        <v>6989</v>
      </c>
      <c r="F4710">
        <v>90</v>
      </c>
      <c r="G4710" t="s">
        <v>37886</v>
      </c>
      <c r="H4710" t="s">
        <v>17461</v>
      </c>
      <c r="K4710">
        <v>527304</v>
      </c>
      <c r="L4710">
        <f t="shared" si="77"/>
        <v>2016</v>
      </c>
      <c r="M4710">
        <v>409085</v>
      </c>
    </row>
    <row r="4711" spans="1:13">
      <c r="A4711">
        <v>11167</v>
      </c>
      <c r="B4711" t="s">
        <v>143</v>
      </c>
      <c r="C4711" t="s">
        <v>144</v>
      </c>
      <c r="D4711" s="1">
        <v>42641</v>
      </c>
      <c r="E4711" t="s">
        <v>145</v>
      </c>
      <c r="F4711">
        <v>70</v>
      </c>
      <c r="G4711" t="s">
        <v>37816</v>
      </c>
      <c r="H4711" t="s">
        <v>37501</v>
      </c>
      <c r="K4711">
        <v>59930</v>
      </c>
      <c r="L4711">
        <f t="shared" si="77"/>
        <v>2016</v>
      </c>
      <c r="M4711">
        <v>409089</v>
      </c>
    </row>
    <row r="4712" spans="1:13">
      <c r="A4712">
        <v>1178</v>
      </c>
      <c r="B4712" t="s">
        <v>33640</v>
      </c>
      <c r="C4712" t="s">
        <v>33641</v>
      </c>
      <c r="D4712" s="1">
        <v>42064</v>
      </c>
      <c r="E4712" t="s">
        <v>33642</v>
      </c>
      <c r="F4712">
        <v>81</v>
      </c>
      <c r="G4712" t="s">
        <v>37891</v>
      </c>
      <c r="H4712" t="s">
        <v>37922</v>
      </c>
      <c r="K4712">
        <v>494325</v>
      </c>
      <c r="L4712">
        <f t="shared" si="77"/>
        <v>2015</v>
      </c>
      <c r="M4712">
        <v>409160</v>
      </c>
    </row>
    <row r="4713" spans="1:13">
      <c r="A4713">
        <v>3077</v>
      </c>
      <c r="B4713" t="s">
        <v>27007</v>
      </c>
      <c r="C4713" t="s">
        <v>27008</v>
      </c>
      <c r="D4713" s="1">
        <v>42169</v>
      </c>
      <c r="E4713" t="s">
        <v>27009</v>
      </c>
      <c r="F4713">
        <v>80</v>
      </c>
      <c r="G4713" t="s">
        <v>37702</v>
      </c>
      <c r="H4713" t="s">
        <v>37324</v>
      </c>
      <c r="K4713">
        <v>661653</v>
      </c>
      <c r="L4713">
        <f t="shared" si="77"/>
        <v>2015</v>
      </c>
      <c r="M4713">
        <v>409411</v>
      </c>
    </row>
    <row r="4714" spans="1:13">
      <c r="A4714">
        <v>9721</v>
      </c>
      <c r="B4714" t="s">
        <v>4810</v>
      </c>
      <c r="C4714" t="s">
        <v>4811</v>
      </c>
      <c r="D4714" s="1">
        <v>42553</v>
      </c>
      <c r="E4714" t="s">
        <v>4812</v>
      </c>
      <c r="F4714">
        <v>75</v>
      </c>
      <c r="G4714" t="s">
        <v>19722</v>
      </c>
      <c r="H4714" t="s">
        <v>36663</v>
      </c>
      <c r="K4714">
        <v>331726</v>
      </c>
      <c r="L4714">
        <f t="shared" si="77"/>
        <v>2016</v>
      </c>
      <c r="M4714">
        <v>409735</v>
      </c>
    </row>
    <row r="4715" spans="1:13">
      <c r="A4715">
        <v>7046</v>
      </c>
      <c r="B4715" t="s">
        <v>13609</v>
      </c>
      <c r="C4715" t="s">
        <v>13610</v>
      </c>
      <c r="D4715" s="1">
        <v>42404</v>
      </c>
      <c r="E4715" t="s">
        <v>13611</v>
      </c>
      <c r="F4715">
        <v>87</v>
      </c>
      <c r="G4715" t="s">
        <v>37886</v>
      </c>
      <c r="H4715" t="s">
        <v>13612</v>
      </c>
      <c r="K4715">
        <v>510871</v>
      </c>
      <c r="L4715">
        <f t="shared" si="77"/>
        <v>2016</v>
      </c>
      <c r="M4715">
        <v>409949</v>
      </c>
    </row>
    <row r="4716" spans="1:13">
      <c r="A4716">
        <v>4511</v>
      </c>
      <c r="B4716" t="s">
        <v>22082</v>
      </c>
      <c r="C4716" t="s">
        <v>22083</v>
      </c>
      <c r="D4716" s="1">
        <v>42259</v>
      </c>
      <c r="E4716" t="s">
        <v>22084</v>
      </c>
      <c r="F4716">
        <v>53</v>
      </c>
      <c r="G4716" t="s">
        <v>35104</v>
      </c>
      <c r="H4716" t="s">
        <v>22085</v>
      </c>
      <c r="I4716" t="s">
        <v>37038</v>
      </c>
      <c r="K4716">
        <v>875300</v>
      </c>
      <c r="L4716">
        <f t="shared" si="77"/>
        <v>2015</v>
      </c>
      <c r="M4716">
        <v>409969</v>
      </c>
    </row>
    <row r="4717" spans="1:13">
      <c r="A4717">
        <v>8115</v>
      </c>
      <c r="B4717" t="s">
        <v>10079</v>
      </c>
      <c r="C4717" t="s">
        <v>10080</v>
      </c>
      <c r="D4717" s="1">
        <v>42460</v>
      </c>
      <c r="E4717" t="s">
        <v>10081</v>
      </c>
      <c r="F4717">
        <v>94</v>
      </c>
      <c r="G4717" t="s">
        <v>37778</v>
      </c>
      <c r="H4717" t="s">
        <v>37922</v>
      </c>
      <c r="K4717">
        <v>779694</v>
      </c>
      <c r="L4717">
        <f t="shared" si="77"/>
        <v>2016</v>
      </c>
      <c r="M4717">
        <v>409998</v>
      </c>
    </row>
    <row r="4718" spans="1:13">
      <c r="A4718">
        <v>3755</v>
      </c>
      <c r="B4718" t="s">
        <v>24603</v>
      </c>
      <c r="C4718" t="s">
        <v>24604</v>
      </c>
      <c r="D4718" s="1">
        <v>42211</v>
      </c>
      <c r="E4718" t="s">
        <v>24605</v>
      </c>
      <c r="F4718">
        <v>85</v>
      </c>
      <c r="G4718" t="s">
        <v>37891</v>
      </c>
      <c r="H4718" t="s">
        <v>24606</v>
      </c>
      <c r="I4718" t="s">
        <v>37930</v>
      </c>
      <c r="K4718">
        <v>333857</v>
      </c>
      <c r="L4718">
        <f t="shared" si="77"/>
        <v>2015</v>
      </c>
      <c r="M4718">
        <v>410014</v>
      </c>
    </row>
    <row r="4719" spans="1:13">
      <c r="A4719">
        <v>1791</v>
      </c>
      <c r="B4719" t="s">
        <v>31311</v>
      </c>
      <c r="C4719" t="s">
        <v>31312</v>
      </c>
      <c r="D4719" s="1">
        <v>42097</v>
      </c>
      <c r="E4719" t="s">
        <v>31313</v>
      </c>
      <c r="F4719">
        <v>90</v>
      </c>
      <c r="G4719" t="s">
        <v>37891</v>
      </c>
      <c r="H4719" t="s">
        <v>37922</v>
      </c>
      <c r="K4719">
        <v>659332</v>
      </c>
      <c r="L4719">
        <f t="shared" si="77"/>
        <v>2015</v>
      </c>
      <c r="M4719">
        <v>410039</v>
      </c>
    </row>
    <row r="4720" spans="1:13">
      <c r="A4720">
        <v>8711</v>
      </c>
      <c r="B4720" t="s">
        <v>8157</v>
      </c>
      <c r="C4720" t="s">
        <v>8158</v>
      </c>
      <c r="D4720" s="1">
        <v>42493</v>
      </c>
      <c r="E4720" t="s">
        <v>8159</v>
      </c>
      <c r="F4720">
        <v>72</v>
      </c>
      <c r="G4720" t="s">
        <v>37891</v>
      </c>
      <c r="H4720" t="s">
        <v>37430</v>
      </c>
      <c r="K4720">
        <v>590683</v>
      </c>
      <c r="L4720">
        <f t="shared" si="77"/>
        <v>2016</v>
      </c>
      <c r="M4720">
        <v>410073</v>
      </c>
    </row>
    <row r="4721" spans="1:13">
      <c r="A4721">
        <v>6748</v>
      </c>
      <c r="B4721" t="s">
        <v>14605</v>
      </c>
      <c r="C4721" t="s">
        <v>14606</v>
      </c>
      <c r="D4721" s="1">
        <v>42390</v>
      </c>
      <c r="E4721" t="s">
        <v>14607</v>
      </c>
      <c r="F4721">
        <v>59</v>
      </c>
      <c r="G4721" t="s">
        <v>37921</v>
      </c>
      <c r="H4721" t="s">
        <v>34958</v>
      </c>
      <c r="K4721">
        <v>671070</v>
      </c>
      <c r="L4721">
        <f t="shared" si="77"/>
        <v>2016</v>
      </c>
      <c r="M4721">
        <v>410256</v>
      </c>
    </row>
    <row r="4722" spans="1:13">
      <c r="A4722">
        <v>1323</v>
      </c>
      <c r="B4722" t="s">
        <v>33138</v>
      </c>
      <c r="C4722" t="s">
        <v>33139</v>
      </c>
      <c r="D4722" s="1">
        <v>42073</v>
      </c>
      <c r="E4722" t="s">
        <v>33140</v>
      </c>
      <c r="F4722">
        <v>69</v>
      </c>
      <c r="G4722" t="s">
        <v>37886</v>
      </c>
      <c r="H4722" t="s">
        <v>35970</v>
      </c>
      <c r="I4722" t="s">
        <v>36311</v>
      </c>
      <c r="K4722">
        <v>43344</v>
      </c>
      <c r="L4722">
        <f t="shared" si="77"/>
        <v>2015</v>
      </c>
      <c r="M4722">
        <v>410324</v>
      </c>
    </row>
    <row r="4723" spans="1:13">
      <c r="A4723">
        <v>4413</v>
      </c>
      <c r="B4723" t="s">
        <v>22421</v>
      </c>
      <c r="C4723" t="s">
        <v>22422</v>
      </c>
      <c r="D4723" s="1">
        <v>42253</v>
      </c>
      <c r="E4723" t="s">
        <v>22423</v>
      </c>
      <c r="F4723">
        <v>72</v>
      </c>
      <c r="G4723" t="s">
        <v>37910</v>
      </c>
      <c r="H4723" t="s">
        <v>37922</v>
      </c>
      <c r="K4723">
        <v>965662</v>
      </c>
      <c r="L4723">
        <f t="shared" si="77"/>
        <v>2015</v>
      </c>
      <c r="M4723">
        <v>410955</v>
      </c>
    </row>
    <row r="4724" spans="1:13">
      <c r="A4724">
        <v>9749</v>
      </c>
      <c r="B4724" t="s">
        <v>4735</v>
      </c>
      <c r="C4724" t="s">
        <v>4736</v>
      </c>
      <c r="D4724" s="1">
        <v>42555</v>
      </c>
      <c r="E4724" t="s">
        <v>4737</v>
      </c>
      <c r="F4724">
        <v>76</v>
      </c>
      <c r="G4724" t="s">
        <v>37921</v>
      </c>
      <c r="H4724" t="s">
        <v>4738</v>
      </c>
      <c r="K4724">
        <v>631823</v>
      </c>
      <c r="L4724">
        <f t="shared" si="77"/>
        <v>2016</v>
      </c>
      <c r="M4724">
        <v>410959</v>
      </c>
    </row>
    <row r="4725" spans="1:13">
      <c r="A4725">
        <v>4464</v>
      </c>
      <c r="B4725" t="s">
        <v>22252</v>
      </c>
      <c r="C4725" t="s">
        <v>22253</v>
      </c>
      <c r="D4725" s="1">
        <v>42256</v>
      </c>
      <c r="E4725" t="s">
        <v>22254</v>
      </c>
      <c r="F4725">
        <v>93</v>
      </c>
      <c r="G4725" t="s">
        <v>37911</v>
      </c>
      <c r="H4725" t="s">
        <v>36663</v>
      </c>
      <c r="K4725">
        <v>975773</v>
      </c>
      <c r="L4725">
        <f t="shared" si="77"/>
        <v>2015</v>
      </c>
      <c r="M4725">
        <v>411192</v>
      </c>
    </row>
    <row r="4726" spans="1:13">
      <c r="A4726">
        <v>921</v>
      </c>
      <c r="B4726" t="s">
        <v>34497</v>
      </c>
      <c r="C4726" t="s">
        <v>34498</v>
      </c>
      <c r="D4726" s="1">
        <v>42050</v>
      </c>
      <c r="E4726" t="s">
        <v>34499</v>
      </c>
      <c r="F4726">
        <v>82</v>
      </c>
      <c r="G4726" t="s">
        <v>37950</v>
      </c>
      <c r="H4726" t="s">
        <v>34500</v>
      </c>
      <c r="K4726">
        <v>606216</v>
      </c>
      <c r="L4726">
        <f t="shared" si="77"/>
        <v>2015</v>
      </c>
      <c r="M4726">
        <v>411205</v>
      </c>
    </row>
    <row r="4727" spans="1:13">
      <c r="A4727">
        <v>978</v>
      </c>
      <c r="B4727" t="s">
        <v>34287</v>
      </c>
      <c r="C4727" t="s">
        <v>34288</v>
      </c>
      <c r="D4727" s="1">
        <v>42054</v>
      </c>
      <c r="E4727" t="s">
        <v>34289</v>
      </c>
      <c r="F4727">
        <v>71</v>
      </c>
      <c r="G4727" t="s">
        <v>35896</v>
      </c>
      <c r="H4727" t="s">
        <v>37643</v>
      </c>
      <c r="K4727">
        <v>556279</v>
      </c>
      <c r="L4727">
        <f t="shared" si="77"/>
        <v>2015</v>
      </c>
      <c r="M4727">
        <v>411296</v>
      </c>
    </row>
    <row r="4728" spans="1:13">
      <c r="A4728">
        <v>3946</v>
      </c>
      <c r="B4728" t="s">
        <v>24020</v>
      </c>
      <c r="C4728" t="s">
        <v>24021</v>
      </c>
      <c r="D4728" s="1">
        <v>42223</v>
      </c>
      <c r="E4728" t="s">
        <v>24022</v>
      </c>
      <c r="F4728">
        <v>81</v>
      </c>
      <c r="G4728" t="s">
        <v>37891</v>
      </c>
      <c r="H4728" t="s">
        <v>37580</v>
      </c>
      <c r="K4728">
        <v>236406</v>
      </c>
      <c r="L4728">
        <f t="shared" si="77"/>
        <v>2015</v>
      </c>
      <c r="M4728">
        <v>411309</v>
      </c>
    </row>
    <row r="4729" spans="1:13">
      <c r="A4729">
        <v>2798</v>
      </c>
      <c r="B4729" t="s">
        <v>27954</v>
      </c>
      <c r="C4729" t="s">
        <v>27880</v>
      </c>
      <c r="D4729" s="1">
        <v>42154</v>
      </c>
      <c r="E4729" t="s">
        <v>27881</v>
      </c>
      <c r="F4729">
        <v>80</v>
      </c>
      <c r="G4729" t="s">
        <v>37792</v>
      </c>
      <c r="H4729" t="s">
        <v>27882</v>
      </c>
      <c r="K4729">
        <v>352566</v>
      </c>
      <c r="L4729">
        <f t="shared" si="77"/>
        <v>2015</v>
      </c>
      <c r="M4729">
        <v>411378</v>
      </c>
    </row>
    <row r="4730" spans="1:13">
      <c r="A4730">
        <v>914</v>
      </c>
      <c r="B4730" t="s">
        <v>34471</v>
      </c>
      <c r="C4730" t="s">
        <v>34472</v>
      </c>
      <c r="D4730" s="1">
        <v>42050</v>
      </c>
      <c r="E4730" t="s">
        <v>34473</v>
      </c>
      <c r="F4730">
        <v>81</v>
      </c>
      <c r="G4730" t="s">
        <v>37891</v>
      </c>
      <c r="H4730" t="s">
        <v>34474</v>
      </c>
      <c r="K4730">
        <v>720023</v>
      </c>
      <c r="L4730">
        <f t="shared" si="77"/>
        <v>2015</v>
      </c>
      <c r="M4730">
        <v>411381</v>
      </c>
    </row>
    <row r="4731" spans="1:13">
      <c r="A4731">
        <v>2173</v>
      </c>
      <c r="B4731" t="s">
        <v>30069</v>
      </c>
      <c r="C4731" t="s">
        <v>30070</v>
      </c>
      <c r="D4731" s="1">
        <v>42115</v>
      </c>
      <c r="E4731" t="s">
        <v>30071</v>
      </c>
      <c r="F4731">
        <v>24</v>
      </c>
      <c r="G4731" t="s">
        <v>33998</v>
      </c>
      <c r="H4731" t="s">
        <v>37152</v>
      </c>
      <c r="I4731" t="s">
        <v>30072</v>
      </c>
      <c r="K4731">
        <v>976892</v>
      </c>
      <c r="L4731">
        <f t="shared" si="77"/>
        <v>2015</v>
      </c>
      <c r="M4731">
        <v>411487</v>
      </c>
    </row>
    <row r="4732" spans="1:13">
      <c r="A4732">
        <v>4604</v>
      </c>
      <c r="B4732" t="s">
        <v>21736</v>
      </c>
      <c r="C4732" t="s">
        <v>21737</v>
      </c>
      <c r="D4732" s="1">
        <v>42264</v>
      </c>
      <c r="E4732" t="s">
        <v>21738</v>
      </c>
      <c r="F4732">
        <v>85</v>
      </c>
      <c r="G4732" t="s">
        <v>37910</v>
      </c>
      <c r="H4732" t="s">
        <v>37946</v>
      </c>
      <c r="K4732">
        <v>443824</v>
      </c>
      <c r="L4732">
        <f t="shared" si="77"/>
        <v>2015</v>
      </c>
      <c r="M4732">
        <v>411498</v>
      </c>
    </row>
    <row r="4733" spans="1:13">
      <c r="A4733">
        <v>3170</v>
      </c>
      <c r="B4733" t="s">
        <v>26678</v>
      </c>
      <c r="C4733" t="s">
        <v>26679</v>
      </c>
      <c r="D4733" s="1">
        <v>42175</v>
      </c>
      <c r="E4733" t="s">
        <v>26599</v>
      </c>
      <c r="F4733">
        <v>86</v>
      </c>
      <c r="G4733" t="s">
        <v>37911</v>
      </c>
      <c r="H4733" t="s">
        <v>37671</v>
      </c>
      <c r="K4733">
        <v>891340</v>
      </c>
      <c r="L4733">
        <f t="shared" si="77"/>
        <v>2015</v>
      </c>
      <c r="M4733">
        <v>411518</v>
      </c>
    </row>
    <row r="4734" spans="1:13">
      <c r="A4734">
        <v>5082</v>
      </c>
      <c r="B4734" t="s">
        <v>20193</v>
      </c>
      <c r="C4734" t="s">
        <v>20194</v>
      </c>
      <c r="D4734" s="1">
        <v>42292</v>
      </c>
      <c r="E4734" t="s">
        <v>20195</v>
      </c>
      <c r="F4734">
        <v>79</v>
      </c>
      <c r="G4734" t="s">
        <v>37741</v>
      </c>
      <c r="H4734" t="s">
        <v>37128</v>
      </c>
      <c r="K4734">
        <v>9329</v>
      </c>
      <c r="L4734">
        <f t="shared" si="77"/>
        <v>2015</v>
      </c>
      <c r="M4734">
        <v>411538</v>
      </c>
    </row>
    <row r="4735" spans="1:13">
      <c r="A4735">
        <v>5001</v>
      </c>
      <c r="B4735" t="s">
        <v>20385</v>
      </c>
      <c r="C4735" t="s">
        <v>20386</v>
      </c>
      <c r="D4735" s="1">
        <v>42288</v>
      </c>
      <c r="E4735" t="s">
        <v>20387</v>
      </c>
      <c r="F4735">
        <v>83</v>
      </c>
      <c r="G4735" t="s">
        <v>37891</v>
      </c>
      <c r="H4735" t="s">
        <v>20388</v>
      </c>
      <c r="I4735" t="s">
        <v>36311</v>
      </c>
      <c r="K4735">
        <v>285091</v>
      </c>
      <c r="L4735">
        <f t="shared" si="77"/>
        <v>2015</v>
      </c>
      <c r="M4735">
        <v>411547</v>
      </c>
    </row>
    <row r="4736" spans="1:13">
      <c r="A4736">
        <v>9062</v>
      </c>
      <c r="B4736" t="s">
        <v>7008</v>
      </c>
      <c r="C4736" t="s">
        <v>7009</v>
      </c>
      <c r="D4736" s="1">
        <v>42512</v>
      </c>
      <c r="E4736" t="s">
        <v>7010</v>
      </c>
      <c r="F4736">
        <v>77</v>
      </c>
      <c r="G4736" t="s">
        <v>7011</v>
      </c>
      <c r="H4736" t="s">
        <v>37501</v>
      </c>
      <c r="K4736">
        <v>460977</v>
      </c>
      <c r="L4736">
        <f t="shared" si="77"/>
        <v>2016</v>
      </c>
      <c r="M4736">
        <v>411764</v>
      </c>
    </row>
    <row r="4737" spans="1:13">
      <c r="A4737">
        <v>5249</v>
      </c>
      <c r="B4737" t="s">
        <v>19561</v>
      </c>
      <c r="C4737" t="s">
        <v>19562</v>
      </c>
      <c r="D4737" s="1">
        <v>42302</v>
      </c>
      <c r="E4737" t="s">
        <v>19563</v>
      </c>
      <c r="F4737">
        <v>79</v>
      </c>
      <c r="G4737" t="s">
        <v>37694</v>
      </c>
      <c r="H4737" t="s">
        <v>37643</v>
      </c>
      <c r="K4737">
        <v>340960</v>
      </c>
      <c r="L4737">
        <f t="shared" si="77"/>
        <v>2015</v>
      </c>
      <c r="M4737">
        <v>411821</v>
      </c>
    </row>
    <row r="4738" spans="1:13">
      <c r="A4738">
        <v>6825</v>
      </c>
      <c r="B4738" t="s">
        <v>14355</v>
      </c>
      <c r="C4738" t="s">
        <v>14356</v>
      </c>
      <c r="D4738" s="1">
        <v>42393</v>
      </c>
      <c r="E4738" t="s">
        <v>14357</v>
      </c>
      <c r="F4738">
        <v>74</v>
      </c>
      <c r="G4738" t="s">
        <v>37910</v>
      </c>
      <c r="H4738" t="s">
        <v>37922</v>
      </c>
      <c r="K4738">
        <v>168574</v>
      </c>
      <c r="L4738">
        <f t="shared" ref="L4738:L4801" si="78">YEAR(D4738)</f>
        <v>2016</v>
      </c>
      <c r="M4738">
        <v>411832</v>
      </c>
    </row>
    <row r="4739" spans="1:13">
      <c r="A4739">
        <v>1394</v>
      </c>
      <c r="B4739" t="s">
        <v>32776</v>
      </c>
      <c r="C4739" t="s">
        <v>32777</v>
      </c>
      <c r="D4739" s="1">
        <v>42076</v>
      </c>
      <c r="E4739" t="s">
        <v>32778</v>
      </c>
      <c r="F4739">
        <v>90</v>
      </c>
      <c r="G4739" t="s">
        <v>32779</v>
      </c>
      <c r="H4739" t="s">
        <v>32780</v>
      </c>
      <c r="K4739">
        <v>751907</v>
      </c>
      <c r="L4739">
        <f t="shared" si="78"/>
        <v>2015</v>
      </c>
      <c r="M4739">
        <v>411975</v>
      </c>
    </row>
    <row r="4740" spans="1:13">
      <c r="A4740">
        <v>1567</v>
      </c>
      <c r="B4740" t="s">
        <v>32129</v>
      </c>
      <c r="C4740" t="s">
        <v>32130</v>
      </c>
      <c r="D4740" s="1">
        <v>42085</v>
      </c>
      <c r="E4740" t="s">
        <v>32131</v>
      </c>
      <c r="F4740">
        <v>86</v>
      </c>
      <c r="G4740" t="s">
        <v>32132</v>
      </c>
      <c r="H4740" t="s">
        <v>37784</v>
      </c>
      <c r="K4740">
        <v>244633</v>
      </c>
      <c r="L4740">
        <f t="shared" si="78"/>
        <v>2015</v>
      </c>
      <c r="M4740">
        <v>412072</v>
      </c>
    </row>
    <row r="4741" spans="1:13">
      <c r="A4741">
        <v>964</v>
      </c>
      <c r="B4741" t="s">
        <v>34398</v>
      </c>
      <c r="C4741" t="s">
        <v>34327</v>
      </c>
      <c r="D4741" s="1">
        <v>42053</v>
      </c>
      <c r="E4741" t="s">
        <v>34328</v>
      </c>
      <c r="F4741">
        <v>88</v>
      </c>
      <c r="G4741" t="s">
        <v>37891</v>
      </c>
      <c r="H4741" t="s">
        <v>37922</v>
      </c>
      <c r="K4741">
        <v>446865</v>
      </c>
      <c r="L4741">
        <f t="shared" si="78"/>
        <v>2015</v>
      </c>
      <c r="M4741">
        <v>412170</v>
      </c>
    </row>
    <row r="4742" spans="1:13">
      <c r="A4742">
        <v>905</v>
      </c>
      <c r="B4742" t="s">
        <v>34530</v>
      </c>
      <c r="C4742" t="s">
        <v>34531</v>
      </c>
      <c r="D4742" s="1">
        <v>42049</v>
      </c>
      <c r="E4742" t="s">
        <v>34532</v>
      </c>
      <c r="F4742">
        <v>79</v>
      </c>
      <c r="G4742" t="s">
        <v>37945</v>
      </c>
      <c r="H4742" t="s">
        <v>34533</v>
      </c>
      <c r="K4742">
        <v>972880</v>
      </c>
      <c r="L4742">
        <f t="shared" si="78"/>
        <v>2015</v>
      </c>
      <c r="M4742">
        <v>412183</v>
      </c>
    </row>
    <row r="4743" spans="1:13">
      <c r="A4743">
        <v>7003</v>
      </c>
      <c r="B4743" t="s">
        <v>13793</v>
      </c>
      <c r="C4743" t="s">
        <v>13794</v>
      </c>
      <c r="D4743" s="1">
        <v>42402</v>
      </c>
      <c r="E4743" t="s">
        <v>13795</v>
      </c>
      <c r="F4743">
        <v>92</v>
      </c>
      <c r="G4743" t="s">
        <v>37910</v>
      </c>
      <c r="H4743" t="s">
        <v>37580</v>
      </c>
      <c r="K4743">
        <v>615600</v>
      </c>
      <c r="L4743">
        <f t="shared" si="78"/>
        <v>2016</v>
      </c>
      <c r="M4743">
        <v>412338</v>
      </c>
    </row>
    <row r="4744" spans="1:13">
      <c r="A4744">
        <v>3065</v>
      </c>
      <c r="B4744" t="s">
        <v>27050</v>
      </c>
      <c r="C4744" t="s">
        <v>27051</v>
      </c>
      <c r="D4744" s="1">
        <v>42169</v>
      </c>
      <c r="E4744" t="s">
        <v>27052</v>
      </c>
      <c r="F4744">
        <v>46</v>
      </c>
      <c r="G4744" t="s">
        <v>30258</v>
      </c>
      <c r="H4744" t="s">
        <v>37681</v>
      </c>
      <c r="K4744">
        <v>323197</v>
      </c>
      <c r="L4744">
        <f t="shared" si="78"/>
        <v>2015</v>
      </c>
      <c r="M4744">
        <v>412414</v>
      </c>
    </row>
    <row r="4745" spans="1:13">
      <c r="A4745">
        <v>7059</v>
      </c>
      <c r="B4745" t="s">
        <v>13571</v>
      </c>
      <c r="C4745" t="s">
        <v>13572</v>
      </c>
      <c r="D4745" s="1">
        <v>42405</v>
      </c>
      <c r="E4745" t="s">
        <v>13573</v>
      </c>
      <c r="F4745">
        <v>86</v>
      </c>
      <c r="G4745" t="s">
        <v>37891</v>
      </c>
      <c r="H4745" t="s">
        <v>37430</v>
      </c>
      <c r="I4745" t="s">
        <v>37539</v>
      </c>
      <c r="K4745">
        <v>695685</v>
      </c>
      <c r="L4745">
        <f t="shared" si="78"/>
        <v>2016</v>
      </c>
      <c r="M4745">
        <v>412492</v>
      </c>
    </row>
    <row r="4746" spans="1:13">
      <c r="A4746">
        <v>7015</v>
      </c>
      <c r="B4746" t="s">
        <v>13750</v>
      </c>
      <c r="C4746" t="s">
        <v>13751</v>
      </c>
      <c r="D4746" s="1">
        <v>42403</v>
      </c>
      <c r="E4746" t="s">
        <v>13752</v>
      </c>
      <c r="F4746">
        <v>92</v>
      </c>
      <c r="G4746" t="s">
        <v>37959</v>
      </c>
      <c r="H4746" t="s">
        <v>37922</v>
      </c>
      <c r="K4746">
        <v>495112</v>
      </c>
      <c r="L4746">
        <f t="shared" si="78"/>
        <v>2016</v>
      </c>
      <c r="M4746">
        <v>412505</v>
      </c>
    </row>
    <row r="4747" spans="1:13">
      <c r="A4747">
        <v>2696</v>
      </c>
      <c r="B4747" t="s">
        <v>28259</v>
      </c>
      <c r="C4747" t="s">
        <v>28260</v>
      </c>
      <c r="D4747" s="1">
        <v>42147</v>
      </c>
      <c r="E4747" t="s">
        <v>28261</v>
      </c>
      <c r="F4747">
        <v>82</v>
      </c>
      <c r="G4747" t="s">
        <v>28262</v>
      </c>
      <c r="H4747" t="s">
        <v>28263</v>
      </c>
      <c r="I4747" t="s">
        <v>37038</v>
      </c>
      <c r="K4747">
        <v>151255</v>
      </c>
      <c r="L4747">
        <f t="shared" si="78"/>
        <v>2015</v>
      </c>
      <c r="M4747">
        <v>412737</v>
      </c>
    </row>
    <row r="4748" spans="1:13">
      <c r="A4748">
        <v>5391</v>
      </c>
      <c r="B4748" t="s">
        <v>19125</v>
      </c>
      <c r="C4748" t="s">
        <v>19126</v>
      </c>
      <c r="D4748" s="1">
        <v>42311</v>
      </c>
      <c r="E4748" t="s">
        <v>19127</v>
      </c>
      <c r="F4748">
        <v>63</v>
      </c>
      <c r="G4748" t="s">
        <v>37891</v>
      </c>
      <c r="H4748" t="s">
        <v>37724</v>
      </c>
      <c r="I4748" t="s">
        <v>32657</v>
      </c>
      <c r="K4748">
        <v>903442</v>
      </c>
      <c r="L4748">
        <f t="shared" si="78"/>
        <v>2015</v>
      </c>
      <c r="M4748">
        <v>412944</v>
      </c>
    </row>
    <row r="4749" spans="1:13">
      <c r="A4749">
        <v>6955</v>
      </c>
      <c r="B4749" t="s">
        <v>13957</v>
      </c>
      <c r="C4749" t="s">
        <v>13958</v>
      </c>
      <c r="D4749" s="1">
        <v>42400</v>
      </c>
      <c r="E4749" t="s">
        <v>13959</v>
      </c>
      <c r="F4749">
        <v>89</v>
      </c>
      <c r="G4749" t="s">
        <v>37886</v>
      </c>
      <c r="H4749" t="s">
        <v>13960</v>
      </c>
      <c r="K4749">
        <v>363254</v>
      </c>
      <c r="L4749">
        <f t="shared" si="78"/>
        <v>2016</v>
      </c>
      <c r="M4749">
        <v>413172</v>
      </c>
    </row>
    <row r="4750" spans="1:13">
      <c r="A4750">
        <v>4471</v>
      </c>
      <c r="B4750" t="s">
        <v>22274</v>
      </c>
      <c r="C4750" t="s">
        <v>22275</v>
      </c>
      <c r="D4750" s="1">
        <v>42256</v>
      </c>
      <c r="E4750" t="s">
        <v>22276</v>
      </c>
      <c r="F4750">
        <v>83</v>
      </c>
      <c r="G4750" t="s">
        <v>37910</v>
      </c>
      <c r="H4750" t="s">
        <v>37922</v>
      </c>
      <c r="K4750">
        <v>538305</v>
      </c>
      <c r="L4750">
        <f t="shared" si="78"/>
        <v>2015</v>
      </c>
      <c r="M4750">
        <v>413294</v>
      </c>
    </row>
    <row r="4751" spans="1:13">
      <c r="A4751">
        <v>3504</v>
      </c>
      <c r="B4751" t="s">
        <v>25572</v>
      </c>
      <c r="C4751" t="s">
        <v>25573</v>
      </c>
      <c r="D4751" s="1">
        <v>42194</v>
      </c>
      <c r="E4751" t="s">
        <v>25574</v>
      </c>
      <c r="F4751">
        <v>68</v>
      </c>
      <c r="G4751" t="s">
        <v>37841</v>
      </c>
      <c r="H4751" t="s">
        <v>25575</v>
      </c>
      <c r="K4751">
        <v>466176</v>
      </c>
      <c r="L4751">
        <f t="shared" si="78"/>
        <v>2015</v>
      </c>
      <c r="M4751">
        <v>413312</v>
      </c>
    </row>
    <row r="4752" spans="1:13">
      <c r="A4752">
        <v>3863</v>
      </c>
      <c r="B4752" t="s">
        <v>24248</v>
      </c>
      <c r="C4752" t="s">
        <v>24249</v>
      </c>
      <c r="D4752" s="1">
        <v>42218</v>
      </c>
      <c r="E4752" t="s">
        <v>24250</v>
      </c>
      <c r="F4752">
        <v>79</v>
      </c>
      <c r="G4752" t="s">
        <v>37402</v>
      </c>
      <c r="H4752" t="s">
        <v>37643</v>
      </c>
      <c r="K4752">
        <v>584242</v>
      </c>
      <c r="L4752">
        <f t="shared" si="78"/>
        <v>2015</v>
      </c>
      <c r="M4752">
        <v>413429</v>
      </c>
    </row>
    <row r="4753" spans="1:13">
      <c r="A4753">
        <v>4700</v>
      </c>
      <c r="B4753" t="s">
        <v>21432</v>
      </c>
      <c r="C4753" t="s">
        <v>21433</v>
      </c>
      <c r="D4753" s="1">
        <v>42271</v>
      </c>
      <c r="E4753" t="s">
        <v>21434</v>
      </c>
      <c r="F4753">
        <v>84</v>
      </c>
      <c r="G4753" t="s">
        <v>37056</v>
      </c>
      <c r="H4753" t="s">
        <v>36715</v>
      </c>
      <c r="K4753">
        <v>848563</v>
      </c>
      <c r="L4753">
        <f t="shared" si="78"/>
        <v>2015</v>
      </c>
      <c r="M4753">
        <v>413626</v>
      </c>
    </row>
    <row r="4754" spans="1:13">
      <c r="A4754">
        <v>3675</v>
      </c>
      <c r="B4754" t="s">
        <v>24955</v>
      </c>
      <c r="C4754" t="s">
        <v>24868</v>
      </c>
      <c r="D4754" s="1">
        <v>42205</v>
      </c>
      <c r="E4754" t="s">
        <v>24869</v>
      </c>
      <c r="F4754">
        <v>84</v>
      </c>
      <c r="G4754" t="s">
        <v>37945</v>
      </c>
      <c r="H4754" t="s">
        <v>25563</v>
      </c>
      <c r="K4754">
        <v>521918</v>
      </c>
      <c r="L4754">
        <f t="shared" si="78"/>
        <v>2015</v>
      </c>
      <c r="M4754">
        <v>413663</v>
      </c>
    </row>
    <row r="4755" spans="1:13">
      <c r="A4755">
        <v>1860</v>
      </c>
      <c r="B4755" t="s">
        <v>31208</v>
      </c>
      <c r="C4755" t="s">
        <v>31209</v>
      </c>
      <c r="D4755" s="1">
        <v>42100</v>
      </c>
      <c r="E4755" t="s">
        <v>31210</v>
      </c>
      <c r="F4755">
        <v>91</v>
      </c>
      <c r="G4755" t="s">
        <v>33246</v>
      </c>
      <c r="H4755" t="s">
        <v>31211</v>
      </c>
      <c r="K4755">
        <v>537985</v>
      </c>
      <c r="L4755">
        <f t="shared" si="78"/>
        <v>2015</v>
      </c>
      <c r="M4755">
        <v>413717</v>
      </c>
    </row>
    <row r="4756" spans="1:13">
      <c r="A4756">
        <v>5324</v>
      </c>
      <c r="B4756" t="s">
        <v>19352</v>
      </c>
      <c r="C4756" t="s">
        <v>19353</v>
      </c>
      <c r="D4756" s="1">
        <v>42308</v>
      </c>
      <c r="E4756" t="s">
        <v>19354</v>
      </c>
      <c r="F4756">
        <v>62</v>
      </c>
      <c r="G4756" t="s">
        <v>29062</v>
      </c>
      <c r="H4756" t="s">
        <v>34907</v>
      </c>
      <c r="K4756">
        <v>859009</v>
      </c>
      <c r="L4756">
        <f t="shared" si="78"/>
        <v>2015</v>
      </c>
      <c r="M4756">
        <v>413900</v>
      </c>
    </row>
    <row r="4757" spans="1:13">
      <c r="A4757">
        <v>9732</v>
      </c>
      <c r="B4757" t="s">
        <v>4841</v>
      </c>
      <c r="C4757" t="s">
        <v>4842</v>
      </c>
      <c r="D4757" s="1">
        <v>42553</v>
      </c>
      <c r="E4757" t="s">
        <v>4843</v>
      </c>
      <c r="F4757">
        <v>95</v>
      </c>
      <c r="G4757" t="s">
        <v>37891</v>
      </c>
      <c r="H4757" t="s">
        <v>37922</v>
      </c>
      <c r="K4757">
        <v>507036</v>
      </c>
      <c r="L4757">
        <f t="shared" si="78"/>
        <v>2016</v>
      </c>
      <c r="M4757">
        <v>413960</v>
      </c>
    </row>
    <row r="4758" spans="1:13">
      <c r="A4758">
        <v>424</v>
      </c>
      <c r="B4758" t="s">
        <v>36272</v>
      </c>
      <c r="C4758" t="s">
        <v>36273</v>
      </c>
      <c r="D4758" s="1">
        <v>42025</v>
      </c>
      <c r="E4758" t="s">
        <v>36274</v>
      </c>
      <c r="F4758">
        <v>68</v>
      </c>
      <c r="G4758" t="s">
        <v>37891</v>
      </c>
      <c r="H4758" t="s">
        <v>36918</v>
      </c>
      <c r="I4758" t="s">
        <v>37926</v>
      </c>
      <c r="K4758">
        <v>456576</v>
      </c>
      <c r="L4758">
        <f t="shared" si="78"/>
        <v>2015</v>
      </c>
      <c r="M4758">
        <v>413976</v>
      </c>
    </row>
    <row r="4759" spans="1:13">
      <c r="A4759">
        <v>2476</v>
      </c>
      <c r="B4759" t="s">
        <v>29072</v>
      </c>
      <c r="C4759" t="s">
        <v>29073</v>
      </c>
      <c r="D4759" s="1">
        <v>42135</v>
      </c>
      <c r="E4759" t="s">
        <v>29074</v>
      </c>
      <c r="F4759">
        <v>81</v>
      </c>
      <c r="G4759" t="s">
        <v>37891</v>
      </c>
      <c r="H4759" t="s">
        <v>29075</v>
      </c>
      <c r="K4759">
        <v>316902</v>
      </c>
      <c r="L4759">
        <f t="shared" si="78"/>
        <v>2015</v>
      </c>
      <c r="M4759">
        <v>414011</v>
      </c>
    </row>
    <row r="4760" spans="1:13">
      <c r="A4760">
        <v>4481</v>
      </c>
      <c r="B4760" t="s">
        <v>22142</v>
      </c>
      <c r="C4760" t="s">
        <v>22143</v>
      </c>
      <c r="D4760" s="1">
        <v>42257</v>
      </c>
      <c r="E4760" t="s">
        <v>22144</v>
      </c>
      <c r="F4760">
        <v>85</v>
      </c>
      <c r="G4760" t="s">
        <v>37792</v>
      </c>
      <c r="H4760" t="s">
        <v>37643</v>
      </c>
      <c r="K4760">
        <v>11044</v>
      </c>
      <c r="L4760">
        <f t="shared" si="78"/>
        <v>2015</v>
      </c>
      <c r="M4760">
        <v>414186</v>
      </c>
    </row>
    <row r="4761" spans="1:13">
      <c r="A4761">
        <v>9048</v>
      </c>
      <c r="B4761" t="s">
        <v>7042</v>
      </c>
      <c r="C4761" t="s">
        <v>7043</v>
      </c>
      <c r="D4761" s="1">
        <v>42511</v>
      </c>
      <c r="E4761" t="s">
        <v>7044</v>
      </c>
      <c r="F4761">
        <v>75</v>
      </c>
      <c r="G4761" t="s">
        <v>37921</v>
      </c>
      <c r="H4761" t="s">
        <v>7045</v>
      </c>
      <c r="I4761" t="s">
        <v>37734</v>
      </c>
      <c r="K4761">
        <v>716980</v>
      </c>
      <c r="L4761">
        <f t="shared" si="78"/>
        <v>2016</v>
      </c>
      <c r="M4761">
        <v>414272</v>
      </c>
    </row>
    <row r="4762" spans="1:13">
      <c r="A4762">
        <v>2169</v>
      </c>
      <c r="B4762" t="s">
        <v>30141</v>
      </c>
      <c r="C4762" t="s">
        <v>30142</v>
      </c>
      <c r="D4762" s="1">
        <v>42115</v>
      </c>
      <c r="E4762" t="s">
        <v>30143</v>
      </c>
      <c r="F4762">
        <v>76</v>
      </c>
      <c r="G4762" t="s">
        <v>36649</v>
      </c>
      <c r="H4762" t="s">
        <v>37788</v>
      </c>
      <c r="K4762">
        <v>305005</v>
      </c>
      <c r="L4762">
        <f t="shared" si="78"/>
        <v>2015</v>
      </c>
      <c r="M4762">
        <v>414304</v>
      </c>
    </row>
    <row r="4763" spans="1:13">
      <c r="A4763">
        <v>4062</v>
      </c>
      <c r="B4763" t="s">
        <v>23664</v>
      </c>
      <c r="C4763" t="s">
        <v>23665</v>
      </c>
      <c r="D4763" s="1">
        <v>42231</v>
      </c>
      <c r="E4763" t="s">
        <v>23666</v>
      </c>
      <c r="F4763">
        <v>82</v>
      </c>
      <c r="G4763" t="s">
        <v>37891</v>
      </c>
      <c r="H4763" t="s">
        <v>37724</v>
      </c>
      <c r="K4763">
        <v>34037</v>
      </c>
      <c r="L4763">
        <f t="shared" si="78"/>
        <v>2015</v>
      </c>
      <c r="M4763">
        <v>414314</v>
      </c>
    </row>
    <row r="4764" spans="1:13">
      <c r="A4764">
        <v>623</v>
      </c>
      <c r="B4764" t="s">
        <v>35594</v>
      </c>
      <c r="C4764" t="s">
        <v>35595</v>
      </c>
      <c r="D4764" s="1">
        <v>42035</v>
      </c>
      <c r="E4764" t="s">
        <v>35596</v>
      </c>
      <c r="F4764">
        <v>42</v>
      </c>
      <c r="G4764" t="s">
        <v>35597</v>
      </c>
      <c r="H4764" t="s">
        <v>37671</v>
      </c>
      <c r="I4764" t="s">
        <v>37677</v>
      </c>
      <c r="K4764">
        <v>943535</v>
      </c>
      <c r="L4764">
        <f t="shared" si="78"/>
        <v>2015</v>
      </c>
      <c r="M4764">
        <v>414403</v>
      </c>
    </row>
    <row r="4765" spans="1:13">
      <c r="A4765">
        <v>10929</v>
      </c>
      <c r="B4765" t="s">
        <v>892</v>
      </c>
      <c r="C4765" t="s">
        <v>893</v>
      </c>
      <c r="D4765" s="1">
        <v>42626</v>
      </c>
      <c r="E4765" t="s">
        <v>894</v>
      </c>
      <c r="F4765">
        <v>77</v>
      </c>
      <c r="G4765" t="s">
        <v>37891</v>
      </c>
      <c r="H4765" t="s">
        <v>29294</v>
      </c>
      <c r="I4765" t="s">
        <v>32466</v>
      </c>
      <c r="K4765">
        <v>963713</v>
      </c>
      <c r="L4765">
        <f t="shared" si="78"/>
        <v>2016</v>
      </c>
      <c r="M4765">
        <v>414416</v>
      </c>
    </row>
    <row r="4766" spans="1:13">
      <c r="A4766">
        <v>9619</v>
      </c>
      <c r="B4766" t="s">
        <v>5209</v>
      </c>
      <c r="C4766" t="s">
        <v>5210</v>
      </c>
      <c r="D4766" s="1">
        <v>42547</v>
      </c>
      <c r="E4766" t="s">
        <v>5211</v>
      </c>
      <c r="F4766">
        <v>43</v>
      </c>
      <c r="G4766" t="s">
        <v>37690</v>
      </c>
      <c r="H4766" t="s">
        <v>37580</v>
      </c>
      <c r="I4766" t="s">
        <v>31203</v>
      </c>
      <c r="K4766">
        <v>997022</v>
      </c>
      <c r="L4766">
        <f t="shared" si="78"/>
        <v>2016</v>
      </c>
      <c r="M4766">
        <v>414465</v>
      </c>
    </row>
    <row r="4767" spans="1:13">
      <c r="A4767">
        <v>3721</v>
      </c>
      <c r="B4767" t="s">
        <v>24710</v>
      </c>
      <c r="C4767" t="s">
        <v>24711</v>
      </c>
      <c r="D4767" s="1">
        <v>42208</v>
      </c>
      <c r="E4767" t="s">
        <v>24712</v>
      </c>
      <c r="F4767">
        <v>64</v>
      </c>
      <c r="G4767" t="s">
        <v>37047</v>
      </c>
      <c r="H4767" t="s">
        <v>24713</v>
      </c>
      <c r="K4767">
        <v>342647</v>
      </c>
      <c r="L4767">
        <f t="shared" si="78"/>
        <v>2015</v>
      </c>
      <c r="M4767">
        <v>414767</v>
      </c>
    </row>
    <row r="4768" spans="1:13">
      <c r="A4768">
        <v>5569</v>
      </c>
      <c r="B4768" t="s">
        <v>18525</v>
      </c>
      <c r="C4768" t="s">
        <v>18526</v>
      </c>
      <c r="D4768" s="1">
        <v>42324</v>
      </c>
      <c r="E4768" t="s">
        <v>18527</v>
      </c>
      <c r="F4768">
        <v>57</v>
      </c>
      <c r="G4768" t="s">
        <v>37891</v>
      </c>
      <c r="H4768" t="s">
        <v>18528</v>
      </c>
      <c r="K4768">
        <v>327762</v>
      </c>
      <c r="L4768">
        <f t="shared" si="78"/>
        <v>2015</v>
      </c>
      <c r="M4768">
        <v>414771</v>
      </c>
    </row>
    <row r="4769" spans="1:13">
      <c r="A4769">
        <v>8440</v>
      </c>
      <c r="B4769" t="s">
        <v>9088</v>
      </c>
      <c r="C4769" t="s">
        <v>9012</v>
      </c>
      <c r="D4769" s="1">
        <v>42477</v>
      </c>
      <c r="E4769" t="s">
        <v>9013</v>
      </c>
      <c r="F4769">
        <v>71</v>
      </c>
      <c r="G4769" t="s">
        <v>37741</v>
      </c>
      <c r="H4769" t="s">
        <v>9014</v>
      </c>
      <c r="I4769" t="s">
        <v>36922</v>
      </c>
      <c r="K4769">
        <v>682156</v>
      </c>
      <c r="L4769">
        <f t="shared" si="78"/>
        <v>2016</v>
      </c>
      <c r="M4769">
        <v>414787</v>
      </c>
    </row>
    <row r="4770" spans="1:13">
      <c r="A4770">
        <v>1143</v>
      </c>
      <c r="B4770" t="s">
        <v>33769</v>
      </c>
      <c r="C4770" t="s">
        <v>33686</v>
      </c>
      <c r="D4770" s="1">
        <v>42063</v>
      </c>
      <c r="E4770" t="s">
        <v>33687</v>
      </c>
      <c r="F4770">
        <v>88</v>
      </c>
      <c r="G4770" t="s">
        <v>37891</v>
      </c>
      <c r="H4770" t="s">
        <v>33688</v>
      </c>
      <c r="K4770">
        <v>288589</v>
      </c>
      <c r="L4770">
        <f t="shared" si="78"/>
        <v>2015</v>
      </c>
      <c r="M4770">
        <v>414829</v>
      </c>
    </row>
    <row r="4771" spans="1:13">
      <c r="A4771">
        <v>8462</v>
      </c>
      <c r="B4771" t="s">
        <v>8937</v>
      </c>
      <c r="C4771" t="s">
        <v>8938</v>
      </c>
      <c r="D4771" s="1">
        <v>42478</v>
      </c>
      <c r="E4771" t="s">
        <v>8939</v>
      </c>
      <c r="F4771">
        <v>99</v>
      </c>
      <c r="G4771" t="s">
        <v>8940</v>
      </c>
      <c r="H4771" t="s">
        <v>8941</v>
      </c>
      <c r="K4771">
        <v>802644</v>
      </c>
      <c r="L4771">
        <f t="shared" si="78"/>
        <v>2016</v>
      </c>
      <c r="M4771">
        <v>414838</v>
      </c>
    </row>
    <row r="4772" spans="1:13">
      <c r="A4772">
        <v>9684</v>
      </c>
      <c r="B4772" t="s">
        <v>5011</v>
      </c>
      <c r="C4772" t="s">
        <v>5012</v>
      </c>
      <c r="D4772" s="1">
        <v>42550</v>
      </c>
      <c r="E4772" t="s">
        <v>5013</v>
      </c>
      <c r="F4772">
        <v>64</v>
      </c>
      <c r="G4772" t="s">
        <v>37891</v>
      </c>
      <c r="H4772" t="s">
        <v>37070</v>
      </c>
      <c r="I4772" t="s">
        <v>37734</v>
      </c>
      <c r="K4772">
        <v>64189</v>
      </c>
      <c r="L4772">
        <f t="shared" si="78"/>
        <v>2016</v>
      </c>
      <c r="M4772">
        <v>414880</v>
      </c>
    </row>
    <row r="4773" spans="1:13">
      <c r="A4773">
        <v>4794</v>
      </c>
      <c r="B4773" t="s">
        <v>21170</v>
      </c>
      <c r="C4773" t="s">
        <v>21171</v>
      </c>
      <c r="D4773" s="1">
        <v>42277</v>
      </c>
      <c r="E4773" t="s">
        <v>21172</v>
      </c>
      <c r="F4773">
        <v>64</v>
      </c>
      <c r="G4773" t="s">
        <v>37945</v>
      </c>
      <c r="H4773" t="s">
        <v>36360</v>
      </c>
      <c r="I4773" t="s">
        <v>37734</v>
      </c>
      <c r="K4773">
        <v>103486</v>
      </c>
      <c r="L4773">
        <f t="shared" si="78"/>
        <v>2015</v>
      </c>
      <c r="M4773">
        <v>414903</v>
      </c>
    </row>
    <row r="4774" spans="1:13">
      <c r="A4774">
        <v>2765</v>
      </c>
      <c r="B4774" t="s">
        <v>28090</v>
      </c>
      <c r="C4774" t="s">
        <v>28091</v>
      </c>
      <c r="D4774" s="1">
        <v>42151</v>
      </c>
      <c r="E4774" t="s">
        <v>28092</v>
      </c>
      <c r="F4774">
        <v>79</v>
      </c>
      <c r="G4774" t="s">
        <v>37022</v>
      </c>
      <c r="H4774" t="s">
        <v>28093</v>
      </c>
      <c r="K4774">
        <v>638852</v>
      </c>
      <c r="L4774">
        <f t="shared" si="78"/>
        <v>2015</v>
      </c>
      <c r="M4774">
        <v>414953</v>
      </c>
    </row>
    <row r="4775" spans="1:13">
      <c r="A4775">
        <v>3017</v>
      </c>
      <c r="B4775" t="s">
        <v>27223</v>
      </c>
      <c r="C4775" t="s">
        <v>27224</v>
      </c>
      <c r="D4775" s="1">
        <v>42166</v>
      </c>
      <c r="E4775" t="s">
        <v>27142</v>
      </c>
      <c r="F4775">
        <v>84</v>
      </c>
      <c r="G4775" t="s">
        <v>37910</v>
      </c>
      <c r="H4775" t="s">
        <v>27143</v>
      </c>
      <c r="K4775">
        <v>996982</v>
      </c>
      <c r="L4775">
        <f t="shared" si="78"/>
        <v>2015</v>
      </c>
      <c r="M4775">
        <v>414990</v>
      </c>
    </row>
    <row r="4776" spans="1:13">
      <c r="A4776">
        <v>5769</v>
      </c>
      <c r="B4776" t="s">
        <v>17863</v>
      </c>
      <c r="C4776" t="s">
        <v>17864</v>
      </c>
      <c r="D4776" s="1">
        <v>42335</v>
      </c>
      <c r="E4776" t="s">
        <v>17865</v>
      </c>
      <c r="F4776">
        <v>69</v>
      </c>
      <c r="G4776" t="s">
        <v>37959</v>
      </c>
      <c r="H4776" t="s">
        <v>37128</v>
      </c>
      <c r="K4776">
        <v>646377</v>
      </c>
      <c r="L4776">
        <f t="shared" si="78"/>
        <v>2015</v>
      </c>
      <c r="M4776">
        <v>415007</v>
      </c>
    </row>
    <row r="4777" spans="1:13">
      <c r="A4777">
        <v>2367</v>
      </c>
      <c r="B4777" t="s">
        <v>29339</v>
      </c>
      <c r="C4777" t="s">
        <v>29340</v>
      </c>
      <c r="D4777" s="1">
        <v>42127</v>
      </c>
      <c r="E4777" t="s">
        <v>29341</v>
      </c>
      <c r="F4777">
        <v>84</v>
      </c>
      <c r="G4777" t="s">
        <v>37959</v>
      </c>
      <c r="H4777" t="s">
        <v>37946</v>
      </c>
      <c r="K4777">
        <v>737175</v>
      </c>
      <c r="L4777">
        <f t="shared" si="78"/>
        <v>2015</v>
      </c>
      <c r="M4777">
        <v>415277</v>
      </c>
    </row>
    <row r="4778" spans="1:13">
      <c r="A4778">
        <v>2228</v>
      </c>
      <c r="B4778" t="s">
        <v>29938</v>
      </c>
      <c r="C4778" t="s">
        <v>29939</v>
      </c>
      <c r="D4778" s="1">
        <v>42119</v>
      </c>
      <c r="E4778" t="s">
        <v>29940</v>
      </c>
      <c r="F4778">
        <v>85</v>
      </c>
      <c r="G4778" t="s">
        <v>37741</v>
      </c>
      <c r="H4778" t="s">
        <v>37128</v>
      </c>
      <c r="K4778">
        <v>81231</v>
      </c>
      <c r="L4778">
        <f t="shared" si="78"/>
        <v>2015</v>
      </c>
      <c r="M4778">
        <v>415612</v>
      </c>
    </row>
    <row r="4779" spans="1:13">
      <c r="A4779">
        <v>897</v>
      </c>
      <c r="B4779" t="s">
        <v>34584</v>
      </c>
      <c r="C4779" t="s">
        <v>34585</v>
      </c>
      <c r="D4779" s="1">
        <v>42049</v>
      </c>
      <c r="E4779" t="s">
        <v>34586</v>
      </c>
      <c r="F4779">
        <v>79</v>
      </c>
      <c r="G4779" t="s">
        <v>37792</v>
      </c>
      <c r="H4779" t="s">
        <v>34587</v>
      </c>
      <c r="K4779">
        <v>417949</v>
      </c>
      <c r="L4779">
        <f t="shared" si="78"/>
        <v>2015</v>
      </c>
      <c r="M4779">
        <v>415693</v>
      </c>
    </row>
    <row r="4780" spans="1:13">
      <c r="A4780">
        <v>3006</v>
      </c>
      <c r="B4780" t="s">
        <v>27187</v>
      </c>
      <c r="C4780" t="s">
        <v>27188</v>
      </c>
      <c r="D4780" s="1">
        <v>42165</v>
      </c>
      <c r="E4780" t="s">
        <v>27189</v>
      </c>
      <c r="F4780">
        <v>81</v>
      </c>
      <c r="G4780" t="s">
        <v>37675</v>
      </c>
      <c r="H4780" t="s">
        <v>37922</v>
      </c>
      <c r="K4780">
        <v>46264</v>
      </c>
      <c r="L4780">
        <f t="shared" si="78"/>
        <v>2015</v>
      </c>
      <c r="M4780">
        <v>415710</v>
      </c>
    </row>
    <row r="4781" spans="1:13">
      <c r="A4781">
        <v>9820</v>
      </c>
      <c r="B4781" t="s">
        <v>4473</v>
      </c>
      <c r="C4781" t="s">
        <v>4474</v>
      </c>
      <c r="D4781" s="1">
        <v>42559</v>
      </c>
      <c r="E4781" t="s">
        <v>4475</v>
      </c>
      <c r="F4781">
        <v>84</v>
      </c>
      <c r="G4781" t="s">
        <v>37891</v>
      </c>
      <c r="H4781" t="s">
        <v>4476</v>
      </c>
      <c r="K4781">
        <v>51939</v>
      </c>
      <c r="L4781">
        <f t="shared" si="78"/>
        <v>2016</v>
      </c>
      <c r="M4781">
        <v>415801</v>
      </c>
    </row>
    <row r="4782" spans="1:13">
      <c r="A4782">
        <v>7490</v>
      </c>
      <c r="B4782" t="s">
        <v>12177</v>
      </c>
      <c r="C4782" t="s">
        <v>12178</v>
      </c>
      <c r="D4782" s="1">
        <v>42428</v>
      </c>
      <c r="E4782" t="s">
        <v>12179</v>
      </c>
      <c r="F4782">
        <v>77</v>
      </c>
      <c r="G4782" t="s">
        <v>37022</v>
      </c>
      <c r="H4782" t="s">
        <v>37580</v>
      </c>
      <c r="I4782" t="s">
        <v>37913</v>
      </c>
      <c r="K4782">
        <v>69758</v>
      </c>
      <c r="L4782">
        <f t="shared" si="78"/>
        <v>2016</v>
      </c>
      <c r="M4782">
        <v>415866</v>
      </c>
    </row>
    <row r="4783" spans="1:13">
      <c r="A4783">
        <v>3765</v>
      </c>
      <c r="B4783" t="s">
        <v>24563</v>
      </c>
      <c r="C4783" t="s">
        <v>24564</v>
      </c>
      <c r="D4783" s="1">
        <v>42211</v>
      </c>
      <c r="E4783" t="s">
        <v>24565</v>
      </c>
      <c r="F4783">
        <v>54</v>
      </c>
      <c r="G4783" t="s">
        <v>28005</v>
      </c>
      <c r="H4783" t="s">
        <v>37518</v>
      </c>
      <c r="K4783">
        <v>408288</v>
      </c>
      <c r="L4783">
        <f t="shared" si="78"/>
        <v>2015</v>
      </c>
      <c r="M4783">
        <v>415899</v>
      </c>
    </row>
    <row r="4784" spans="1:13">
      <c r="A4784">
        <v>2499</v>
      </c>
      <c r="B4784" t="s">
        <v>28892</v>
      </c>
      <c r="C4784" t="s">
        <v>28893</v>
      </c>
      <c r="D4784" s="1">
        <v>42136</v>
      </c>
      <c r="E4784" t="s">
        <v>28894</v>
      </c>
      <c r="F4784">
        <v>91</v>
      </c>
      <c r="G4784" t="s">
        <v>33933</v>
      </c>
      <c r="H4784" t="s">
        <v>37671</v>
      </c>
      <c r="K4784">
        <v>686128</v>
      </c>
      <c r="L4784">
        <f t="shared" si="78"/>
        <v>2015</v>
      </c>
      <c r="M4784">
        <v>415995</v>
      </c>
    </row>
    <row r="4785" spans="1:13">
      <c r="A4785">
        <v>352</v>
      </c>
      <c r="B4785" t="s">
        <v>36601</v>
      </c>
      <c r="C4785" t="s">
        <v>36602</v>
      </c>
      <c r="D4785" s="1">
        <v>42021</v>
      </c>
      <c r="E4785" t="s">
        <v>36603</v>
      </c>
      <c r="F4785">
        <v>83</v>
      </c>
      <c r="G4785" t="s">
        <v>37891</v>
      </c>
      <c r="H4785" t="s">
        <v>37922</v>
      </c>
      <c r="K4785">
        <v>267951</v>
      </c>
      <c r="L4785">
        <f t="shared" si="78"/>
        <v>2015</v>
      </c>
      <c r="M4785">
        <v>416021</v>
      </c>
    </row>
    <row r="4786" spans="1:13">
      <c r="A4786">
        <v>5354</v>
      </c>
      <c r="B4786" t="s">
        <v>19229</v>
      </c>
      <c r="C4786" t="s">
        <v>19230</v>
      </c>
      <c r="D4786" s="1">
        <v>42309</v>
      </c>
      <c r="E4786" t="s">
        <v>19231</v>
      </c>
      <c r="F4786">
        <v>78</v>
      </c>
      <c r="G4786" t="s">
        <v>35156</v>
      </c>
      <c r="H4786" t="s">
        <v>19232</v>
      </c>
      <c r="K4786">
        <v>612654</v>
      </c>
      <c r="L4786">
        <f t="shared" si="78"/>
        <v>2015</v>
      </c>
      <c r="M4786">
        <v>416097</v>
      </c>
    </row>
    <row r="4787" spans="1:13">
      <c r="A4787">
        <v>1910</v>
      </c>
      <c r="B4787" t="s">
        <v>31046</v>
      </c>
      <c r="C4787" t="s">
        <v>31047</v>
      </c>
      <c r="D4787" s="1">
        <v>42102</v>
      </c>
      <c r="E4787" t="s">
        <v>31048</v>
      </c>
      <c r="F4787">
        <v>94</v>
      </c>
      <c r="G4787" t="s">
        <v>37625</v>
      </c>
      <c r="H4787" t="s">
        <v>37523</v>
      </c>
      <c r="K4787">
        <v>535794</v>
      </c>
      <c r="L4787">
        <f t="shared" si="78"/>
        <v>2015</v>
      </c>
      <c r="M4787">
        <v>416249</v>
      </c>
    </row>
    <row r="4788" spans="1:13">
      <c r="A4788">
        <v>3048</v>
      </c>
      <c r="B4788" t="s">
        <v>27079</v>
      </c>
      <c r="C4788" t="s">
        <v>26989</v>
      </c>
      <c r="D4788" s="1">
        <v>42168</v>
      </c>
      <c r="E4788" t="s">
        <v>26990</v>
      </c>
      <c r="F4788">
        <v>97</v>
      </c>
      <c r="G4788" t="s">
        <v>37891</v>
      </c>
      <c r="H4788" t="s">
        <v>26991</v>
      </c>
      <c r="K4788">
        <v>257870</v>
      </c>
      <c r="L4788">
        <f t="shared" si="78"/>
        <v>2015</v>
      </c>
      <c r="M4788">
        <v>416397</v>
      </c>
    </row>
    <row r="4789" spans="1:13">
      <c r="A4789">
        <v>5748</v>
      </c>
      <c r="B4789" t="s">
        <v>17878</v>
      </c>
      <c r="C4789" t="s">
        <v>17961</v>
      </c>
      <c r="D4789" s="1">
        <v>42334</v>
      </c>
      <c r="E4789" t="s">
        <v>17962</v>
      </c>
      <c r="F4789">
        <v>75</v>
      </c>
      <c r="G4789" t="s">
        <v>37891</v>
      </c>
      <c r="H4789" t="s">
        <v>17963</v>
      </c>
      <c r="K4789">
        <v>424903</v>
      </c>
      <c r="L4789">
        <f t="shared" si="78"/>
        <v>2015</v>
      </c>
      <c r="M4789">
        <v>416454</v>
      </c>
    </row>
    <row r="4790" spans="1:13">
      <c r="A4790">
        <v>3575</v>
      </c>
      <c r="B4790" t="s">
        <v>25262</v>
      </c>
      <c r="C4790" t="s">
        <v>25263</v>
      </c>
      <c r="D4790" s="1">
        <v>42199</v>
      </c>
      <c r="E4790" t="s">
        <v>25264</v>
      </c>
      <c r="F4790">
        <v>63</v>
      </c>
      <c r="G4790" t="s">
        <v>37841</v>
      </c>
      <c r="H4790" t="s">
        <v>37070</v>
      </c>
      <c r="K4790">
        <v>194015</v>
      </c>
      <c r="L4790">
        <f t="shared" si="78"/>
        <v>2015</v>
      </c>
      <c r="M4790">
        <v>416521</v>
      </c>
    </row>
    <row r="4791" spans="1:13">
      <c r="A4791">
        <v>3983</v>
      </c>
      <c r="B4791" t="s">
        <v>23814</v>
      </c>
      <c r="C4791" t="s">
        <v>23815</v>
      </c>
      <c r="D4791" s="1">
        <v>42225</v>
      </c>
      <c r="E4791" t="s">
        <v>23900</v>
      </c>
      <c r="F4791">
        <v>38</v>
      </c>
      <c r="G4791" t="s">
        <v>37886</v>
      </c>
      <c r="H4791" t="s">
        <v>29383</v>
      </c>
      <c r="I4791" t="s">
        <v>37038</v>
      </c>
      <c r="K4791">
        <v>395104</v>
      </c>
      <c r="L4791">
        <f t="shared" si="78"/>
        <v>2015</v>
      </c>
      <c r="M4791">
        <v>416606</v>
      </c>
    </row>
    <row r="4792" spans="1:13">
      <c r="A4792">
        <v>3303</v>
      </c>
      <c r="B4792" t="s">
        <v>26133</v>
      </c>
      <c r="C4792" t="s">
        <v>26134</v>
      </c>
      <c r="D4792" s="1">
        <v>42183</v>
      </c>
      <c r="E4792" t="s">
        <v>26135</v>
      </c>
      <c r="F4792">
        <v>67</v>
      </c>
      <c r="G4792" t="s">
        <v>37891</v>
      </c>
      <c r="H4792" t="s">
        <v>37724</v>
      </c>
      <c r="I4792" t="s">
        <v>34954</v>
      </c>
      <c r="K4792">
        <v>752342</v>
      </c>
      <c r="L4792">
        <f t="shared" si="78"/>
        <v>2015</v>
      </c>
      <c r="M4792">
        <v>416803</v>
      </c>
    </row>
    <row r="4793" spans="1:13">
      <c r="A4793">
        <v>4795</v>
      </c>
      <c r="B4793" t="s">
        <v>21173</v>
      </c>
      <c r="C4793" t="s">
        <v>21174</v>
      </c>
      <c r="D4793" s="1">
        <v>42277</v>
      </c>
      <c r="E4793" t="s">
        <v>21175</v>
      </c>
      <c r="F4793">
        <v>97</v>
      </c>
      <c r="G4793" t="s">
        <v>37891</v>
      </c>
      <c r="H4793" t="s">
        <v>34780</v>
      </c>
      <c r="K4793">
        <v>967416</v>
      </c>
      <c r="L4793">
        <f t="shared" si="78"/>
        <v>2015</v>
      </c>
      <c r="M4793">
        <v>416882</v>
      </c>
    </row>
    <row r="4794" spans="1:13">
      <c r="A4794">
        <v>7912</v>
      </c>
      <c r="B4794" t="s">
        <v>10805</v>
      </c>
      <c r="C4794" t="s">
        <v>10806</v>
      </c>
      <c r="D4794" s="1">
        <v>42448</v>
      </c>
      <c r="E4794" t="s">
        <v>10807</v>
      </c>
      <c r="F4794">
        <v>88</v>
      </c>
      <c r="G4794" t="s">
        <v>37886</v>
      </c>
      <c r="H4794" t="s">
        <v>37681</v>
      </c>
      <c r="K4794">
        <v>811080</v>
      </c>
      <c r="L4794">
        <f t="shared" si="78"/>
        <v>2016</v>
      </c>
      <c r="M4794">
        <v>416947</v>
      </c>
    </row>
    <row r="4795" spans="1:13">
      <c r="A4795">
        <v>3869</v>
      </c>
      <c r="B4795" t="s">
        <v>24267</v>
      </c>
      <c r="C4795" t="s">
        <v>24268</v>
      </c>
      <c r="D4795" s="1">
        <v>42218</v>
      </c>
      <c r="E4795" t="s">
        <v>24269</v>
      </c>
      <c r="F4795">
        <v>42</v>
      </c>
      <c r="G4795" t="s">
        <v>37891</v>
      </c>
      <c r="H4795" t="s">
        <v>24270</v>
      </c>
      <c r="I4795" t="s">
        <v>37734</v>
      </c>
      <c r="K4795">
        <v>943527</v>
      </c>
      <c r="L4795">
        <f t="shared" si="78"/>
        <v>2015</v>
      </c>
      <c r="M4795">
        <v>417070</v>
      </c>
    </row>
    <row r="4796" spans="1:13">
      <c r="A4796">
        <v>6951</v>
      </c>
      <c r="B4796" t="s">
        <v>13944</v>
      </c>
      <c r="C4796" t="s">
        <v>13945</v>
      </c>
      <c r="D4796" s="1">
        <v>42399</v>
      </c>
      <c r="E4796" t="s">
        <v>13946</v>
      </c>
      <c r="F4796">
        <v>95</v>
      </c>
      <c r="G4796" t="s">
        <v>37891</v>
      </c>
      <c r="H4796" t="s">
        <v>37662</v>
      </c>
      <c r="I4796" t="s">
        <v>16150</v>
      </c>
      <c r="K4796">
        <v>91489</v>
      </c>
      <c r="L4796">
        <f t="shared" si="78"/>
        <v>2016</v>
      </c>
      <c r="M4796">
        <v>417166</v>
      </c>
    </row>
    <row r="4797" spans="1:13">
      <c r="A4797">
        <v>248</v>
      </c>
      <c r="B4797" t="s">
        <v>36887</v>
      </c>
      <c r="C4797" t="s">
        <v>36888</v>
      </c>
      <c r="D4797" s="1">
        <v>42016</v>
      </c>
      <c r="E4797" t="s">
        <v>36889</v>
      </c>
      <c r="F4797">
        <v>87</v>
      </c>
      <c r="G4797" t="s">
        <v>37489</v>
      </c>
      <c r="H4797" t="s">
        <v>37580</v>
      </c>
      <c r="K4797">
        <v>937667</v>
      </c>
      <c r="L4797">
        <f t="shared" si="78"/>
        <v>2015</v>
      </c>
      <c r="M4797">
        <v>417669</v>
      </c>
    </row>
    <row r="4798" spans="1:13">
      <c r="A4798">
        <v>2955</v>
      </c>
      <c r="B4798" t="s">
        <v>27352</v>
      </c>
      <c r="C4798" t="s">
        <v>27353</v>
      </c>
      <c r="D4798" s="1">
        <v>42162</v>
      </c>
      <c r="E4798" t="s">
        <v>27354</v>
      </c>
      <c r="F4798">
        <v>84</v>
      </c>
      <c r="G4798" t="s">
        <v>37394</v>
      </c>
      <c r="H4798" t="s">
        <v>27355</v>
      </c>
      <c r="I4798" t="s">
        <v>37939</v>
      </c>
      <c r="K4798">
        <v>931620</v>
      </c>
      <c r="L4798">
        <f t="shared" si="78"/>
        <v>2015</v>
      </c>
      <c r="M4798">
        <v>417804</v>
      </c>
    </row>
    <row r="4799" spans="1:13">
      <c r="A4799">
        <v>6851</v>
      </c>
      <c r="B4799" t="s">
        <v>14270</v>
      </c>
      <c r="C4799" t="s">
        <v>14271</v>
      </c>
      <c r="D4799" s="1">
        <v>42394</v>
      </c>
      <c r="E4799" t="s">
        <v>14272</v>
      </c>
      <c r="F4799">
        <v>91</v>
      </c>
      <c r="G4799" t="s">
        <v>37891</v>
      </c>
      <c r="H4799" t="s">
        <v>37220</v>
      </c>
      <c r="K4799">
        <v>494805</v>
      </c>
      <c r="L4799">
        <f t="shared" si="78"/>
        <v>2016</v>
      </c>
      <c r="M4799">
        <v>418039</v>
      </c>
    </row>
    <row r="4800" spans="1:13">
      <c r="A4800">
        <v>10314</v>
      </c>
      <c r="B4800" t="s">
        <v>2966</v>
      </c>
      <c r="C4800" t="s">
        <v>2967</v>
      </c>
      <c r="D4800" s="1">
        <v>42588</v>
      </c>
      <c r="E4800" t="s">
        <v>2968</v>
      </c>
      <c r="F4800">
        <v>90</v>
      </c>
      <c r="G4800" t="s">
        <v>37618</v>
      </c>
      <c r="H4800" t="s">
        <v>2969</v>
      </c>
      <c r="K4800">
        <v>656859</v>
      </c>
      <c r="L4800">
        <f t="shared" si="78"/>
        <v>2016</v>
      </c>
      <c r="M4800">
        <v>418134</v>
      </c>
    </row>
    <row r="4801" spans="1:13">
      <c r="A4801">
        <v>11011</v>
      </c>
      <c r="B4801" t="s">
        <v>670</v>
      </c>
      <c r="C4801" t="s">
        <v>671</v>
      </c>
      <c r="D4801" s="1">
        <v>42631</v>
      </c>
      <c r="E4801" t="s">
        <v>672</v>
      </c>
      <c r="F4801">
        <v>79</v>
      </c>
      <c r="G4801" t="s">
        <v>37891</v>
      </c>
      <c r="H4801" t="s">
        <v>37922</v>
      </c>
      <c r="I4801" t="s">
        <v>36546</v>
      </c>
      <c r="K4801">
        <v>828270</v>
      </c>
      <c r="L4801">
        <f t="shared" si="78"/>
        <v>2016</v>
      </c>
      <c r="M4801">
        <v>418152</v>
      </c>
    </row>
    <row r="4802" spans="1:13">
      <c r="A4802">
        <v>4150</v>
      </c>
      <c r="B4802" t="s">
        <v>23377</v>
      </c>
      <c r="C4802" t="s">
        <v>23378</v>
      </c>
      <c r="D4802" s="1">
        <v>42237</v>
      </c>
      <c r="E4802" t="s">
        <v>23379</v>
      </c>
      <c r="F4802">
        <v>75</v>
      </c>
      <c r="G4802" t="s">
        <v>37402</v>
      </c>
      <c r="H4802" t="s">
        <v>37922</v>
      </c>
      <c r="K4802">
        <v>15934</v>
      </c>
      <c r="L4802">
        <f t="shared" ref="L4802:L4865" si="79">YEAR(D4802)</f>
        <v>2015</v>
      </c>
      <c r="M4802">
        <v>418274</v>
      </c>
    </row>
    <row r="4803" spans="1:13">
      <c r="A4803">
        <v>1600</v>
      </c>
      <c r="B4803" t="s">
        <v>32161</v>
      </c>
      <c r="C4803" t="s">
        <v>32162</v>
      </c>
      <c r="D4803" s="1">
        <v>42086</v>
      </c>
      <c r="E4803" t="s">
        <v>32072</v>
      </c>
      <c r="F4803">
        <v>76</v>
      </c>
      <c r="G4803" t="s">
        <v>36794</v>
      </c>
      <c r="H4803" t="s">
        <v>37580</v>
      </c>
      <c r="K4803">
        <v>980047</v>
      </c>
      <c r="L4803">
        <f t="shared" si="79"/>
        <v>2015</v>
      </c>
      <c r="M4803">
        <v>418328</v>
      </c>
    </row>
    <row r="4804" spans="1:13">
      <c r="A4804">
        <v>8086</v>
      </c>
      <c r="B4804" t="s">
        <v>10214</v>
      </c>
      <c r="C4804" t="s">
        <v>10215</v>
      </c>
      <c r="D4804" s="1">
        <v>42458</v>
      </c>
      <c r="E4804" t="s">
        <v>10146</v>
      </c>
      <c r="F4804">
        <v>78</v>
      </c>
      <c r="G4804" t="s">
        <v>15455</v>
      </c>
      <c r="H4804" t="s">
        <v>37946</v>
      </c>
      <c r="K4804">
        <v>52320</v>
      </c>
      <c r="L4804">
        <f t="shared" si="79"/>
        <v>2016</v>
      </c>
      <c r="M4804">
        <v>418514</v>
      </c>
    </row>
    <row r="4805" spans="1:13">
      <c r="A4805">
        <v>10186</v>
      </c>
      <c r="B4805" t="s">
        <v>3351</v>
      </c>
      <c r="C4805" t="s">
        <v>3352</v>
      </c>
      <c r="D4805" s="1">
        <v>42580</v>
      </c>
      <c r="E4805" t="s">
        <v>3353</v>
      </c>
      <c r="F4805">
        <v>91</v>
      </c>
      <c r="G4805" t="s">
        <v>37891</v>
      </c>
      <c r="H4805" t="s">
        <v>17792</v>
      </c>
      <c r="K4805">
        <v>400203</v>
      </c>
      <c r="L4805">
        <f t="shared" si="79"/>
        <v>2016</v>
      </c>
      <c r="M4805">
        <v>418564</v>
      </c>
    </row>
    <row r="4806" spans="1:13">
      <c r="A4806">
        <v>2507</v>
      </c>
      <c r="B4806" t="s">
        <v>28920</v>
      </c>
      <c r="C4806" t="s">
        <v>28921</v>
      </c>
      <c r="D4806" s="1">
        <v>42136</v>
      </c>
      <c r="E4806" t="s">
        <v>28922</v>
      </c>
      <c r="F4806">
        <v>89</v>
      </c>
      <c r="G4806" t="s">
        <v>37394</v>
      </c>
      <c r="H4806" t="s">
        <v>37922</v>
      </c>
      <c r="K4806">
        <v>607765</v>
      </c>
      <c r="L4806">
        <f t="shared" si="79"/>
        <v>2015</v>
      </c>
      <c r="M4806">
        <v>418710</v>
      </c>
    </row>
    <row r="4807" spans="1:13">
      <c r="A4807">
        <v>2689</v>
      </c>
      <c r="B4807" t="s">
        <v>28315</v>
      </c>
      <c r="C4807" t="s">
        <v>28316</v>
      </c>
      <c r="D4807" s="1">
        <v>42147</v>
      </c>
      <c r="E4807" t="s">
        <v>28317</v>
      </c>
      <c r="F4807">
        <v>74</v>
      </c>
      <c r="G4807" t="s">
        <v>37394</v>
      </c>
      <c r="H4807" t="s">
        <v>37128</v>
      </c>
      <c r="K4807">
        <v>196812</v>
      </c>
      <c r="L4807">
        <f t="shared" si="79"/>
        <v>2015</v>
      </c>
      <c r="M4807">
        <v>418774</v>
      </c>
    </row>
    <row r="4808" spans="1:13">
      <c r="A4808">
        <v>9973</v>
      </c>
      <c r="B4808" t="s">
        <v>3980</v>
      </c>
      <c r="C4808" t="s">
        <v>3981</v>
      </c>
      <c r="D4808" s="1">
        <v>42568</v>
      </c>
      <c r="E4808" t="s">
        <v>4063</v>
      </c>
      <c r="F4808">
        <v>88</v>
      </c>
      <c r="G4808" t="s">
        <v>37886</v>
      </c>
      <c r="H4808" t="s">
        <v>37716</v>
      </c>
      <c r="K4808">
        <v>504132</v>
      </c>
      <c r="L4808">
        <f t="shared" si="79"/>
        <v>2016</v>
      </c>
      <c r="M4808">
        <v>418978</v>
      </c>
    </row>
    <row r="4809" spans="1:13">
      <c r="A4809">
        <v>2012</v>
      </c>
      <c r="B4809" t="s">
        <v>30660</v>
      </c>
      <c r="C4809" t="s">
        <v>30567</v>
      </c>
      <c r="D4809" s="1">
        <v>42107</v>
      </c>
      <c r="E4809" t="s">
        <v>30568</v>
      </c>
      <c r="F4809">
        <v>68</v>
      </c>
      <c r="G4809" t="s">
        <v>37022</v>
      </c>
      <c r="H4809" t="s">
        <v>30569</v>
      </c>
      <c r="K4809">
        <v>163980</v>
      </c>
      <c r="L4809">
        <f t="shared" si="79"/>
        <v>2015</v>
      </c>
      <c r="M4809">
        <v>419151</v>
      </c>
    </row>
    <row r="4810" spans="1:13">
      <c r="A4810">
        <v>8608</v>
      </c>
      <c r="B4810" t="s">
        <v>8472</v>
      </c>
      <c r="C4810" t="s">
        <v>8473</v>
      </c>
      <c r="D4810" s="1">
        <v>42486</v>
      </c>
      <c r="E4810" t="s">
        <v>8474</v>
      </c>
      <c r="F4810">
        <v>74</v>
      </c>
      <c r="G4810" t="s">
        <v>37891</v>
      </c>
      <c r="H4810" t="s">
        <v>8475</v>
      </c>
      <c r="I4810" t="s">
        <v>37734</v>
      </c>
      <c r="K4810">
        <v>231916</v>
      </c>
      <c r="L4810">
        <f t="shared" si="79"/>
        <v>2016</v>
      </c>
      <c r="M4810">
        <v>419248</v>
      </c>
    </row>
    <row r="4811" spans="1:13">
      <c r="A4811">
        <v>6758</v>
      </c>
      <c r="B4811" t="s">
        <v>14636</v>
      </c>
      <c r="C4811" t="s">
        <v>14637</v>
      </c>
      <c r="D4811" s="1">
        <v>42390</v>
      </c>
      <c r="E4811" t="s">
        <v>14638</v>
      </c>
      <c r="F4811">
        <v>82</v>
      </c>
      <c r="G4811" t="s">
        <v>37921</v>
      </c>
      <c r="H4811" t="s">
        <v>34958</v>
      </c>
      <c r="K4811">
        <v>624622</v>
      </c>
      <c r="L4811">
        <f t="shared" si="79"/>
        <v>2016</v>
      </c>
      <c r="M4811">
        <v>419348</v>
      </c>
    </row>
    <row r="4812" spans="1:13">
      <c r="A4812">
        <v>4840</v>
      </c>
      <c r="B4812" t="s">
        <v>20981</v>
      </c>
      <c r="C4812" t="s">
        <v>20982</v>
      </c>
      <c r="D4812" s="1">
        <v>42279</v>
      </c>
      <c r="E4812" t="s">
        <v>20903</v>
      </c>
      <c r="F4812">
        <v>90</v>
      </c>
      <c r="G4812" t="s">
        <v>37891</v>
      </c>
      <c r="H4812" t="s">
        <v>37554</v>
      </c>
      <c r="K4812">
        <v>713903</v>
      </c>
      <c r="L4812">
        <f t="shared" si="79"/>
        <v>2015</v>
      </c>
      <c r="M4812">
        <v>419527</v>
      </c>
    </row>
    <row r="4813" spans="1:13">
      <c r="A4813">
        <v>9343</v>
      </c>
      <c r="B4813" t="s">
        <v>6072</v>
      </c>
      <c r="C4813" t="s">
        <v>6073</v>
      </c>
      <c r="D4813" s="1">
        <v>42531</v>
      </c>
      <c r="E4813" t="s">
        <v>6074</v>
      </c>
      <c r="F4813">
        <v>92</v>
      </c>
      <c r="G4813" t="s">
        <v>37891</v>
      </c>
      <c r="H4813" t="s">
        <v>32439</v>
      </c>
      <c r="K4813">
        <v>430944</v>
      </c>
      <c r="L4813">
        <f t="shared" si="79"/>
        <v>2016</v>
      </c>
      <c r="M4813">
        <v>419560</v>
      </c>
    </row>
    <row r="4814" spans="1:13">
      <c r="A4814">
        <v>719</v>
      </c>
      <c r="B4814" t="s">
        <v>35251</v>
      </c>
      <c r="C4814" t="s">
        <v>35252</v>
      </c>
      <c r="D4814" s="1">
        <v>42040</v>
      </c>
      <c r="E4814" t="s">
        <v>35253</v>
      </c>
      <c r="F4814">
        <v>70</v>
      </c>
      <c r="G4814" t="s">
        <v>37891</v>
      </c>
      <c r="H4814" t="s">
        <v>35254</v>
      </c>
      <c r="K4814">
        <v>526232</v>
      </c>
      <c r="L4814">
        <f t="shared" si="79"/>
        <v>2015</v>
      </c>
      <c r="M4814">
        <v>419570</v>
      </c>
    </row>
    <row r="4815" spans="1:13">
      <c r="A4815">
        <v>3052</v>
      </c>
      <c r="B4815" t="s">
        <v>27003</v>
      </c>
      <c r="C4815" t="s">
        <v>27089</v>
      </c>
      <c r="D4815" s="1">
        <v>42168</v>
      </c>
      <c r="E4815" t="s">
        <v>27090</v>
      </c>
      <c r="F4815">
        <v>85</v>
      </c>
      <c r="G4815" t="s">
        <v>37921</v>
      </c>
      <c r="H4815" t="s">
        <v>37774</v>
      </c>
      <c r="K4815">
        <v>530484</v>
      </c>
      <c r="L4815">
        <f t="shared" si="79"/>
        <v>2015</v>
      </c>
      <c r="M4815">
        <v>419743</v>
      </c>
    </row>
    <row r="4816" spans="1:13">
      <c r="A4816">
        <v>3298</v>
      </c>
      <c r="B4816" t="s">
        <v>26279</v>
      </c>
      <c r="C4816" t="s">
        <v>26280</v>
      </c>
      <c r="D4816" s="1">
        <v>42182</v>
      </c>
      <c r="E4816" t="s">
        <v>26199</v>
      </c>
      <c r="F4816">
        <v>53</v>
      </c>
      <c r="G4816" t="s">
        <v>37127</v>
      </c>
      <c r="H4816" t="s">
        <v>37922</v>
      </c>
      <c r="I4816" t="s">
        <v>37906</v>
      </c>
      <c r="K4816">
        <v>245517</v>
      </c>
      <c r="L4816">
        <f t="shared" si="79"/>
        <v>2015</v>
      </c>
      <c r="M4816">
        <v>419768</v>
      </c>
    </row>
    <row r="4817" spans="1:13">
      <c r="A4817">
        <v>3587</v>
      </c>
      <c r="B4817" t="s">
        <v>25218</v>
      </c>
      <c r="C4817" t="s">
        <v>25219</v>
      </c>
      <c r="D4817" s="1">
        <v>42200</v>
      </c>
      <c r="E4817" t="s">
        <v>25220</v>
      </c>
      <c r="F4817">
        <v>93</v>
      </c>
      <c r="G4817" t="s">
        <v>37910</v>
      </c>
      <c r="H4817" t="s">
        <v>25221</v>
      </c>
      <c r="K4817">
        <v>373739</v>
      </c>
      <c r="L4817">
        <f t="shared" si="79"/>
        <v>2015</v>
      </c>
      <c r="M4817">
        <v>419917</v>
      </c>
    </row>
    <row r="4818" spans="1:13">
      <c r="A4818">
        <v>4837</v>
      </c>
      <c r="B4818" t="s">
        <v>20973</v>
      </c>
      <c r="C4818" t="s">
        <v>20974</v>
      </c>
      <c r="D4818" s="1">
        <v>42279</v>
      </c>
      <c r="E4818" t="s">
        <v>20975</v>
      </c>
      <c r="F4818">
        <v>92</v>
      </c>
      <c r="G4818" t="s">
        <v>37694</v>
      </c>
      <c r="H4818" t="s">
        <v>37724</v>
      </c>
      <c r="K4818">
        <v>435847</v>
      </c>
      <c r="L4818">
        <f t="shared" si="79"/>
        <v>2015</v>
      </c>
      <c r="M4818">
        <v>419974</v>
      </c>
    </row>
    <row r="4819" spans="1:13">
      <c r="A4819">
        <v>5488</v>
      </c>
      <c r="B4819" t="s">
        <v>18821</v>
      </c>
      <c r="C4819" t="s">
        <v>18822</v>
      </c>
      <c r="D4819" s="1">
        <v>42318</v>
      </c>
      <c r="E4819" t="s">
        <v>18823</v>
      </c>
      <c r="F4819">
        <v>78</v>
      </c>
      <c r="G4819" t="s">
        <v>37945</v>
      </c>
      <c r="H4819" t="s">
        <v>18824</v>
      </c>
      <c r="K4819">
        <v>178219</v>
      </c>
      <c r="L4819">
        <f t="shared" si="79"/>
        <v>2015</v>
      </c>
      <c r="M4819">
        <v>420037</v>
      </c>
    </row>
    <row r="4820" spans="1:13">
      <c r="A4820">
        <v>981</v>
      </c>
      <c r="B4820" t="s">
        <v>34302</v>
      </c>
      <c r="C4820" t="s">
        <v>34303</v>
      </c>
      <c r="D4820" s="1">
        <v>42054</v>
      </c>
      <c r="E4820" t="s">
        <v>34304</v>
      </c>
      <c r="F4820">
        <v>91</v>
      </c>
      <c r="G4820" t="s">
        <v>37921</v>
      </c>
      <c r="H4820" t="s">
        <v>37922</v>
      </c>
      <c r="K4820">
        <v>583493</v>
      </c>
      <c r="L4820">
        <f t="shared" si="79"/>
        <v>2015</v>
      </c>
      <c r="M4820">
        <v>420224</v>
      </c>
    </row>
    <row r="4821" spans="1:13">
      <c r="A4821">
        <v>2143</v>
      </c>
      <c r="B4821" t="s">
        <v>30128</v>
      </c>
      <c r="C4821" t="s">
        <v>30129</v>
      </c>
      <c r="D4821" s="1">
        <v>42114</v>
      </c>
      <c r="E4821" t="s">
        <v>30130</v>
      </c>
      <c r="F4821">
        <v>68</v>
      </c>
      <c r="G4821" t="s">
        <v>37634</v>
      </c>
      <c r="H4821" t="s">
        <v>37580</v>
      </c>
      <c r="K4821">
        <v>513888</v>
      </c>
      <c r="L4821">
        <f t="shared" si="79"/>
        <v>2015</v>
      </c>
      <c r="M4821">
        <v>420483</v>
      </c>
    </row>
    <row r="4822" spans="1:13">
      <c r="A4822">
        <v>6263</v>
      </c>
      <c r="B4822" t="s">
        <v>16166</v>
      </c>
      <c r="C4822" t="s">
        <v>16167</v>
      </c>
      <c r="D4822" s="1">
        <v>42366</v>
      </c>
      <c r="E4822" t="s">
        <v>16168</v>
      </c>
      <c r="F4822">
        <v>78</v>
      </c>
      <c r="G4822" t="s">
        <v>37891</v>
      </c>
      <c r="H4822" t="s">
        <v>37371</v>
      </c>
      <c r="K4822">
        <v>968008</v>
      </c>
      <c r="L4822">
        <f t="shared" si="79"/>
        <v>2015</v>
      </c>
      <c r="M4822">
        <v>420581</v>
      </c>
    </row>
    <row r="4823" spans="1:13">
      <c r="A4823">
        <v>408</v>
      </c>
      <c r="B4823" t="s">
        <v>36291</v>
      </c>
      <c r="C4823" t="s">
        <v>36292</v>
      </c>
      <c r="D4823" s="1">
        <v>42024</v>
      </c>
      <c r="E4823" t="s">
        <v>36293</v>
      </c>
      <c r="F4823">
        <v>87</v>
      </c>
      <c r="G4823" t="s">
        <v>37891</v>
      </c>
      <c r="H4823" t="s">
        <v>37455</v>
      </c>
      <c r="K4823">
        <v>198567</v>
      </c>
      <c r="L4823">
        <f t="shared" si="79"/>
        <v>2015</v>
      </c>
      <c r="M4823">
        <v>420734</v>
      </c>
    </row>
    <row r="4824" spans="1:13">
      <c r="A4824">
        <v>216</v>
      </c>
      <c r="B4824" t="s">
        <v>37023</v>
      </c>
      <c r="C4824" t="s">
        <v>37108</v>
      </c>
      <c r="D4824" s="1">
        <v>42014</v>
      </c>
      <c r="E4824" t="s">
        <v>37109</v>
      </c>
      <c r="F4824">
        <v>81</v>
      </c>
      <c r="G4824" t="s">
        <v>37022</v>
      </c>
      <c r="H4824" t="s">
        <v>37110</v>
      </c>
      <c r="K4824">
        <v>765905</v>
      </c>
      <c r="L4824">
        <f t="shared" si="79"/>
        <v>2015</v>
      </c>
      <c r="M4824">
        <v>420795</v>
      </c>
    </row>
    <row r="4825" spans="1:13">
      <c r="A4825">
        <v>1068</v>
      </c>
      <c r="B4825" t="s">
        <v>33921</v>
      </c>
      <c r="C4825" t="s">
        <v>33922</v>
      </c>
      <c r="D4825" s="1">
        <v>42059</v>
      </c>
      <c r="E4825" t="s">
        <v>33923</v>
      </c>
      <c r="F4825">
        <v>65</v>
      </c>
      <c r="G4825" t="s">
        <v>35394</v>
      </c>
      <c r="H4825" t="s">
        <v>33924</v>
      </c>
      <c r="K4825">
        <v>760622</v>
      </c>
      <c r="L4825">
        <f t="shared" si="79"/>
        <v>2015</v>
      </c>
      <c r="M4825">
        <v>420831</v>
      </c>
    </row>
    <row r="4826" spans="1:13">
      <c r="A4826">
        <v>1286</v>
      </c>
      <c r="B4826" t="s">
        <v>33258</v>
      </c>
      <c r="C4826" t="s">
        <v>33259</v>
      </c>
      <c r="D4826" s="1">
        <v>42071</v>
      </c>
      <c r="E4826" t="s">
        <v>33260</v>
      </c>
      <c r="F4826">
        <v>29</v>
      </c>
      <c r="G4826" t="s">
        <v>35394</v>
      </c>
      <c r="H4826" t="s">
        <v>37643</v>
      </c>
      <c r="I4826" t="s">
        <v>33261</v>
      </c>
      <c r="K4826">
        <v>104349</v>
      </c>
      <c r="L4826">
        <f t="shared" si="79"/>
        <v>2015</v>
      </c>
      <c r="M4826">
        <v>420926</v>
      </c>
    </row>
    <row r="4827" spans="1:13">
      <c r="A4827">
        <v>5421</v>
      </c>
      <c r="B4827" t="s">
        <v>19062</v>
      </c>
      <c r="C4827" t="s">
        <v>19063</v>
      </c>
      <c r="D4827" s="1">
        <v>42313</v>
      </c>
      <c r="E4827" t="s">
        <v>19064</v>
      </c>
      <c r="F4827">
        <v>91</v>
      </c>
      <c r="G4827" t="s">
        <v>37945</v>
      </c>
      <c r="H4827" t="s">
        <v>19065</v>
      </c>
      <c r="K4827">
        <v>214500</v>
      </c>
      <c r="L4827">
        <f t="shared" si="79"/>
        <v>2015</v>
      </c>
      <c r="M4827">
        <v>421135</v>
      </c>
    </row>
    <row r="4828" spans="1:13">
      <c r="A4828">
        <v>3872</v>
      </c>
      <c r="B4828" t="s">
        <v>24190</v>
      </c>
      <c r="C4828" t="s">
        <v>24280</v>
      </c>
      <c r="D4828" s="1">
        <v>42218</v>
      </c>
      <c r="E4828" t="s">
        <v>24193</v>
      </c>
      <c r="F4828">
        <v>95</v>
      </c>
      <c r="G4828" t="s">
        <v>37945</v>
      </c>
      <c r="H4828" t="s">
        <v>24194</v>
      </c>
      <c r="K4828">
        <v>790689</v>
      </c>
      <c r="L4828">
        <f t="shared" si="79"/>
        <v>2015</v>
      </c>
      <c r="M4828">
        <v>421141</v>
      </c>
    </row>
    <row r="4829" spans="1:13">
      <c r="A4829">
        <v>3822</v>
      </c>
      <c r="B4829" t="s">
        <v>24430</v>
      </c>
      <c r="C4829" t="s">
        <v>24431</v>
      </c>
      <c r="D4829" s="1">
        <v>42215</v>
      </c>
      <c r="E4829" t="s">
        <v>24432</v>
      </c>
      <c r="F4829">
        <v>81</v>
      </c>
      <c r="G4829" t="s">
        <v>37886</v>
      </c>
      <c r="H4829" t="s">
        <v>37580</v>
      </c>
      <c r="K4829">
        <v>73637</v>
      </c>
      <c r="L4829">
        <f t="shared" si="79"/>
        <v>2015</v>
      </c>
      <c r="M4829">
        <v>421224</v>
      </c>
    </row>
    <row r="4830" spans="1:13">
      <c r="A4830">
        <v>2824</v>
      </c>
      <c r="B4830" t="s">
        <v>27889</v>
      </c>
      <c r="C4830" t="s">
        <v>27890</v>
      </c>
      <c r="D4830" s="1">
        <v>42156</v>
      </c>
      <c r="E4830" t="s">
        <v>27891</v>
      </c>
      <c r="F4830">
        <v>77</v>
      </c>
      <c r="G4830" t="s">
        <v>37911</v>
      </c>
      <c r="H4830" t="s">
        <v>37922</v>
      </c>
      <c r="K4830">
        <v>467449</v>
      </c>
      <c r="L4830">
        <f t="shared" si="79"/>
        <v>2015</v>
      </c>
      <c r="M4830">
        <v>421237</v>
      </c>
    </row>
    <row r="4831" spans="1:13">
      <c r="A4831">
        <v>7608</v>
      </c>
      <c r="B4831" t="s">
        <v>11789</v>
      </c>
      <c r="C4831" t="s">
        <v>11790</v>
      </c>
      <c r="D4831" s="1">
        <v>42433</v>
      </c>
      <c r="E4831" t="s">
        <v>11791</v>
      </c>
      <c r="F4831">
        <v>68</v>
      </c>
      <c r="G4831" t="s">
        <v>37959</v>
      </c>
      <c r="H4831" t="s">
        <v>37922</v>
      </c>
      <c r="I4831" t="s">
        <v>37913</v>
      </c>
      <c r="K4831">
        <v>744378</v>
      </c>
      <c r="L4831">
        <f t="shared" si="79"/>
        <v>2016</v>
      </c>
      <c r="M4831">
        <v>421316</v>
      </c>
    </row>
    <row r="4832" spans="1:13">
      <c r="A4832">
        <v>7948</v>
      </c>
      <c r="B4832" t="s">
        <v>10693</v>
      </c>
      <c r="C4832" t="s">
        <v>10620</v>
      </c>
      <c r="D4832" s="1">
        <v>42451</v>
      </c>
      <c r="E4832" t="s">
        <v>10621</v>
      </c>
      <c r="F4832">
        <v>103</v>
      </c>
      <c r="G4832" t="s">
        <v>37891</v>
      </c>
      <c r="H4832" t="s">
        <v>10622</v>
      </c>
      <c r="K4832">
        <v>922845</v>
      </c>
      <c r="L4832">
        <f t="shared" si="79"/>
        <v>2016</v>
      </c>
      <c r="M4832">
        <v>421379</v>
      </c>
    </row>
    <row r="4833" spans="1:13">
      <c r="A4833">
        <v>8368</v>
      </c>
      <c r="B4833" t="s">
        <v>9310</v>
      </c>
      <c r="C4833" t="s">
        <v>9232</v>
      </c>
      <c r="D4833" s="1">
        <v>42473</v>
      </c>
      <c r="E4833" t="s">
        <v>9233</v>
      </c>
      <c r="F4833">
        <v>102</v>
      </c>
      <c r="G4833" t="s">
        <v>37562</v>
      </c>
      <c r="H4833" t="s">
        <v>9234</v>
      </c>
      <c r="I4833" t="s">
        <v>30977</v>
      </c>
      <c r="K4833">
        <v>235377</v>
      </c>
      <c r="L4833">
        <f t="shared" si="79"/>
        <v>2016</v>
      </c>
      <c r="M4833">
        <v>421445</v>
      </c>
    </row>
    <row r="4834" spans="1:13">
      <c r="A4834">
        <v>8337</v>
      </c>
      <c r="B4834" t="s">
        <v>9367</v>
      </c>
      <c r="C4834" t="s">
        <v>9368</v>
      </c>
      <c r="D4834" s="1">
        <v>42472</v>
      </c>
      <c r="E4834" t="s">
        <v>9369</v>
      </c>
      <c r="F4834">
        <v>86</v>
      </c>
      <c r="G4834" t="s">
        <v>37891</v>
      </c>
      <c r="H4834" t="s">
        <v>30182</v>
      </c>
      <c r="K4834">
        <v>649998</v>
      </c>
      <c r="L4834">
        <f t="shared" si="79"/>
        <v>2016</v>
      </c>
      <c r="M4834">
        <v>421512</v>
      </c>
    </row>
    <row r="4835" spans="1:13">
      <c r="A4835">
        <v>8594</v>
      </c>
      <c r="B4835" t="s">
        <v>8512</v>
      </c>
      <c r="C4835" t="s">
        <v>8513</v>
      </c>
      <c r="D4835" s="1">
        <v>42485</v>
      </c>
      <c r="E4835" t="s">
        <v>8514</v>
      </c>
      <c r="F4835">
        <v>91</v>
      </c>
      <c r="G4835" t="s">
        <v>37375</v>
      </c>
      <c r="H4835" t="s">
        <v>37580</v>
      </c>
      <c r="K4835">
        <v>464684</v>
      </c>
      <c r="L4835">
        <f t="shared" si="79"/>
        <v>2016</v>
      </c>
      <c r="M4835">
        <v>421520</v>
      </c>
    </row>
    <row r="4836" spans="1:13">
      <c r="A4836">
        <v>7591</v>
      </c>
      <c r="B4836" t="s">
        <v>11812</v>
      </c>
      <c r="C4836" t="s">
        <v>11813</v>
      </c>
      <c r="D4836" s="1">
        <v>42433</v>
      </c>
      <c r="E4836" t="s">
        <v>11814</v>
      </c>
      <c r="F4836">
        <v>94</v>
      </c>
      <c r="G4836" t="s">
        <v>37891</v>
      </c>
      <c r="H4836" t="s">
        <v>11815</v>
      </c>
      <c r="K4836">
        <v>973075</v>
      </c>
      <c r="L4836">
        <f t="shared" si="79"/>
        <v>2016</v>
      </c>
      <c r="M4836">
        <v>421601</v>
      </c>
    </row>
    <row r="4837" spans="1:13">
      <c r="A4837">
        <v>6079</v>
      </c>
      <c r="B4837" t="s">
        <v>16841</v>
      </c>
      <c r="C4837" t="s">
        <v>16842</v>
      </c>
      <c r="D4837" s="1">
        <v>42355</v>
      </c>
      <c r="E4837" t="s">
        <v>16843</v>
      </c>
      <c r="F4837">
        <v>76</v>
      </c>
      <c r="G4837" t="s">
        <v>36704</v>
      </c>
      <c r="H4837" t="s">
        <v>37946</v>
      </c>
      <c r="K4837">
        <v>373258</v>
      </c>
      <c r="L4837">
        <f t="shared" si="79"/>
        <v>2015</v>
      </c>
      <c r="M4837">
        <v>421756</v>
      </c>
    </row>
    <row r="4838" spans="1:13">
      <c r="A4838">
        <v>10948</v>
      </c>
      <c r="B4838" t="s">
        <v>867</v>
      </c>
      <c r="C4838" t="s">
        <v>868</v>
      </c>
      <c r="D4838" s="1">
        <v>42627</v>
      </c>
      <c r="E4838" t="s">
        <v>869</v>
      </c>
      <c r="F4838">
        <v>61</v>
      </c>
      <c r="G4838" t="s">
        <v>36926</v>
      </c>
      <c r="H4838" t="s">
        <v>37455</v>
      </c>
      <c r="K4838">
        <v>889170</v>
      </c>
      <c r="L4838">
        <f t="shared" si="79"/>
        <v>2016</v>
      </c>
      <c r="M4838">
        <v>421839</v>
      </c>
    </row>
    <row r="4839" spans="1:13">
      <c r="A4839">
        <v>5794</v>
      </c>
      <c r="B4839" t="s">
        <v>17778</v>
      </c>
      <c r="C4839" t="s">
        <v>17779</v>
      </c>
      <c r="D4839" s="1">
        <v>42336</v>
      </c>
      <c r="E4839" t="s">
        <v>17780</v>
      </c>
      <c r="F4839">
        <v>85</v>
      </c>
      <c r="G4839" t="s">
        <v>37891</v>
      </c>
      <c r="H4839" t="s">
        <v>37922</v>
      </c>
      <c r="K4839">
        <v>781306</v>
      </c>
      <c r="L4839">
        <f t="shared" si="79"/>
        <v>2015</v>
      </c>
      <c r="M4839">
        <v>421896</v>
      </c>
    </row>
    <row r="4840" spans="1:13">
      <c r="A4840">
        <v>9974</v>
      </c>
      <c r="B4840" t="s">
        <v>4064</v>
      </c>
      <c r="C4840" t="s">
        <v>4065</v>
      </c>
      <c r="D4840" s="1">
        <v>42569</v>
      </c>
      <c r="E4840" t="s">
        <v>4066</v>
      </c>
      <c r="F4840">
        <v>101</v>
      </c>
      <c r="G4840" t="s">
        <v>37921</v>
      </c>
      <c r="H4840" t="s">
        <v>8581</v>
      </c>
      <c r="K4840">
        <v>661936</v>
      </c>
      <c r="L4840">
        <f t="shared" si="79"/>
        <v>2016</v>
      </c>
      <c r="M4840">
        <v>421904</v>
      </c>
    </row>
    <row r="4841" spans="1:13">
      <c r="A4841">
        <v>9189</v>
      </c>
      <c r="B4841" t="s">
        <v>6612</v>
      </c>
      <c r="C4841" t="s">
        <v>6613</v>
      </c>
      <c r="D4841" s="1">
        <v>42521</v>
      </c>
      <c r="E4841" t="s">
        <v>6614</v>
      </c>
      <c r="F4841">
        <v>78</v>
      </c>
      <c r="G4841" t="s">
        <v>37959</v>
      </c>
      <c r="H4841" t="s">
        <v>37922</v>
      </c>
      <c r="I4841" t="s">
        <v>36480</v>
      </c>
      <c r="K4841">
        <v>634708</v>
      </c>
      <c r="L4841">
        <f t="shared" si="79"/>
        <v>2016</v>
      </c>
      <c r="M4841">
        <v>422054</v>
      </c>
    </row>
    <row r="4842" spans="1:13">
      <c r="A4842">
        <v>6424</v>
      </c>
      <c r="B4842" t="s">
        <v>15667</v>
      </c>
      <c r="C4842" t="s">
        <v>15746</v>
      </c>
      <c r="D4842" s="1">
        <v>42374</v>
      </c>
      <c r="E4842" t="s">
        <v>15669</v>
      </c>
      <c r="F4842">
        <v>79</v>
      </c>
      <c r="G4842" t="s">
        <v>37891</v>
      </c>
      <c r="H4842" t="s">
        <v>15670</v>
      </c>
      <c r="K4842">
        <v>642995</v>
      </c>
      <c r="L4842">
        <f t="shared" si="79"/>
        <v>2016</v>
      </c>
      <c r="M4842">
        <v>422104</v>
      </c>
    </row>
    <row r="4843" spans="1:13">
      <c r="A4843">
        <v>9770</v>
      </c>
      <c r="B4843" t="s">
        <v>4649</v>
      </c>
      <c r="C4843" t="s">
        <v>4729</v>
      </c>
      <c r="D4843" s="1">
        <v>42556</v>
      </c>
      <c r="E4843" t="s">
        <v>4730</v>
      </c>
      <c r="F4843">
        <v>79</v>
      </c>
      <c r="G4843" t="s">
        <v>37062</v>
      </c>
      <c r="H4843" t="s">
        <v>35621</v>
      </c>
      <c r="K4843">
        <v>909446</v>
      </c>
      <c r="L4843">
        <f t="shared" si="79"/>
        <v>2016</v>
      </c>
      <c r="M4843">
        <v>422287</v>
      </c>
    </row>
    <row r="4844" spans="1:13">
      <c r="A4844">
        <v>2140</v>
      </c>
      <c r="B4844" t="s">
        <v>30117</v>
      </c>
      <c r="C4844" t="s">
        <v>30118</v>
      </c>
      <c r="D4844" s="1">
        <v>42114</v>
      </c>
      <c r="E4844" t="s">
        <v>30119</v>
      </c>
      <c r="F4844">
        <v>86</v>
      </c>
      <c r="G4844" t="s">
        <v>32597</v>
      </c>
      <c r="H4844" t="s">
        <v>36837</v>
      </c>
      <c r="K4844">
        <v>633802</v>
      </c>
      <c r="L4844">
        <f t="shared" si="79"/>
        <v>2015</v>
      </c>
      <c r="M4844">
        <v>422366</v>
      </c>
    </row>
    <row r="4845" spans="1:13">
      <c r="A4845">
        <v>3246</v>
      </c>
      <c r="B4845" t="s">
        <v>26442</v>
      </c>
      <c r="C4845" t="s">
        <v>26443</v>
      </c>
      <c r="D4845" s="1">
        <v>42179</v>
      </c>
      <c r="E4845" t="s">
        <v>26444</v>
      </c>
      <c r="F4845">
        <v>97</v>
      </c>
      <c r="G4845" t="s">
        <v>37891</v>
      </c>
      <c r="H4845" t="s">
        <v>37922</v>
      </c>
      <c r="K4845">
        <v>863157</v>
      </c>
      <c r="L4845">
        <f t="shared" si="79"/>
        <v>2015</v>
      </c>
      <c r="M4845">
        <v>422473</v>
      </c>
    </row>
    <row r="4846" spans="1:13">
      <c r="A4846">
        <v>8261</v>
      </c>
      <c r="B4846" t="s">
        <v>9583</v>
      </c>
      <c r="C4846" t="s">
        <v>9584</v>
      </c>
      <c r="D4846" s="1">
        <v>42467</v>
      </c>
      <c r="E4846" t="s">
        <v>9585</v>
      </c>
      <c r="F4846">
        <v>96</v>
      </c>
      <c r="G4846" t="s">
        <v>37910</v>
      </c>
      <c r="H4846" t="s">
        <v>28904</v>
      </c>
      <c r="K4846">
        <v>594952</v>
      </c>
      <c r="L4846">
        <f t="shared" si="79"/>
        <v>2016</v>
      </c>
      <c r="M4846">
        <v>422495</v>
      </c>
    </row>
    <row r="4847" spans="1:13">
      <c r="A4847">
        <v>10771</v>
      </c>
      <c r="B4847" t="s">
        <v>1483</v>
      </c>
      <c r="C4847" t="s">
        <v>1407</v>
      </c>
      <c r="D4847" s="1">
        <v>42616</v>
      </c>
      <c r="E4847" t="s">
        <v>1408</v>
      </c>
      <c r="F4847">
        <v>75</v>
      </c>
      <c r="G4847" t="s">
        <v>37685</v>
      </c>
      <c r="H4847" t="s">
        <v>30628</v>
      </c>
      <c r="K4847">
        <v>357381</v>
      </c>
      <c r="L4847">
        <f t="shared" si="79"/>
        <v>2016</v>
      </c>
      <c r="M4847">
        <v>422511</v>
      </c>
    </row>
    <row r="4848" spans="1:13">
      <c r="A4848">
        <v>9462</v>
      </c>
      <c r="B4848" t="s">
        <v>5723</v>
      </c>
      <c r="C4848" t="s">
        <v>5724</v>
      </c>
      <c r="D4848" s="1">
        <v>42537</v>
      </c>
      <c r="E4848" t="s">
        <v>5725</v>
      </c>
      <c r="F4848">
        <v>64</v>
      </c>
      <c r="G4848" t="s">
        <v>37959</v>
      </c>
      <c r="H4848" t="s">
        <v>37922</v>
      </c>
      <c r="K4848">
        <v>415009</v>
      </c>
      <c r="L4848">
        <f t="shared" si="79"/>
        <v>2016</v>
      </c>
      <c r="M4848">
        <v>422732</v>
      </c>
    </row>
    <row r="4849" spans="1:13">
      <c r="A4849">
        <v>11077</v>
      </c>
      <c r="B4849" t="s">
        <v>414</v>
      </c>
      <c r="C4849" t="s">
        <v>415</v>
      </c>
      <c r="D4849" s="1">
        <v>42635</v>
      </c>
      <c r="E4849" t="s">
        <v>416</v>
      </c>
      <c r="F4849">
        <v>89</v>
      </c>
      <c r="G4849" t="s">
        <v>37891</v>
      </c>
      <c r="H4849" t="s">
        <v>14456</v>
      </c>
      <c r="K4849">
        <v>363426</v>
      </c>
      <c r="L4849">
        <f t="shared" si="79"/>
        <v>2016</v>
      </c>
      <c r="M4849">
        <v>422764</v>
      </c>
    </row>
    <row r="4850" spans="1:13">
      <c r="A4850">
        <v>7444</v>
      </c>
      <c r="B4850" t="s">
        <v>12332</v>
      </c>
      <c r="C4850" t="s">
        <v>12333</v>
      </c>
      <c r="D4850" s="1">
        <v>42426</v>
      </c>
      <c r="E4850" t="s">
        <v>12334</v>
      </c>
      <c r="F4850">
        <v>92</v>
      </c>
      <c r="G4850" t="s">
        <v>37062</v>
      </c>
      <c r="H4850" t="s">
        <v>37574</v>
      </c>
      <c r="K4850">
        <v>371799</v>
      </c>
      <c r="L4850">
        <f t="shared" si="79"/>
        <v>2016</v>
      </c>
      <c r="M4850">
        <v>422924</v>
      </c>
    </row>
    <row r="4851" spans="1:13">
      <c r="A4851">
        <v>3639</v>
      </c>
      <c r="B4851" t="s">
        <v>24995</v>
      </c>
      <c r="C4851" t="s">
        <v>24996</v>
      </c>
      <c r="D4851" s="1">
        <v>42203</v>
      </c>
      <c r="E4851" t="s">
        <v>24997</v>
      </c>
      <c r="F4851">
        <v>79</v>
      </c>
      <c r="G4851" t="s">
        <v>37891</v>
      </c>
      <c r="H4851" t="s">
        <v>37580</v>
      </c>
      <c r="I4851" t="s">
        <v>37734</v>
      </c>
      <c r="K4851">
        <v>571221</v>
      </c>
      <c r="L4851">
        <f t="shared" si="79"/>
        <v>2015</v>
      </c>
      <c r="M4851">
        <v>422964</v>
      </c>
    </row>
    <row r="4852" spans="1:13">
      <c r="A4852">
        <v>8990</v>
      </c>
      <c r="B4852" t="s">
        <v>7247</v>
      </c>
      <c r="C4852" t="s">
        <v>7248</v>
      </c>
      <c r="D4852" s="1">
        <v>42508</v>
      </c>
      <c r="E4852" t="s">
        <v>7249</v>
      </c>
      <c r="F4852">
        <v>71</v>
      </c>
      <c r="G4852" t="s">
        <v>37921</v>
      </c>
      <c r="H4852" t="s">
        <v>7250</v>
      </c>
      <c r="K4852">
        <v>529448</v>
      </c>
      <c r="L4852">
        <f t="shared" si="79"/>
        <v>2016</v>
      </c>
      <c r="M4852">
        <v>423054</v>
      </c>
    </row>
    <row r="4853" spans="1:13">
      <c r="A4853">
        <v>3072</v>
      </c>
      <c r="B4853" t="s">
        <v>26908</v>
      </c>
      <c r="C4853" t="s">
        <v>26909</v>
      </c>
      <c r="D4853" s="1">
        <v>42169</v>
      </c>
      <c r="E4853" t="s">
        <v>26910</v>
      </c>
      <c r="F4853">
        <v>88</v>
      </c>
      <c r="G4853" t="s">
        <v>37891</v>
      </c>
      <c r="H4853" t="s">
        <v>26995</v>
      </c>
      <c r="I4853" t="s">
        <v>37099</v>
      </c>
      <c r="K4853">
        <v>203456</v>
      </c>
      <c r="L4853">
        <f t="shared" si="79"/>
        <v>2015</v>
      </c>
      <c r="M4853">
        <v>423114</v>
      </c>
    </row>
    <row r="4854" spans="1:13">
      <c r="A4854">
        <v>11149</v>
      </c>
      <c r="B4854" t="s">
        <v>235</v>
      </c>
      <c r="C4854" t="s">
        <v>236</v>
      </c>
      <c r="D4854" s="1">
        <v>42640</v>
      </c>
      <c r="E4854" t="s">
        <v>237</v>
      </c>
      <c r="F4854">
        <v>94</v>
      </c>
      <c r="G4854" t="s">
        <v>37694</v>
      </c>
      <c r="H4854" t="s">
        <v>238</v>
      </c>
      <c r="K4854">
        <v>707226</v>
      </c>
      <c r="L4854">
        <f t="shared" si="79"/>
        <v>2016</v>
      </c>
      <c r="M4854">
        <v>423174</v>
      </c>
    </row>
    <row r="4855" spans="1:13">
      <c r="A4855">
        <v>7363</v>
      </c>
      <c r="B4855" t="s">
        <v>12613</v>
      </c>
      <c r="C4855" t="s">
        <v>12614</v>
      </c>
      <c r="D4855" s="1">
        <v>42421</v>
      </c>
      <c r="E4855" t="s">
        <v>12615</v>
      </c>
      <c r="F4855">
        <v>83</v>
      </c>
      <c r="G4855" t="s">
        <v>37891</v>
      </c>
      <c r="H4855" t="s">
        <v>32997</v>
      </c>
      <c r="K4855">
        <v>982350</v>
      </c>
      <c r="L4855">
        <f t="shared" si="79"/>
        <v>2016</v>
      </c>
      <c r="M4855">
        <v>423276</v>
      </c>
    </row>
    <row r="4856" spans="1:13">
      <c r="A4856">
        <v>3009</v>
      </c>
      <c r="B4856" t="s">
        <v>27197</v>
      </c>
      <c r="C4856" t="s">
        <v>27198</v>
      </c>
      <c r="D4856" s="1">
        <v>42165</v>
      </c>
      <c r="E4856" t="s">
        <v>27199</v>
      </c>
      <c r="F4856">
        <v>71</v>
      </c>
      <c r="G4856" t="s">
        <v>37816</v>
      </c>
      <c r="H4856" t="s">
        <v>37128</v>
      </c>
      <c r="K4856">
        <v>270602</v>
      </c>
      <c r="L4856">
        <f t="shared" si="79"/>
        <v>2015</v>
      </c>
      <c r="M4856">
        <v>423492</v>
      </c>
    </row>
    <row r="4857" spans="1:13">
      <c r="A4857">
        <v>3938</v>
      </c>
      <c r="B4857" t="s">
        <v>23992</v>
      </c>
      <c r="C4857" t="s">
        <v>23993</v>
      </c>
      <c r="D4857" s="1">
        <v>42222</v>
      </c>
      <c r="E4857" t="s">
        <v>23994</v>
      </c>
      <c r="F4857">
        <v>104</v>
      </c>
      <c r="G4857" t="s">
        <v>37891</v>
      </c>
      <c r="H4857" t="s">
        <v>23995</v>
      </c>
      <c r="K4857">
        <v>858173</v>
      </c>
      <c r="L4857">
        <f t="shared" si="79"/>
        <v>2015</v>
      </c>
      <c r="M4857">
        <v>423645</v>
      </c>
    </row>
    <row r="4858" spans="1:13">
      <c r="A4858">
        <v>7755</v>
      </c>
      <c r="B4858" t="s">
        <v>11298</v>
      </c>
      <c r="C4858" t="s">
        <v>11299</v>
      </c>
      <c r="D4858" s="1">
        <v>42440</v>
      </c>
      <c r="E4858" t="s">
        <v>11300</v>
      </c>
      <c r="F4858">
        <v>76</v>
      </c>
      <c r="G4858" t="s">
        <v>37891</v>
      </c>
      <c r="H4858" t="s">
        <v>11301</v>
      </c>
      <c r="K4858">
        <v>584135</v>
      </c>
      <c r="L4858">
        <f t="shared" si="79"/>
        <v>2016</v>
      </c>
      <c r="M4858">
        <v>423670</v>
      </c>
    </row>
    <row r="4859" spans="1:13">
      <c r="A4859">
        <v>2539</v>
      </c>
      <c r="B4859" t="s">
        <v>28872</v>
      </c>
      <c r="C4859" t="s">
        <v>28794</v>
      </c>
      <c r="D4859" s="1">
        <v>42138</v>
      </c>
      <c r="E4859" t="s">
        <v>28795</v>
      </c>
      <c r="F4859">
        <v>62</v>
      </c>
      <c r="G4859" t="s">
        <v>37891</v>
      </c>
      <c r="H4859" t="s">
        <v>37788</v>
      </c>
      <c r="K4859">
        <v>616421</v>
      </c>
      <c r="L4859">
        <f t="shared" si="79"/>
        <v>2015</v>
      </c>
      <c r="M4859">
        <v>423724</v>
      </c>
    </row>
    <row r="4860" spans="1:13">
      <c r="A4860">
        <v>4688</v>
      </c>
      <c r="B4860" t="s">
        <v>21473</v>
      </c>
      <c r="C4860" t="s">
        <v>21474</v>
      </c>
      <c r="D4860" s="1">
        <v>42270</v>
      </c>
      <c r="E4860" t="s">
        <v>21475</v>
      </c>
      <c r="F4860">
        <v>89</v>
      </c>
      <c r="G4860" t="s">
        <v>37945</v>
      </c>
      <c r="H4860" t="s">
        <v>21476</v>
      </c>
      <c r="K4860">
        <v>808068</v>
      </c>
      <c r="L4860">
        <f t="shared" si="79"/>
        <v>2015</v>
      </c>
      <c r="M4860">
        <v>423736</v>
      </c>
    </row>
    <row r="4861" spans="1:13">
      <c r="A4861">
        <v>3005</v>
      </c>
      <c r="B4861" t="s">
        <v>27184</v>
      </c>
      <c r="C4861" t="s">
        <v>27185</v>
      </c>
      <c r="D4861" s="1">
        <v>42165</v>
      </c>
      <c r="E4861" t="s">
        <v>27186</v>
      </c>
      <c r="F4861">
        <v>82</v>
      </c>
      <c r="G4861" t="s">
        <v>37394</v>
      </c>
      <c r="H4861" t="s">
        <v>37128</v>
      </c>
      <c r="K4861">
        <v>60429</v>
      </c>
      <c r="L4861">
        <f t="shared" si="79"/>
        <v>2015</v>
      </c>
      <c r="M4861">
        <v>423851</v>
      </c>
    </row>
    <row r="4862" spans="1:13">
      <c r="A4862">
        <v>3542</v>
      </c>
      <c r="B4862" t="s">
        <v>25374</v>
      </c>
      <c r="C4862" t="s">
        <v>25375</v>
      </c>
      <c r="D4862" s="1">
        <v>42196</v>
      </c>
      <c r="E4862" t="s">
        <v>25376</v>
      </c>
      <c r="F4862">
        <v>66</v>
      </c>
      <c r="G4862" t="s">
        <v>37382</v>
      </c>
      <c r="H4862" t="s">
        <v>25377</v>
      </c>
      <c r="K4862">
        <v>135507</v>
      </c>
      <c r="L4862">
        <f t="shared" si="79"/>
        <v>2015</v>
      </c>
      <c r="M4862">
        <v>423927</v>
      </c>
    </row>
    <row r="4863" spans="1:13">
      <c r="A4863">
        <v>2459</v>
      </c>
      <c r="B4863" t="s">
        <v>29094</v>
      </c>
      <c r="C4863" t="s">
        <v>29095</v>
      </c>
      <c r="D4863" s="1">
        <v>42134</v>
      </c>
      <c r="E4863" t="s">
        <v>29096</v>
      </c>
      <c r="F4863">
        <v>81</v>
      </c>
      <c r="G4863" t="s">
        <v>37741</v>
      </c>
      <c r="H4863" t="s">
        <v>29097</v>
      </c>
      <c r="K4863">
        <v>113196</v>
      </c>
      <c r="L4863">
        <f t="shared" si="79"/>
        <v>2015</v>
      </c>
      <c r="M4863">
        <v>423992</v>
      </c>
    </row>
    <row r="4864" spans="1:13">
      <c r="A4864">
        <v>5722</v>
      </c>
      <c r="B4864" t="s">
        <v>17957</v>
      </c>
      <c r="C4864" t="s">
        <v>17958</v>
      </c>
      <c r="D4864" s="1">
        <v>42332</v>
      </c>
      <c r="E4864" t="s">
        <v>17959</v>
      </c>
      <c r="F4864">
        <v>60</v>
      </c>
      <c r="G4864" t="s">
        <v>37891</v>
      </c>
      <c r="H4864" t="s">
        <v>37720</v>
      </c>
      <c r="I4864" t="s">
        <v>37734</v>
      </c>
      <c r="K4864">
        <v>72331</v>
      </c>
      <c r="L4864">
        <f t="shared" si="79"/>
        <v>2015</v>
      </c>
      <c r="M4864">
        <v>424030</v>
      </c>
    </row>
    <row r="4865" spans="1:13">
      <c r="A4865">
        <v>148</v>
      </c>
      <c r="B4865" t="s">
        <v>37304</v>
      </c>
      <c r="C4865" t="s">
        <v>37305</v>
      </c>
      <c r="D4865" s="1">
        <v>42011</v>
      </c>
      <c r="E4865" t="s">
        <v>37306</v>
      </c>
      <c r="F4865">
        <v>55</v>
      </c>
      <c r="G4865" t="s">
        <v>37394</v>
      </c>
      <c r="H4865" t="s">
        <v>37307</v>
      </c>
      <c r="K4865">
        <v>756828</v>
      </c>
      <c r="L4865">
        <f t="shared" si="79"/>
        <v>2015</v>
      </c>
      <c r="M4865">
        <v>424047</v>
      </c>
    </row>
    <row r="4866" spans="1:13">
      <c r="A4866">
        <v>11197</v>
      </c>
      <c r="B4866" t="s">
        <v>6</v>
      </c>
      <c r="C4866" t="s">
        <v>7</v>
      </c>
      <c r="D4866" s="1">
        <v>42643</v>
      </c>
      <c r="E4866" t="s">
        <v>8</v>
      </c>
      <c r="F4866">
        <v>81</v>
      </c>
      <c r="G4866" t="s">
        <v>37891</v>
      </c>
      <c r="H4866" t="s">
        <v>37922</v>
      </c>
      <c r="K4866">
        <v>20356</v>
      </c>
      <c r="L4866">
        <f t="shared" ref="L4866:L4929" si="80">YEAR(D4866)</f>
        <v>2016</v>
      </c>
      <c r="M4866">
        <v>424049</v>
      </c>
    </row>
    <row r="4867" spans="1:13">
      <c r="A4867">
        <v>9167</v>
      </c>
      <c r="B4867" t="s">
        <v>6621</v>
      </c>
      <c r="C4867" t="s">
        <v>6622</v>
      </c>
      <c r="D4867" s="1">
        <v>42519</v>
      </c>
      <c r="E4867" t="s">
        <v>6623</v>
      </c>
      <c r="F4867">
        <v>91</v>
      </c>
      <c r="G4867" t="s">
        <v>37886</v>
      </c>
      <c r="H4867" t="s">
        <v>6624</v>
      </c>
      <c r="K4867">
        <v>252038</v>
      </c>
      <c r="L4867">
        <f t="shared" si="80"/>
        <v>2016</v>
      </c>
      <c r="M4867">
        <v>424051</v>
      </c>
    </row>
    <row r="4868" spans="1:13">
      <c r="A4868">
        <v>211</v>
      </c>
      <c r="B4868" t="s">
        <v>37089</v>
      </c>
      <c r="C4868" t="s">
        <v>37090</v>
      </c>
      <c r="D4868" s="1">
        <v>42014</v>
      </c>
      <c r="E4868" t="s">
        <v>37091</v>
      </c>
      <c r="F4868">
        <v>86</v>
      </c>
      <c r="G4868" t="s">
        <v>37891</v>
      </c>
      <c r="H4868" t="s">
        <v>37092</v>
      </c>
      <c r="K4868">
        <v>231849</v>
      </c>
      <c r="L4868">
        <f t="shared" si="80"/>
        <v>2015</v>
      </c>
      <c r="M4868">
        <v>424082</v>
      </c>
    </row>
    <row r="4869" spans="1:13">
      <c r="A4869">
        <v>7808</v>
      </c>
      <c r="B4869" t="s">
        <v>11158</v>
      </c>
      <c r="C4869" t="s">
        <v>11080</v>
      </c>
      <c r="D4869" s="1">
        <v>42443</v>
      </c>
      <c r="E4869" t="s">
        <v>11081</v>
      </c>
      <c r="F4869">
        <v>71</v>
      </c>
      <c r="G4869" t="s">
        <v>37921</v>
      </c>
      <c r="H4869" t="s">
        <v>29902</v>
      </c>
      <c r="K4869">
        <v>732080</v>
      </c>
      <c r="L4869">
        <f t="shared" si="80"/>
        <v>2016</v>
      </c>
      <c r="M4869">
        <v>424109</v>
      </c>
    </row>
    <row r="4870" spans="1:13">
      <c r="A4870">
        <v>531</v>
      </c>
      <c r="B4870" t="s">
        <v>35833</v>
      </c>
      <c r="C4870" t="s">
        <v>35834</v>
      </c>
      <c r="D4870" s="1">
        <v>42031</v>
      </c>
      <c r="E4870" t="s">
        <v>35835</v>
      </c>
      <c r="F4870">
        <v>89</v>
      </c>
      <c r="G4870" t="s">
        <v>37910</v>
      </c>
      <c r="H4870" t="s">
        <v>35836</v>
      </c>
      <c r="K4870">
        <v>771009</v>
      </c>
      <c r="L4870">
        <f t="shared" si="80"/>
        <v>2015</v>
      </c>
      <c r="M4870">
        <v>424136</v>
      </c>
    </row>
    <row r="4871" spans="1:13">
      <c r="A4871">
        <v>6122</v>
      </c>
      <c r="B4871" t="s">
        <v>16665</v>
      </c>
      <c r="C4871" t="s">
        <v>16666</v>
      </c>
      <c r="D4871" s="1">
        <v>42358</v>
      </c>
      <c r="E4871" t="s">
        <v>16667</v>
      </c>
      <c r="F4871">
        <v>53</v>
      </c>
      <c r="G4871" t="s">
        <v>37451</v>
      </c>
      <c r="H4871" t="s">
        <v>37779</v>
      </c>
      <c r="K4871">
        <v>516366</v>
      </c>
      <c r="L4871">
        <f t="shared" si="80"/>
        <v>2015</v>
      </c>
      <c r="M4871">
        <v>424186</v>
      </c>
    </row>
    <row r="4872" spans="1:13">
      <c r="A4872">
        <v>2725</v>
      </c>
      <c r="B4872" t="s">
        <v>28203</v>
      </c>
      <c r="C4872" t="s">
        <v>28123</v>
      </c>
      <c r="D4872" s="1">
        <v>42149</v>
      </c>
      <c r="E4872" t="s">
        <v>28124</v>
      </c>
      <c r="F4872">
        <v>88</v>
      </c>
      <c r="G4872" t="s">
        <v>37891</v>
      </c>
      <c r="H4872" t="s">
        <v>37922</v>
      </c>
      <c r="K4872">
        <v>146578</v>
      </c>
      <c r="L4872">
        <f t="shared" si="80"/>
        <v>2015</v>
      </c>
      <c r="M4872">
        <v>424215</v>
      </c>
    </row>
    <row r="4873" spans="1:13">
      <c r="A4873">
        <v>7243</v>
      </c>
      <c r="B4873" t="s">
        <v>12948</v>
      </c>
      <c r="C4873" t="s">
        <v>12949</v>
      </c>
      <c r="D4873" s="1">
        <v>42415</v>
      </c>
      <c r="E4873" t="s">
        <v>13033</v>
      </c>
      <c r="F4873">
        <v>68</v>
      </c>
      <c r="G4873" t="s">
        <v>37402</v>
      </c>
      <c r="H4873" t="s">
        <v>37643</v>
      </c>
      <c r="K4873">
        <v>728334</v>
      </c>
      <c r="L4873">
        <f t="shared" si="80"/>
        <v>2016</v>
      </c>
      <c r="M4873">
        <v>424235</v>
      </c>
    </row>
    <row r="4874" spans="1:13">
      <c r="A4874">
        <v>9040</v>
      </c>
      <c r="B4874" t="s">
        <v>7093</v>
      </c>
      <c r="C4874" t="s">
        <v>7094</v>
      </c>
      <c r="D4874" s="1">
        <v>42511</v>
      </c>
      <c r="E4874" t="s">
        <v>7095</v>
      </c>
      <c r="F4874">
        <v>83</v>
      </c>
      <c r="G4874" t="s">
        <v>37886</v>
      </c>
      <c r="H4874" t="s">
        <v>37371</v>
      </c>
      <c r="K4874">
        <v>151786</v>
      </c>
      <c r="L4874">
        <f t="shared" si="80"/>
        <v>2016</v>
      </c>
      <c r="M4874">
        <v>424395</v>
      </c>
    </row>
    <row r="4875" spans="1:13">
      <c r="A4875">
        <v>3198</v>
      </c>
      <c r="B4875" t="s">
        <v>26610</v>
      </c>
      <c r="C4875" t="s">
        <v>26611</v>
      </c>
      <c r="D4875" s="1">
        <v>42177</v>
      </c>
      <c r="E4875" t="s">
        <v>26612</v>
      </c>
      <c r="F4875">
        <v>77</v>
      </c>
      <c r="G4875" t="s">
        <v>37634</v>
      </c>
      <c r="H4875" t="s">
        <v>37681</v>
      </c>
      <c r="K4875">
        <v>652489</v>
      </c>
      <c r="L4875">
        <f t="shared" si="80"/>
        <v>2015</v>
      </c>
      <c r="M4875">
        <v>424427</v>
      </c>
    </row>
    <row r="4876" spans="1:13">
      <c r="A4876">
        <v>10496</v>
      </c>
      <c r="B4876" t="s">
        <v>2274</v>
      </c>
      <c r="C4876" t="s">
        <v>2275</v>
      </c>
      <c r="D4876" s="1">
        <v>42599</v>
      </c>
      <c r="E4876" t="s">
        <v>2276</v>
      </c>
      <c r="F4876">
        <v>76</v>
      </c>
      <c r="G4876" t="s">
        <v>37891</v>
      </c>
      <c r="H4876" t="s">
        <v>37922</v>
      </c>
      <c r="I4876" t="s">
        <v>37734</v>
      </c>
      <c r="K4876">
        <v>761313</v>
      </c>
      <c r="L4876">
        <f t="shared" si="80"/>
        <v>2016</v>
      </c>
      <c r="M4876">
        <v>424434</v>
      </c>
    </row>
    <row r="4877" spans="1:13">
      <c r="A4877">
        <v>3782</v>
      </c>
      <c r="B4877" t="s">
        <v>24617</v>
      </c>
      <c r="C4877" t="s">
        <v>24618</v>
      </c>
      <c r="D4877" s="1">
        <v>42212</v>
      </c>
      <c r="E4877" t="s">
        <v>24619</v>
      </c>
      <c r="F4877">
        <v>86</v>
      </c>
      <c r="G4877" t="s">
        <v>35104</v>
      </c>
      <c r="H4877" t="s">
        <v>37360</v>
      </c>
      <c r="I4877" t="s">
        <v>36311</v>
      </c>
      <c r="K4877">
        <v>737448</v>
      </c>
      <c r="L4877">
        <f t="shared" si="80"/>
        <v>2015</v>
      </c>
      <c r="M4877">
        <v>424446</v>
      </c>
    </row>
    <row r="4878" spans="1:13">
      <c r="A4878">
        <v>6914</v>
      </c>
      <c r="B4878" t="s">
        <v>14069</v>
      </c>
      <c r="C4878" t="s">
        <v>14070</v>
      </c>
      <c r="D4878" s="1">
        <v>42397</v>
      </c>
      <c r="E4878" t="s">
        <v>14071</v>
      </c>
      <c r="F4878">
        <v>91</v>
      </c>
      <c r="G4878" t="s">
        <v>37062</v>
      </c>
      <c r="H4878" t="s">
        <v>37922</v>
      </c>
      <c r="K4878">
        <v>264684</v>
      </c>
      <c r="L4878">
        <f t="shared" si="80"/>
        <v>2016</v>
      </c>
      <c r="M4878">
        <v>424484</v>
      </c>
    </row>
    <row r="4879" spans="1:13">
      <c r="A4879">
        <v>6888</v>
      </c>
      <c r="B4879" t="s">
        <v>14144</v>
      </c>
      <c r="C4879" t="s">
        <v>14145</v>
      </c>
      <c r="D4879" s="1">
        <v>42396</v>
      </c>
      <c r="E4879" t="s">
        <v>14146</v>
      </c>
      <c r="F4879">
        <v>75</v>
      </c>
      <c r="G4879" t="s">
        <v>37910</v>
      </c>
      <c r="H4879" t="s">
        <v>37662</v>
      </c>
      <c r="K4879">
        <v>724096</v>
      </c>
      <c r="L4879">
        <f t="shared" si="80"/>
        <v>2016</v>
      </c>
      <c r="M4879">
        <v>424492</v>
      </c>
    </row>
    <row r="4880" spans="1:13">
      <c r="A4880">
        <v>626</v>
      </c>
      <c r="B4880" t="s">
        <v>35521</v>
      </c>
      <c r="C4880" t="s">
        <v>35522</v>
      </c>
      <c r="D4880" s="1">
        <v>42035</v>
      </c>
      <c r="E4880" t="s">
        <v>35523</v>
      </c>
      <c r="F4880">
        <v>82</v>
      </c>
      <c r="G4880" t="s">
        <v>37886</v>
      </c>
      <c r="H4880" t="s">
        <v>35524</v>
      </c>
      <c r="K4880">
        <v>514044</v>
      </c>
      <c r="L4880">
        <f t="shared" si="80"/>
        <v>2015</v>
      </c>
      <c r="M4880">
        <v>424509</v>
      </c>
    </row>
    <row r="4881" spans="1:13">
      <c r="A4881">
        <v>6182</v>
      </c>
      <c r="B4881" t="s">
        <v>16462</v>
      </c>
      <c r="C4881" t="s">
        <v>16463</v>
      </c>
      <c r="D4881" s="1">
        <v>42362</v>
      </c>
      <c r="E4881" t="s">
        <v>16464</v>
      </c>
      <c r="F4881">
        <v>89</v>
      </c>
      <c r="G4881" t="s">
        <v>37891</v>
      </c>
      <c r="H4881" t="s">
        <v>37922</v>
      </c>
      <c r="K4881">
        <v>693418</v>
      </c>
      <c r="L4881">
        <f t="shared" si="80"/>
        <v>2015</v>
      </c>
      <c r="M4881">
        <v>424522</v>
      </c>
    </row>
    <row r="4882" spans="1:13">
      <c r="A4882">
        <v>7888</v>
      </c>
      <c r="B4882" t="s">
        <v>10801</v>
      </c>
      <c r="C4882" t="s">
        <v>10802</v>
      </c>
      <c r="D4882" s="1">
        <v>42447</v>
      </c>
      <c r="E4882" t="s">
        <v>10803</v>
      </c>
      <c r="F4882">
        <v>60</v>
      </c>
      <c r="G4882" t="s">
        <v>33998</v>
      </c>
      <c r="H4882" t="s">
        <v>10804</v>
      </c>
      <c r="I4882" t="s">
        <v>37913</v>
      </c>
      <c r="K4882">
        <v>93063</v>
      </c>
      <c r="L4882">
        <f t="shared" si="80"/>
        <v>2016</v>
      </c>
      <c r="M4882">
        <v>424655</v>
      </c>
    </row>
    <row r="4883" spans="1:13">
      <c r="A4883">
        <v>2419</v>
      </c>
      <c r="B4883" t="s">
        <v>29271</v>
      </c>
      <c r="C4883" t="s">
        <v>29272</v>
      </c>
      <c r="D4883" s="1">
        <v>42131</v>
      </c>
      <c r="E4883" t="s">
        <v>29273</v>
      </c>
      <c r="F4883">
        <v>84</v>
      </c>
      <c r="G4883" t="s">
        <v>37886</v>
      </c>
      <c r="H4883" t="s">
        <v>36837</v>
      </c>
      <c r="K4883">
        <v>967315</v>
      </c>
      <c r="L4883">
        <f t="shared" si="80"/>
        <v>2015</v>
      </c>
      <c r="M4883">
        <v>424678</v>
      </c>
    </row>
    <row r="4884" spans="1:13">
      <c r="A4884">
        <v>4058</v>
      </c>
      <c r="B4884" t="s">
        <v>23566</v>
      </c>
      <c r="C4884" t="s">
        <v>23567</v>
      </c>
      <c r="D4884" s="1">
        <v>42231</v>
      </c>
      <c r="E4884" t="s">
        <v>23568</v>
      </c>
      <c r="F4884">
        <v>73</v>
      </c>
      <c r="G4884" t="s">
        <v>37151</v>
      </c>
      <c r="H4884" t="s">
        <v>36298</v>
      </c>
      <c r="K4884">
        <v>384544</v>
      </c>
      <c r="L4884">
        <f t="shared" si="80"/>
        <v>2015</v>
      </c>
      <c r="M4884">
        <v>424773</v>
      </c>
    </row>
    <row r="4885" spans="1:13">
      <c r="A4885">
        <v>4611</v>
      </c>
      <c r="B4885" t="s">
        <v>21763</v>
      </c>
      <c r="C4885" t="s">
        <v>21684</v>
      </c>
      <c r="D4885" s="1">
        <v>42265</v>
      </c>
      <c r="E4885" t="s">
        <v>21685</v>
      </c>
      <c r="F4885">
        <v>81</v>
      </c>
      <c r="G4885" t="s">
        <v>37921</v>
      </c>
      <c r="H4885" t="s">
        <v>21686</v>
      </c>
      <c r="K4885">
        <v>896716</v>
      </c>
      <c r="L4885">
        <f t="shared" si="80"/>
        <v>2015</v>
      </c>
      <c r="M4885">
        <v>424869</v>
      </c>
    </row>
    <row r="4886" spans="1:13">
      <c r="A4886">
        <v>10413</v>
      </c>
      <c r="B4886" t="s">
        <v>2640</v>
      </c>
      <c r="C4886" t="s">
        <v>2641</v>
      </c>
      <c r="D4886" s="1">
        <v>42593</v>
      </c>
      <c r="E4886" t="s">
        <v>2642</v>
      </c>
      <c r="F4886">
        <v>89</v>
      </c>
      <c r="G4886" t="s">
        <v>37891</v>
      </c>
      <c r="H4886" t="s">
        <v>37922</v>
      </c>
      <c r="K4886">
        <v>422494</v>
      </c>
      <c r="L4886">
        <f t="shared" si="80"/>
        <v>2016</v>
      </c>
      <c r="M4886">
        <v>424929</v>
      </c>
    </row>
    <row r="4887" spans="1:13">
      <c r="A4887">
        <v>9602</v>
      </c>
      <c r="B4887" t="s">
        <v>5226</v>
      </c>
      <c r="C4887" t="s">
        <v>5227</v>
      </c>
      <c r="D4887" s="1">
        <v>42546</v>
      </c>
      <c r="E4887" t="s">
        <v>5228</v>
      </c>
      <c r="F4887">
        <v>86</v>
      </c>
      <c r="G4887" t="s">
        <v>37886</v>
      </c>
      <c r="H4887" t="s">
        <v>5229</v>
      </c>
      <c r="K4887">
        <v>479830</v>
      </c>
      <c r="L4887">
        <f t="shared" si="80"/>
        <v>2016</v>
      </c>
      <c r="M4887">
        <v>425049</v>
      </c>
    </row>
    <row r="4888" spans="1:13">
      <c r="A4888">
        <v>4453</v>
      </c>
      <c r="B4888" t="s">
        <v>22215</v>
      </c>
      <c r="C4888" t="s">
        <v>22216</v>
      </c>
      <c r="D4888" s="1">
        <v>42255</v>
      </c>
      <c r="E4888" t="s">
        <v>22217</v>
      </c>
      <c r="F4888">
        <v>73</v>
      </c>
      <c r="G4888" t="s">
        <v>37778</v>
      </c>
      <c r="H4888" t="s">
        <v>34907</v>
      </c>
      <c r="K4888">
        <v>219696</v>
      </c>
      <c r="L4888">
        <f t="shared" si="80"/>
        <v>2015</v>
      </c>
      <c r="M4888">
        <v>425119</v>
      </c>
    </row>
    <row r="4889" spans="1:13">
      <c r="A4889">
        <v>6461</v>
      </c>
      <c r="B4889" t="s">
        <v>15551</v>
      </c>
      <c r="C4889" t="s">
        <v>15552</v>
      </c>
      <c r="D4889" s="1">
        <v>42376</v>
      </c>
      <c r="E4889" t="s">
        <v>15553</v>
      </c>
      <c r="F4889">
        <v>68</v>
      </c>
      <c r="G4889" t="s">
        <v>37891</v>
      </c>
      <c r="H4889" t="s">
        <v>37662</v>
      </c>
      <c r="K4889">
        <v>228676</v>
      </c>
      <c r="L4889">
        <f t="shared" si="80"/>
        <v>2016</v>
      </c>
      <c r="M4889">
        <v>425204</v>
      </c>
    </row>
    <row r="4890" spans="1:13">
      <c r="A4890">
        <v>7476</v>
      </c>
      <c r="B4890" t="s">
        <v>12207</v>
      </c>
      <c r="C4890" t="s">
        <v>12208</v>
      </c>
      <c r="D4890" s="1">
        <v>42427</v>
      </c>
      <c r="E4890" t="s">
        <v>12209</v>
      </c>
      <c r="F4890">
        <v>93</v>
      </c>
      <c r="G4890" t="s">
        <v>37690</v>
      </c>
      <c r="H4890" t="s">
        <v>37922</v>
      </c>
      <c r="K4890">
        <v>727764</v>
      </c>
      <c r="L4890">
        <f t="shared" si="80"/>
        <v>2016</v>
      </c>
      <c r="M4890">
        <v>425208</v>
      </c>
    </row>
    <row r="4891" spans="1:13">
      <c r="A4891">
        <v>10266</v>
      </c>
      <c r="B4891" t="s">
        <v>3121</v>
      </c>
      <c r="C4891" t="s">
        <v>3122</v>
      </c>
      <c r="D4891" s="1">
        <v>42585</v>
      </c>
      <c r="E4891" t="s">
        <v>3123</v>
      </c>
      <c r="F4891">
        <v>48</v>
      </c>
      <c r="G4891" t="s">
        <v>37891</v>
      </c>
      <c r="H4891" t="s">
        <v>3124</v>
      </c>
      <c r="I4891" t="s">
        <v>37913</v>
      </c>
      <c r="K4891">
        <v>296404</v>
      </c>
      <c r="L4891">
        <f t="shared" si="80"/>
        <v>2016</v>
      </c>
      <c r="M4891">
        <v>425414</v>
      </c>
    </row>
    <row r="4892" spans="1:13">
      <c r="A4892">
        <v>3226</v>
      </c>
      <c r="B4892" t="s">
        <v>26451</v>
      </c>
      <c r="C4892" t="s">
        <v>26452</v>
      </c>
      <c r="D4892" s="1">
        <v>42178</v>
      </c>
      <c r="E4892" t="s">
        <v>26453</v>
      </c>
      <c r="F4892">
        <v>80</v>
      </c>
      <c r="G4892" t="s">
        <v>37959</v>
      </c>
      <c r="H4892" t="s">
        <v>26454</v>
      </c>
      <c r="K4892">
        <v>352750</v>
      </c>
      <c r="L4892">
        <f t="shared" si="80"/>
        <v>2015</v>
      </c>
      <c r="M4892">
        <v>425452</v>
      </c>
    </row>
    <row r="4893" spans="1:13">
      <c r="A4893">
        <v>3130</v>
      </c>
      <c r="B4893" t="s">
        <v>26780</v>
      </c>
      <c r="C4893" t="s">
        <v>26781</v>
      </c>
      <c r="D4893" s="1">
        <v>42173</v>
      </c>
      <c r="E4893" t="s">
        <v>26782</v>
      </c>
      <c r="F4893">
        <v>86</v>
      </c>
      <c r="G4893" t="s">
        <v>37911</v>
      </c>
      <c r="H4893" t="s">
        <v>26783</v>
      </c>
      <c r="K4893">
        <v>681182</v>
      </c>
      <c r="L4893">
        <f t="shared" si="80"/>
        <v>2015</v>
      </c>
      <c r="M4893">
        <v>425503</v>
      </c>
    </row>
    <row r="4894" spans="1:13">
      <c r="A4894">
        <v>10206</v>
      </c>
      <c r="B4894" t="s">
        <v>3244</v>
      </c>
      <c r="C4894" t="s">
        <v>3245</v>
      </c>
      <c r="D4894" s="1">
        <v>42581</v>
      </c>
      <c r="E4894" t="s">
        <v>3246</v>
      </c>
      <c r="F4894">
        <v>63</v>
      </c>
      <c r="G4894" t="s">
        <v>37891</v>
      </c>
      <c r="H4894" t="s">
        <v>37417</v>
      </c>
      <c r="I4894" t="s">
        <v>31481</v>
      </c>
      <c r="K4894">
        <v>549042</v>
      </c>
      <c r="L4894">
        <f t="shared" si="80"/>
        <v>2016</v>
      </c>
      <c r="M4894">
        <v>425572</v>
      </c>
    </row>
    <row r="4895" spans="1:13">
      <c r="A4895">
        <v>8783</v>
      </c>
      <c r="B4895" t="s">
        <v>7916</v>
      </c>
      <c r="C4895" t="s">
        <v>7917</v>
      </c>
      <c r="D4895" s="1">
        <v>42496</v>
      </c>
      <c r="E4895" t="s">
        <v>7918</v>
      </c>
      <c r="F4895">
        <v>30</v>
      </c>
      <c r="G4895" t="s">
        <v>35200</v>
      </c>
      <c r="H4895" t="s">
        <v>7919</v>
      </c>
      <c r="I4895" t="s">
        <v>36533</v>
      </c>
      <c r="K4895">
        <v>949682</v>
      </c>
      <c r="L4895">
        <f t="shared" si="80"/>
        <v>2016</v>
      </c>
      <c r="M4895">
        <v>425604</v>
      </c>
    </row>
    <row r="4896" spans="1:13">
      <c r="A4896">
        <v>8064</v>
      </c>
      <c r="B4896" t="s">
        <v>10219</v>
      </c>
      <c r="C4896" t="s">
        <v>10220</v>
      </c>
      <c r="D4896" s="1">
        <v>42457</v>
      </c>
      <c r="E4896" t="s">
        <v>10221</v>
      </c>
      <c r="F4896">
        <v>52</v>
      </c>
      <c r="G4896" t="s">
        <v>37891</v>
      </c>
      <c r="H4896" t="s">
        <v>10222</v>
      </c>
      <c r="I4896" t="s">
        <v>37930</v>
      </c>
      <c r="K4896">
        <v>657605</v>
      </c>
      <c r="L4896">
        <f t="shared" si="80"/>
        <v>2016</v>
      </c>
      <c r="M4896">
        <v>425634</v>
      </c>
    </row>
    <row r="4897" spans="1:13">
      <c r="A4897">
        <v>6158</v>
      </c>
      <c r="B4897" t="s">
        <v>16539</v>
      </c>
      <c r="C4897" t="s">
        <v>16540</v>
      </c>
      <c r="D4897" s="1">
        <v>42360</v>
      </c>
      <c r="E4897" t="s">
        <v>16541</v>
      </c>
      <c r="F4897">
        <v>88</v>
      </c>
      <c r="G4897" t="s">
        <v>37375</v>
      </c>
      <c r="H4897" t="s">
        <v>37922</v>
      </c>
      <c r="K4897">
        <v>244528</v>
      </c>
      <c r="L4897">
        <f t="shared" si="80"/>
        <v>2015</v>
      </c>
      <c r="M4897">
        <v>425809</v>
      </c>
    </row>
    <row r="4898" spans="1:13">
      <c r="A4898">
        <v>11068</v>
      </c>
      <c r="B4898" t="s">
        <v>455</v>
      </c>
      <c r="C4898" t="s">
        <v>456</v>
      </c>
      <c r="D4898" s="1">
        <v>42635</v>
      </c>
      <c r="E4898" t="s">
        <v>457</v>
      </c>
      <c r="F4898">
        <v>71</v>
      </c>
      <c r="G4898" t="s">
        <v>37792</v>
      </c>
      <c r="H4898" t="s">
        <v>37324</v>
      </c>
      <c r="I4898" t="s">
        <v>37539</v>
      </c>
      <c r="K4898">
        <v>440442</v>
      </c>
      <c r="L4898">
        <f t="shared" si="80"/>
        <v>2016</v>
      </c>
      <c r="M4898">
        <v>425970</v>
      </c>
    </row>
    <row r="4899" spans="1:13">
      <c r="A4899">
        <v>10224</v>
      </c>
      <c r="B4899" t="s">
        <v>3217</v>
      </c>
      <c r="C4899" t="s">
        <v>3218</v>
      </c>
      <c r="D4899" s="1">
        <v>42582</v>
      </c>
      <c r="E4899" t="s">
        <v>3219</v>
      </c>
      <c r="F4899">
        <v>51</v>
      </c>
      <c r="G4899" t="s">
        <v>37921</v>
      </c>
      <c r="H4899" t="s">
        <v>37922</v>
      </c>
      <c r="K4899">
        <v>122646</v>
      </c>
      <c r="L4899">
        <f t="shared" si="80"/>
        <v>2016</v>
      </c>
      <c r="M4899">
        <v>426007</v>
      </c>
    </row>
    <row r="4900" spans="1:13">
      <c r="A4900">
        <v>7671</v>
      </c>
      <c r="B4900" t="s">
        <v>11536</v>
      </c>
      <c r="C4900" t="s">
        <v>11537</v>
      </c>
      <c r="D4900" s="1">
        <v>42436</v>
      </c>
      <c r="E4900" t="s">
        <v>11538</v>
      </c>
      <c r="F4900">
        <v>83</v>
      </c>
      <c r="G4900" t="s">
        <v>37891</v>
      </c>
      <c r="H4900" t="s">
        <v>13347</v>
      </c>
      <c r="K4900">
        <v>700491</v>
      </c>
      <c r="L4900">
        <f t="shared" si="80"/>
        <v>2016</v>
      </c>
      <c r="M4900">
        <v>426074</v>
      </c>
    </row>
    <row r="4901" spans="1:13">
      <c r="A4901">
        <v>10258</v>
      </c>
      <c r="B4901" t="s">
        <v>3093</v>
      </c>
      <c r="C4901" t="s">
        <v>3094</v>
      </c>
      <c r="D4901" s="1">
        <v>42585</v>
      </c>
      <c r="E4901" t="s">
        <v>3095</v>
      </c>
      <c r="F4901">
        <v>38</v>
      </c>
      <c r="G4901" t="s">
        <v>37562</v>
      </c>
      <c r="H4901" t="s">
        <v>3820</v>
      </c>
      <c r="I4901" t="s">
        <v>35202</v>
      </c>
      <c r="K4901">
        <v>559973</v>
      </c>
      <c r="L4901">
        <f t="shared" si="80"/>
        <v>2016</v>
      </c>
      <c r="M4901">
        <v>426099</v>
      </c>
    </row>
    <row r="4902" spans="1:13">
      <c r="A4902">
        <v>5552</v>
      </c>
      <c r="B4902" t="s">
        <v>18634</v>
      </c>
      <c r="C4902" t="s">
        <v>18635</v>
      </c>
      <c r="D4902" s="1">
        <v>42323</v>
      </c>
      <c r="E4902" t="s">
        <v>18551</v>
      </c>
      <c r="F4902">
        <v>86</v>
      </c>
      <c r="G4902" t="s">
        <v>26417</v>
      </c>
      <c r="H4902" t="s">
        <v>37580</v>
      </c>
      <c r="K4902">
        <v>650383</v>
      </c>
      <c r="L4902">
        <f t="shared" si="80"/>
        <v>2015</v>
      </c>
      <c r="M4902">
        <v>426111</v>
      </c>
    </row>
    <row r="4903" spans="1:13">
      <c r="A4903">
        <v>1942</v>
      </c>
      <c r="B4903" t="s">
        <v>30824</v>
      </c>
      <c r="C4903" t="s">
        <v>30825</v>
      </c>
      <c r="D4903" s="1">
        <v>42103</v>
      </c>
      <c r="E4903" t="s">
        <v>30826</v>
      </c>
      <c r="F4903">
        <v>58</v>
      </c>
      <c r="G4903" t="s">
        <v>37634</v>
      </c>
      <c r="H4903" t="s">
        <v>37946</v>
      </c>
      <c r="K4903">
        <v>572955</v>
      </c>
      <c r="L4903">
        <f t="shared" si="80"/>
        <v>2015</v>
      </c>
      <c r="M4903">
        <v>426244</v>
      </c>
    </row>
    <row r="4904" spans="1:13">
      <c r="A4904">
        <v>3104</v>
      </c>
      <c r="B4904" t="s">
        <v>26928</v>
      </c>
      <c r="C4904" t="s">
        <v>26929</v>
      </c>
      <c r="D4904" s="1">
        <v>42171</v>
      </c>
      <c r="E4904" t="s">
        <v>26930</v>
      </c>
      <c r="F4904">
        <v>77</v>
      </c>
      <c r="G4904" t="s">
        <v>37891</v>
      </c>
      <c r="H4904" t="s">
        <v>37922</v>
      </c>
      <c r="K4904">
        <v>654277</v>
      </c>
      <c r="L4904">
        <f t="shared" si="80"/>
        <v>2015</v>
      </c>
      <c r="M4904">
        <v>426319</v>
      </c>
    </row>
    <row r="4905" spans="1:13">
      <c r="A4905">
        <v>5189</v>
      </c>
      <c r="B4905" t="s">
        <v>19749</v>
      </c>
      <c r="C4905" t="s">
        <v>19750</v>
      </c>
      <c r="D4905" s="1">
        <v>42299</v>
      </c>
      <c r="E4905" t="s">
        <v>19751</v>
      </c>
      <c r="F4905">
        <v>83</v>
      </c>
      <c r="G4905" t="s">
        <v>37891</v>
      </c>
      <c r="H4905" t="s">
        <v>19752</v>
      </c>
      <c r="I4905" t="s">
        <v>36124</v>
      </c>
      <c r="K4905">
        <v>589266</v>
      </c>
      <c r="L4905">
        <f t="shared" si="80"/>
        <v>2015</v>
      </c>
      <c r="M4905">
        <v>426557</v>
      </c>
    </row>
    <row r="4906" spans="1:13">
      <c r="A4906">
        <v>6399</v>
      </c>
      <c r="B4906" t="s">
        <v>15745</v>
      </c>
      <c r="C4906" t="s">
        <v>15747</v>
      </c>
      <c r="D4906" s="1">
        <v>42373</v>
      </c>
      <c r="E4906" t="s">
        <v>15748</v>
      </c>
      <c r="F4906">
        <v>81</v>
      </c>
      <c r="G4906" t="s">
        <v>37741</v>
      </c>
      <c r="H4906" t="s">
        <v>15749</v>
      </c>
      <c r="K4906">
        <v>765886</v>
      </c>
      <c r="L4906">
        <f t="shared" si="80"/>
        <v>2016</v>
      </c>
      <c r="M4906">
        <v>426592</v>
      </c>
    </row>
    <row r="4907" spans="1:13">
      <c r="A4907">
        <v>8312</v>
      </c>
      <c r="B4907" t="s">
        <v>9520</v>
      </c>
      <c r="C4907" t="s">
        <v>9521</v>
      </c>
      <c r="D4907" s="1">
        <v>42471</v>
      </c>
      <c r="E4907" t="s">
        <v>9522</v>
      </c>
      <c r="F4907">
        <v>82</v>
      </c>
      <c r="G4907" t="s">
        <v>37741</v>
      </c>
      <c r="H4907" t="s">
        <v>33713</v>
      </c>
      <c r="K4907">
        <v>39041</v>
      </c>
      <c r="L4907">
        <f t="shared" si="80"/>
        <v>2016</v>
      </c>
      <c r="M4907">
        <v>426629</v>
      </c>
    </row>
    <row r="4908" spans="1:13">
      <c r="A4908">
        <v>721</v>
      </c>
      <c r="B4908" t="s">
        <v>35175</v>
      </c>
      <c r="C4908" t="s">
        <v>35176</v>
      </c>
      <c r="D4908" s="1">
        <v>42040</v>
      </c>
      <c r="E4908" t="s">
        <v>35177</v>
      </c>
      <c r="F4908">
        <v>83</v>
      </c>
      <c r="G4908" t="s">
        <v>37891</v>
      </c>
      <c r="H4908" t="s">
        <v>37922</v>
      </c>
      <c r="K4908">
        <v>546014</v>
      </c>
      <c r="L4908">
        <f t="shared" si="80"/>
        <v>2015</v>
      </c>
      <c r="M4908">
        <v>426659</v>
      </c>
    </row>
    <row r="4909" spans="1:13">
      <c r="A4909">
        <v>4141</v>
      </c>
      <c r="B4909" t="s">
        <v>23346</v>
      </c>
      <c r="C4909" t="s">
        <v>23347</v>
      </c>
      <c r="D4909" s="1">
        <v>42236</v>
      </c>
      <c r="E4909" t="s">
        <v>23348</v>
      </c>
      <c r="F4909">
        <v>86</v>
      </c>
      <c r="G4909" t="s">
        <v>37741</v>
      </c>
      <c r="H4909" t="s">
        <v>23349</v>
      </c>
      <c r="K4909">
        <v>948068</v>
      </c>
      <c r="L4909">
        <f t="shared" si="80"/>
        <v>2015</v>
      </c>
      <c r="M4909">
        <v>426699</v>
      </c>
    </row>
    <row r="4910" spans="1:13">
      <c r="A4910">
        <v>2599</v>
      </c>
      <c r="B4910" t="s">
        <v>28660</v>
      </c>
      <c r="C4910" t="s">
        <v>28661</v>
      </c>
      <c r="D4910" s="1">
        <v>42141</v>
      </c>
      <c r="E4910" t="s">
        <v>28662</v>
      </c>
      <c r="F4910">
        <v>47</v>
      </c>
      <c r="G4910" t="s">
        <v>37891</v>
      </c>
      <c r="H4910" t="s">
        <v>28663</v>
      </c>
      <c r="K4910">
        <v>787365</v>
      </c>
      <c r="L4910">
        <f t="shared" si="80"/>
        <v>2015</v>
      </c>
      <c r="M4910">
        <v>426714</v>
      </c>
    </row>
    <row r="4911" spans="1:13">
      <c r="A4911">
        <v>1919</v>
      </c>
      <c r="B4911" t="s">
        <v>30906</v>
      </c>
      <c r="C4911" t="s">
        <v>30907</v>
      </c>
      <c r="D4911" s="1">
        <v>42102</v>
      </c>
      <c r="E4911" t="s">
        <v>30996</v>
      </c>
      <c r="F4911">
        <v>88</v>
      </c>
      <c r="G4911" t="s">
        <v>37891</v>
      </c>
      <c r="H4911" t="s">
        <v>37467</v>
      </c>
      <c r="I4911" t="s">
        <v>37913</v>
      </c>
      <c r="K4911">
        <v>958747</v>
      </c>
      <c r="L4911">
        <f t="shared" si="80"/>
        <v>2015</v>
      </c>
      <c r="M4911">
        <v>426877</v>
      </c>
    </row>
    <row r="4912" spans="1:13">
      <c r="A4912">
        <v>8435</v>
      </c>
      <c r="B4912" t="s">
        <v>9071</v>
      </c>
      <c r="C4912" t="s">
        <v>9072</v>
      </c>
      <c r="D4912" s="1">
        <v>42477</v>
      </c>
      <c r="E4912" t="s">
        <v>9073</v>
      </c>
      <c r="F4912">
        <v>94</v>
      </c>
      <c r="G4912" t="s">
        <v>37891</v>
      </c>
      <c r="H4912" t="s">
        <v>37371</v>
      </c>
      <c r="K4912">
        <v>553585</v>
      </c>
      <c r="L4912">
        <f t="shared" si="80"/>
        <v>2016</v>
      </c>
      <c r="M4912">
        <v>426991</v>
      </c>
    </row>
    <row r="4913" spans="1:13">
      <c r="A4913">
        <v>3451</v>
      </c>
      <c r="B4913" t="s">
        <v>25644</v>
      </c>
      <c r="C4913" t="s">
        <v>25645</v>
      </c>
      <c r="D4913" s="1">
        <v>42191</v>
      </c>
      <c r="E4913" t="s">
        <v>25732</v>
      </c>
      <c r="F4913">
        <v>93</v>
      </c>
      <c r="G4913" t="s">
        <v>37921</v>
      </c>
      <c r="H4913" t="s">
        <v>25733</v>
      </c>
      <c r="K4913">
        <v>20482</v>
      </c>
      <c r="L4913">
        <f t="shared" si="80"/>
        <v>2015</v>
      </c>
      <c r="M4913">
        <v>427022</v>
      </c>
    </row>
    <row r="4914" spans="1:13">
      <c r="A4914">
        <v>7448</v>
      </c>
      <c r="B4914" t="s">
        <v>12270</v>
      </c>
      <c r="C4914" t="s">
        <v>12271</v>
      </c>
      <c r="D4914" s="1">
        <v>42426</v>
      </c>
      <c r="E4914" t="s">
        <v>12272</v>
      </c>
      <c r="F4914">
        <v>76</v>
      </c>
      <c r="G4914" t="s">
        <v>35784</v>
      </c>
      <c r="H4914" t="s">
        <v>35645</v>
      </c>
      <c r="K4914">
        <v>43398</v>
      </c>
      <c r="L4914">
        <f t="shared" si="80"/>
        <v>2016</v>
      </c>
      <c r="M4914">
        <v>427162</v>
      </c>
    </row>
    <row r="4915" spans="1:13">
      <c r="A4915">
        <v>5724</v>
      </c>
      <c r="B4915" t="s">
        <v>18049</v>
      </c>
      <c r="C4915" t="s">
        <v>18050</v>
      </c>
      <c r="D4915" s="1">
        <v>42332</v>
      </c>
      <c r="E4915" t="s">
        <v>18051</v>
      </c>
      <c r="F4915">
        <v>87</v>
      </c>
      <c r="G4915" t="s">
        <v>18052</v>
      </c>
      <c r="H4915" t="s">
        <v>37887</v>
      </c>
      <c r="K4915">
        <v>835712</v>
      </c>
      <c r="L4915">
        <f t="shared" si="80"/>
        <v>2015</v>
      </c>
      <c r="M4915">
        <v>427164</v>
      </c>
    </row>
    <row r="4916" spans="1:13">
      <c r="A4916">
        <v>253</v>
      </c>
      <c r="B4916" t="s">
        <v>36908</v>
      </c>
      <c r="C4916" t="s">
        <v>36909</v>
      </c>
      <c r="D4916" s="1">
        <v>42016</v>
      </c>
      <c r="E4916" t="s">
        <v>36910</v>
      </c>
      <c r="F4916">
        <v>69</v>
      </c>
      <c r="G4916" t="s">
        <v>37891</v>
      </c>
      <c r="H4916" t="s">
        <v>36911</v>
      </c>
      <c r="K4916">
        <v>838749</v>
      </c>
      <c r="L4916">
        <f t="shared" si="80"/>
        <v>2015</v>
      </c>
      <c r="M4916">
        <v>427300</v>
      </c>
    </row>
    <row r="4917" spans="1:13">
      <c r="A4917">
        <v>4578</v>
      </c>
      <c r="B4917" t="s">
        <v>21814</v>
      </c>
      <c r="C4917" t="s">
        <v>21815</v>
      </c>
      <c r="D4917" s="1">
        <v>42263</v>
      </c>
      <c r="E4917" t="s">
        <v>21816</v>
      </c>
      <c r="F4917">
        <v>55</v>
      </c>
      <c r="G4917" t="s">
        <v>37202</v>
      </c>
      <c r="H4917" t="s">
        <v>21817</v>
      </c>
      <c r="K4917">
        <v>757840</v>
      </c>
      <c r="L4917">
        <f t="shared" si="80"/>
        <v>2015</v>
      </c>
      <c r="M4917">
        <v>427635</v>
      </c>
    </row>
    <row r="4918" spans="1:13">
      <c r="A4918">
        <v>8562</v>
      </c>
      <c r="B4918" t="s">
        <v>8650</v>
      </c>
      <c r="C4918" t="s">
        <v>8651</v>
      </c>
      <c r="D4918" s="1">
        <v>42484</v>
      </c>
      <c r="E4918" t="s">
        <v>8652</v>
      </c>
      <c r="F4918">
        <v>89</v>
      </c>
      <c r="G4918" t="s">
        <v>37891</v>
      </c>
      <c r="H4918" t="s">
        <v>37212</v>
      </c>
      <c r="K4918">
        <v>96403</v>
      </c>
      <c r="L4918">
        <f t="shared" si="80"/>
        <v>2016</v>
      </c>
      <c r="M4918">
        <v>427682</v>
      </c>
    </row>
    <row r="4919" spans="1:13">
      <c r="A4919">
        <v>1965</v>
      </c>
      <c r="B4919" t="s">
        <v>30748</v>
      </c>
      <c r="C4919" t="s">
        <v>30749</v>
      </c>
      <c r="D4919" s="1">
        <v>42104</v>
      </c>
      <c r="E4919" t="s">
        <v>30750</v>
      </c>
      <c r="F4919">
        <v>79</v>
      </c>
      <c r="G4919" t="s">
        <v>37891</v>
      </c>
      <c r="H4919" t="s">
        <v>30751</v>
      </c>
      <c r="K4919">
        <v>217356</v>
      </c>
      <c r="L4919">
        <f t="shared" si="80"/>
        <v>2015</v>
      </c>
      <c r="M4919">
        <v>427743</v>
      </c>
    </row>
    <row r="4920" spans="1:13">
      <c r="A4920">
        <v>11047</v>
      </c>
      <c r="B4920" t="s">
        <v>543</v>
      </c>
      <c r="C4920" t="s">
        <v>544</v>
      </c>
      <c r="D4920" s="1">
        <v>42633</v>
      </c>
      <c r="E4920" t="s">
        <v>545</v>
      </c>
      <c r="F4920">
        <v>82</v>
      </c>
      <c r="G4920" t="s">
        <v>37891</v>
      </c>
      <c r="H4920" t="s">
        <v>37371</v>
      </c>
      <c r="K4920">
        <v>399935</v>
      </c>
      <c r="L4920">
        <f t="shared" si="80"/>
        <v>2016</v>
      </c>
      <c r="M4920">
        <v>427749</v>
      </c>
    </row>
    <row r="4921" spans="1:13">
      <c r="A4921">
        <v>459</v>
      </c>
      <c r="B4921" t="s">
        <v>36156</v>
      </c>
      <c r="C4921" t="s">
        <v>36157</v>
      </c>
      <c r="D4921" s="1">
        <v>42027</v>
      </c>
      <c r="E4921" t="s">
        <v>36158</v>
      </c>
      <c r="F4921">
        <v>79</v>
      </c>
      <c r="G4921" t="s">
        <v>37891</v>
      </c>
      <c r="H4921" t="s">
        <v>37554</v>
      </c>
      <c r="K4921">
        <v>327405</v>
      </c>
      <c r="L4921">
        <f t="shared" si="80"/>
        <v>2015</v>
      </c>
      <c r="M4921">
        <v>427764</v>
      </c>
    </row>
    <row r="4922" spans="1:13">
      <c r="A4922">
        <v>10713</v>
      </c>
      <c r="B4922" t="s">
        <v>1621</v>
      </c>
      <c r="C4922" t="s">
        <v>1622</v>
      </c>
      <c r="D4922" s="1">
        <v>42612</v>
      </c>
      <c r="E4922" t="s">
        <v>1623</v>
      </c>
      <c r="F4922">
        <v>74</v>
      </c>
      <c r="G4922" t="s">
        <v>37382</v>
      </c>
      <c r="H4922" t="s">
        <v>37676</v>
      </c>
      <c r="I4922" t="s">
        <v>37930</v>
      </c>
      <c r="K4922">
        <v>266231</v>
      </c>
      <c r="L4922">
        <f t="shared" si="80"/>
        <v>2016</v>
      </c>
      <c r="M4922">
        <v>427822</v>
      </c>
    </row>
    <row r="4923" spans="1:13">
      <c r="A4923">
        <v>6246</v>
      </c>
      <c r="B4923" t="s">
        <v>16277</v>
      </c>
      <c r="C4923" t="s">
        <v>16278</v>
      </c>
      <c r="D4923" s="1">
        <v>42366</v>
      </c>
      <c r="E4923" t="s">
        <v>16279</v>
      </c>
      <c r="F4923">
        <v>76</v>
      </c>
      <c r="G4923" t="s">
        <v>37394</v>
      </c>
      <c r="H4923" t="s">
        <v>37455</v>
      </c>
      <c r="I4923" t="s">
        <v>37913</v>
      </c>
      <c r="K4923">
        <v>852088</v>
      </c>
      <c r="L4923">
        <f t="shared" si="80"/>
        <v>2015</v>
      </c>
      <c r="M4923">
        <v>427888</v>
      </c>
    </row>
    <row r="4924" spans="1:13">
      <c r="A4924">
        <v>11095</v>
      </c>
      <c r="B4924" t="s">
        <v>398</v>
      </c>
      <c r="C4924" t="s">
        <v>399</v>
      </c>
      <c r="D4924" s="1">
        <v>42637</v>
      </c>
      <c r="E4924" t="s">
        <v>400</v>
      </c>
      <c r="F4924">
        <v>87</v>
      </c>
      <c r="G4924" t="s">
        <v>37891</v>
      </c>
      <c r="H4924" t="s">
        <v>37494</v>
      </c>
      <c r="K4924">
        <v>608202</v>
      </c>
      <c r="L4924">
        <f t="shared" si="80"/>
        <v>2016</v>
      </c>
      <c r="M4924">
        <v>428196</v>
      </c>
    </row>
    <row r="4925" spans="1:13">
      <c r="A4925">
        <v>10843</v>
      </c>
      <c r="B4925" t="s">
        <v>1248</v>
      </c>
      <c r="C4925" t="s">
        <v>1249</v>
      </c>
      <c r="D4925" s="1">
        <v>42620</v>
      </c>
      <c r="E4925" t="s">
        <v>1250</v>
      </c>
      <c r="F4925">
        <v>85</v>
      </c>
      <c r="G4925" t="s">
        <v>37562</v>
      </c>
      <c r="H4925" t="s">
        <v>1251</v>
      </c>
      <c r="K4925">
        <v>644067</v>
      </c>
      <c r="L4925">
        <f t="shared" si="80"/>
        <v>2016</v>
      </c>
      <c r="M4925">
        <v>428294</v>
      </c>
    </row>
    <row r="4926" spans="1:13">
      <c r="A4926">
        <v>6172</v>
      </c>
      <c r="B4926" t="s">
        <v>16508</v>
      </c>
      <c r="C4926" t="s">
        <v>16509</v>
      </c>
      <c r="D4926" s="1">
        <v>42361</v>
      </c>
      <c r="E4926" t="s">
        <v>16510</v>
      </c>
      <c r="F4926">
        <v>82</v>
      </c>
      <c r="G4926" t="s">
        <v>37945</v>
      </c>
      <c r="H4926" t="s">
        <v>37212</v>
      </c>
      <c r="K4926">
        <v>320512</v>
      </c>
      <c r="L4926">
        <f t="shared" si="80"/>
        <v>2015</v>
      </c>
      <c r="M4926">
        <v>428302</v>
      </c>
    </row>
    <row r="4927" spans="1:13">
      <c r="A4927">
        <v>5108</v>
      </c>
      <c r="B4927" t="s">
        <v>20049</v>
      </c>
      <c r="C4927" t="s">
        <v>20050</v>
      </c>
      <c r="D4927" s="1">
        <v>42294</v>
      </c>
      <c r="E4927" t="s">
        <v>20051</v>
      </c>
      <c r="F4927">
        <v>91</v>
      </c>
      <c r="G4927" t="s">
        <v>37022</v>
      </c>
      <c r="H4927" t="s">
        <v>37922</v>
      </c>
      <c r="K4927">
        <v>299092</v>
      </c>
      <c r="L4927">
        <f t="shared" si="80"/>
        <v>2015</v>
      </c>
      <c r="M4927">
        <v>428326</v>
      </c>
    </row>
    <row r="4928" spans="1:13">
      <c r="A4928">
        <v>2666</v>
      </c>
      <c r="B4928" t="s">
        <v>28402</v>
      </c>
      <c r="C4928" t="s">
        <v>28403</v>
      </c>
      <c r="D4928" s="1">
        <v>42145</v>
      </c>
      <c r="E4928" t="s">
        <v>28321</v>
      </c>
      <c r="F4928">
        <v>44</v>
      </c>
      <c r="G4928" t="s">
        <v>37910</v>
      </c>
      <c r="H4928" t="s">
        <v>28322</v>
      </c>
      <c r="I4928" t="s">
        <v>36546</v>
      </c>
      <c r="K4928">
        <v>347959</v>
      </c>
      <c r="L4928">
        <f t="shared" si="80"/>
        <v>2015</v>
      </c>
      <c r="M4928">
        <v>428416</v>
      </c>
    </row>
    <row r="4929" spans="1:13">
      <c r="A4929">
        <v>9590</v>
      </c>
      <c r="B4929" t="s">
        <v>5262</v>
      </c>
      <c r="C4929" t="s">
        <v>5263</v>
      </c>
      <c r="D4929" s="1">
        <v>42546</v>
      </c>
      <c r="E4929" t="s">
        <v>5264</v>
      </c>
      <c r="F4929">
        <v>84</v>
      </c>
      <c r="G4929" t="s">
        <v>37945</v>
      </c>
      <c r="H4929" t="s">
        <v>37887</v>
      </c>
      <c r="K4929">
        <v>35364</v>
      </c>
      <c r="L4929">
        <f t="shared" si="80"/>
        <v>2016</v>
      </c>
      <c r="M4929">
        <v>428425</v>
      </c>
    </row>
    <row r="4930" spans="1:13">
      <c r="A4930">
        <v>574</v>
      </c>
      <c r="B4930" t="s">
        <v>35664</v>
      </c>
      <c r="C4930" t="s">
        <v>35665</v>
      </c>
      <c r="D4930" s="1">
        <v>42033</v>
      </c>
      <c r="E4930" t="s">
        <v>35666</v>
      </c>
      <c r="F4930">
        <v>66</v>
      </c>
      <c r="G4930" t="s">
        <v>35667</v>
      </c>
      <c r="H4930" t="s">
        <v>35668</v>
      </c>
      <c r="I4930" t="s">
        <v>37913</v>
      </c>
      <c r="K4930">
        <v>345489</v>
      </c>
      <c r="L4930">
        <f t="shared" ref="L4930:L4993" si="81">YEAR(D4930)</f>
        <v>2015</v>
      </c>
      <c r="M4930">
        <v>428471</v>
      </c>
    </row>
    <row r="4931" spans="1:13">
      <c r="A4931">
        <v>5135</v>
      </c>
      <c r="B4931" t="s">
        <v>19975</v>
      </c>
      <c r="C4931" t="s">
        <v>19976</v>
      </c>
      <c r="D4931" s="1">
        <v>42296</v>
      </c>
      <c r="E4931" t="s">
        <v>19977</v>
      </c>
      <c r="F4931">
        <v>88</v>
      </c>
      <c r="G4931" t="s">
        <v>37886</v>
      </c>
      <c r="H4931" t="s">
        <v>20055</v>
      </c>
      <c r="K4931">
        <v>416675</v>
      </c>
      <c r="L4931">
        <f t="shared" si="81"/>
        <v>2015</v>
      </c>
      <c r="M4931">
        <v>428509</v>
      </c>
    </row>
    <row r="4932" spans="1:13">
      <c r="A4932">
        <v>786</v>
      </c>
      <c r="B4932" t="s">
        <v>34977</v>
      </c>
      <c r="C4932" t="s">
        <v>34890</v>
      </c>
      <c r="D4932" s="1">
        <v>42043</v>
      </c>
      <c r="E4932" t="s">
        <v>34891</v>
      </c>
      <c r="F4932">
        <v>65</v>
      </c>
      <c r="G4932" t="s">
        <v>37886</v>
      </c>
      <c r="H4932" t="s">
        <v>34892</v>
      </c>
      <c r="K4932">
        <v>578894</v>
      </c>
      <c r="L4932">
        <f t="shared" si="81"/>
        <v>2015</v>
      </c>
      <c r="M4932">
        <v>428569</v>
      </c>
    </row>
    <row r="4933" spans="1:13">
      <c r="A4933">
        <v>10587</v>
      </c>
      <c r="B4933" t="s">
        <v>2008</v>
      </c>
      <c r="C4933" t="s">
        <v>2009</v>
      </c>
      <c r="D4933" s="1">
        <v>42604</v>
      </c>
      <c r="E4933" t="s">
        <v>2010</v>
      </c>
      <c r="F4933">
        <v>92</v>
      </c>
      <c r="G4933" t="s">
        <v>32116</v>
      </c>
      <c r="H4933" t="s">
        <v>37922</v>
      </c>
      <c r="I4933" t="s">
        <v>37539</v>
      </c>
      <c r="K4933">
        <v>394225</v>
      </c>
      <c r="L4933">
        <f t="shared" si="81"/>
        <v>2016</v>
      </c>
      <c r="M4933">
        <v>428594</v>
      </c>
    </row>
    <row r="4934" spans="1:13">
      <c r="A4934">
        <v>3713</v>
      </c>
      <c r="B4934" t="s">
        <v>24758</v>
      </c>
      <c r="C4934" t="s">
        <v>24759</v>
      </c>
      <c r="D4934" s="1">
        <v>42207</v>
      </c>
      <c r="E4934" t="s">
        <v>24760</v>
      </c>
      <c r="F4934">
        <v>84</v>
      </c>
      <c r="G4934" t="s">
        <v>37886</v>
      </c>
      <c r="H4934" t="s">
        <v>37887</v>
      </c>
      <c r="I4934" t="s">
        <v>37539</v>
      </c>
      <c r="K4934">
        <v>375499</v>
      </c>
      <c r="L4934">
        <f t="shared" si="81"/>
        <v>2015</v>
      </c>
      <c r="M4934">
        <v>428632</v>
      </c>
    </row>
    <row r="4935" spans="1:13">
      <c r="A4935">
        <v>9624</v>
      </c>
      <c r="B4935" t="s">
        <v>5148</v>
      </c>
      <c r="C4935" t="s">
        <v>5149</v>
      </c>
      <c r="D4935" s="1">
        <v>42547</v>
      </c>
      <c r="E4935" t="s">
        <v>5150</v>
      </c>
      <c r="F4935">
        <v>98</v>
      </c>
      <c r="G4935" t="s">
        <v>37891</v>
      </c>
      <c r="H4935" t="s">
        <v>5151</v>
      </c>
      <c r="K4935">
        <v>770218</v>
      </c>
      <c r="L4935">
        <f t="shared" si="81"/>
        <v>2016</v>
      </c>
      <c r="M4935">
        <v>428788</v>
      </c>
    </row>
    <row r="4936" spans="1:13">
      <c r="A4936">
        <v>2204</v>
      </c>
      <c r="B4936" t="s">
        <v>30016</v>
      </c>
      <c r="C4936" t="s">
        <v>30017</v>
      </c>
      <c r="D4936" s="1">
        <v>42117</v>
      </c>
      <c r="E4936" t="s">
        <v>30018</v>
      </c>
      <c r="F4936">
        <v>67</v>
      </c>
      <c r="G4936" t="s">
        <v>37959</v>
      </c>
      <c r="H4936" t="s">
        <v>30019</v>
      </c>
      <c r="K4936">
        <v>637979</v>
      </c>
      <c r="L4936">
        <f t="shared" si="81"/>
        <v>2015</v>
      </c>
      <c r="M4936">
        <v>428906</v>
      </c>
    </row>
    <row r="4937" spans="1:13">
      <c r="A4937">
        <v>3796</v>
      </c>
      <c r="B4937" t="s">
        <v>24501</v>
      </c>
      <c r="C4937" t="s">
        <v>24502</v>
      </c>
      <c r="D4937" s="1">
        <v>42213</v>
      </c>
      <c r="E4937" t="s">
        <v>24503</v>
      </c>
      <c r="F4937">
        <v>78</v>
      </c>
      <c r="G4937" t="s">
        <v>37886</v>
      </c>
      <c r="H4937" t="s">
        <v>36114</v>
      </c>
      <c r="K4937">
        <v>634932</v>
      </c>
      <c r="L4937">
        <f t="shared" si="81"/>
        <v>2015</v>
      </c>
      <c r="M4937">
        <v>429250</v>
      </c>
    </row>
    <row r="4938" spans="1:13">
      <c r="A4938">
        <v>8643</v>
      </c>
      <c r="B4938" t="s">
        <v>8340</v>
      </c>
      <c r="C4938" t="s">
        <v>8341</v>
      </c>
      <c r="D4938" s="1">
        <v>42489</v>
      </c>
      <c r="E4938" t="s">
        <v>8342</v>
      </c>
      <c r="F4938">
        <v>67</v>
      </c>
      <c r="G4938" t="s">
        <v>37886</v>
      </c>
      <c r="H4938" t="s">
        <v>37505</v>
      </c>
      <c r="K4938">
        <v>420534</v>
      </c>
      <c r="L4938">
        <f t="shared" si="81"/>
        <v>2016</v>
      </c>
      <c r="M4938">
        <v>429390</v>
      </c>
    </row>
    <row r="4939" spans="1:13">
      <c r="A4939">
        <v>8847</v>
      </c>
      <c r="B4939" t="s">
        <v>7720</v>
      </c>
      <c r="C4939" t="s">
        <v>7721</v>
      </c>
      <c r="D4939" s="1">
        <v>42500</v>
      </c>
      <c r="E4939" t="s">
        <v>7722</v>
      </c>
      <c r="F4939">
        <v>63</v>
      </c>
      <c r="G4939" t="s">
        <v>37685</v>
      </c>
      <c r="H4939" t="s">
        <v>37716</v>
      </c>
      <c r="I4939" t="s">
        <v>37734</v>
      </c>
      <c r="K4939">
        <v>211733</v>
      </c>
      <c r="L4939">
        <f t="shared" si="81"/>
        <v>2016</v>
      </c>
      <c r="M4939">
        <v>429483</v>
      </c>
    </row>
    <row r="4940" spans="1:13">
      <c r="A4940">
        <v>187</v>
      </c>
      <c r="B4940" t="s">
        <v>37172</v>
      </c>
      <c r="C4940" t="s">
        <v>37173</v>
      </c>
      <c r="D4940" s="1">
        <v>42013</v>
      </c>
      <c r="E4940" t="s">
        <v>37174</v>
      </c>
      <c r="F4940">
        <v>85</v>
      </c>
      <c r="G4940" t="s">
        <v>37891</v>
      </c>
      <c r="H4940" t="s">
        <v>37505</v>
      </c>
      <c r="I4940" t="s">
        <v>37539</v>
      </c>
      <c r="K4940">
        <v>713869</v>
      </c>
      <c r="L4940">
        <f t="shared" si="81"/>
        <v>2015</v>
      </c>
      <c r="M4940">
        <v>429536</v>
      </c>
    </row>
    <row r="4941" spans="1:13">
      <c r="A4941">
        <v>6586</v>
      </c>
      <c r="B4941" t="s">
        <v>15185</v>
      </c>
      <c r="C4941" t="s">
        <v>15186</v>
      </c>
      <c r="D4941" s="1">
        <v>42381</v>
      </c>
      <c r="E4941" t="s">
        <v>15187</v>
      </c>
      <c r="F4941">
        <v>67</v>
      </c>
      <c r="G4941" t="s">
        <v>37891</v>
      </c>
      <c r="H4941" t="s">
        <v>37788</v>
      </c>
      <c r="K4941">
        <v>766409</v>
      </c>
      <c r="L4941">
        <f t="shared" si="81"/>
        <v>2016</v>
      </c>
      <c r="M4941">
        <v>429829</v>
      </c>
    </row>
    <row r="4942" spans="1:13">
      <c r="A4942">
        <v>10294</v>
      </c>
      <c r="B4942" t="s">
        <v>2983</v>
      </c>
      <c r="C4942" t="s">
        <v>2984</v>
      </c>
      <c r="D4942" s="1">
        <v>42587</v>
      </c>
      <c r="E4942" t="s">
        <v>2985</v>
      </c>
      <c r="F4942">
        <v>75</v>
      </c>
      <c r="G4942" t="s">
        <v>37694</v>
      </c>
      <c r="H4942" t="s">
        <v>37643</v>
      </c>
      <c r="K4942">
        <v>536923</v>
      </c>
      <c r="L4942">
        <f t="shared" si="81"/>
        <v>2016</v>
      </c>
      <c r="M4942">
        <v>429906</v>
      </c>
    </row>
    <row r="4943" spans="1:13">
      <c r="A4943">
        <v>8832</v>
      </c>
      <c r="B4943" t="s">
        <v>7757</v>
      </c>
      <c r="C4943" t="s">
        <v>7758</v>
      </c>
      <c r="D4943" s="1">
        <v>42500</v>
      </c>
      <c r="E4943" t="s">
        <v>7759</v>
      </c>
      <c r="F4943">
        <v>79</v>
      </c>
      <c r="G4943" t="s">
        <v>37022</v>
      </c>
      <c r="H4943" t="s">
        <v>29749</v>
      </c>
      <c r="K4943">
        <v>78520</v>
      </c>
      <c r="L4943">
        <f t="shared" si="81"/>
        <v>2016</v>
      </c>
      <c r="M4943">
        <v>430119</v>
      </c>
    </row>
    <row r="4944" spans="1:13">
      <c r="A4944">
        <v>4806</v>
      </c>
      <c r="B4944" t="s">
        <v>21037</v>
      </c>
      <c r="C4944" t="s">
        <v>21126</v>
      </c>
      <c r="D4944" s="1">
        <v>42278</v>
      </c>
      <c r="E4944" t="s">
        <v>21127</v>
      </c>
      <c r="F4944">
        <v>64</v>
      </c>
      <c r="G4944" t="s">
        <v>35597</v>
      </c>
      <c r="H4944" t="s">
        <v>37643</v>
      </c>
      <c r="K4944">
        <v>554590</v>
      </c>
      <c r="L4944">
        <f t="shared" si="81"/>
        <v>2015</v>
      </c>
      <c r="M4944">
        <v>430318</v>
      </c>
    </row>
    <row r="4945" spans="1:13">
      <c r="A4945">
        <v>3408</v>
      </c>
      <c r="B4945" t="s">
        <v>25832</v>
      </c>
      <c r="C4945" t="s">
        <v>25833</v>
      </c>
      <c r="D4945" s="1">
        <v>42189</v>
      </c>
      <c r="E4945" t="s">
        <v>25834</v>
      </c>
      <c r="F4945">
        <v>45</v>
      </c>
      <c r="G4945" t="s">
        <v>36083</v>
      </c>
      <c r="H4945" t="s">
        <v>25835</v>
      </c>
      <c r="I4945" t="s">
        <v>35746</v>
      </c>
      <c r="K4945">
        <v>310572</v>
      </c>
      <c r="L4945">
        <f t="shared" si="81"/>
        <v>2015</v>
      </c>
      <c r="M4945">
        <v>430340</v>
      </c>
    </row>
    <row r="4946" spans="1:13">
      <c r="A4946">
        <v>8198</v>
      </c>
      <c r="B4946" t="s">
        <v>9860</v>
      </c>
      <c r="C4946" t="s">
        <v>9778</v>
      </c>
      <c r="D4946" s="1">
        <v>42463</v>
      </c>
      <c r="E4946" t="s">
        <v>9779</v>
      </c>
      <c r="F4946">
        <v>74</v>
      </c>
      <c r="G4946" t="s">
        <v>37062</v>
      </c>
      <c r="H4946" t="s">
        <v>9780</v>
      </c>
      <c r="K4946">
        <v>275100</v>
      </c>
      <c r="L4946">
        <f t="shared" si="81"/>
        <v>2016</v>
      </c>
      <c r="M4946">
        <v>430452</v>
      </c>
    </row>
    <row r="4947" spans="1:13">
      <c r="A4947">
        <v>4368</v>
      </c>
      <c r="B4947" t="s">
        <v>22517</v>
      </c>
      <c r="C4947" t="s">
        <v>22596</v>
      </c>
      <c r="D4947" s="1">
        <v>42251</v>
      </c>
      <c r="E4947" t="s">
        <v>22597</v>
      </c>
      <c r="F4947">
        <v>63</v>
      </c>
      <c r="G4947" t="s">
        <v>37062</v>
      </c>
      <c r="H4947" t="s">
        <v>32610</v>
      </c>
      <c r="I4947" t="s">
        <v>37913</v>
      </c>
      <c r="K4947">
        <v>214786</v>
      </c>
      <c r="L4947">
        <f t="shared" si="81"/>
        <v>2015</v>
      </c>
      <c r="M4947">
        <v>430470</v>
      </c>
    </row>
    <row r="4948" spans="1:13">
      <c r="A4948">
        <v>3957</v>
      </c>
      <c r="B4948" t="s">
        <v>23974</v>
      </c>
      <c r="C4948" t="s">
        <v>23975</v>
      </c>
      <c r="D4948" s="1">
        <v>42224</v>
      </c>
      <c r="E4948" t="s">
        <v>23976</v>
      </c>
      <c r="F4948">
        <v>96</v>
      </c>
      <c r="G4948" t="s">
        <v>37886</v>
      </c>
      <c r="H4948" t="s">
        <v>23977</v>
      </c>
      <c r="K4948">
        <v>512071</v>
      </c>
      <c r="L4948">
        <f t="shared" si="81"/>
        <v>2015</v>
      </c>
      <c r="M4948">
        <v>430606</v>
      </c>
    </row>
    <row r="4949" spans="1:13">
      <c r="A4949">
        <v>601</v>
      </c>
      <c r="B4949" t="s">
        <v>35676</v>
      </c>
      <c r="C4949" t="s">
        <v>35677</v>
      </c>
      <c r="D4949" s="1">
        <v>42034</v>
      </c>
      <c r="E4949" t="s">
        <v>35678</v>
      </c>
      <c r="F4949">
        <v>85</v>
      </c>
      <c r="G4949" t="s">
        <v>37816</v>
      </c>
      <c r="H4949" t="s">
        <v>37643</v>
      </c>
      <c r="K4949">
        <v>662850</v>
      </c>
      <c r="L4949">
        <f t="shared" si="81"/>
        <v>2015</v>
      </c>
      <c r="M4949">
        <v>430823</v>
      </c>
    </row>
    <row r="4950" spans="1:13">
      <c r="A4950">
        <v>8496</v>
      </c>
      <c r="B4950" t="s">
        <v>8895</v>
      </c>
      <c r="C4950" t="s">
        <v>8896</v>
      </c>
      <c r="D4950" s="1">
        <v>42480</v>
      </c>
      <c r="E4950" t="s">
        <v>8897</v>
      </c>
      <c r="F4950">
        <v>81</v>
      </c>
      <c r="G4950" t="s">
        <v>37886</v>
      </c>
      <c r="H4950" t="s">
        <v>37800</v>
      </c>
      <c r="K4950">
        <v>890219</v>
      </c>
      <c r="L4950">
        <f t="shared" si="81"/>
        <v>2016</v>
      </c>
      <c r="M4950">
        <v>430871</v>
      </c>
    </row>
    <row r="4951" spans="1:13">
      <c r="A4951">
        <v>9270</v>
      </c>
      <c r="B4951" t="s">
        <v>6301</v>
      </c>
      <c r="C4951" t="s">
        <v>6302</v>
      </c>
      <c r="D4951" s="1">
        <v>42526</v>
      </c>
      <c r="E4951" t="s">
        <v>6303</v>
      </c>
      <c r="F4951">
        <v>98</v>
      </c>
      <c r="G4951" t="s">
        <v>37022</v>
      </c>
      <c r="H4951" t="s">
        <v>37430</v>
      </c>
      <c r="K4951">
        <v>233589</v>
      </c>
      <c r="L4951">
        <f t="shared" si="81"/>
        <v>2016</v>
      </c>
      <c r="M4951">
        <v>430981</v>
      </c>
    </row>
    <row r="4952" spans="1:13">
      <c r="A4952">
        <v>6109</v>
      </c>
      <c r="B4952" t="s">
        <v>16703</v>
      </c>
      <c r="C4952" t="s">
        <v>16704</v>
      </c>
      <c r="D4952" s="1">
        <v>42357</v>
      </c>
      <c r="E4952" t="s">
        <v>16705</v>
      </c>
      <c r="F4952">
        <v>97</v>
      </c>
      <c r="G4952" t="s">
        <v>37056</v>
      </c>
      <c r="H4952" t="s">
        <v>16706</v>
      </c>
      <c r="K4952">
        <v>613154</v>
      </c>
      <c r="L4952">
        <f t="shared" si="81"/>
        <v>2015</v>
      </c>
      <c r="M4952">
        <v>431124</v>
      </c>
    </row>
    <row r="4953" spans="1:13">
      <c r="A4953">
        <v>10214</v>
      </c>
      <c r="B4953" t="s">
        <v>3271</v>
      </c>
      <c r="C4953" t="s">
        <v>3272</v>
      </c>
      <c r="D4953" s="1">
        <v>42582</v>
      </c>
      <c r="E4953" t="s">
        <v>3273</v>
      </c>
      <c r="F4953">
        <v>87</v>
      </c>
      <c r="G4953" t="s">
        <v>37816</v>
      </c>
      <c r="H4953" t="s">
        <v>37128</v>
      </c>
      <c r="K4953">
        <v>554829</v>
      </c>
      <c r="L4953">
        <f t="shared" si="81"/>
        <v>2016</v>
      </c>
      <c r="M4953">
        <v>431192</v>
      </c>
    </row>
    <row r="4954" spans="1:13">
      <c r="A4954">
        <v>9683</v>
      </c>
      <c r="B4954" t="s">
        <v>4926</v>
      </c>
      <c r="C4954" t="s">
        <v>4927</v>
      </c>
      <c r="D4954" s="1">
        <v>42550</v>
      </c>
      <c r="E4954" t="s">
        <v>5010</v>
      </c>
      <c r="F4954">
        <v>88</v>
      </c>
      <c r="G4954" t="s">
        <v>37816</v>
      </c>
      <c r="H4954" t="s">
        <v>37128</v>
      </c>
      <c r="K4954">
        <v>892184</v>
      </c>
      <c r="L4954">
        <f t="shared" si="81"/>
        <v>2016</v>
      </c>
      <c r="M4954">
        <v>431208</v>
      </c>
    </row>
    <row r="4955" spans="1:13">
      <c r="A4955">
        <v>6740</v>
      </c>
      <c r="B4955" t="s">
        <v>14661</v>
      </c>
      <c r="C4955" t="s">
        <v>14662</v>
      </c>
      <c r="D4955" s="1">
        <v>42389</v>
      </c>
      <c r="E4955" t="s">
        <v>14663</v>
      </c>
      <c r="F4955">
        <v>62</v>
      </c>
      <c r="G4955" t="s">
        <v>37022</v>
      </c>
      <c r="H4955" t="s">
        <v>37887</v>
      </c>
      <c r="K4955">
        <v>548708</v>
      </c>
      <c r="L4955">
        <f t="shared" si="81"/>
        <v>2016</v>
      </c>
      <c r="M4955">
        <v>431241</v>
      </c>
    </row>
    <row r="4956" spans="1:13">
      <c r="A4956">
        <v>10739</v>
      </c>
      <c r="B4956" t="s">
        <v>1542</v>
      </c>
      <c r="C4956" t="s">
        <v>1543</v>
      </c>
      <c r="D4956" s="1">
        <v>42614</v>
      </c>
      <c r="E4956" t="s">
        <v>1544</v>
      </c>
      <c r="F4956">
        <v>90</v>
      </c>
      <c r="G4956" t="s">
        <v>37741</v>
      </c>
      <c r="H4956" t="s">
        <v>37128</v>
      </c>
      <c r="K4956">
        <v>575780</v>
      </c>
      <c r="L4956">
        <f t="shared" si="81"/>
        <v>2016</v>
      </c>
      <c r="M4956">
        <v>431408</v>
      </c>
    </row>
    <row r="4957" spans="1:13">
      <c r="A4957">
        <v>7096</v>
      </c>
      <c r="B4957" t="s">
        <v>13437</v>
      </c>
      <c r="C4957" t="s">
        <v>13438</v>
      </c>
      <c r="D4957" s="1">
        <v>42408</v>
      </c>
      <c r="E4957" t="s">
        <v>13439</v>
      </c>
      <c r="F4957">
        <v>68</v>
      </c>
      <c r="G4957" t="s">
        <v>37891</v>
      </c>
      <c r="H4957" t="s">
        <v>36532</v>
      </c>
      <c r="K4957">
        <v>888275</v>
      </c>
      <c r="L4957">
        <f t="shared" si="81"/>
        <v>2016</v>
      </c>
      <c r="M4957">
        <v>431417</v>
      </c>
    </row>
    <row r="4958" spans="1:13">
      <c r="A4958">
        <v>3093</v>
      </c>
      <c r="B4958" t="s">
        <v>26894</v>
      </c>
      <c r="C4958" t="s">
        <v>26895</v>
      </c>
      <c r="D4958" s="1">
        <v>42170</v>
      </c>
      <c r="E4958" t="s">
        <v>26896</v>
      </c>
      <c r="F4958">
        <v>67</v>
      </c>
      <c r="G4958" t="s">
        <v>37911</v>
      </c>
      <c r="H4958" t="s">
        <v>26897</v>
      </c>
      <c r="K4958">
        <v>564505</v>
      </c>
      <c r="L4958">
        <f t="shared" si="81"/>
        <v>2015</v>
      </c>
      <c r="M4958">
        <v>431475</v>
      </c>
    </row>
    <row r="4959" spans="1:13">
      <c r="A4959">
        <v>6831</v>
      </c>
      <c r="B4959" t="s">
        <v>14374</v>
      </c>
      <c r="C4959" t="s">
        <v>14375</v>
      </c>
      <c r="D4959" s="1">
        <v>42393</v>
      </c>
      <c r="E4959" t="s">
        <v>14376</v>
      </c>
      <c r="F4959">
        <v>84</v>
      </c>
      <c r="G4959" t="s">
        <v>37891</v>
      </c>
      <c r="H4959" t="s">
        <v>30201</v>
      </c>
      <c r="K4959">
        <v>231564</v>
      </c>
      <c r="L4959">
        <f t="shared" si="81"/>
        <v>2016</v>
      </c>
      <c r="M4959">
        <v>431708</v>
      </c>
    </row>
    <row r="4960" spans="1:13">
      <c r="A4960">
        <v>8955</v>
      </c>
      <c r="B4960" t="s">
        <v>7372</v>
      </c>
      <c r="C4960" t="s">
        <v>7373</v>
      </c>
      <c r="D4960" s="1">
        <v>42506</v>
      </c>
      <c r="E4960" t="s">
        <v>7374</v>
      </c>
      <c r="F4960">
        <v>90</v>
      </c>
      <c r="G4960" t="s">
        <v>37891</v>
      </c>
      <c r="H4960" t="s">
        <v>37887</v>
      </c>
      <c r="K4960">
        <v>872483</v>
      </c>
      <c r="L4960">
        <f t="shared" si="81"/>
        <v>2016</v>
      </c>
      <c r="M4960">
        <v>431776</v>
      </c>
    </row>
    <row r="4961" spans="1:13">
      <c r="A4961">
        <v>3860</v>
      </c>
      <c r="B4961" t="s">
        <v>24238</v>
      </c>
      <c r="C4961" t="s">
        <v>24239</v>
      </c>
      <c r="D4961" s="1">
        <v>42218</v>
      </c>
      <c r="E4961" t="s">
        <v>24240</v>
      </c>
      <c r="F4961">
        <v>93</v>
      </c>
      <c r="G4961" t="s">
        <v>37910</v>
      </c>
      <c r="H4961" t="s">
        <v>35714</v>
      </c>
      <c r="K4961">
        <v>114269</v>
      </c>
      <c r="L4961">
        <f t="shared" si="81"/>
        <v>2015</v>
      </c>
      <c r="M4961">
        <v>431800</v>
      </c>
    </row>
    <row r="4962" spans="1:13">
      <c r="A4962">
        <v>7736</v>
      </c>
      <c r="B4962" t="s">
        <v>11389</v>
      </c>
      <c r="C4962" t="s">
        <v>11312</v>
      </c>
      <c r="D4962" s="1">
        <v>42439</v>
      </c>
      <c r="E4962" t="s">
        <v>11313</v>
      </c>
      <c r="F4962">
        <v>73</v>
      </c>
      <c r="G4962" t="s">
        <v>37151</v>
      </c>
      <c r="H4962" t="s">
        <v>37643</v>
      </c>
      <c r="I4962" t="s">
        <v>32466</v>
      </c>
      <c r="K4962">
        <v>189144</v>
      </c>
      <c r="L4962">
        <f t="shared" si="81"/>
        <v>2016</v>
      </c>
      <c r="M4962">
        <v>431800</v>
      </c>
    </row>
    <row r="4963" spans="1:13">
      <c r="A4963">
        <v>8129</v>
      </c>
      <c r="B4963" t="s">
        <v>10129</v>
      </c>
      <c r="C4963" t="s">
        <v>10049</v>
      </c>
      <c r="D4963" s="1">
        <v>42460</v>
      </c>
      <c r="E4963" t="s">
        <v>10050</v>
      </c>
      <c r="F4963">
        <v>90</v>
      </c>
      <c r="G4963" t="s">
        <v>37921</v>
      </c>
      <c r="H4963" t="s">
        <v>37724</v>
      </c>
      <c r="K4963">
        <v>210421</v>
      </c>
      <c r="L4963">
        <f t="shared" si="81"/>
        <v>2016</v>
      </c>
      <c r="M4963">
        <v>432243</v>
      </c>
    </row>
    <row r="4964" spans="1:13">
      <c r="A4964">
        <v>7260</v>
      </c>
      <c r="B4964" t="s">
        <v>12926</v>
      </c>
      <c r="C4964" t="s">
        <v>12927</v>
      </c>
      <c r="D4964" s="1">
        <v>42416</v>
      </c>
      <c r="E4964" t="s">
        <v>12928</v>
      </c>
      <c r="F4964">
        <v>74</v>
      </c>
      <c r="G4964" t="s">
        <v>37891</v>
      </c>
      <c r="H4964" t="s">
        <v>12929</v>
      </c>
      <c r="K4964">
        <v>352524</v>
      </c>
      <c r="L4964">
        <f t="shared" si="81"/>
        <v>2016</v>
      </c>
      <c r="M4964">
        <v>432281</v>
      </c>
    </row>
    <row r="4965" spans="1:13">
      <c r="A4965">
        <v>5322</v>
      </c>
      <c r="B4965" t="s">
        <v>19347</v>
      </c>
      <c r="C4965" t="s">
        <v>19417</v>
      </c>
      <c r="D4965" s="1">
        <v>42308</v>
      </c>
      <c r="E4965" t="s">
        <v>19418</v>
      </c>
      <c r="F4965">
        <v>101</v>
      </c>
      <c r="G4965" t="s">
        <v>37910</v>
      </c>
      <c r="H4965" t="s">
        <v>19419</v>
      </c>
      <c r="K4965">
        <v>146793</v>
      </c>
      <c r="L4965">
        <f t="shared" si="81"/>
        <v>2015</v>
      </c>
      <c r="M4965">
        <v>432300</v>
      </c>
    </row>
    <row r="4966" spans="1:13">
      <c r="A4966">
        <v>2079</v>
      </c>
      <c r="B4966" t="s">
        <v>30476</v>
      </c>
      <c r="C4966" t="s">
        <v>30477</v>
      </c>
      <c r="D4966" s="1">
        <v>42110</v>
      </c>
      <c r="E4966" t="s">
        <v>30478</v>
      </c>
      <c r="F4966">
        <v>81</v>
      </c>
      <c r="G4966" t="s">
        <v>35156</v>
      </c>
      <c r="H4966" t="s">
        <v>37608</v>
      </c>
      <c r="K4966">
        <v>584277</v>
      </c>
      <c r="L4966">
        <f t="shared" si="81"/>
        <v>2015</v>
      </c>
      <c r="M4966">
        <v>432365</v>
      </c>
    </row>
    <row r="4967" spans="1:13">
      <c r="A4967">
        <v>11039</v>
      </c>
      <c r="B4967" t="s">
        <v>596</v>
      </c>
      <c r="C4967" t="s">
        <v>597</v>
      </c>
      <c r="D4967" s="1">
        <v>42633</v>
      </c>
      <c r="E4967" t="s">
        <v>598</v>
      </c>
      <c r="F4967">
        <v>59</v>
      </c>
      <c r="G4967" t="s">
        <v>37891</v>
      </c>
      <c r="H4967" t="s">
        <v>37494</v>
      </c>
      <c r="K4967">
        <v>919164</v>
      </c>
      <c r="L4967">
        <f t="shared" si="81"/>
        <v>2016</v>
      </c>
      <c r="M4967">
        <v>432498</v>
      </c>
    </row>
    <row r="4968" spans="1:13">
      <c r="A4968">
        <v>9357</v>
      </c>
      <c r="B4968" t="s">
        <v>6037</v>
      </c>
      <c r="C4968" t="s">
        <v>6038</v>
      </c>
      <c r="D4968" s="1">
        <v>42531</v>
      </c>
      <c r="E4968" t="s">
        <v>6039</v>
      </c>
      <c r="F4968">
        <v>81</v>
      </c>
      <c r="G4968" t="s">
        <v>37841</v>
      </c>
      <c r="H4968" t="s">
        <v>31779</v>
      </c>
      <c r="K4968">
        <v>415334</v>
      </c>
      <c r="L4968">
        <f t="shared" si="81"/>
        <v>2016</v>
      </c>
      <c r="M4968">
        <v>432867</v>
      </c>
    </row>
    <row r="4969" spans="1:13">
      <c r="A4969">
        <v>10014</v>
      </c>
      <c r="B4969" t="s">
        <v>3949</v>
      </c>
      <c r="C4969" t="s">
        <v>3870</v>
      </c>
      <c r="D4969" s="1">
        <v>42571</v>
      </c>
      <c r="E4969" t="s">
        <v>3871</v>
      </c>
      <c r="F4969">
        <v>92</v>
      </c>
      <c r="G4969" t="s">
        <v>37891</v>
      </c>
      <c r="H4969" t="s">
        <v>36532</v>
      </c>
      <c r="K4969">
        <v>76078</v>
      </c>
      <c r="L4969">
        <f t="shared" si="81"/>
        <v>2016</v>
      </c>
      <c r="M4969">
        <v>432982</v>
      </c>
    </row>
    <row r="4970" spans="1:13">
      <c r="A4970">
        <v>8576</v>
      </c>
      <c r="B4970" t="s">
        <v>8616</v>
      </c>
      <c r="C4970" t="s">
        <v>8617</v>
      </c>
      <c r="D4970" s="1">
        <v>42484</v>
      </c>
      <c r="E4970" t="s">
        <v>8618</v>
      </c>
      <c r="F4970">
        <v>66</v>
      </c>
      <c r="G4970" t="s">
        <v>35349</v>
      </c>
      <c r="H4970" t="s">
        <v>37716</v>
      </c>
      <c r="I4970" t="s">
        <v>8619</v>
      </c>
      <c r="K4970">
        <v>414619</v>
      </c>
      <c r="L4970">
        <f t="shared" si="81"/>
        <v>2016</v>
      </c>
      <c r="M4970">
        <v>433056</v>
      </c>
    </row>
    <row r="4971" spans="1:13">
      <c r="A4971">
        <v>7841</v>
      </c>
      <c r="B4971" t="s">
        <v>10959</v>
      </c>
      <c r="C4971" t="s">
        <v>10960</v>
      </c>
      <c r="D4971" s="1">
        <v>42445</v>
      </c>
      <c r="E4971" t="s">
        <v>10961</v>
      </c>
      <c r="F4971">
        <v>93</v>
      </c>
      <c r="G4971" t="s">
        <v>34390</v>
      </c>
      <c r="H4971" t="s">
        <v>36837</v>
      </c>
      <c r="K4971">
        <v>874621</v>
      </c>
      <c r="L4971">
        <f t="shared" si="81"/>
        <v>2016</v>
      </c>
      <c r="M4971">
        <v>433141</v>
      </c>
    </row>
    <row r="4972" spans="1:13">
      <c r="A4972">
        <v>11125</v>
      </c>
      <c r="B4972" t="s">
        <v>327</v>
      </c>
      <c r="C4972" t="s">
        <v>241</v>
      </c>
      <c r="D4972" s="1">
        <v>42638</v>
      </c>
      <c r="E4972" t="s">
        <v>242</v>
      </c>
      <c r="F4972">
        <v>81</v>
      </c>
      <c r="G4972" t="s">
        <v>37625</v>
      </c>
      <c r="H4972" t="s">
        <v>9943</v>
      </c>
      <c r="K4972">
        <v>211912</v>
      </c>
      <c r="L4972">
        <f t="shared" si="81"/>
        <v>2016</v>
      </c>
      <c r="M4972">
        <v>433156</v>
      </c>
    </row>
    <row r="4973" spans="1:13">
      <c r="A4973">
        <v>143</v>
      </c>
      <c r="B4973" t="s">
        <v>37283</v>
      </c>
      <c r="C4973" t="s">
        <v>37284</v>
      </c>
      <c r="D4973" s="1">
        <v>42011</v>
      </c>
      <c r="E4973" t="s">
        <v>37285</v>
      </c>
      <c r="F4973">
        <v>88</v>
      </c>
      <c r="G4973" t="s">
        <v>37618</v>
      </c>
      <c r="H4973" t="s">
        <v>37286</v>
      </c>
      <c r="K4973">
        <v>576072</v>
      </c>
      <c r="L4973">
        <f t="shared" si="81"/>
        <v>2015</v>
      </c>
      <c r="M4973">
        <v>433192</v>
      </c>
    </row>
    <row r="4974" spans="1:13">
      <c r="A4974">
        <v>9452</v>
      </c>
      <c r="B4974" t="s">
        <v>5775</v>
      </c>
      <c r="C4974" t="s">
        <v>5776</v>
      </c>
      <c r="D4974" s="1">
        <v>42536</v>
      </c>
      <c r="E4974" t="s">
        <v>5695</v>
      </c>
      <c r="F4974">
        <v>94</v>
      </c>
      <c r="G4974" t="s">
        <v>37816</v>
      </c>
      <c r="H4974" t="s">
        <v>37128</v>
      </c>
      <c r="K4974">
        <v>283628</v>
      </c>
      <c r="L4974">
        <f t="shared" si="81"/>
        <v>2016</v>
      </c>
      <c r="M4974">
        <v>433231</v>
      </c>
    </row>
    <row r="4975" spans="1:13">
      <c r="A4975">
        <v>3399</v>
      </c>
      <c r="B4975" t="s">
        <v>25799</v>
      </c>
      <c r="C4975" t="s">
        <v>25800</v>
      </c>
      <c r="D4975" s="1">
        <v>42188</v>
      </c>
      <c r="E4975" t="s">
        <v>25801</v>
      </c>
      <c r="F4975">
        <v>89</v>
      </c>
      <c r="G4975" t="s">
        <v>37891</v>
      </c>
      <c r="H4975" t="s">
        <v>36663</v>
      </c>
      <c r="K4975">
        <v>222259</v>
      </c>
      <c r="L4975">
        <f t="shared" si="81"/>
        <v>2015</v>
      </c>
      <c r="M4975">
        <v>433289</v>
      </c>
    </row>
    <row r="4976" spans="1:13">
      <c r="A4976">
        <v>6203</v>
      </c>
      <c r="B4976" t="s">
        <v>16455</v>
      </c>
      <c r="C4976" t="s">
        <v>16378</v>
      </c>
      <c r="D4976" s="1">
        <v>42363</v>
      </c>
      <c r="E4976" t="s">
        <v>16379</v>
      </c>
      <c r="F4976">
        <v>69</v>
      </c>
      <c r="G4976" t="s">
        <v>37022</v>
      </c>
      <c r="H4976" t="s">
        <v>26294</v>
      </c>
      <c r="K4976">
        <v>575209</v>
      </c>
      <c r="L4976">
        <f t="shared" si="81"/>
        <v>2015</v>
      </c>
      <c r="M4976">
        <v>433342</v>
      </c>
    </row>
    <row r="4977" spans="1:13">
      <c r="A4977">
        <v>9637</v>
      </c>
      <c r="B4977" t="s">
        <v>5110</v>
      </c>
      <c r="C4977" t="s">
        <v>5111</v>
      </c>
      <c r="D4977" s="1">
        <v>42548</v>
      </c>
      <c r="E4977" t="s">
        <v>5112</v>
      </c>
      <c r="F4977">
        <v>94</v>
      </c>
      <c r="G4977" t="s">
        <v>37062</v>
      </c>
      <c r="H4977" t="s">
        <v>5113</v>
      </c>
      <c r="K4977">
        <v>599205</v>
      </c>
      <c r="L4977">
        <f t="shared" si="81"/>
        <v>2016</v>
      </c>
      <c r="M4977">
        <v>433488</v>
      </c>
    </row>
    <row r="4978" spans="1:13">
      <c r="A4978">
        <v>8371</v>
      </c>
      <c r="B4978" t="s">
        <v>9320</v>
      </c>
      <c r="C4978" t="s">
        <v>9321</v>
      </c>
      <c r="D4978" s="1">
        <v>42473</v>
      </c>
      <c r="E4978" t="s">
        <v>9322</v>
      </c>
      <c r="F4978">
        <v>79</v>
      </c>
      <c r="G4978" t="s">
        <v>36926</v>
      </c>
      <c r="H4978" t="s">
        <v>9323</v>
      </c>
      <c r="K4978">
        <v>364821</v>
      </c>
      <c r="L4978">
        <f t="shared" si="81"/>
        <v>2016</v>
      </c>
      <c r="M4978">
        <v>433602</v>
      </c>
    </row>
    <row r="4979" spans="1:13">
      <c r="A4979">
        <v>1020</v>
      </c>
      <c r="B4979" t="s">
        <v>34102</v>
      </c>
      <c r="C4979" t="s">
        <v>34103</v>
      </c>
      <c r="D4979" s="1">
        <v>42056</v>
      </c>
      <c r="E4979" t="s">
        <v>34104</v>
      </c>
      <c r="F4979">
        <v>86</v>
      </c>
      <c r="G4979" t="s">
        <v>37891</v>
      </c>
      <c r="H4979" t="s">
        <v>37922</v>
      </c>
      <c r="K4979">
        <v>350703</v>
      </c>
      <c r="L4979">
        <f t="shared" si="81"/>
        <v>2015</v>
      </c>
      <c r="M4979">
        <v>433645</v>
      </c>
    </row>
    <row r="4980" spans="1:13">
      <c r="A4980">
        <v>9689</v>
      </c>
      <c r="B4980" t="s">
        <v>4942</v>
      </c>
      <c r="C4980" t="s">
        <v>4943</v>
      </c>
      <c r="D4980" s="1">
        <v>42551</v>
      </c>
      <c r="E4980" t="s">
        <v>4944</v>
      </c>
      <c r="F4980">
        <v>74</v>
      </c>
      <c r="G4980" t="s">
        <v>37910</v>
      </c>
      <c r="H4980" t="s">
        <v>34124</v>
      </c>
      <c r="K4980">
        <v>775091</v>
      </c>
      <c r="L4980">
        <f t="shared" si="81"/>
        <v>2016</v>
      </c>
      <c r="M4980">
        <v>433649</v>
      </c>
    </row>
    <row r="4981" spans="1:13">
      <c r="A4981">
        <v>9085</v>
      </c>
      <c r="B4981" t="s">
        <v>6924</v>
      </c>
      <c r="C4981" t="s">
        <v>6925</v>
      </c>
      <c r="D4981" s="1">
        <v>42514</v>
      </c>
      <c r="E4981" t="s">
        <v>6926</v>
      </c>
      <c r="F4981">
        <v>84</v>
      </c>
      <c r="G4981" t="s">
        <v>37483</v>
      </c>
      <c r="H4981" t="s">
        <v>37716</v>
      </c>
      <c r="K4981">
        <v>655874</v>
      </c>
      <c r="L4981">
        <f t="shared" si="81"/>
        <v>2016</v>
      </c>
      <c r="M4981">
        <v>433692</v>
      </c>
    </row>
    <row r="4982" spans="1:13">
      <c r="A4982">
        <v>2585</v>
      </c>
      <c r="B4982" t="s">
        <v>28612</v>
      </c>
      <c r="C4982" t="s">
        <v>28613</v>
      </c>
      <c r="D4982" s="1">
        <v>42140</v>
      </c>
      <c r="E4982" t="s">
        <v>28614</v>
      </c>
      <c r="F4982">
        <v>60</v>
      </c>
      <c r="G4982" t="s">
        <v>37808</v>
      </c>
      <c r="H4982" t="s">
        <v>37922</v>
      </c>
      <c r="K4982">
        <v>511931</v>
      </c>
      <c r="L4982">
        <f t="shared" si="81"/>
        <v>2015</v>
      </c>
      <c r="M4982">
        <v>433750</v>
      </c>
    </row>
    <row r="4983" spans="1:13">
      <c r="A4983">
        <v>1852</v>
      </c>
      <c r="B4983" t="s">
        <v>31099</v>
      </c>
      <c r="C4983" t="s">
        <v>31100</v>
      </c>
      <c r="D4983" s="1">
        <v>42099</v>
      </c>
      <c r="E4983" t="s">
        <v>31101</v>
      </c>
      <c r="F4983">
        <v>80</v>
      </c>
      <c r="G4983" t="s">
        <v>37489</v>
      </c>
      <c r="H4983" t="s">
        <v>35675</v>
      </c>
      <c r="K4983">
        <v>207787</v>
      </c>
      <c r="L4983">
        <f t="shared" si="81"/>
        <v>2015</v>
      </c>
      <c r="M4983">
        <v>433893</v>
      </c>
    </row>
    <row r="4984" spans="1:13">
      <c r="A4984">
        <v>3894</v>
      </c>
      <c r="B4984" t="s">
        <v>24175</v>
      </c>
      <c r="C4984" t="s">
        <v>24176</v>
      </c>
      <c r="D4984" s="1">
        <v>42219</v>
      </c>
      <c r="E4984" t="s">
        <v>24177</v>
      </c>
      <c r="F4984">
        <v>80</v>
      </c>
      <c r="G4984" t="s">
        <v>37921</v>
      </c>
      <c r="H4984" t="s">
        <v>37912</v>
      </c>
      <c r="K4984">
        <v>19456</v>
      </c>
      <c r="L4984">
        <f t="shared" si="81"/>
        <v>2015</v>
      </c>
      <c r="M4984">
        <v>434080</v>
      </c>
    </row>
    <row r="4985" spans="1:13">
      <c r="A4985">
        <v>6517</v>
      </c>
      <c r="B4985" t="s">
        <v>15431</v>
      </c>
      <c r="C4985" t="s">
        <v>15353</v>
      </c>
      <c r="D4985" s="1">
        <v>42378</v>
      </c>
      <c r="E4985" t="s">
        <v>15354</v>
      </c>
      <c r="F4985">
        <v>89</v>
      </c>
      <c r="G4985" t="s">
        <v>37891</v>
      </c>
      <c r="H4985" t="s">
        <v>37580</v>
      </c>
      <c r="K4985">
        <v>298381</v>
      </c>
      <c r="L4985">
        <f t="shared" si="81"/>
        <v>2016</v>
      </c>
      <c r="M4985">
        <v>434186</v>
      </c>
    </row>
    <row r="4986" spans="1:13">
      <c r="A4986">
        <v>4059</v>
      </c>
      <c r="B4986" t="s">
        <v>23569</v>
      </c>
      <c r="C4986" t="s">
        <v>23570</v>
      </c>
      <c r="D4986" s="1">
        <v>42231</v>
      </c>
      <c r="E4986" t="s">
        <v>23571</v>
      </c>
      <c r="F4986">
        <v>79</v>
      </c>
      <c r="G4986" t="s">
        <v>37886</v>
      </c>
      <c r="H4986" t="s">
        <v>23572</v>
      </c>
      <c r="K4986">
        <v>178890</v>
      </c>
      <c r="L4986">
        <f t="shared" si="81"/>
        <v>2015</v>
      </c>
      <c r="M4986">
        <v>434187</v>
      </c>
    </row>
    <row r="4987" spans="1:13">
      <c r="A4987">
        <v>2638</v>
      </c>
      <c r="B4987" t="s">
        <v>28469</v>
      </c>
      <c r="C4987" t="s">
        <v>28470</v>
      </c>
      <c r="D4987" s="1">
        <v>42144</v>
      </c>
      <c r="E4987" t="s">
        <v>28471</v>
      </c>
      <c r="F4987">
        <v>87</v>
      </c>
      <c r="G4987" t="s">
        <v>37886</v>
      </c>
      <c r="H4987" t="s">
        <v>37765</v>
      </c>
      <c r="I4987" t="s">
        <v>37913</v>
      </c>
      <c r="K4987">
        <v>108940</v>
      </c>
      <c r="L4987">
        <f t="shared" si="81"/>
        <v>2015</v>
      </c>
      <c r="M4987">
        <v>434191</v>
      </c>
    </row>
    <row r="4988" spans="1:13">
      <c r="A4988">
        <v>5901</v>
      </c>
      <c r="B4988" t="s">
        <v>17395</v>
      </c>
      <c r="C4988" t="s">
        <v>17396</v>
      </c>
      <c r="D4988" s="1">
        <v>42343</v>
      </c>
      <c r="E4988" t="s">
        <v>17397</v>
      </c>
      <c r="F4988">
        <v>79</v>
      </c>
      <c r="G4988" t="s">
        <v>37891</v>
      </c>
      <c r="H4988" t="s">
        <v>17398</v>
      </c>
      <c r="K4988">
        <v>761590</v>
      </c>
      <c r="L4988">
        <f t="shared" si="81"/>
        <v>2015</v>
      </c>
      <c r="M4988">
        <v>434198</v>
      </c>
    </row>
    <row r="4989" spans="1:13">
      <c r="A4989">
        <v>9121</v>
      </c>
      <c r="B4989" t="s">
        <v>6791</v>
      </c>
      <c r="C4989" t="s">
        <v>6792</v>
      </c>
      <c r="D4989" s="1">
        <v>42517</v>
      </c>
      <c r="E4989" t="s">
        <v>6793</v>
      </c>
      <c r="F4989">
        <v>93</v>
      </c>
      <c r="G4989" t="s">
        <v>37625</v>
      </c>
      <c r="H4989" t="s">
        <v>6794</v>
      </c>
      <c r="K4989">
        <v>905494</v>
      </c>
      <c r="L4989">
        <f t="shared" si="81"/>
        <v>2016</v>
      </c>
      <c r="M4989">
        <v>434215</v>
      </c>
    </row>
    <row r="4990" spans="1:13">
      <c r="A4990">
        <v>1468</v>
      </c>
      <c r="B4990" t="s">
        <v>32622</v>
      </c>
      <c r="C4990" t="s">
        <v>32623</v>
      </c>
      <c r="D4990" s="1">
        <v>42080</v>
      </c>
      <c r="E4990" t="s">
        <v>32624</v>
      </c>
      <c r="F4990">
        <v>83</v>
      </c>
      <c r="G4990" t="s">
        <v>37921</v>
      </c>
      <c r="H4990" t="s">
        <v>32625</v>
      </c>
      <c r="K4990">
        <v>857861</v>
      </c>
      <c r="L4990">
        <f t="shared" si="81"/>
        <v>2015</v>
      </c>
      <c r="M4990">
        <v>434219</v>
      </c>
    </row>
    <row r="4991" spans="1:13">
      <c r="A4991">
        <v>8004</v>
      </c>
      <c r="B4991" t="s">
        <v>10502</v>
      </c>
      <c r="C4991" t="s">
        <v>10503</v>
      </c>
      <c r="D4991" s="1">
        <v>42454</v>
      </c>
      <c r="E4991" t="s">
        <v>10504</v>
      </c>
      <c r="F4991">
        <v>83</v>
      </c>
      <c r="G4991" t="s">
        <v>37694</v>
      </c>
      <c r="H4991" t="s">
        <v>37563</v>
      </c>
      <c r="K4991">
        <v>293065</v>
      </c>
      <c r="L4991">
        <f t="shared" si="81"/>
        <v>2016</v>
      </c>
      <c r="M4991">
        <v>434366</v>
      </c>
    </row>
    <row r="4992" spans="1:13">
      <c r="A4992">
        <v>2188</v>
      </c>
      <c r="B4992" t="s">
        <v>29956</v>
      </c>
      <c r="C4992" t="s">
        <v>29957</v>
      </c>
      <c r="D4992" s="1">
        <v>42116</v>
      </c>
      <c r="E4992" t="s">
        <v>29958</v>
      </c>
      <c r="F4992">
        <v>55</v>
      </c>
      <c r="G4992" t="s">
        <v>29959</v>
      </c>
      <c r="H4992" t="s">
        <v>37580</v>
      </c>
      <c r="I4992" t="s">
        <v>29960</v>
      </c>
      <c r="K4992">
        <v>221402</v>
      </c>
      <c r="L4992">
        <f t="shared" si="81"/>
        <v>2015</v>
      </c>
      <c r="M4992">
        <v>434380</v>
      </c>
    </row>
    <row r="4993" spans="1:13">
      <c r="A4993">
        <v>89</v>
      </c>
      <c r="B4993" t="s">
        <v>37615</v>
      </c>
      <c r="C4993" t="s">
        <v>37616</v>
      </c>
      <c r="D4993" s="1">
        <v>42008</v>
      </c>
      <c r="E4993" t="s">
        <v>37617</v>
      </c>
      <c r="F4993">
        <v>70</v>
      </c>
      <c r="G4993" t="s">
        <v>37618</v>
      </c>
      <c r="H4993" t="s">
        <v>37800</v>
      </c>
      <c r="K4993">
        <v>832624</v>
      </c>
      <c r="L4993">
        <f t="shared" si="81"/>
        <v>2015</v>
      </c>
      <c r="M4993">
        <v>434486</v>
      </c>
    </row>
    <row r="4994" spans="1:13">
      <c r="A4994">
        <v>6334</v>
      </c>
      <c r="B4994" t="s">
        <v>15989</v>
      </c>
      <c r="C4994" t="s">
        <v>15990</v>
      </c>
      <c r="D4994" s="1">
        <v>42371</v>
      </c>
      <c r="E4994" t="s">
        <v>15991</v>
      </c>
      <c r="F4994">
        <v>91</v>
      </c>
      <c r="G4994" t="s">
        <v>37959</v>
      </c>
      <c r="H4994" t="s">
        <v>37922</v>
      </c>
      <c r="I4994" t="s">
        <v>37576</v>
      </c>
      <c r="K4994">
        <v>201505</v>
      </c>
      <c r="L4994">
        <f t="shared" ref="L4994:L5057" si="82">YEAR(D4994)</f>
        <v>2016</v>
      </c>
      <c r="M4994">
        <v>434579</v>
      </c>
    </row>
    <row r="4995" spans="1:13">
      <c r="A4995">
        <v>10945</v>
      </c>
      <c r="B4995" t="s">
        <v>856</v>
      </c>
      <c r="C4995" t="s">
        <v>857</v>
      </c>
      <c r="D4995" s="1">
        <v>42627</v>
      </c>
      <c r="E4995" t="s">
        <v>858</v>
      </c>
      <c r="F4995">
        <v>85</v>
      </c>
      <c r="G4995" t="s">
        <v>37911</v>
      </c>
      <c r="H4995" t="s">
        <v>37580</v>
      </c>
      <c r="K4995">
        <v>870155</v>
      </c>
      <c r="L4995">
        <f t="shared" si="82"/>
        <v>2016</v>
      </c>
      <c r="M4995">
        <v>434588</v>
      </c>
    </row>
    <row r="4996" spans="1:13">
      <c r="A4996">
        <v>4784</v>
      </c>
      <c r="B4996" t="s">
        <v>21138</v>
      </c>
      <c r="C4996" t="s">
        <v>21139</v>
      </c>
      <c r="D4996" s="1">
        <v>42276</v>
      </c>
      <c r="E4996" t="s">
        <v>21140</v>
      </c>
      <c r="F4996">
        <v>86</v>
      </c>
      <c r="G4996" t="s">
        <v>37921</v>
      </c>
      <c r="H4996" t="s">
        <v>37494</v>
      </c>
      <c r="K4996">
        <v>725093</v>
      </c>
      <c r="L4996">
        <f t="shared" si="82"/>
        <v>2015</v>
      </c>
      <c r="M4996">
        <v>434596</v>
      </c>
    </row>
    <row r="4997" spans="1:13">
      <c r="A4997">
        <v>9682</v>
      </c>
      <c r="B4997" t="s">
        <v>5005</v>
      </c>
      <c r="C4997" t="s">
        <v>5006</v>
      </c>
      <c r="D4997" s="1">
        <v>42550</v>
      </c>
      <c r="E4997" t="s">
        <v>5007</v>
      </c>
      <c r="F4997">
        <v>92</v>
      </c>
      <c r="G4997" t="s">
        <v>37959</v>
      </c>
      <c r="H4997" t="s">
        <v>37563</v>
      </c>
      <c r="K4997">
        <v>357883</v>
      </c>
      <c r="L4997">
        <f t="shared" si="82"/>
        <v>2016</v>
      </c>
      <c r="M4997">
        <v>434636</v>
      </c>
    </row>
    <row r="4998" spans="1:13">
      <c r="A4998">
        <v>9506</v>
      </c>
      <c r="B4998" t="s">
        <v>5557</v>
      </c>
      <c r="C4998" t="s">
        <v>5558</v>
      </c>
      <c r="D4998" s="1">
        <v>42540</v>
      </c>
      <c r="E4998" t="s">
        <v>5559</v>
      </c>
      <c r="F4998">
        <v>83</v>
      </c>
      <c r="G4998" t="s">
        <v>26448</v>
      </c>
      <c r="H4998" t="s">
        <v>36360</v>
      </c>
      <c r="K4998">
        <v>265794</v>
      </c>
      <c r="L4998">
        <f t="shared" si="82"/>
        <v>2016</v>
      </c>
      <c r="M4998">
        <v>434894</v>
      </c>
    </row>
    <row r="4999" spans="1:13">
      <c r="A4999">
        <v>2546</v>
      </c>
      <c r="B4999" t="s">
        <v>28738</v>
      </c>
      <c r="C4999" t="s">
        <v>28739</v>
      </c>
      <c r="D4999" s="1">
        <v>42139</v>
      </c>
      <c r="E4999" t="s">
        <v>28740</v>
      </c>
      <c r="F4999">
        <v>80</v>
      </c>
      <c r="G4999" t="s">
        <v>37891</v>
      </c>
      <c r="H4999" t="s">
        <v>37922</v>
      </c>
      <c r="K4999">
        <v>561396</v>
      </c>
      <c r="L4999">
        <f t="shared" si="82"/>
        <v>2015</v>
      </c>
      <c r="M4999">
        <v>435075</v>
      </c>
    </row>
    <row r="5000" spans="1:13">
      <c r="A5000">
        <v>5128</v>
      </c>
      <c r="B5000" t="s">
        <v>19952</v>
      </c>
      <c r="C5000" t="s">
        <v>19953</v>
      </c>
      <c r="D5000" s="1">
        <v>42295</v>
      </c>
      <c r="E5000" t="s">
        <v>19954</v>
      </c>
      <c r="F5000">
        <v>47</v>
      </c>
      <c r="G5000" t="s">
        <v>37891</v>
      </c>
      <c r="H5000" t="s">
        <v>37096</v>
      </c>
      <c r="I5000" t="s">
        <v>37734</v>
      </c>
      <c r="K5000">
        <v>686582</v>
      </c>
      <c r="L5000">
        <f t="shared" si="82"/>
        <v>2015</v>
      </c>
      <c r="M5000">
        <v>435084</v>
      </c>
    </row>
    <row r="5001" spans="1:13">
      <c r="A5001">
        <v>5104</v>
      </c>
      <c r="B5001" t="s">
        <v>20119</v>
      </c>
      <c r="C5001" t="s">
        <v>20120</v>
      </c>
      <c r="D5001" s="1">
        <v>42294</v>
      </c>
      <c r="E5001" t="s">
        <v>20121</v>
      </c>
      <c r="F5001">
        <v>69</v>
      </c>
      <c r="G5001" t="s">
        <v>37816</v>
      </c>
      <c r="H5001" t="s">
        <v>37501</v>
      </c>
      <c r="K5001">
        <v>129915</v>
      </c>
      <c r="L5001">
        <f t="shared" si="82"/>
        <v>2015</v>
      </c>
      <c r="M5001">
        <v>435103</v>
      </c>
    </row>
    <row r="5002" spans="1:13">
      <c r="A5002">
        <v>696</v>
      </c>
      <c r="B5002" t="s">
        <v>35340</v>
      </c>
      <c r="C5002" t="s">
        <v>35341</v>
      </c>
      <c r="D5002" s="1">
        <v>42039</v>
      </c>
      <c r="E5002" t="s">
        <v>35257</v>
      </c>
      <c r="F5002">
        <v>91</v>
      </c>
      <c r="G5002" t="s">
        <v>37891</v>
      </c>
      <c r="H5002" t="s">
        <v>37800</v>
      </c>
      <c r="K5002">
        <v>230453</v>
      </c>
      <c r="L5002">
        <f t="shared" si="82"/>
        <v>2015</v>
      </c>
      <c r="M5002">
        <v>435162</v>
      </c>
    </row>
    <row r="5003" spans="1:13">
      <c r="A5003">
        <v>2956</v>
      </c>
      <c r="B5003" t="s">
        <v>27356</v>
      </c>
      <c r="C5003" t="s">
        <v>27357</v>
      </c>
      <c r="D5003" s="1">
        <v>42162</v>
      </c>
      <c r="E5003" t="s">
        <v>27358</v>
      </c>
      <c r="F5003">
        <v>88</v>
      </c>
      <c r="G5003" t="s">
        <v>37891</v>
      </c>
      <c r="H5003" t="s">
        <v>37339</v>
      </c>
      <c r="K5003">
        <v>110130</v>
      </c>
      <c r="L5003">
        <f t="shared" si="82"/>
        <v>2015</v>
      </c>
      <c r="M5003">
        <v>435166</v>
      </c>
    </row>
    <row r="5004" spans="1:13">
      <c r="A5004">
        <v>3255</v>
      </c>
      <c r="B5004" t="s">
        <v>26306</v>
      </c>
      <c r="C5004" t="s">
        <v>26307</v>
      </c>
      <c r="D5004" s="1">
        <v>42179</v>
      </c>
      <c r="E5004" t="s">
        <v>26308</v>
      </c>
      <c r="F5004">
        <v>94</v>
      </c>
      <c r="G5004" t="s">
        <v>37886</v>
      </c>
      <c r="H5004" t="s">
        <v>35753</v>
      </c>
      <c r="K5004">
        <v>463451</v>
      </c>
      <c r="L5004">
        <f t="shared" si="82"/>
        <v>2015</v>
      </c>
      <c r="M5004">
        <v>435171</v>
      </c>
    </row>
    <row r="5005" spans="1:13">
      <c r="A5005">
        <v>7165</v>
      </c>
      <c r="B5005" t="s">
        <v>13250</v>
      </c>
      <c r="C5005" t="s">
        <v>13251</v>
      </c>
      <c r="D5005" s="1">
        <v>42411</v>
      </c>
      <c r="E5005" t="s">
        <v>13252</v>
      </c>
      <c r="F5005">
        <v>100</v>
      </c>
      <c r="G5005" t="s">
        <v>37891</v>
      </c>
      <c r="H5005" t="s">
        <v>27153</v>
      </c>
      <c r="K5005">
        <v>910010</v>
      </c>
      <c r="L5005">
        <f t="shared" si="82"/>
        <v>2016</v>
      </c>
      <c r="M5005">
        <v>435196</v>
      </c>
    </row>
    <row r="5006" spans="1:13">
      <c r="A5006">
        <v>2688</v>
      </c>
      <c r="B5006" t="s">
        <v>28312</v>
      </c>
      <c r="C5006" t="s">
        <v>28313</v>
      </c>
      <c r="D5006" s="1">
        <v>42147</v>
      </c>
      <c r="E5006" t="s">
        <v>28314</v>
      </c>
      <c r="F5006">
        <v>87</v>
      </c>
      <c r="G5006" t="s">
        <v>37891</v>
      </c>
      <c r="H5006" t="s">
        <v>37580</v>
      </c>
      <c r="I5006" t="s">
        <v>36311</v>
      </c>
      <c r="K5006">
        <v>519869</v>
      </c>
      <c r="L5006">
        <f t="shared" si="82"/>
        <v>2015</v>
      </c>
      <c r="M5006">
        <v>435366</v>
      </c>
    </row>
    <row r="5007" spans="1:13">
      <c r="A5007">
        <v>10585</v>
      </c>
      <c r="B5007" t="s">
        <v>2080</v>
      </c>
      <c r="C5007" t="s">
        <v>2081</v>
      </c>
      <c r="D5007" s="1">
        <v>42604</v>
      </c>
      <c r="E5007" t="s">
        <v>2082</v>
      </c>
      <c r="F5007">
        <v>74</v>
      </c>
      <c r="G5007" t="s">
        <v>37959</v>
      </c>
      <c r="H5007" t="s">
        <v>34611</v>
      </c>
      <c r="K5007">
        <v>478608</v>
      </c>
      <c r="L5007">
        <f t="shared" si="82"/>
        <v>2016</v>
      </c>
      <c r="M5007">
        <v>435406</v>
      </c>
    </row>
    <row r="5008" spans="1:13">
      <c r="A5008">
        <v>4253</v>
      </c>
      <c r="B5008" t="s">
        <v>23003</v>
      </c>
      <c r="C5008" t="s">
        <v>23004</v>
      </c>
      <c r="D5008" s="1">
        <v>42244</v>
      </c>
      <c r="E5008" t="s">
        <v>23005</v>
      </c>
      <c r="F5008">
        <v>83</v>
      </c>
      <c r="G5008" t="s">
        <v>37062</v>
      </c>
      <c r="H5008" t="s">
        <v>34780</v>
      </c>
      <c r="K5008">
        <v>630268</v>
      </c>
      <c r="L5008">
        <f t="shared" si="82"/>
        <v>2015</v>
      </c>
      <c r="M5008">
        <v>435445</v>
      </c>
    </row>
    <row r="5009" spans="1:13">
      <c r="A5009">
        <v>7398</v>
      </c>
      <c r="B5009" t="s">
        <v>12486</v>
      </c>
      <c r="C5009" t="s">
        <v>12487</v>
      </c>
      <c r="D5009" s="1">
        <v>42423</v>
      </c>
      <c r="E5009" t="s">
        <v>12488</v>
      </c>
      <c r="F5009">
        <v>57</v>
      </c>
      <c r="G5009" t="s">
        <v>13094</v>
      </c>
      <c r="H5009" t="s">
        <v>12489</v>
      </c>
      <c r="K5009">
        <v>168263</v>
      </c>
      <c r="L5009">
        <f t="shared" si="82"/>
        <v>2016</v>
      </c>
      <c r="M5009">
        <v>435591</v>
      </c>
    </row>
    <row r="5010" spans="1:13">
      <c r="A5010">
        <v>1739</v>
      </c>
      <c r="B5010" t="s">
        <v>31548</v>
      </c>
      <c r="C5010" t="s">
        <v>31633</v>
      </c>
      <c r="D5010" s="1">
        <v>42094</v>
      </c>
      <c r="E5010" t="s">
        <v>31634</v>
      </c>
      <c r="F5010">
        <v>93</v>
      </c>
      <c r="G5010" t="s">
        <v>31635</v>
      </c>
      <c r="H5010" t="s">
        <v>31636</v>
      </c>
      <c r="K5010">
        <v>388089</v>
      </c>
      <c r="L5010">
        <f t="shared" si="82"/>
        <v>2015</v>
      </c>
      <c r="M5010">
        <v>435666</v>
      </c>
    </row>
    <row r="5011" spans="1:13">
      <c r="A5011">
        <v>6576</v>
      </c>
      <c r="B5011" t="s">
        <v>15235</v>
      </c>
      <c r="C5011" t="s">
        <v>15236</v>
      </c>
      <c r="D5011" s="1">
        <v>42381</v>
      </c>
      <c r="E5011" t="s">
        <v>15237</v>
      </c>
      <c r="F5011">
        <v>91</v>
      </c>
      <c r="G5011" t="s">
        <v>37911</v>
      </c>
      <c r="H5011" t="s">
        <v>20720</v>
      </c>
      <c r="K5011">
        <v>808366</v>
      </c>
      <c r="L5011">
        <f t="shared" si="82"/>
        <v>2016</v>
      </c>
      <c r="M5011">
        <v>435868</v>
      </c>
    </row>
    <row r="5012" spans="1:13">
      <c r="A5012">
        <v>4207</v>
      </c>
      <c r="B5012" t="s">
        <v>23167</v>
      </c>
      <c r="C5012" t="s">
        <v>23168</v>
      </c>
      <c r="D5012" s="1">
        <v>42240</v>
      </c>
      <c r="E5012" t="s">
        <v>23169</v>
      </c>
      <c r="F5012">
        <v>73</v>
      </c>
      <c r="G5012" t="s">
        <v>35784</v>
      </c>
      <c r="H5012" t="s">
        <v>23170</v>
      </c>
      <c r="K5012">
        <v>314815</v>
      </c>
      <c r="L5012">
        <f t="shared" si="82"/>
        <v>2015</v>
      </c>
      <c r="M5012">
        <v>435988</v>
      </c>
    </row>
    <row r="5013" spans="1:13">
      <c r="A5013">
        <v>10441</v>
      </c>
      <c r="B5013" t="s">
        <v>2482</v>
      </c>
      <c r="C5013" t="s">
        <v>2483</v>
      </c>
      <c r="D5013" s="1">
        <v>42595</v>
      </c>
      <c r="E5013" t="s">
        <v>2484</v>
      </c>
      <c r="F5013">
        <v>68</v>
      </c>
      <c r="G5013" t="s">
        <v>36740</v>
      </c>
      <c r="H5013" t="s">
        <v>30628</v>
      </c>
      <c r="I5013" t="s">
        <v>37576</v>
      </c>
      <c r="K5013">
        <v>898716</v>
      </c>
      <c r="L5013">
        <f t="shared" si="82"/>
        <v>2016</v>
      </c>
      <c r="M5013">
        <v>436066</v>
      </c>
    </row>
    <row r="5014" spans="1:13">
      <c r="A5014">
        <v>2544</v>
      </c>
      <c r="B5014" t="s">
        <v>28729</v>
      </c>
      <c r="C5014" t="s">
        <v>28730</v>
      </c>
      <c r="D5014" s="1">
        <v>42139</v>
      </c>
      <c r="E5014" t="s">
        <v>28731</v>
      </c>
      <c r="F5014">
        <v>80</v>
      </c>
      <c r="G5014" t="s">
        <v>37891</v>
      </c>
      <c r="H5014" t="s">
        <v>33136</v>
      </c>
      <c r="K5014">
        <v>463869</v>
      </c>
      <c r="L5014">
        <f t="shared" si="82"/>
        <v>2015</v>
      </c>
      <c r="M5014">
        <v>436071</v>
      </c>
    </row>
    <row r="5015" spans="1:13">
      <c r="A5015">
        <v>6602</v>
      </c>
      <c r="B5015" t="s">
        <v>15086</v>
      </c>
      <c r="C5015" t="s">
        <v>15087</v>
      </c>
      <c r="D5015" s="1">
        <v>42382</v>
      </c>
      <c r="E5015" t="s">
        <v>15088</v>
      </c>
      <c r="F5015">
        <v>90</v>
      </c>
      <c r="G5015" t="s">
        <v>37891</v>
      </c>
      <c r="H5015" t="s">
        <v>15089</v>
      </c>
      <c r="K5015">
        <v>502524</v>
      </c>
      <c r="L5015">
        <f t="shared" si="82"/>
        <v>2016</v>
      </c>
      <c r="M5015">
        <v>436086</v>
      </c>
    </row>
    <row r="5016" spans="1:13">
      <c r="A5016">
        <v>4596</v>
      </c>
      <c r="B5016" t="s">
        <v>21789</v>
      </c>
      <c r="C5016" t="s">
        <v>21790</v>
      </c>
      <c r="D5016" s="1">
        <v>42264</v>
      </c>
      <c r="E5016" t="s">
        <v>21791</v>
      </c>
      <c r="F5016">
        <v>78</v>
      </c>
      <c r="G5016" t="s">
        <v>37950</v>
      </c>
      <c r="H5016" t="s">
        <v>25563</v>
      </c>
      <c r="K5016">
        <v>419862</v>
      </c>
      <c r="L5016">
        <f t="shared" si="82"/>
        <v>2015</v>
      </c>
      <c r="M5016">
        <v>436158</v>
      </c>
    </row>
    <row r="5017" spans="1:13">
      <c r="A5017">
        <v>6054</v>
      </c>
      <c r="B5017" t="s">
        <v>16929</v>
      </c>
      <c r="C5017" t="s">
        <v>16848</v>
      </c>
      <c r="D5017" s="1">
        <v>42354</v>
      </c>
      <c r="E5017" t="s">
        <v>16849</v>
      </c>
      <c r="F5017">
        <v>88</v>
      </c>
      <c r="G5017" t="s">
        <v>37886</v>
      </c>
      <c r="H5017" t="s">
        <v>37455</v>
      </c>
      <c r="K5017">
        <v>283942</v>
      </c>
      <c r="L5017">
        <f t="shared" si="82"/>
        <v>2015</v>
      </c>
      <c r="M5017">
        <v>436202</v>
      </c>
    </row>
    <row r="5018" spans="1:13">
      <c r="A5018">
        <v>5877</v>
      </c>
      <c r="B5018" t="s">
        <v>17477</v>
      </c>
      <c r="C5018" t="s">
        <v>17478</v>
      </c>
      <c r="D5018" s="1">
        <v>42341</v>
      </c>
      <c r="E5018" t="s">
        <v>17479</v>
      </c>
      <c r="F5018">
        <v>84</v>
      </c>
      <c r="G5018" t="s">
        <v>37891</v>
      </c>
      <c r="H5018" t="s">
        <v>35586</v>
      </c>
      <c r="K5018">
        <v>839660</v>
      </c>
      <c r="L5018">
        <f t="shared" si="82"/>
        <v>2015</v>
      </c>
      <c r="M5018">
        <v>436381</v>
      </c>
    </row>
    <row r="5019" spans="1:13">
      <c r="A5019">
        <v>9685</v>
      </c>
      <c r="B5019" t="s">
        <v>5014</v>
      </c>
      <c r="C5019" t="s">
        <v>4931</v>
      </c>
      <c r="D5019" s="1">
        <v>42550</v>
      </c>
      <c r="E5019" t="s">
        <v>4932</v>
      </c>
      <c r="F5019">
        <v>100</v>
      </c>
      <c r="G5019" t="s">
        <v>37625</v>
      </c>
      <c r="H5019" t="s">
        <v>4933</v>
      </c>
      <c r="K5019">
        <v>899815</v>
      </c>
      <c r="L5019">
        <f t="shared" si="82"/>
        <v>2016</v>
      </c>
      <c r="M5019">
        <v>436400</v>
      </c>
    </row>
    <row r="5020" spans="1:13">
      <c r="A5020">
        <v>4592</v>
      </c>
      <c r="B5020" t="s">
        <v>21779</v>
      </c>
      <c r="C5020" t="s">
        <v>21780</v>
      </c>
      <c r="D5020" s="1">
        <v>42264</v>
      </c>
      <c r="E5020" t="s">
        <v>21781</v>
      </c>
      <c r="F5020">
        <v>73</v>
      </c>
      <c r="G5020" t="s">
        <v>37891</v>
      </c>
      <c r="H5020" t="s">
        <v>37554</v>
      </c>
      <c r="K5020">
        <v>669058</v>
      </c>
      <c r="L5020">
        <f t="shared" si="82"/>
        <v>2015</v>
      </c>
      <c r="M5020">
        <v>436556</v>
      </c>
    </row>
    <row r="5021" spans="1:13">
      <c r="A5021">
        <v>5607</v>
      </c>
      <c r="B5021" t="s">
        <v>18332</v>
      </c>
      <c r="C5021" t="s">
        <v>18333</v>
      </c>
      <c r="D5021" s="1">
        <v>42326</v>
      </c>
      <c r="E5021" t="s">
        <v>18334</v>
      </c>
      <c r="F5021">
        <v>63</v>
      </c>
      <c r="G5021" t="s">
        <v>37921</v>
      </c>
      <c r="H5021" t="s">
        <v>35695</v>
      </c>
      <c r="I5021" t="s">
        <v>37539</v>
      </c>
      <c r="K5021">
        <v>93923</v>
      </c>
      <c r="L5021">
        <f t="shared" si="82"/>
        <v>2015</v>
      </c>
      <c r="M5021">
        <v>436586</v>
      </c>
    </row>
    <row r="5022" spans="1:13">
      <c r="A5022">
        <v>2682</v>
      </c>
      <c r="B5022" t="s">
        <v>28294</v>
      </c>
      <c r="C5022" t="s">
        <v>28295</v>
      </c>
      <c r="D5022" s="1">
        <v>42146</v>
      </c>
      <c r="E5022" t="s">
        <v>28380</v>
      </c>
      <c r="F5022">
        <v>92</v>
      </c>
      <c r="G5022" t="s">
        <v>37886</v>
      </c>
      <c r="H5022" t="s">
        <v>28381</v>
      </c>
      <c r="K5022">
        <v>748311</v>
      </c>
      <c r="L5022">
        <f t="shared" si="82"/>
        <v>2015</v>
      </c>
      <c r="M5022">
        <v>436629</v>
      </c>
    </row>
    <row r="5023" spans="1:13">
      <c r="A5023">
        <v>4673</v>
      </c>
      <c r="B5023" t="s">
        <v>21502</v>
      </c>
      <c r="C5023" t="s">
        <v>21503</v>
      </c>
      <c r="D5023" s="1">
        <v>42269</v>
      </c>
      <c r="E5023" t="s">
        <v>21504</v>
      </c>
      <c r="F5023">
        <v>79</v>
      </c>
      <c r="G5023" t="s">
        <v>36649</v>
      </c>
      <c r="H5023" t="s">
        <v>36663</v>
      </c>
      <c r="K5023">
        <v>300207</v>
      </c>
      <c r="L5023">
        <f t="shared" si="82"/>
        <v>2015</v>
      </c>
      <c r="M5023">
        <v>436862</v>
      </c>
    </row>
    <row r="5024" spans="1:13">
      <c r="A5024">
        <v>5587</v>
      </c>
      <c r="B5024" t="s">
        <v>18506</v>
      </c>
      <c r="C5024" t="s">
        <v>18507</v>
      </c>
      <c r="D5024" s="1">
        <v>42325</v>
      </c>
      <c r="E5024" t="s">
        <v>18508</v>
      </c>
      <c r="F5024">
        <v>90</v>
      </c>
      <c r="G5024" t="s">
        <v>37634</v>
      </c>
      <c r="H5024" t="s">
        <v>37278</v>
      </c>
      <c r="K5024">
        <v>830087</v>
      </c>
      <c r="L5024">
        <f t="shared" si="82"/>
        <v>2015</v>
      </c>
      <c r="M5024">
        <v>436880</v>
      </c>
    </row>
    <row r="5025" spans="1:13">
      <c r="A5025">
        <v>3790</v>
      </c>
      <c r="B5025" t="s">
        <v>24481</v>
      </c>
      <c r="C5025" t="s">
        <v>24482</v>
      </c>
      <c r="D5025" s="1">
        <v>42213</v>
      </c>
      <c r="E5025" t="s">
        <v>24483</v>
      </c>
      <c r="F5025">
        <v>76</v>
      </c>
      <c r="G5025" t="s">
        <v>37891</v>
      </c>
      <c r="H5025" t="s">
        <v>37724</v>
      </c>
      <c r="I5025" t="s">
        <v>36100</v>
      </c>
      <c r="K5025">
        <v>820015</v>
      </c>
      <c r="L5025">
        <f t="shared" si="82"/>
        <v>2015</v>
      </c>
      <c r="M5025">
        <v>437127</v>
      </c>
    </row>
    <row r="5026" spans="1:13">
      <c r="A5026">
        <v>10557</v>
      </c>
      <c r="B5026" t="s">
        <v>2152</v>
      </c>
      <c r="C5026" t="s">
        <v>2073</v>
      </c>
      <c r="D5026" s="1">
        <v>42602</v>
      </c>
      <c r="E5026" t="s">
        <v>2074</v>
      </c>
      <c r="F5026">
        <v>85</v>
      </c>
      <c r="G5026" t="s">
        <v>37891</v>
      </c>
      <c r="H5026" t="s">
        <v>33117</v>
      </c>
      <c r="K5026">
        <v>781145</v>
      </c>
      <c r="L5026">
        <f t="shared" si="82"/>
        <v>2016</v>
      </c>
      <c r="M5026">
        <v>437204</v>
      </c>
    </row>
    <row r="5027" spans="1:13">
      <c r="A5027">
        <v>8188</v>
      </c>
      <c r="B5027" t="s">
        <v>9828</v>
      </c>
      <c r="C5027" t="s">
        <v>9829</v>
      </c>
      <c r="D5027" s="1">
        <v>42463</v>
      </c>
      <c r="E5027" t="s">
        <v>9914</v>
      </c>
      <c r="F5027">
        <v>82</v>
      </c>
      <c r="G5027" t="s">
        <v>37891</v>
      </c>
      <c r="H5027" t="s">
        <v>36837</v>
      </c>
      <c r="I5027" t="s">
        <v>34954</v>
      </c>
      <c r="K5027">
        <v>323517</v>
      </c>
      <c r="L5027">
        <f t="shared" si="82"/>
        <v>2016</v>
      </c>
      <c r="M5027">
        <v>437222</v>
      </c>
    </row>
    <row r="5028" spans="1:13">
      <c r="A5028">
        <v>873</v>
      </c>
      <c r="B5028" t="s">
        <v>34594</v>
      </c>
      <c r="C5028" t="s">
        <v>34595</v>
      </c>
      <c r="D5028" s="1">
        <v>42048</v>
      </c>
      <c r="E5028" t="s">
        <v>34596</v>
      </c>
      <c r="F5028">
        <v>88</v>
      </c>
      <c r="G5028" t="s">
        <v>37891</v>
      </c>
      <c r="H5028" t="s">
        <v>37922</v>
      </c>
      <c r="K5028">
        <v>636456</v>
      </c>
      <c r="L5028">
        <f t="shared" si="82"/>
        <v>2015</v>
      </c>
      <c r="M5028">
        <v>437229</v>
      </c>
    </row>
    <row r="5029" spans="1:13">
      <c r="A5029">
        <v>5543</v>
      </c>
      <c r="B5029" t="s">
        <v>18605</v>
      </c>
      <c r="C5029" t="s">
        <v>18606</v>
      </c>
      <c r="D5029" s="1">
        <v>42322</v>
      </c>
      <c r="E5029" t="s">
        <v>18607</v>
      </c>
      <c r="F5029">
        <v>83</v>
      </c>
      <c r="G5029" t="s">
        <v>30760</v>
      </c>
      <c r="H5029" t="s">
        <v>18608</v>
      </c>
      <c r="K5029">
        <v>795904</v>
      </c>
      <c r="L5029">
        <f t="shared" si="82"/>
        <v>2015</v>
      </c>
      <c r="M5029">
        <v>437242</v>
      </c>
    </row>
    <row r="5030" spans="1:13">
      <c r="A5030">
        <v>6701</v>
      </c>
      <c r="B5030" t="s">
        <v>14767</v>
      </c>
      <c r="C5030" t="s">
        <v>14768</v>
      </c>
      <c r="D5030" s="1">
        <v>42387</v>
      </c>
      <c r="E5030" t="s">
        <v>14769</v>
      </c>
      <c r="F5030">
        <v>65</v>
      </c>
      <c r="G5030" t="s">
        <v>14770</v>
      </c>
      <c r="H5030" t="s">
        <v>37070</v>
      </c>
      <c r="K5030">
        <v>945000</v>
      </c>
      <c r="L5030">
        <f t="shared" si="82"/>
        <v>2016</v>
      </c>
      <c r="M5030">
        <v>437286</v>
      </c>
    </row>
    <row r="5031" spans="1:13">
      <c r="A5031">
        <v>4982</v>
      </c>
      <c r="B5031" t="s">
        <v>20497</v>
      </c>
      <c r="C5031" t="s">
        <v>20498</v>
      </c>
      <c r="D5031" s="1">
        <v>42287</v>
      </c>
      <c r="E5031" t="s">
        <v>20499</v>
      </c>
      <c r="F5031">
        <v>46</v>
      </c>
      <c r="G5031" t="s">
        <v>37921</v>
      </c>
      <c r="H5031" t="s">
        <v>37455</v>
      </c>
      <c r="K5031">
        <v>236099</v>
      </c>
      <c r="L5031">
        <f t="shared" si="82"/>
        <v>2015</v>
      </c>
      <c r="M5031">
        <v>437484</v>
      </c>
    </row>
    <row r="5032" spans="1:13">
      <c r="A5032">
        <v>2416</v>
      </c>
      <c r="B5032" t="s">
        <v>29183</v>
      </c>
      <c r="C5032" t="s">
        <v>29184</v>
      </c>
      <c r="D5032" s="1">
        <v>42131</v>
      </c>
      <c r="E5032" t="s">
        <v>29185</v>
      </c>
      <c r="F5032">
        <v>86</v>
      </c>
      <c r="G5032" t="s">
        <v>37741</v>
      </c>
      <c r="H5032" t="s">
        <v>37339</v>
      </c>
      <c r="I5032" t="s">
        <v>37539</v>
      </c>
      <c r="K5032">
        <v>117786</v>
      </c>
      <c r="L5032">
        <f t="shared" si="82"/>
        <v>2015</v>
      </c>
      <c r="M5032">
        <v>437527</v>
      </c>
    </row>
    <row r="5033" spans="1:13">
      <c r="A5033">
        <v>327</v>
      </c>
      <c r="B5033" t="s">
        <v>36596</v>
      </c>
      <c r="C5033" t="s">
        <v>36685</v>
      </c>
      <c r="D5033" s="1">
        <v>42020</v>
      </c>
      <c r="E5033" t="s">
        <v>36686</v>
      </c>
      <c r="F5033">
        <v>50</v>
      </c>
      <c r="G5033" t="s">
        <v>37945</v>
      </c>
      <c r="H5033" t="s">
        <v>36687</v>
      </c>
      <c r="K5033">
        <v>122630</v>
      </c>
      <c r="L5033">
        <f t="shared" si="82"/>
        <v>2015</v>
      </c>
      <c r="M5033">
        <v>437607</v>
      </c>
    </row>
    <row r="5034" spans="1:13">
      <c r="A5034">
        <v>1593</v>
      </c>
      <c r="B5034" t="s">
        <v>32043</v>
      </c>
      <c r="C5034" t="s">
        <v>32044</v>
      </c>
      <c r="D5034" s="1">
        <v>42086</v>
      </c>
      <c r="E5034" t="s">
        <v>32045</v>
      </c>
      <c r="F5034">
        <v>78</v>
      </c>
      <c r="G5034" t="s">
        <v>37910</v>
      </c>
      <c r="H5034" t="s">
        <v>37887</v>
      </c>
      <c r="K5034">
        <v>144299</v>
      </c>
      <c r="L5034">
        <f t="shared" si="82"/>
        <v>2015</v>
      </c>
      <c r="M5034">
        <v>437760</v>
      </c>
    </row>
    <row r="5035" spans="1:13">
      <c r="A5035">
        <v>3496</v>
      </c>
      <c r="B5035" t="s">
        <v>25543</v>
      </c>
      <c r="C5035" t="s">
        <v>25544</v>
      </c>
      <c r="D5035" s="1">
        <v>42194</v>
      </c>
      <c r="E5035" t="s">
        <v>25545</v>
      </c>
      <c r="F5035">
        <v>84</v>
      </c>
      <c r="G5035" t="s">
        <v>37022</v>
      </c>
      <c r="H5035" t="s">
        <v>29259</v>
      </c>
      <c r="K5035">
        <v>398597</v>
      </c>
      <c r="L5035">
        <f t="shared" si="82"/>
        <v>2015</v>
      </c>
      <c r="M5035">
        <v>437950</v>
      </c>
    </row>
    <row r="5036" spans="1:13">
      <c r="A5036">
        <v>6547</v>
      </c>
      <c r="B5036" t="s">
        <v>15291</v>
      </c>
      <c r="C5036" t="s">
        <v>15292</v>
      </c>
      <c r="D5036" s="1">
        <v>42379</v>
      </c>
      <c r="E5036" t="s">
        <v>15293</v>
      </c>
      <c r="F5036">
        <v>80</v>
      </c>
      <c r="G5036" t="s">
        <v>23790</v>
      </c>
      <c r="H5036" t="s">
        <v>37315</v>
      </c>
      <c r="K5036">
        <v>164208</v>
      </c>
      <c r="L5036">
        <f t="shared" si="82"/>
        <v>2016</v>
      </c>
      <c r="M5036">
        <v>438112</v>
      </c>
    </row>
    <row r="5037" spans="1:13">
      <c r="A5037">
        <v>4322</v>
      </c>
      <c r="B5037" t="s">
        <v>22683</v>
      </c>
      <c r="C5037" t="s">
        <v>22684</v>
      </c>
      <c r="D5037" s="1">
        <v>42248</v>
      </c>
      <c r="E5037" t="s">
        <v>22685</v>
      </c>
      <c r="F5037">
        <v>94</v>
      </c>
      <c r="G5037" t="s">
        <v>37382</v>
      </c>
      <c r="H5037" t="s">
        <v>22764</v>
      </c>
      <c r="K5037">
        <v>760111</v>
      </c>
      <c r="L5037">
        <f t="shared" si="82"/>
        <v>2015</v>
      </c>
      <c r="M5037">
        <v>438218</v>
      </c>
    </row>
    <row r="5038" spans="1:13">
      <c r="A5038">
        <v>5215</v>
      </c>
      <c r="B5038" t="s">
        <v>19675</v>
      </c>
      <c r="C5038" t="s">
        <v>19676</v>
      </c>
      <c r="D5038" s="1">
        <v>42300</v>
      </c>
      <c r="E5038" t="s">
        <v>19677</v>
      </c>
      <c r="F5038">
        <v>72</v>
      </c>
      <c r="G5038" t="s">
        <v>28915</v>
      </c>
      <c r="H5038" t="s">
        <v>19678</v>
      </c>
      <c r="K5038">
        <v>103237</v>
      </c>
      <c r="L5038">
        <f t="shared" si="82"/>
        <v>2015</v>
      </c>
      <c r="M5038">
        <v>438318</v>
      </c>
    </row>
    <row r="5039" spans="1:13">
      <c r="A5039">
        <v>4261</v>
      </c>
      <c r="B5039" t="s">
        <v>22950</v>
      </c>
      <c r="C5039" t="s">
        <v>22872</v>
      </c>
      <c r="D5039" s="1">
        <v>42244</v>
      </c>
      <c r="E5039" t="s">
        <v>22873</v>
      </c>
      <c r="F5039">
        <v>81</v>
      </c>
      <c r="G5039" t="s">
        <v>37741</v>
      </c>
      <c r="H5039" t="s">
        <v>37574</v>
      </c>
      <c r="K5039">
        <v>414551</v>
      </c>
      <c r="L5039">
        <f t="shared" si="82"/>
        <v>2015</v>
      </c>
      <c r="M5039">
        <v>438409</v>
      </c>
    </row>
    <row r="5040" spans="1:13">
      <c r="A5040">
        <v>6284</v>
      </c>
      <c r="B5040" t="s">
        <v>16154</v>
      </c>
      <c r="C5040" t="s">
        <v>16155</v>
      </c>
      <c r="D5040" s="1">
        <v>42368</v>
      </c>
      <c r="E5040" t="s">
        <v>16156</v>
      </c>
      <c r="F5040">
        <v>85</v>
      </c>
      <c r="G5040" t="s">
        <v>37891</v>
      </c>
      <c r="H5040" t="s">
        <v>37724</v>
      </c>
      <c r="K5040">
        <v>325287</v>
      </c>
      <c r="L5040">
        <f t="shared" si="82"/>
        <v>2015</v>
      </c>
      <c r="M5040">
        <v>438453</v>
      </c>
    </row>
    <row r="5041" spans="1:13">
      <c r="A5041">
        <v>3070</v>
      </c>
      <c r="B5041" t="s">
        <v>26982</v>
      </c>
      <c r="C5041" t="s">
        <v>26983</v>
      </c>
      <c r="D5041" s="1">
        <v>42169</v>
      </c>
      <c r="E5041" t="s">
        <v>26984</v>
      </c>
      <c r="F5041">
        <v>87</v>
      </c>
      <c r="G5041" t="s">
        <v>37911</v>
      </c>
      <c r="H5041" t="s">
        <v>37324</v>
      </c>
      <c r="K5041">
        <v>63666</v>
      </c>
      <c r="L5041">
        <f t="shared" si="82"/>
        <v>2015</v>
      </c>
      <c r="M5041">
        <v>438566</v>
      </c>
    </row>
    <row r="5042" spans="1:13">
      <c r="A5042">
        <v>10341</v>
      </c>
      <c r="B5042" t="s">
        <v>2802</v>
      </c>
      <c r="C5042" t="s">
        <v>2803</v>
      </c>
      <c r="D5042" s="1">
        <v>42589</v>
      </c>
      <c r="E5042" t="s">
        <v>2804</v>
      </c>
      <c r="F5042">
        <v>91</v>
      </c>
      <c r="G5042" t="s">
        <v>37489</v>
      </c>
      <c r="H5042" t="s">
        <v>37901</v>
      </c>
      <c r="K5042">
        <v>168776</v>
      </c>
      <c r="L5042">
        <f t="shared" si="82"/>
        <v>2016</v>
      </c>
      <c r="M5042">
        <v>438810</v>
      </c>
    </row>
    <row r="5043" spans="1:13">
      <c r="A5043">
        <v>10389</v>
      </c>
      <c r="B5043" t="s">
        <v>2643</v>
      </c>
      <c r="C5043" t="s">
        <v>2644</v>
      </c>
      <c r="D5043" s="1">
        <v>42591</v>
      </c>
      <c r="E5043" t="s">
        <v>2645</v>
      </c>
      <c r="F5043">
        <v>47</v>
      </c>
      <c r="G5043" t="s">
        <v>37959</v>
      </c>
      <c r="H5043" t="s">
        <v>37922</v>
      </c>
      <c r="I5043" t="s">
        <v>31203</v>
      </c>
      <c r="K5043">
        <v>501168</v>
      </c>
      <c r="L5043">
        <f t="shared" si="82"/>
        <v>2016</v>
      </c>
      <c r="M5043">
        <v>438834</v>
      </c>
    </row>
    <row r="5044" spans="1:13">
      <c r="A5044">
        <v>8652</v>
      </c>
      <c r="B5044" t="s">
        <v>8370</v>
      </c>
      <c r="C5044" t="s">
        <v>8371</v>
      </c>
      <c r="D5044" s="1">
        <v>42489</v>
      </c>
      <c r="E5044" t="s">
        <v>8372</v>
      </c>
      <c r="F5044">
        <v>86</v>
      </c>
      <c r="G5044" t="s">
        <v>25407</v>
      </c>
      <c r="H5044" t="s">
        <v>33934</v>
      </c>
      <c r="K5044">
        <v>377958</v>
      </c>
      <c r="L5044">
        <f t="shared" si="82"/>
        <v>2016</v>
      </c>
      <c r="M5044">
        <v>438881</v>
      </c>
    </row>
    <row r="5045" spans="1:13">
      <c r="A5045">
        <v>2601</v>
      </c>
      <c r="B5045" t="s">
        <v>28667</v>
      </c>
      <c r="C5045" t="s">
        <v>28668</v>
      </c>
      <c r="D5045" s="1">
        <v>42142</v>
      </c>
      <c r="E5045" t="s">
        <v>28669</v>
      </c>
      <c r="F5045">
        <v>89</v>
      </c>
      <c r="G5045" t="s">
        <v>37741</v>
      </c>
      <c r="H5045" t="s">
        <v>37724</v>
      </c>
      <c r="K5045">
        <v>499996</v>
      </c>
      <c r="L5045">
        <f t="shared" si="82"/>
        <v>2015</v>
      </c>
      <c r="M5045">
        <v>438907</v>
      </c>
    </row>
    <row r="5046" spans="1:13">
      <c r="A5046">
        <v>6939</v>
      </c>
      <c r="B5046" t="s">
        <v>13991</v>
      </c>
      <c r="C5046" t="s">
        <v>13992</v>
      </c>
      <c r="D5046" s="1">
        <v>42399</v>
      </c>
      <c r="E5046" t="s">
        <v>13993</v>
      </c>
      <c r="F5046">
        <v>89</v>
      </c>
      <c r="G5046" t="s">
        <v>37816</v>
      </c>
      <c r="H5046" t="s">
        <v>37580</v>
      </c>
      <c r="I5046" t="s">
        <v>37926</v>
      </c>
      <c r="K5046">
        <v>688121</v>
      </c>
      <c r="L5046">
        <f t="shared" si="82"/>
        <v>2016</v>
      </c>
      <c r="M5046">
        <v>438920</v>
      </c>
    </row>
    <row r="5047" spans="1:13">
      <c r="A5047">
        <v>8326</v>
      </c>
      <c r="B5047" t="s">
        <v>9408</v>
      </c>
      <c r="C5047" t="s">
        <v>9409</v>
      </c>
      <c r="D5047" s="1">
        <v>42471</v>
      </c>
      <c r="E5047" t="s">
        <v>9410</v>
      </c>
      <c r="F5047">
        <v>88</v>
      </c>
      <c r="G5047" t="s">
        <v>37921</v>
      </c>
      <c r="H5047" t="s">
        <v>9411</v>
      </c>
      <c r="K5047">
        <v>164119</v>
      </c>
      <c r="L5047">
        <f t="shared" si="82"/>
        <v>2016</v>
      </c>
      <c r="M5047">
        <v>439148</v>
      </c>
    </row>
    <row r="5048" spans="1:13">
      <c r="A5048">
        <v>9176</v>
      </c>
      <c r="B5048" t="s">
        <v>6649</v>
      </c>
      <c r="C5048" t="s">
        <v>6650</v>
      </c>
      <c r="D5048" s="1">
        <v>42521</v>
      </c>
      <c r="E5048" t="s">
        <v>6651</v>
      </c>
      <c r="F5048">
        <v>68</v>
      </c>
      <c r="G5048" t="s">
        <v>6652</v>
      </c>
      <c r="H5048" t="s">
        <v>37922</v>
      </c>
      <c r="I5048" t="s">
        <v>37391</v>
      </c>
      <c r="K5048">
        <v>952179</v>
      </c>
      <c r="L5048">
        <f t="shared" si="82"/>
        <v>2016</v>
      </c>
      <c r="M5048">
        <v>439176</v>
      </c>
    </row>
    <row r="5049" spans="1:13">
      <c r="A5049">
        <v>1116</v>
      </c>
      <c r="B5049" t="s">
        <v>33752</v>
      </c>
      <c r="C5049" t="s">
        <v>33753</v>
      </c>
      <c r="D5049" s="1">
        <v>42062</v>
      </c>
      <c r="E5049" t="s">
        <v>33754</v>
      </c>
      <c r="F5049">
        <v>84</v>
      </c>
      <c r="G5049" t="s">
        <v>37891</v>
      </c>
      <c r="H5049" t="s">
        <v>33755</v>
      </c>
      <c r="K5049">
        <v>546496</v>
      </c>
      <c r="L5049">
        <f t="shared" si="82"/>
        <v>2015</v>
      </c>
      <c r="M5049">
        <v>439464</v>
      </c>
    </row>
    <row r="5050" spans="1:13">
      <c r="A5050">
        <v>5790</v>
      </c>
      <c r="B5050" t="s">
        <v>17848</v>
      </c>
      <c r="C5050" t="s">
        <v>17763</v>
      </c>
      <c r="D5050" s="1">
        <v>42336</v>
      </c>
      <c r="E5050" t="s">
        <v>17764</v>
      </c>
      <c r="F5050">
        <v>80</v>
      </c>
      <c r="G5050" t="s">
        <v>37634</v>
      </c>
      <c r="H5050" t="s">
        <v>37788</v>
      </c>
      <c r="K5050">
        <v>75195</v>
      </c>
      <c r="L5050">
        <f t="shared" si="82"/>
        <v>2015</v>
      </c>
      <c r="M5050">
        <v>439466</v>
      </c>
    </row>
    <row r="5051" spans="1:13">
      <c r="A5051">
        <v>10063</v>
      </c>
      <c r="B5051" t="s">
        <v>3787</v>
      </c>
      <c r="C5051" t="s">
        <v>3711</v>
      </c>
      <c r="D5051" s="1">
        <v>42573</v>
      </c>
      <c r="E5051" t="s">
        <v>3712</v>
      </c>
      <c r="F5051">
        <v>79</v>
      </c>
      <c r="G5051" t="s">
        <v>37891</v>
      </c>
      <c r="H5051" t="s">
        <v>37724</v>
      </c>
      <c r="K5051">
        <v>892823</v>
      </c>
      <c r="L5051">
        <f t="shared" si="82"/>
        <v>2016</v>
      </c>
      <c r="M5051">
        <v>439470</v>
      </c>
    </row>
    <row r="5052" spans="1:13">
      <c r="A5052">
        <v>6840</v>
      </c>
      <c r="B5052" t="s">
        <v>14321</v>
      </c>
      <c r="C5052" t="s">
        <v>14322</v>
      </c>
      <c r="D5052" s="1">
        <v>42393</v>
      </c>
      <c r="E5052" t="s">
        <v>14323</v>
      </c>
      <c r="F5052">
        <v>40</v>
      </c>
      <c r="G5052" t="s">
        <v>37685</v>
      </c>
      <c r="H5052" t="s">
        <v>14324</v>
      </c>
      <c r="K5052">
        <v>560880</v>
      </c>
      <c r="L5052">
        <f t="shared" si="82"/>
        <v>2016</v>
      </c>
      <c r="M5052">
        <v>439477</v>
      </c>
    </row>
    <row r="5053" spans="1:13">
      <c r="A5053">
        <v>7082</v>
      </c>
      <c r="B5053" t="s">
        <v>13475</v>
      </c>
      <c r="C5053" t="s">
        <v>13476</v>
      </c>
      <c r="D5053" s="1">
        <v>42406</v>
      </c>
      <c r="E5053" t="s">
        <v>13477</v>
      </c>
      <c r="F5053">
        <v>83</v>
      </c>
      <c r="G5053" t="s">
        <v>37451</v>
      </c>
      <c r="H5053" t="s">
        <v>37716</v>
      </c>
      <c r="I5053" t="s">
        <v>30553</v>
      </c>
      <c r="K5053">
        <v>982941</v>
      </c>
      <c r="L5053">
        <f t="shared" si="82"/>
        <v>2016</v>
      </c>
      <c r="M5053">
        <v>439501</v>
      </c>
    </row>
    <row r="5054" spans="1:13">
      <c r="A5054">
        <v>5174</v>
      </c>
      <c r="B5054" t="s">
        <v>19864</v>
      </c>
      <c r="C5054" t="s">
        <v>19787</v>
      </c>
      <c r="D5054" s="1">
        <v>42299</v>
      </c>
      <c r="E5054" t="s">
        <v>19788</v>
      </c>
      <c r="F5054">
        <v>88</v>
      </c>
      <c r="G5054" t="s">
        <v>37471</v>
      </c>
      <c r="H5054" t="s">
        <v>32419</v>
      </c>
      <c r="K5054">
        <v>484523</v>
      </c>
      <c r="L5054">
        <f t="shared" si="82"/>
        <v>2015</v>
      </c>
      <c r="M5054">
        <v>439610</v>
      </c>
    </row>
    <row r="5055" spans="1:13">
      <c r="A5055">
        <v>10609</v>
      </c>
      <c r="B5055" t="s">
        <v>1925</v>
      </c>
      <c r="C5055" t="s">
        <v>1926</v>
      </c>
      <c r="D5055" s="1">
        <v>42605</v>
      </c>
      <c r="E5055" t="s">
        <v>1927</v>
      </c>
      <c r="F5055">
        <v>78</v>
      </c>
      <c r="G5055" t="s">
        <v>36429</v>
      </c>
      <c r="H5055" t="s">
        <v>37626</v>
      </c>
      <c r="K5055">
        <v>119289</v>
      </c>
      <c r="L5055">
        <f t="shared" si="82"/>
        <v>2016</v>
      </c>
      <c r="M5055">
        <v>439657</v>
      </c>
    </row>
    <row r="5056" spans="1:13">
      <c r="A5056">
        <v>7244</v>
      </c>
      <c r="B5056" t="s">
        <v>13034</v>
      </c>
      <c r="C5056" t="s">
        <v>13035</v>
      </c>
      <c r="D5056" s="1">
        <v>42415</v>
      </c>
      <c r="E5056" t="s">
        <v>13036</v>
      </c>
      <c r="F5056">
        <v>88</v>
      </c>
      <c r="G5056" t="s">
        <v>37945</v>
      </c>
      <c r="H5056" t="s">
        <v>37530</v>
      </c>
      <c r="K5056">
        <v>440130</v>
      </c>
      <c r="L5056">
        <f t="shared" si="82"/>
        <v>2016</v>
      </c>
      <c r="M5056">
        <v>439837</v>
      </c>
    </row>
    <row r="5057" spans="1:13">
      <c r="A5057">
        <v>4569</v>
      </c>
      <c r="B5057" t="s">
        <v>21949</v>
      </c>
      <c r="C5057" t="s">
        <v>21950</v>
      </c>
      <c r="D5057" s="1">
        <v>42263</v>
      </c>
      <c r="E5057" t="s">
        <v>21951</v>
      </c>
      <c r="F5057">
        <v>79</v>
      </c>
      <c r="G5057" t="s">
        <v>37891</v>
      </c>
      <c r="H5057" t="s">
        <v>37494</v>
      </c>
      <c r="K5057">
        <v>50993</v>
      </c>
      <c r="L5057">
        <f t="shared" si="82"/>
        <v>2015</v>
      </c>
      <c r="M5057">
        <v>440004</v>
      </c>
    </row>
    <row r="5058" spans="1:13">
      <c r="A5058">
        <v>3958</v>
      </c>
      <c r="B5058" t="s">
        <v>23978</v>
      </c>
      <c r="C5058" t="s">
        <v>23979</v>
      </c>
      <c r="D5058" s="1">
        <v>42224</v>
      </c>
      <c r="E5058" t="s">
        <v>23980</v>
      </c>
      <c r="F5058">
        <v>73</v>
      </c>
      <c r="G5058" t="s">
        <v>37921</v>
      </c>
      <c r="H5058" t="s">
        <v>37922</v>
      </c>
      <c r="I5058" t="s">
        <v>37734</v>
      </c>
      <c r="K5058">
        <v>336038</v>
      </c>
      <c r="L5058">
        <f t="shared" ref="L5058:L5121" si="83">YEAR(D5058)</f>
        <v>2015</v>
      </c>
      <c r="M5058">
        <v>440016</v>
      </c>
    </row>
    <row r="5059" spans="1:13">
      <c r="A5059">
        <v>9528</v>
      </c>
      <c r="B5059" t="s">
        <v>5468</v>
      </c>
      <c r="C5059" t="s">
        <v>5469</v>
      </c>
      <c r="D5059" s="1">
        <v>42541</v>
      </c>
      <c r="E5059" t="s">
        <v>5470</v>
      </c>
      <c r="F5059">
        <v>61</v>
      </c>
      <c r="G5059" t="s">
        <v>37891</v>
      </c>
      <c r="H5059" t="s">
        <v>37800</v>
      </c>
      <c r="K5059">
        <v>677134</v>
      </c>
      <c r="L5059">
        <f t="shared" si="83"/>
        <v>2016</v>
      </c>
      <c r="M5059">
        <v>440029</v>
      </c>
    </row>
    <row r="5060" spans="1:13">
      <c r="A5060">
        <v>3653</v>
      </c>
      <c r="B5060" t="s">
        <v>24964</v>
      </c>
      <c r="C5060" t="s">
        <v>24965</v>
      </c>
      <c r="D5060" s="1">
        <v>42204</v>
      </c>
      <c r="E5060" t="s">
        <v>24966</v>
      </c>
      <c r="F5060">
        <v>31</v>
      </c>
      <c r="G5060" t="s">
        <v>36429</v>
      </c>
      <c r="H5060" t="s">
        <v>36110</v>
      </c>
      <c r="K5060">
        <v>83988</v>
      </c>
      <c r="L5060">
        <f t="shared" si="83"/>
        <v>2015</v>
      </c>
      <c r="M5060">
        <v>440209</v>
      </c>
    </row>
    <row r="5061" spans="1:13">
      <c r="A5061">
        <v>7480</v>
      </c>
      <c r="B5061" t="s">
        <v>12220</v>
      </c>
      <c r="C5061" t="s">
        <v>12221</v>
      </c>
      <c r="D5061" s="1">
        <v>42428</v>
      </c>
      <c r="E5061" t="s">
        <v>12222</v>
      </c>
      <c r="F5061">
        <v>100</v>
      </c>
      <c r="G5061" t="s">
        <v>37891</v>
      </c>
      <c r="H5061" t="s">
        <v>34720</v>
      </c>
      <c r="K5061">
        <v>735280</v>
      </c>
      <c r="L5061">
        <f t="shared" si="83"/>
        <v>2016</v>
      </c>
      <c r="M5061">
        <v>440445</v>
      </c>
    </row>
    <row r="5062" spans="1:13">
      <c r="A5062">
        <v>4568</v>
      </c>
      <c r="B5062" t="s">
        <v>21862</v>
      </c>
      <c r="C5062" t="s">
        <v>21863</v>
      </c>
      <c r="D5062" s="1">
        <v>42263</v>
      </c>
      <c r="E5062" t="s">
        <v>21864</v>
      </c>
      <c r="F5062">
        <v>73</v>
      </c>
      <c r="G5062" t="s">
        <v>21865</v>
      </c>
      <c r="H5062" t="s">
        <v>32550</v>
      </c>
      <c r="K5062">
        <v>547189</v>
      </c>
      <c r="L5062">
        <f t="shared" si="83"/>
        <v>2015</v>
      </c>
      <c r="M5062">
        <v>440455</v>
      </c>
    </row>
    <row r="5063" spans="1:13">
      <c r="A5063">
        <v>3882</v>
      </c>
      <c r="B5063" t="s">
        <v>24224</v>
      </c>
      <c r="C5063" t="s">
        <v>24225</v>
      </c>
      <c r="D5063" s="1">
        <v>42219</v>
      </c>
      <c r="E5063" t="s">
        <v>24226</v>
      </c>
      <c r="F5063">
        <v>70</v>
      </c>
      <c r="G5063" t="s">
        <v>37891</v>
      </c>
      <c r="H5063" t="s">
        <v>37724</v>
      </c>
      <c r="K5063">
        <v>715944</v>
      </c>
      <c r="L5063">
        <f t="shared" si="83"/>
        <v>2015</v>
      </c>
      <c r="M5063">
        <v>440581</v>
      </c>
    </row>
    <row r="5064" spans="1:13">
      <c r="A5064">
        <v>1988</v>
      </c>
      <c r="B5064" t="s">
        <v>30745</v>
      </c>
      <c r="C5064" t="s">
        <v>30661</v>
      </c>
      <c r="D5064" s="1">
        <v>42105</v>
      </c>
      <c r="E5064" t="s">
        <v>30662</v>
      </c>
      <c r="F5064">
        <v>83</v>
      </c>
      <c r="G5064" t="s">
        <v>37808</v>
      </c>
      <c r="H5064" t="s">
        <v>30663</v>
      </c>
      <c r="K5064">
        <v>722533</v>
      </c>
      <c r="L5064">
        <f t="shared" si="83"/>
        <v>2015</v>
      </c>
      <c r="M5064">
        <v>440644</v>
      </c>
    </row>
    <row r="5065" spans="1:13">
      <c r="A5065">
        <v>10076</v>
      </c>
      <c r="B5065" t="s">
        <v>3679</v>
      </c>
      <c r="C5065" t="s">
        <v>3755</v>
      </c>
      <c r="D5065" s="1">
        <v>42574</v>
      </c>
      <c r="E5065" t="s">
        <v>3756</v>
      </c>
      <c r="F5065">
        <v>34</v>
      </c>
      <c r="G5065" t="s">
        <v>37886</v>
      </c>
      <c r="H5065" t="s">
        <v>3757</v>
      </c>
      <c r="I5065" t="s">
        <v>3758</v>
      </c>
      <c r="K5065">
        <v>553793</v>
      </c>
      <c r="L5065">
        <f t="shared" si="83"/>
        <v>2016</v>
      </c>
      <c r="M5065">
        <v>440702</v>
      </c>
    </row>
    <row r="5066" spans="1:13">
      <c r="A5066">
        <v>7578</v>
      </c>
      <c r="B5066" t="s">
        <v>11920</v>
      </c>
      <c r="C5066" t="s">
        <v>11921</v>
      </c>
      <c r="D5066" s="1">
        <v>42432</v>
      </c>
      <c r="E5066" t="s">
        <v>11922</v>
      </c>
      <c r="F5066">
        <v>61</v>
      </c>
      <c r="G5066" t="s">
        <v>37921</v>
      </c>
      <c r="H5066" t="s">
        <v>37360</v>
      </c>
      <c r="I5066" t="s">
        <v>32657</v>
      </c>
      <c r="K5066">
        <v>144640</v>
      </c>
      <c r="L5066">
        <f t="shared" si="83"/>
        <v>2016</v>
      </c>
      <c r="M5066">
        <v>440706</v>
      </c>
    </row>
    <row r="5067" spans="1:13">
      <c r="A5067">
        <v>2849</v>
      </c>
      <c r="B5067" t="s">
        <v>27736</v>
      </c>
      <c r="C5067" t="s">
        <v>27737</v>
      </c>
      <c r="D5067" s="1">
        <v>42157</v>
      </c>
      <c r="E5067" t="s">
        <v>27738</v>
      </c>
      <c r="F5067">
        <v>80</v>
      </c>
      <c r="G5067" t="s">
        <v>27739</v>
      </c>
      <c r="H5067" t="s">
        <v>37563</v>
      </c>
      <c r="K5067">
        <v>408955</v>
      </c>
      <c r="L5067">
        <f t="shared" si="83"/>
        <v>2015</v>
      </c>
      <c r="M5067">
        <v>440809</v>
      </c>
    </row>
    <row r="5068" spans="1:13">
      <c r="A5068">
        <v>7836</v>
      </c>
      <c r="B5068" t="s">
        <v>11023</v>
      </c>
      <c r="C5068" t="s">
        <v>11024</v>
      </c>
      <c r="D5068" s="1">
        <v>42444</v>
      </c>
      <c r="E5068" t="s">
        <v>11025</v>
      </c>
      <c r="F5068">
        <v>67</v>
      </c>
      <c r="G5068" t="s">
        <v>34631</v>
      </c>
      <c r="H5068" t="s">
        <v>36757</v>
      </c>
      <c r="K5068">
        <v>204440</v>
      </c>
      <c r="L5068">
        <f t="shared" si="83"/>
        <v>2016</v>
      </c>
      <c r="M5068">
        <v>440978</v>
      </c>
    </row>
    <row r="5069" spans="1:13">
      <c r="A5069">
        <v>491</v>
      </c>
      <c r="B5069" t="s">
        <v>36020</v>
      </c>
      <c r="C5069" t="s">
        <v>36021</v>
      </c>
      <c r="D5069" s="1">
        <v>42028</v>
      </c>
      <c r="E5069" t="s">
        <v>36022</v>
      </c>
      <c r="F5069">
        <v>86</v>
      </c>
      <c r="G5069" t="s">
        <v>37202</v>
      </c>
      <c r="H5069" t="s">
        <v>36123</v>
      </c>
      <c r="K5069">
        <v>237596</v>
      </c>
      <c r="L5069">
        <f t="shared" si="83"/>
        <v>2015</v>
      </c>
      <c r="M5069">
        <v>441141</v>
      </c>
    </row>
    <row r="5070" spans="1:13">
      <c r="A5070">
        <v>3887</v>
      </c>
      <c r="B5070" t="s">
        <v>24153</v>
      </c>
      <c r="C5070" t="s">
        <v>24154</v>
      </c>
      <c r="D5070" s="1">
        <v>42219</v>
      </c>
      <c r="E5070" t="s">
        <v>24155</v>
      </c>
      <c r="F5070">
        <v>96</v>
      </c>
      <c r="G5070" t="s">
        <v>36083</v>
      </c>
      <c r="H5070" t="s">
        <v>24156</v>
      </c>
      <c r="K5070">
        <v>965672</v>
      </c>
      <c r="L5070">
        <f t="shared" si="83"/>
        <v>2015</v>
      </c>
      <c r="M5070">
        <v>441149</v>
      </c>
    </row>
    <row r="5071" spans="1:13">
      <c r="A5071">
        <v>46</v>
      </c>
      <c r="B5071" t="s">
        <v>37810</v>
      </c>
      <c r="C5071" t="s">
        <v>37811</v>
      </c>
      <c r="D5071" s="1">
        <v>42007</v>
      </c>
      <c r="E5071" t="s">
        <v>37812</v>
      </c>
      <c r="F5071">
        <v>95</v>
      </c>
      <c r="G5071" t="s">
        <v>37891</v>
      </c>
      <c r="H5071" t="s">
        <v>37922</v>
      </c>
      <c r="K5071">
        <v>548964</v>
      </c>
      <c r="L5071">
        <f t="shared" si="83"/>
        <v>2015</v>
      </c>
      <c r="M5071">
        <v>441305</v>
      </c>
    </row>
    <row r="5072" spans="1:13">
      <c r="A5072">
        <v>543</v>
      </c>
      <c r="B5072" t="s">
        <v>35883</v>
      </c>
      <c r="C5072" t="s">
        <v>35884</v>
      </c>
      <c r="D5072" s="1">
        <v>42031</v>
      </c>
      <c r="E5072" t="s">
        <v>35885</v>
      </c>
      <c r="F5072">
        <v>78</v>
      </c>
      <c r="G5072" t="s">
        <v>37151</v>
      </c>
      <c r="H5072" t="s">
        <v>35886</v>
      </c>
      <c r="I5072" t="s">
        <v>37926</v>
      </c>
      <c r="K5072">
        <v>758810</v>
      </c>
      <c r="L5072">
        <f t="shared" si="83"/>
        <v>2015</v>
      </c>
      <c r="M5072">
        <v>441314</v>
      </c>
    </row>
    <row r="5073" spans="1:13">
      <c r="A5073">
        <v>8050</v>
      </c>
      <c r="B5073" t="s">
        <v>10327</v>
      </c>
      <c r="C5073" t="s">
        <v>10252</v>
      </c>
      <c r="D5073" s="1">
        <v>42456</v>
      </c>
      <c r="E5073" t="s">
        <v>10253</v>
      </c>
      <c r="F5073">
        <v>66</v>
      </c>
      <c r="G5073" t="s">
        <v>37151</v>
      </c>
      <c r="H5073" t="s">
        <v>37643</v>
      </c>
      <c r="I5073" t="s">
        <v>37913</v>
      </c>
      <c r="K5073">
        <v>652830</v>
      </c>
      <c r="L5073">
        <f t="shared" si="83"/>
        <v>2016</v>
      </c>
      <c r="M5073">
        <v>441759</v>
      </c>
    </row>
    <row r="5074" spans="1:13">
      <c r="A5074">
        <v>6025</v>
      </c>
      <c r="B5074" t="s">
        <v>16999</v>
      </c>
      <c r="C5074" t="s">
        <v>17000</v>
      </c>
      <c r="D5074" s="1">
        <v>42351</v>
      </c>
      <c r="E5074" t="s">
        <v>17001</v>
      </c>
      <c r="F5074">
        <v>91</v>
      </c>
      <c r="G5074" t="s">
        <v>37921</v>
      </c>
      <c r="H5074" t="s">
        <v>37922</v>
      </c>
      <c r="K5074">
        <v>113765</v>
      </c>
      <c r="L5074">
        <f t="shared" si="83"/>
        <v>2015</v>
      </c>
      <c r="M5074">
        <v>441841</v>
      </c>
    </row>
    <row r="5075" spans="1:13">
      <c r="A5075">
        <v>9465</v>
      </c>
      <c r="B5075" t="s">
        <v>5734</v>
      </c>
      <c r="C5075" t="s">
        <v>5735</v>
      </c>
      <c r="D5075" s="1">
        <v>42537</v>
      </c>
      <c r="E5075" t="s">
        <v>5736</v>
      </c>
      <c r="F5075">
        <v>65</v>
      </c>
      <c r="G5075" t="s">
        <v>37891</v>
      </c>
      <c r="H5075" t="s">
        <v>37922</v>
      </c>
      <c r="K5075">
        <v>310731</v>
      </c>
      <c r="L5075">
        <f t="shared" si="83"/>
        <v>2016</v>
      </c>
      <c r="M5075">
        <v>441988</v>
      </c>
    </row>
    <row r="5076" spans="1:13">
      <c r="A5076">
        <v>1844</v>
      </c>
      <c r="B5076" t="s">
        <v>31153</v>
      </c>
      <c r="C5076" t="s">
        <v>31154</v>
      </c>
      <c r="D5076" s="1">
        <v>42099</v>
      </c>
      <c r="E5076" t="s">
        <v>31155</v>
      </c>
      <c r="F5076">
        <v>59</v>
      </c>
      <c r="G5076" t="s">
        <v>37945</v>
      </c>
      <c r="H5076" t="s">
        <v>31156</v>
      </c>
      <c r="I5076" t="s">
        <v>37734</v>
      </c>
      <c r="K5076">
        <v>789074</v>
      </c>
      <c r="L5076">
        <f t="shared" si="83"/>
        <v>2015</v>
      </c>
      <c r="M5076">
        <v>442041</v>
      </c>
    </row>
    <row r="5077" spans="1:13">
      <c r="A5077">
        <v>2415</v>
      </c>
      <c r="B5077" t="s">
        <v>29179</v>
      </c>
      <c r="C5077" t="s">
        <v>29180</v>
      </c>
      <c r="D5077" s="1">
        <v>42131</v>
      </c>
      <c r="E5077" t="s">
        <v>29181</v>
      </c>
      <c r="F5077">
        <v>58</v>
      </c>
      <c r="G5077" t="s">
        <v>37891</v>
      </c>
      <c r="H5077" t="s">
        <v>29182</v>
      </c>
      <c r="I5077" t="s">
        <v>37391</v>
      </c>
      <c r="K5077">
        <v>182963</v>
      </c>
      <c r="L5077">
        <f t="shared" si="83"/>
        <v>2015</v>
      </c>
      <c r="M5077">
        <v>442120</v>
      </c>
    </row>
    <row r="5078" spans="1:13">
      <c r="A5078">
        <v>579</v>
      </c>
      <c r="B5078" t="s">
        <v>35767</v>
      </c>
      <c r="C5078" t="s">
        <v>35682</v>
      </c>
      <c r="D5078" s="1">
        <v>42033</v>
      </c>
      <c r="E5078" t="s">
        <v>35683</v>
      </c>
      <c r="F5078">
        <v>69</v>
      </c>
      <c r="G5078" t="s">
        <v>37816</v>
      </c>
      <c r="H5078" t="s">
        <v>37096</v>
      </c>
      <c r="I5078" t="s">
        <v>37926</v>
      </c>
      <c r="K5078">
        <v>556031</v>
      </c>
      <c r="L5078">
        <f t="shared" si="83"/>
        <v>2015</v>
      </c>
      <c r="M5078">
        <v>442175</v>
      </c>
    </row>
    <row r="5079" spans="1:13">
      <c r="A5079">
        <v>316</v>
      </c>
      <c r="B5079" t="s">
        <v>36731</v>
      </c>
      <c r="C5079" t="s">
        <v>36732</v>
      </c>
      <c r="D5079" s="1">
        <v>42019</v>
      </c>
      <c r="E5079" t="s">
        <v>36733</v>
      </c>
      <c r="F5079">
        <v>88</v>
      </c>
      <c r="G5079" t="s">
        <v>37959</v>
      </c>
      <c r="H5079" t="s">
        <v>37922</v>
      </c>
      <c r="K5079">
        <v>615218</v>
      </c>
      <c r="L5079">
        <f t="shared" si="83"/>
        <v>2015</v>
      </c>
      <c r="M5079">
        <v>442210</v>
      </c>
    </row>
    <row r="5080" spans="1:13">
      <c r="A5080">
        <v>10274</v>
      </c>
      <c r="B5080" t="s">
        <v>3071</v>
      </c>
      <c r="C5080" t="s">
        <v>3072</v>
      </c>
      <c r="D5080" s="1">
        <v>42586</v>
      </c>
      <c r="E5080" t="s">
        <v>3073</v>
      </c>
      <c r="F5080">
        <v>63</v>
      </c>
      <c r="G5080" t="s">
        <v>37741</v>
      </c>
      <c r="H5080" t="s">
        <v>9630</v>
      </c>
      <c r="I5080" t="s">
        <v>3074</v>
      </c>
      <c r="K5080">
        <v>14729</v>
      </c>
      <c r="L5080">
        <f t="shared" si="83"/>
        <v>2016</v>
      </c>
      <c r="M5080">
        <v>442220</v>
      </c>
    </row>
    <row r="5081" spans="1:13">
      <c r="A5081">
        <v>10893</v>
      </c>
      <c r="B5081" t="s">
        <v>1019</v>
      </c>
      <c r="C5081" t="s">
        <v>1020</v>
      </c>
      <c r="D5081" s="1">
        <v>42624</v>
      </c>
      <c r="E5081" t="s">
        <v>1021</v>
      </c>
      <c r="F5081">
        <v>83</v>
      </c>
      <c r="G5081" t="s">
        <v>37891</v>
      </c>
      <c r="H5081" t="s">
        <v>33223</v>
      </c>
      <c r="K5081">
        <v>140217</v>
      </c>
      <c r="L5081">
        <f t="shared" si="83"/>
        <v>2016</v>
      </c>
      <c r="M5081">
        <v>442241</v>
      </c>
    </row>
    <row r="5082" spans="1:13">
      <c r="A5082">
        <v>779</v>
      </c>
      <c r="B5082" t="s">
        <v>35035</v>
      </c>
      <c r="C5082" t="s">
        <v>35036</v>
      </c>
      <c r="D5082" s="1">
        <v>42043</v>
      </c>
      <c r="E5082" t="s">
        <v>35037</v>
      </c>
      <c r="F5082">
        <v>52</v>
      </c>
      <c r="G5082" t="s">
        <v>37886</v>
      </c>
      <c r="H5082" t="s">
        <v>37371</v>
      </c>
      <c r="K5082">
        <v>326896</v>
      </c>
      <c r="L5082">
        <f t="shared" si="83"/>
        <v>2015</v>
      </c>
      <c r="M5082">
        <v>442614</v>
      </c>
    </row>
    <row r="5083" spans="1:13">
      <c r="A5083">
        <v>9468</v>
      </c>
      <c r="B5083" t="s">
        <v>5665</v>
      </c>
      <c r="C5083" t="s">
        <v>5666</v>
      </c>
      <c r="D5083" s="1">
        <v>42537</v>
      </c>
      <c r="E5083" t="s">
        <v>5667</v>
      </c>
      <c r="F5083">
        <v>98</v>
      </c>
      <c r="G5083" t="s">
        <v>37891</v>
      </c>
      <c r="H5083" t="s">
        <v>35536</v>
      </c>
      <c r="K5083">
        <v>368552</v>
      </c>
      <c r="L5083">
        <f t="shared" si="83"/>
        <v>2016</v>
      </c>
      <c r="M5083">
        <v>442663</v>
      </c>
    </row>
    <row r="5084" spans="1:13">
      <c r="A5084">
        <v>3656</v>
      </c>
      <c r="B5084" t="s">
        <v>25055</v>
      </c>
      <c r="C5084" t="s">
        <v>25056</v>
      </c>
      <c r="D5084" s="1">
        <v>42204</v>
      </c>
      <c r="E5084" t="s">
        <v>25057</v>
      </c>
      <c r="F5084">
        <v>91</v>
      </c>
      <c r="G5084" t="s">
        <v>37402</v>
      </c>
      <c r="H5084" t="s">
        <v>36663</v>
      </c>
      <c r="K5084">
        <v>28381</v>
      </c>
      <c r="L5084">
        <f t="shared" si="83"/>
        <v>2015</v>
      </c>
      <c r="M5084">
        <v>442784</v>
      </c>
    </row>
    <row r="5085" spans="1:13">
      <c r="A5085">
        <v>3897</v>
      </c>
      <c r="B5085" t="s">
        <v>24186</v>
      </c>
      <c r="C5085" t="s">
        <v>24187</v>
      </c>
      <c r="D5085" s="1">
        <v>42220</v>
      </c>
      <c r="E5085" t="s">
        <v>24188</v>
      </c>
      <c r="F5085">
        <v>82</v>
      </c>
      <c r="G5085" t="s">
        <v>37886</v>
      </c>
      <c r="H5085" t="s">
        <v>24189</v>
      </c>
      <c r="K5085">
        <v>277163</v>
      </c>
      <c r="L5085">
        <f t="shared" si="83"/>
        <v>2015</v>
      </c>
      <c r="M5085">
        <v>442804</v>
      </c>
    </row>
    <row r="5086" spans="1:13">
      <c r="A5086">
        <v>6981</v>
      </c>
      <c r="B5086" t="s">
        <v>13876</v>
      </c>
      <c r="C5086" t="s">
        <v>13877</v>
      </c>
      <c r="D5086" s="1">
        <v>42401</v>
      </c>
      <c r="E5086" t="s">
        <v>13878</v>
      </c>
      <c r="F5086">
        <v>89</v>
      </c>
      <c r="G5086" t="s">
        <v>37891</v>
      </c>
      <c r="H5086" t="s">
        <v>22802</v>
      </c>
      <c r="K5086">
        <v>224304</v>
      </c>
      <c r="L5086">
        <f t="shared" si="83"/>
        <v>2016</v>
      </c>
      <c r="M5086">
        <v>442804</v>
      </c>
    </row>
    <row r="5087" spans="1:13">
      <c r="A5087">
        <v>1669</v>
      </c>
      <c r="B5087" t="s">
        <v>31893</v>
      </c>
      <c r="C5087" t="s">
        <v>31894</v>
      </c>
      <c r="D5087" s="1">
        <v>42090</v>
      </c>
      <c r="E5087" t="s">
        <v>31895</v>
      </c>
      <c r="F5087">
        <v>91</v>
      </c>
      <c r="G5087" t="s">
        <v>37891</v>
      </c>
      <c r="H5087" t="s">
        <v>31896</v>
      </c>
      <c r="I5087" t="s">
        <v>37695</v>
      </c>
      <c r="K5087">
        <v>887514</v>
      </c>
      <c r="L5087">
        <f t="shared" si="83"/>
        <v>2015</v>
      </c>
      <c r="M5087">
        <v>443061</v>
      </c>
    </row>
    <row r="5088" spans="1:13">
      <c r="A5088">
        <v>8792</v>
      </c>
      <c r="B5088" t="s">
        <v>7864</v>
      </c>
      <c r="C5088" t="s">
        <v>7865</v>
      </c>
      <c r="D5088" s="1">
        <v>42497</v>
      </c>
      <c r="E5088" t="s">
        <v>7866</v>
      </c>
      <c r="F5088">
        <v>70</v>
      </c>
      <c r="G5088" t="s">
        <v>37634</v>
      </c>
      <c r="H5088" t="s">
        <v>37643</v>
      </c>
      <c r="K5088">
        <v>43055</v>
      </c>
      <c r="L5088">
        <f t="shared" si="83"/>
        <v>2016</v>
      </c>
      <c r="M5088">
        <v>443270</v>
      </c>
    </row>
    <row r="5089" spans="1:13">
      <c r="A5089">
        <v>7528</v>
      </c>
      <c r="B5089" t="s">
        <v>12072</v>
      </c>
      <c r="C5089" t="s">
        <v>12073</v>
      </c>
      <c r="D5089" s="1">
        <v>42430</v>
      </c>
      <c r="E5089" t="s">
        <v>12074</v>
      </c>
      <c r="F5089">
        <v>59</v>
      </c>
      <c r="G5089" t="s">
        <v>37886</v>
      </c>
      <c r="H5089" t="s">
        <v>37887</v>
      </c>
      <c r="I5089" t="s">
        <v>37930</v>
      </c>
      <c r="K5089">
        <v>697829</v>
      </c>
      <c r="L5089">
        <f t="shared" si="83"/>
        <v>2016</v>
      </c>
      <c r="M5089">
        <v>443278</v>
      </c>
    </row>
    <row r="5090" spans="1:13">
      <c r="A5090">
        <v>1031</v>
      </c>
      <c r="B5090" t="s">
        <v>34058</v>
      </c>
      <c r="C5090" t="s">
        <v>34059</v>
      </c>
      <c r="D5090" s="1">
        <v>42057</v>
      </c>
      <c r="E5090" t="s">
        <v>34060</v>
      </c>
      <c r="F5090">
        <v>72</v>
      </c>
      <c r="G5090" t="s">
        <v>36926</v>
      </c>
      <c r="H5090" t="s">
        <v>36837</v>
      </c>
      <c r="I5090" t="s">
        <v>34061</v>
      </c>
      <c r="K5090">
        <v>212265</v>
      </c>
      <c r="L5090">
        <f t="shared" si="83"/>
        <v>2015</v>
      </c>
      <c r="M5090">
        <v>443376</v>
      </c>
    </row>
    <row r="5091" spans="1:13">
      <c r="A5091">
        <v>2572</v>
      </c>
      <c r="B5091" t="s">
        <v>28654</v>
      </c>
      <c r="C5091" t="s">
        <v>28655</v>
      </c>
      <c r="D5091" s="1">
        <v>42140</v>
      </c>
      <c r="E5091" t="s">
        <v>28656</v>
      </c>
      <c r="F5091">
        <v>111</v>
      </c>
      <c r="G5091" t="s">
        <v>37911</v>
      </c>
      <c r="H5091" t="s">
        <v>37761</v>
      </c>
      <c r="K5091">
        <v>509980</v>
      </c>
      <c r="L5091">
        <f t="shared" si="83"/>
        <v>2015</v>
      </c>
      <c r="M5091">
        <v>443412</v>
      </c>
    </row>
    <row r="5092" spans="1:13">
      <c r="A5092">
        <v>7617</v>
      </c>
      <c r="B5092" t="s">
        <v>11744</v>
      </c>
      <c r="C5092" t="s">
        <v>11745</v>
      </c>
      <c r="D5092" s="1">
        <v>42434</v>
      </c>
      <c r="E5092" t="s">
        <v>11746</v>
      </c>
      <c r="F5092">
        <v>64</v>
      </c>
      <c r="G5092" t="s">
        <v>37489</v>
      </c>
      <c r="H5092" t="s">
        <v>37922</v>
      </c>
      <c r="K5092">
        <v>440746</v>
      </c>
      <c r="L5092">
        <f t="shared" si="83"/>
        <v>2016</v>
      </c>
      <c r="M5092">
        <v>443542</v>
      </c>
    </row>
    <row r="5093" spans="1:13">
      <c r="A5093">
        <v>6248</v>
      </c>
      <c r="B5093" t="s">
        <v>16283</v>
      </c>
      <c r="C5093" t="s">
        <v>16284</v>
      </c>
      <c r="D5093" s="1">
        <v>42366</v>
      </c>
      <c r="E5093" t="s">
        <v>16285</v>
      </c>
      <c r="F5093">
        <v>62</v>
      </c>
      <c r="G5093" t="s">
        <v>37816</v>
      </c>
      <c r="H5093" t="s">
        <v>36419</v>
      </c>
      <c r="K5093">
        <v>20811</v>
      </c>
      <c r="L5093">
        <f t="shared" si="83"/>
        <v>2015</v>
      </c>
      <c r="M5093">
        <v>443654</v>
      </c>
    </row>
    <row r="5094" spans="1:13">
      <c r="A5094">
        <v>4917</v>
      </c>
      <c r="B5094" t="s">
        <v>20763</v>
      </c>
      <c r="C5094" t="s">
        <v>20764</v>
      </c>
      <c r="D5094" s="1">
        <v>42283</v>
      </c>
      <c r="E5094" t="s">
        <v>20765</v>
      </c>
      <c r="F5094">
        <v>97</v>
      </c>
      <c r="G5094" t="s">
        <v>37042</v>
      </c>
      <c r="H5094" t="s">
        <v>36870</v>
      </c>
      <c r="K5094">
        <v>166277</v>
      </c>
      <c r="L5094">
        <f t="shared" si="83"/>
        <v>2015</v>
      </c>
      <c r="M5094">
        <v>443729</v>
      </c>
    </row>
    <row r="5095" spans="1:13">
      <c r="A5095">
        <v>8574</v>
      </c>
      <c r="B5095" t="s">
        <v>8609</v>
      </c>
      <c r="C5095" t="s">
        <v>8610</v>
      </c>
      <c r="D5095" s="1">
        <v>42484</v>
      </c>
      <c r="E5095" t="s">
        <v>8611</v>
      </c>
      <c r="F5095">
        <v>78</v>
      </c>
      <c r="G5095" t="s">
        <v>37891</v>
      </c>
      <c r="H5095" t="s">
        <v>37563</v>
      </c>
      <c r="I5095" t="s">
        <v>37695</v>
      </c>
      <c r="K5095">
        <v>465179</v>
      </c>
      <c r="L5095">
        <f t="shared" si="83"/>
        <v>2016</v>
      </c>
      <c r="M5095">
        <v>443935</v>
      </c>
    </row>
    <row r="5096" spans="1:13">
      <c r="A5096">
        <v>7466</v>
      </c>
      <c r="B5096" t="s">
        <v>12250</v>
      </c>
      <c r="C5096" t="s">
        <v>12251</v>
      </c>
      <c r="D5096" s="1">
        <v>42427</v>
      </c>
      <c r="E5096" t="s">
        <v>12252</v>
      </c>
      <c r="F5096">
        <v>87</v>
      </c>
      <c r="G5096" t="s">
        <v>29227</v>
      </c>
      <c r="H5096" t="s">
        <v>31827</v>
      </c>
      <c r="K5096">
        <v>789150</v>
      </c>
      <c r="L5096">
        <f t="shared" si="83"/>
        <v>2016</v>
      </c>
      <c r="M5096">
        <v>443955</v>
      </c>
    </row>
    <row r="5097" spans="1:13">
      <c r="A5097">
        <v>3067</v>
      </c>
      <c r="B5097" t="s">
        <v>26973</v>
      </c>
      <c r="C5097" t="s">
        <v>26974</v>
      </c>
      <c r="D5097" s="1">
        <v>42169</v>
      </c>
      <c r="E5097" t="s">
        <v>26975</v>
      </c>
      <c r="F5097">
        <v>74</v>
      </c>
      <c r="G5097" t="s">
        <v>36429</v>
      </c>
      <c r="H5097" t="s">
        <v>31955</v>
      </c>
      <c r="K5097">
        <v>606542</v>
      </c>
      <c r="L5097">
        <f t="shared" si="83"/>
        <v>2015</v>
      </c>
      <c r="M5097">
        <v>444060</v>
      </c>
    </row>
    <row r="5098" spans="1:13">
      <c r="A5098">
        <v>7449</v>
      </c>
      <c r="B5098" t="s">
        <v>12273</v>
      </c>
      <c r="C5098" t="s">
        <v>12348</v>
      </c>
      <c r="D5098" s="1">
        <v>42426</v>
      </c>
      <c r="E5098" t="s">
        <v>12349</v>
      </c>
      <c r="F5098">
        <v>85</v>
      </c>
      <c r="G5098" t="s">
        <v>37841</v>
      </c>
      <c r="H5098" t="s">
        <v>36074</v>
      </c>
      <c r="K5098">
        <v>283066</v>
      </c>
      <c r="L5098">
        <f t="shared" si="83"/>
        <v>2016</v>
      </c>
      <c r="M5098">
        <v>444129</v>
      </c>
    </row>
    <row r="5099" spans="1:13">
      <c r="A5099">
        <v>38</v>
      </c>
      <c r="B5099" t="s">
        <v>37775</v>
      </c>
      <c r="C5099" t="s">
        <v>37776</v>
      </c>
      <c r="D5099" s="1">
        <v>42006</v>
      </c>
      <c r="E5099" t="s">
        <v>37777</v>
      </c>
      <c r="F5099">
        <v>89</v>
      </c>
      <c r="G5099" t="s">
        <v>37778</v>
      </c>
      <c r="H5099" t="s">
        <v>37779</v>
      </c>
      <c r="K5099">
        <v>66426</v>
      </c>
      <c r="L5099">
        <f t="shared" si="83"/>
        <v>2015</v>
      </c>
      <c r="M5099">
        <v>444286</v>
      </c>
    </row>
    <row r="5100" spans="1:13">
      <c r="A5100">
        <v>5362</v>
      </c>
      <c r="B5100" t="s">
        <v>19258</v>
      </c>
      <c r="C5100" t="s">
        <v>19259</v>
      </c>
      <c r="D5100" s="1">
        <v>42310</v>
      </c>
      <c r="E5100" t="s">
        <v>19260</v>
      </c>
      <c r="F5100">
        <v>80</v>
      </c>
      <c r="G5100" t="s">
        <v>37959</v>
      </c>
      <c r="H5100" t="s">
        <v>37922</v>
      </c>
      <c r="I5100" t="s">
        <v>37913</v>
      </c>
      <c r="K5100">
        <v>574529</v>
      </c>
      <c r="L5100">
        <f t="shared" si="83"/>
        <v>2015</v>
      </c>
      <c r="M5100">
        <v>444397</v>
      </c>
    </row>
    <row r="5101" spans="1:13">
      <c r="A5101">
        <v>6931</v>
      </c>
      <c r="B5101" t="s">
        <v>14044</v>
      </c>
      <c r="C5101" t="s">
        <v>14045</v>
      </c>
      <c r="D5101" s="1">
        <v>42398</v>
      </c>
      <c r="E5101" t="s">
        <v>13965</v>
      </c>
      <c r="F5101">
        <v>95</v>
      </c>
      <c r="G5101" t="s">
        <v>37891</v>
      </c>
      <c r="H5101" t="s">
        <v>13966</v>
      </c>
      <c r="K5101">
        <v>581265</v>
      </c>
      <c r="L5101">
        <f t="shared" si="83"/>
        <v>2016</v>
      </c>
      <c r="M5101">
        <v>444504</v>
      </c>
    </row>
    <row r="5102" spans="1:13">
      <c r="A5102">
        <v>11088</v>
      </c>
      <c r="B5102" t="s">
        <v>375</v>
      </c>
      <c r="C5102" t="s">
        <v>376</v>
      </c>
      <c r="D5102" s="1">
        <v>42636</v>
      </c>
      <c r="E5102" t="s">
        <v>377</v>
      </c>
      <c r="F5102">
        <v>77</v>
      </c>
      <c r="G5102" t="s">
        <v>36794</v>
      </c>
      <c r="H5102" t="s">
        <v>37946</v>
      </c>
      <c r="K5102">
        <v>856253</v>
      </c>
      <c r="L5102">
        <f t="shared" si="83"/>
        <v>2016</v>
      </c>
      <c r="M5102">
        <v>444632</v>
      </c>
    </row>
    <row r="5103" spans="1:13">
      <c r="A5103">
        <v>8934</v>
      </c>
      <c r="B5103" t="s">
        <v>7379</v>
      </c>
      <c r="C5103" t="s">
        <v>7380</v>
      </c>
      <c r="D5103" s="1">
        <v>42505</v>
      </c>
      <c r="E5103" t="s">
        <v>7381</v>
      </c>
      <c r="F5103">
        <v>89</v>
      </c>
      <c r="G5103" t="s">
        <v>37891</v>
      </c>
      <c r="H5103" t="s">
        <v>37505</v>
      </c>
      <c r="I5103" t="s">
        <v>30553</v>
      </c>
      <c r="K5103">
        <v>638990</v>
      </c>
      <c r="L5103">
        <f t="shared" si="83"/>
        <v>2016</v>
      </c>
      <c r="M5103">
        <v>444884</v>
      </c>
    </row>
    <row r="5104" spans="1:13">
      <c r="A5104">
        <v>7969</v>
      </c>
      <c r="B5104" t="s">
        <v>10613</v>
      </c>
      <c r="C5104" t="s">
        <v>10614</v>
      </c>
      <c r="D5104" s="1">
        <v>42452</v>
      </c>
      <c r="E5104" t="s">
        <v>10615</v>
      </c>
      <c r="F5104">
        <v>71</v>
      </c>
      <c r="G5104" t="s">
        <v>37886</v>
      </c>
      <c r="H5104" t="s">
        <v>10616</v>
      </c>
      <c r="K5104">
        <v>671248</v>
      </c>
      <c r="L5104">
        <f t="shared" si="83"/>
        <v>2016</v>
      </c>
      <c r="M5104">
        <v>444896</v>
      </c>
    </row>
    <row r="5105" spans="1:13">
      <c r="A5105">
        <v>3531</v>
      </c>
      <c r="B5105" t="s">
        <v>25417</v>
      </c>
      <c r="C5105" t="s">
        <v>25418</v>
      </c>
      <c r="D5105" s="1">
        <v>42196</v>
      </c>
      <c r="E5105" t="s">
        <v>25419</v>
      </c>
      <c r="F5105">
        <v>88</v>
      </c>
      <c r="G5105" t="s">
        <v>37911</v>
      </c>
      <c r="H5105" t="s">
        <v>37922</v>
      </c>
      <c r="K5105">
        <v>670050</v>
      </c>
      <c r="L5105">
        <f t="shared" si="83"/>
        <v>2015</v>
      </c>
      <c r="M5105">
        <v>444959</v>
      </c>
    </row>
    <row r="5106" spans="1:13">
      <c r="A5106">
        <v>3972</v>
      </c>
      <c r="B5106" t="s">
        <v>23855</v>
      </c>
      <c r="C5106" t="s">
        <v>23857</v>
      </c>
      <c r="D5106" s="1">
        <v>42225</v>
      </c>
      <c r="E5106" t="s">
        <v>23858</v>
      </c>
      <c r="F5106">
        <v>60</v>
      </c>
      <c r="G5106" t="s">
        <v>35210</v>
      </c>
      <c r="H5106" t="s">
        <v>37922</v>
      </c>
      <c r="I5106" t="s">
        <v>37913</v>
      </c>
      <c r="K5106">
        <v>668791</v>
      </c>
      <c r="L5106">
        <f t="shared" si="83"/>
        <v>2015</v>
      </c>
      <c r="M5106">
        <v>445087</v>
      </c>
    </row>
    <row r="5107" spans="1:13">
      <c r="A5107">
        <v>10242</v>
      </c>
      <c r="B5107" t="s">
        <v>3120</v>
      </c>
      <c r="C5107" t="s">
        <v>3199</v>
      </c>
      <c r="D5107" s="1">
        <v>42584</v>
      </c>
      <c r="E5107" t="s">
        <v>3200</v>
      </c>
      <c r="F5107">
        <v>86</v>
      </c>
      <c r="G5107" t="s">
        <v>37062</v>
      </c>
      <c r="H5107" t="s">
        <v>37580</v>
      </c>
      <c r="K5107">
        <v>53379</v>
      </c>
      <c r="L5107">
        <f t="shared" si="83"/>
        <v>2016</v>
      </c>
      <c r="M5107">
        <v>445178</v>
      </c>
    </row>
    <row r="5108" spans="1:13">
      <c r="A5108">
        <v>8439</v>
      </c>
      <c r="B5108" t="s">
        <v>9085</v>
      </c>
      <c r="C5108" t="s">
        <v>9086</v>
      </c>
      <c r="D5108" s="1">
        <v>42477</v>
      </c>
      <c r="E5108" t="s">
        <v>9087</v>
      </c>
      <c r="F5108">
        <v>30</v>
      </c>
      <c r="G5108" t="s">
        <v>37950</v>
      </c>
      <c r="H5108" t="s">
        <v>37643</v>
      </c>
      <c r="K5108">
        <v>414887</v>
      </c>
      <c r="L5108">
        <f t="shared" si="83"/>
        <v>2016</v>
      </c>
      <c r="M5108">
        <v>445393</v>
      </c>
    </row>
    <row r="5109" spans="1:13">
      <c r="A5109">
        <v>10926</v>
      </c>
      <c r="B5109" t="s">
        <v>963</v>
      </c>
      <c r="C5109" t="s">
        <v>964</v>
      </c>
      <c r="D5109" s="1">
        <v>42626</v>
      </c>
      <c r="E5109" t="s">
        <v>965</v>
      </c>
      <c r="F5109">
        <v>87</v>
      </c>
      <c r="G5109" t="s">
        <v>37910</v>
      </c>
      <c r="H5109" t="s">
        <v>37643</v>
      </c>
      <c r="K5109">
        <v>189125</v>
      </c>
      <c r="L5109">
        <f t="shared" si="83"/>
        <v>2016</v>
      </c>
      <c r="M5109">
        <v>445434</v>
      </c>
    </row>
    <row r="5110" spans="1:13">
      <c r="A5110">
        <v>8152</v>
      </c>
      <c r="B5110" t="s">
        <v>10041</v>
      </c>
      <c r="C5110" t="s">
        <v>9958</v>
      </c>
      <c r="D5110" s="1">
        <v>42461</v>
      </c>
      <c r="E5110" t="s">
        <v>9959</v>
      </c>
      <c r="F5110">
        <v>88</v>
      </c>
      <c r="G5110" t="s">
        <v>37394</v>
      </c>
      <c r="H5110" t="s">
        <v>37922</v>
      </c>
      <c r="K5110">
        <v>844675</v>
      </c>
      <c r="L5110">
        <f t="shared" si="83"/>
        <v>2016</v>
      </c>
      <c r="M5110">
        <v>445458</v>
      </c>
    </row>
    <row r="5111" spans="1:13">
      <c r="A5111">
        <v>4374</v>
      </c>
      <c r="B5111" t="s">
        <v>22537</v>
      </c>
      <c r="C5111" t="s">
        <v>22538</v>
      </c>
      <c r="D5111" s="1">
        <v>42251</v>
      </c>
      <c r="E5111" t="s">
        <v>22539</v>
      </c>
      <c r="F5111">
        <v>81</v>
      </c>
      <c r="G5111" t="s">
        <v>37911</v>
      </c>
      <c r="H5111" t="s">
        <v>22540</v>
      </c>
      <c r="K5111">
        <v>911152</v>
      </c>
      <c r="L5111">
        <f t="shared" si="83"/>
        <v>2015</v>
      </c>
      <c r="M5111">
        <v>445578</v>
      </c>
    </row>
    <row r="5112" spans="1:13">
      <c r="A5112">
        <v>982</v>
      </c>
      <c r="B5112" t="s">
        <v>34305</v>
      </c>
      <c r="C5112" t="s">
        <v>34306</v>
      </c>
      <c r="D5112" s="1">
        <v>42054</v>
      </c>
      <c r="E5112" t="s">
        <v>34307</v>
      </c>
      <c r="F5112">
        <v>86</v>
      </c>
      <c r="G5112" t="s">
        <v>37891</v>
      </c>
      <c r="H5112" t="s">
        <v>36967</v>
      </c>
      <c r="K5112">
        <v>968592</v>
      </c>
      <c r="L5112">
        <f t="shared" si="83"/>
        <v>2015</v>
      </c>
      <c r="M5112">
        <v>445713</v>
      </c>
    </row>
    <row r="5113" spans="1:13">
      <c r="A5113">
        <v>9056</v>
      </c>
      <c r="B5113" t="s">
        <v>6990</v>
      </c>
      <c r="C5113" t="s">
        <v>6991</v>
      </c>
      <c r="D5113" s="1">
        <v>42512</v>
      </c>
      <c r="E5113" t="s">
        <v>6992</v>
      </c>
      <c r="F5113">
        <v>62</v>
      </c>
      <c r="G5113" t="s">
        <v>37675</v>
      </c>
      <c r="H5113" t="s">
        <v>37563</v>
      </c>
      <c r="K5113">
        <v>71119</v>
      </c>
      <c r="L5113">
        <f t="shared" si="83"/>
        <v>2016</v>
      </c>
      <c r="M5113">
        <v>445774</v>
      </c>
    </row>
    <row r="5114" spans="1:13">
      <c r="A5114">
        <v>2707</v>
      </c>
      <c r="B5114" t="s">
        <v>28220</v>
      </c>
      <c r="C5114" t="s">
        <v>28221</v>
      </c>
      <c r="D5114" s="1">
        <v>42148</v>
      </c>
      <c r="E5114" t="s">
        <v>28222</v>
      </c>
      <c r="F5114">
        <v>61</v>
      </c>
      <c r="G5114" t="s">
        <v>37959</v>
      </c>
      <c r="H5114" t="s">
        <v>37922</v>
      </c>
      <c r="I5114" t="s">
        <v>37913</v>
      </c>
      <c r="K5114">
        <v>60179</v>
      </c>
      <c r="L5114">
        <f t="shared" si="83"/>
        <v>2015</v>
      </c>
      <c r="M5114">
        <v>445791</v>
      </c>
    </row>
    <row r="5115" spans="1:13">
      <c r="A5115">
        <v>2885</v>
      </c>
      <c r="B5115" t="s">
        <v>27614</v>
      </c>
      <c r="C5115" t="s">
        <v>27615</v>
      </c>
      <c r="D5115" s="1">
        <v>42158</v>
      </c>
      <c r="E5115" t="s">
        <v>27616</v>
      </c>
      <c r="F5115">
        <v>71</v>
      </c>
      <c r="G5115" t="s">
        <v>36649</v>
      </c>
      <c r="H5115" t="s">
        <v>37455</v>
      </c>
      <c r="K5115">
        <v>601964</v>
      </c>
      <c r="L5115">
        <f t="shared" si="83"/>
        <v>2015</v>
      </c>
      <c r="M5115">
        <v>446088</v>
      </c>
    </row>
    <row r="5116" spans="1:13">
      <c r="A5116">
        <v>10565</v>
      </c>
      <c r="B5116" t="s">
        <v>2095</v>
      </c>
      <c r="C5116" t="s">
        <v>2096</v>
      </c>
      <c r="D5116" s="1">
        <v>42603</v>
      </c>
      <c r="E5116" t="s">
        <v>2097</v>
      </c>
      <c r="F5116">
        <v>73</v>
      </c>
      <c r="G5116" t="s">
        <v>37891</v>
      </c>
      <c r="H5116" t="s">
        <v>2098</v>
      </c>
      <c r="I5116" t="s">
        <v>23220</v>
      </c>
      <c r="K5116">
        <v>562888</v>
      </c>
      <c r="L5116">
        <f t="shared" si="83"/>
        <v>2016</v>
      </c>
      <c r="M5116">
        <v>446149</v>
      </c>
    </row>
    <row r="5117" spans="1:13">
      <c r="A5117">
        <v>4587</v>
      </c>
      <c r="B5117" t="s">
        <v>21766</v>
      </c>
      <c r="C5117" t="s">
        <v>21767</v>
      </c>
      <c r="D5117" s="1">
        <v>42264</v>
      </c>
      <c r="E5117" t="s">
        <v>21768</v>
      </c>
      <c r="F5117">
        <v>90</v>
      </c>
      <c r="G5117" t="s">
        <v>29227</v>
      </c>
      <c r="H5117" t="s">
        <v>37784</v>
      </c>
      <c r="K5117">
        <v>475721</v>
      </c>
      <c r="L5117">
        <f t="shared" si="83"/>
        <v>2015</v>
      </c>
      <c r="M5117">
        <v>446303</v>
      </c>
    </row>
    <row r="5118" spans="1:13">
      <c r="A5118">
        <v>6846</v>
      </c>
      <c r="B5118" t="s">
        <v>14254</v>
      </c>
      <c r="C5118" t="s">
        <v>14255</v>
      </c>
      <c r="D5118" s="1">
        <v>42394</v>
      </c>
      <c r="E5118" t="s">
        <v>14256</v>
      </c>
      <c r="F5118">
        <v>60</v>
      </c>
      <c r="G5118" t="s">
        <v>37959</v>
      </c>
      <c r="H5118" t="s">
        <v>37922</v>
      </c>
      <c r="I5118" t="s">
        <v>35167</v>
      </c>
      <c r="K5118">
        <v>762875</v>
      </c>
      <c r="L5118">
        <f t="shared" si="83"/>
        <v>2016</v>
      </c>
      <c r="M5118">
        <v>446324</v>
      </c>
    </row>
    <row r="5119" spans="1:13">
      <c r="A5119">
        <v>4645</v>
      </c>
      <c r="B5119" t="s">
        <v>21634</v>
      </c>
      <c r="C5119" t="s">
        <v>21635</v>
      </c>
      <c r="D5119" s="1">
        <v>42267</v>
      </c>
      <c r="E5119" t="s">
        <v>21636</v>
      </c>
      <c r="F5119">
        <v>57</v>
      </c>
      <c r="G5119" t="s">
        <v>37911</v>
      </c>
      <c r="H5119" t="s">
        <v>26025</v>
      </c>
      <c r="K5119">
        <v>705578</v>
      </c>
      <c r="L5119">
        <f t="shared" si="83"/>
        <v>2015</v>
      </c>
      <c r="M5119">
        <v>446334</v>
      </c>
    </row>
    <row r="5120" spans="1:13">
      <c r="A5120">
        <v>9840</v>
      </c>
      <c r="B5120" t="s">
        <v>4462</v>
      </c>
      <c r="C5120" t="s">
        <v>4463</v>
      </c>
      <c r="D5120" s="1">
        <v>42560</v>
      </c>
      <c r="E5120" t="s">
        <v>4464</v>
      </c>
      <c r="F5120">
        <v>82</v>
      </c>
      <c r="G5120" t="s">
        <v>37891</v>
      </c>
      <c r="H5120" t="s">
        <v>37324</v>
      </c>
      <c r="K5120">
        <v>203383</v>
      </c>
      <c r="L5120">
        <f t="shared" si="83"/>
        <v>2016</v>
      </c>
      <c r="M5120">
        <v>446484</v>
      </c>
    </row>
    <row r="5121" spans="1:13">
      <c r="A5121">
        <v>4018</v>
      </c>
      <c r="B5121" t="s">
        <v>23760</v>
      </c>
      <c r="C5121" t="s">
        <v>23761</v>
      </c>
      <c r="D5121" s="1">
        <v>42227</v>
      </c>
      <c r="E5121" t="s">
        <v>23762</v>
      </c>
      <c r="F5121">
        <v>92</v>
      </c>
      <c r="G5121" t="s">
        <v>37816</v>
      </c>
      <c r="H5121" t="s">
        <v>23763</v>
      </c>
      <c r="K5121">
        <v>877811</v>
      </c>
      <c r="L5121">
        <f t="shared" si="83"/>
        <v>2015</v>
      </c>
      <c r="M5121">
        <v>446577</v>
      </c>
    </row>
    <row r="5122" spans="1:13">
      <c r="A5122">
        <v>9625</v>
      </c>
      <c r="B5122" t="s">
        <v>5152</v>
      </c>
      <c r="C5122" t="s">
        <v>5153</v>
      </c>
      <c r="D5122" s="1">
        <v>42547</v>
      </c>
      <c r="E5122" t="s">
        <v>5154</v>
      </c>
      <c r="F5122">
        <v>85</v>
      </c>
      <c r="G5122" t="s">
        <v>37891</v>
      </c>
      <c r="H5122" t="s">
        <v>36298</v>
      </c>
      <c r="K5122">
        <v>123533</v>
      </c>
      <c r="L5122">
        <f t="shared" ref="L5122:L5185" si="84">YEAR(D5122)</f>
        <v>2016</v>
      </c>
      <c r="M5122">
        <v>446669</v>
      </c>
    </row>
    <row r="5123" spans="1:13">
      <c r="A5123">
        <v>7127</v>
      </c>
      <c r="B5123" t="s">
        <v>13377</v>
      </c>
      <c r="C5123" t="s">
        <v>13378</v>
      </c>
      <c r="D5123" s="1">
        <v>42409</v>
      </c>
      <c r="E5123" t="s">
        <v>13379</v>
      </c>
      <c r="F5123">
        <v>81</v>
      </c>
      <c r="G5123" t="s">
        <v>37891</v>
      </c>
      <c r="H5123" t="s">
        <v>37530</v>
      </c>
      <c r="K5123">
        <v>516731</v>
      </c>
      <c r="L5123">
        <f t="shared" si="84"/>
        <v>2016</v>
      </c>
      <c r="M5123">
        <v>446776</v>
      </c>
    </row>
    <row r="5124" spans="1:13">
      <c r="A5124">
        <v>4514</v>
      </c>
      <c r="B5124" t="s">
        <v>22010</v>
      </c>
      <c r="C5124" t="s">
        <v>22093</v>
      </c>
      <c r="D5124" s="1">
        <v>42259</v>
      </c>
      <c r="E5124" t="s">
        <v>22094</v>
      </c>
      <c r="F5124">
        <v>98</v>
      </c>
      <c r="G5124" t="s">
        <v>37891</v>
      </c>
      <c r="H5124" t="s">
        <v>34496</v>
      </c>
      <c r="K5124">
        <v>675645</v>
      </c>
      <c r="L5124">
        <f t="shared" si="84"/>
        <v>2015</v>
      </c>
      <c r="M5124">
        <v>446819</v>
      </c>
    </row>
    <row r="5125" spans="1:13">
      <c r="A5125">
        <v>912</v>
      </c>
      <c r="B5125" t="s">
        <v>34464</v>
      </c>
      <c r="C5125" t="s">
        <v>34465</v>
      </c>
      <c r="D5125" s="1">
        <v>42049</v>
      </c>
      <c r="E5125" t="s">
        <v>34466</v>
      </c>
      <c r="F5125">
        <v>76</v>
      </c>
      <c r="G5125" t="s">
        <v>34467</v>
      </c>
      <c r="H5125" t="s">
        <v>37922</v>
      </c>
      <c r="K5125">
        <v>189367</v>
      </c>
      <c r="L5125">
        <f t="shared" si="84"/>
        <v>2015</v>
      </c>
      <c r="M5125">
        <v>446837</v>
      </c>
    </row>
    <row r="5126" spans="1:13">
      <c r="A5126">
        <v>7283</v>
      </c>
      <c r="B5126" t="s">
        <v>12833</v>
      </c>
      <c r="C5126" t="s">
        <v>12834</v>
      </c>
      <c r="D5126" s="1">
        <v>42417</v>
      </c>
      <c r="E5126" t="s">
        <v>12835</v>
      </c>
      <c r="F5126">
        <v>89</v>
      </c>
      <c r="G5126" t="s">
        <v>33998</v>
      </c>
      <c r="H5126" t="s">
        <v>32496</v>
      </c>
      <c r="K5126">
        <v>61070</v>
      </c>
      <c r="L5126">
        <f t="shared" si="84"/>
        <v>2016</v>
      </c>
      <c r="M5126">
        <v>446846</v>
      </c>
    </row>
    <row r="5127" spans="1:13">
      <c r="A5127">
        <v>5793</v>
      </c>
      <c r="B5127" t="s">
        <v>17774</v>
      </c>
      <c r="C5127" t="s">
        <v>17775</v>
      </c>
      <c r="D5127" s="1">
        <v>42336</v>
      </c>
      <c r="E5127" t="s">
        <v>17776</v>
      </c>
      <c r="F5127">
        <v>54</v>
      </c>
      <c r="G5127" t="s">
        <v>37618</v>
      </c>
      <c r="H5127" t="s">
        <v>37922</v>
      </c>
      <c r="I5127" t="s">
        <v>17777</v>
      </c>
      <c r="K5127">
        <v>488535</v>
      </c>
      <c r="L5127">
        <f t="shared" si="84"/>
        <v>2015</v>
      </c>
      <c r="M5127">
        <v>446884</v>
      </c>
    </row>
    <row r="5128" spans="1:13">
      <c r="A5128">
        <v>6992</v>
      </c>
      <c r="B5128" t="s">
        <v>13832</v>
      </c>
      <c r="C5128" t="s">
        <v>13833</v>
      </c>
      <c r="D5128" s="1">
        <v>42401</v>
      </c>
      <c r="E5128" t="s">
        <v>13834</v>
      </c>
      <c r="F5128">
        <v>95</v>
      </c>
      <c r="G5128" t="s">
        <v>37886</v>
      </c>
      <c r="H5128" t="s">
        <v>13835</v>
      </c>
      <c r="K5128">
        <v>81316</v>
      </c>
      <c r="L5128">
        <f t="shared" si="84"/>
        <v>2016</v>
      </c>
      <c r="M5128">
        <v>447095</v>
      </c>
    </row>
    <row r="5129" spans="1:13">
      <c r="A5129">
        <v>9965</v>
      </c>
      <c r="B5129" t="s">
        <v>4031</v>
      </c>
      <c r="C5129" t="s">
        <v>4032</v>
      </c>
      <c r="D5129" s="1">
        <v>42568</v>
      </c>
      <c r="E5129" t="s">
        <v>4033</v>
      </c>
      <c r="F5129">
        <v>52</v>
      </c>
      <c r="G5129" t="s">
        <v>37618</v>
      </c>
      <c r="H5129" t="s">
        <v>32431</v>
      </c>
      <c r="K5129">
        <v>811586</v>
      </c>
      <c r="L5129">
        <f t="shared" si="84"/>
        <v>2016</v>
      </c>
      <c r="M5129">
        <v>447156</v>
      </c>
    </row>
    <row r="5130" spans="1:13">
      <c r="A5130">
        <v>4898</v>
      </c>
      <c r="B5130" t="s">
        <v>20783</v>
      </c>
      <c r="C5130" t="s">
        <v>20784</v>
      </c>
      <c r="D5130" s="1">
        <v>42282</v>
      </c>
      <c r="E5130" t="s">
        <v>20785</v>
      </c>
      <c r="F5130">
        <v>88</v>
      </c>
      <c r="G5130" t="s">
        <v>24474</v>
      </c>
      <c r="H5130" t="s">
        <v>25235</v>
      </c>
      <c r="K5130">
        <v>962817</v>
      </c>
      <c r="L5130">
        <f t="shared" si="84"/>
        <v>2015</v>
      </c>
      <c r="M5130">
        <v>447328</v>
      </c>
    </row>
    <row r="5131" spans="1:13">
      <c r="A5131">
        <v>1163</v>
      </c>
      <c r="B5131" t="s">
        <v>33590</v>
      </c>
      <c r="C5131" t="s">
        <v>33591</v>
      </c>
      <c r="D5131" s="1">
        <v>42064</v>
      </c>
      <c r="E5131" t="s">
        <v>33592</v>
      </c>
      <c r="F5131">
        <v>70</v>
      </c>
      <c r="G5131" t="s">
        <v>37891</v>
      </c>
      <c r="H5131" t="s">
        <v>37922</v>
      </c>
      <c r="I5131" t="s">
        <v>37391</v>
      </c>
      <c r="K5131">
        <v>452404</v>
      </c>
      <c r="L5131">
        <f t="shared" si="84"/>
        <v>2015</v>
      </c>
      <c r="M5131">
        <v>447370</v>
      </c>
    </row>
    <row r="5132" spans="1:13">
      <c r="A5132">
        <v>6676</v>
      </c>
      <c r="B5132" t="s">
        <v>14835</v>
      </c>
      <c r="C5132" t="s">
        <v>14836</v>
      </c>
      <c r="D5132" s="1">
        <v>42386</v>
      </c>
      <c r="E5132" t="s">
        <v>14837</v>
      </c>
      <c r="F5132">
        <v>81</v>
      </c>
      <c r="G5132" t="s">
        <v>36443</v>
      </c>
      <c r="H5132" t="s">
        <v>32001</v>
      </c>
      <c r="K5132">
        <v>254258</v>
      </c>
      <c r="L5132">
        <f t="shared" si="84"/>
        <v>2016</v>
      </c>
      <c r="M5132">
        <v>447706</v>
      </c>
    </row>
    <row r="5133" spans="1:13">
      <c r="A5133">
        <v>2396</v>
      </c>
      <c r="B5133" t="s">
        <v>29351</v>
      </c>
      <c r="C5133" t="s">
        <v>29352</v>
      </c>
      <c r="D5133" s="1">
        <v>42129</v>
      </c>
      <c r="E5133" t="s">
        <v>29353</v>
      </c>
      <c r="F5133">
        <v>72</v>
      </c>
      <c r="G5133" t="s">
        <v>37402</v>
      </c>
      <c r="H5133" t="s">
        <v>37922</v>
      </c>
      <c r="I5133" t="s">
        <v>37539</v>
      </c>
      <c r="K5133">
        <v>422275</v>
      </c>
      <c r="L5133">
        <f t="shared" si="84"/>
        <v>2015</v>
      </c>
      <c r="M5133">
        <v>447865</v>
      </c>
    </row>
    <row r="5134" spans="1:13">
      <c r="A5134">
        <v>137</v>
      </c>
      <c r="B5134" t="s">
        <v>37351</v>
      </c>
      <c r="C5134" t="s">
        <v>37352</v>
      </c>
      <c r="D5134" s="1">
        <v>42010</v>
      </c>
      <c r="E5134" t="s">
        <v>37353</v>
      </c>
      <c r="F5134">
        <v>67</v>
      </c>
      <c r="G5134" t="s">
        <v>37354</v>
      </c>
      <c r="H5134" t="s">
        <v>37355</v>
      </c>
      <c r="K5134">
        <v>300819</v>
      </c>
      <c r="L5134">
        <f t="shared" si="84"/>
        <v>2015</v>
      </c>
      <c r="M5134">
        <v>448123</v>
      </c>
    </row>
    <row r="5135" spans="1:13">
      <c r="A5135">
        <v>368</v>
      </c>
      <c r="B5135" t="s">
        <v>36488</v>
      </c>
      <c r="C5135" t="s">
        <v>36489</v>
      </c>
      <c r="D5135" s="1">
        <v>42022</v>
      </c>
      <c r="E5135" t="s">
        <v>36490</v>
      </c>
      <c r="F5135">
        <v>90</v>
      </c>
      <c r="G5135" t="s">
        <v>37402</v>
      </c>
      <c r="H5135" t="s">
        <v>37922</v>
      </c>
      <c r="K5135">
        <v>24288</v>
      </c>
      <c r="L5135">
        <f t="shared" si="84"/>
        <v>2015</v>
      </c>
      <c r="M5135">
        <v>448256</v>
      </c>
    </row>
    <row r="5136" spans="1:13">
      <c r="A5136">
        <v>1585</v>
      </c>
      <c r="B5136" t="s">
        <v>32101</v>
      </c>
      <c r="C5136" t="s">
        <v>32193</v>
      </c>
      <c r="D5136" s="1">
        <v>42086</v>
      </c>
      <c r="E5136" t="s">
        <v>32194</v>
      </c>
      <c r="F5136">
        <v>73</v>
      </c>
      <c r="G5136" t="s">
        <v>37891</v>
      </c>
      <c r="H5136" t="s">
        <v>37922</v>
      </c>
      <c r="K5136">
        <v>790026</v>
      </c>
      <c r="L5136">
        <f t="shared" si="84"/>
        <v>2015</v>
      </c>
      <c r="M5136">
        <v>448290</v>
      </c>
    </row>
    <row r="5137" spans="1:13">
      <c r="A5137">
        <v>2853</v>
      </c>
      <c r="B5137" t="s">
        <v>27751</v>
      </c>
      <c r="C5137" t="s">
        <v>27752</v>
      </c>
      <c r="D5137" s="1">
        <v>42157</v>
      </c>
      <c r="E5137" t="s">
        <v>27753</v>
      </c>
      <c r="F5137">
        <v>83</v>
      </c>
      <c r="G5137" t="s">
        <v>37921</v>
      </c>
      <c r="H5137" t="s">
        <v>35136</v>
      </c>
      <c r="K5137">
        <v>670097</v>
      </c>
      <c r="L5137">
        <f t="shared" si="84"/>
        <v>2015</v>
      </c>
      <c r="M5137">
        <v>448676</v>
      </c>
    </row>
    <row r="5138" spans="1:13">
      <c r="A5138">
        <v>456</v>
      </c>
      <c r="B5138" t="s">
        <v>36146</v>
      </c>
      <c r="C5138" t="s">
        <v>36147</v>
      </c>
      <c r="D5138" s="1">
        <v>42027</v>
      </c>
      <c r="E5138" t="s">
        <v>36148</v>
      </c>
      <c r="F5138">
        <v>74</v>
      </c>
      <c r="G5138" t="s">
        <v>37402</v>
      </c>
      <c r="H5138" t="s">
        <v>37643</v>
      </c>
      <c r="K5138">
        <v>455197</v>
      </c>
      <c r="L5138">
        <f t="shared" si="84"/>
        <v>2015</v>
      </c>
      <c r="M5138">
        <v>448770</v>
      </c>
    </row>
    <row r="5139" spans="1:13">
      <c r="A5139">
        <v>6901</v>
      </c>
      <c r="B5139" t="s">
        <v>14108</v>
      </c>
      <c r="C5139" t="s">
        <v>14109</v>
      </c>
      <c r="D5139" s="1">
        <v>42397</v>
      </c>
      <c r="E5139" t="s">
        <v>14110</v>
      </c>
      <c r="F5139">
        <v>56</v>
      </c>
      <c r="G5139" t="s">
        <v>37062</v>
      </c>
      <c r="H5139" t="s">
        <v>14111</v>
      </c>
      <c r="K5139">
        <v>401494</v>
      </c>
      <c r="L5139">
        <f t="shared" si="84"/>
        <v>2016</v>
      </c>
      <c r="M5139">
        <v>448776</v>
      </c>
    </row>
    <row r="5140" spans="1:13">
      <c r="A5140">
        <v>10317</v>
      </c>
      <c r="B5140" t="s">
        <v>2896</v>
      </c>
      <c r="C5140" t="s">
        <v>2897</v>
      </c>
      <c r="D5140" s="1">
        <v>42588</v>
      </c>
      <c r="E5140" t="s">
        <v>2898</v>
      </c>
      <c r="F5140">
        <v>79</v>
      </c>
      <c r="G5140" t="s">
        <v>37891</v>
      </c>
      <c r="H5140" t="s">
        <v>34136</v>
      </c>
      <c r="K5140">
        <v>179520</v>
      </c>
      <c r="L5140">
        <f t="shared" si="84"/>
        <v>2016</v>
      </c>
      <c r="M5140">
        <v>448883</v>
      </c>
    </row>
    <row r="5141" spans="1:13">
      <c r="A5141">
        <v>6738</v>
      </c>
      <c r="B5141" t="s">
        <v>14655</v>
      </c>
      <c r="C5141" t="s">
        <v>14656</v>
      </c>
      <c r="D5141" s="1">
        <v>42389</v>
      </c>
      <c r="E5141" t="s">
        <v>14657</v>
      </c>
      <c r="F5141">
        <v>95</v>
      </c>
      <c r="G5141" t="s">
        <v>37945</v>
      </c>
      <c r="H5141" t="s">
        <v>36663</v>
      </c>
      <c r="K5141">
        <v>427380</v>
      </c>
      <c r="L5141">
        <f t="shared" si="84"/>
        <v>2016</v>
      </c>
      <c r="M5141">
        <v>448894</v>
      </c>
    </row>
    <row r="5142" spans="1:13">
      <c r="A5142">
        <v>3623</v>
      </c>
      <c r="B5142" t="s">
        <v>25105</v>
      </c>
      <c r="C5142" t="s">
        <v>25106</v>
      </c>
      <c r="D5142" s="1">
        <v>42202</v>
      </c>
      <c r="E5142" t="s">
        <v>25107</v>
      </c>
      <c r="F5142">
        <v>71</v>
      </c>
      <c r="G5142" t="s">
        <v>37694</v>
      </c>
      <c r="H5142" t="s">
        <v>36967</v>
      </c>
      <c r="K5142">
        <v>967120</v>
      </c>
      <c r="L5142">
        <f t="shared" si="84"/>
        <v>2015</v>
      </c>
      <c r="M5142">
        <v>448996</v>
      </c>
    </row>
    <row r="5143" spans="1:13">
      <c r="A5143">
        <v>9533</v>
      </c>
      <c r="B5143" t="s">
        <v>5485</v>
      </c>
      <c r="C5143" t="s">
        <v>5486</v>
      </c>
      <c r="D5143" s="1">
        <v>42542</v>
      </c>
      <c r="E5143" t="s">
        <v>5487</v>
      </c>
      <c r="F5143">
        <v>85</v>
      </c>
      <c r="G5143" t="s">
        <v>37886</v>
      </c>
      <c r="H5143" t="s">
        <v>37324</v>
      </c>
      <c r="I5143" t="s">
        <v>37734</v>
      </c>
      <c r="K5143">
        <v>684252</v>
      </c>
      <c r="L5143">
        <f t="shared" si="84"/>
        <v>2016</v>
      </c>
      <c r="M5143">
        <v>449001</v>
      </c>
    </row>
    <row r="5144" spans="1:13">
      <c r="A5144">
        <v>10970</v>
      </c>
      <c r="B5144" t="s">
        <v>783</v>
      </c>
      <c r="C5144" t="s">
        <v>784</v>
      </c>
      <c r="D5144" s="1">
        <v>42629</v>
      </c>
      <c r="E5144" t="s">
        <v>785</v>
      </c>
      <c r="F5144">
        <v>77</v>
      </c>
      <c r="G5144" t="s">
        <v>37959</v>
      </c>
      <c r="H5144" t="s">
        <v>37922</v>
      </c>
      <c r="K5144">
        <v>72728</v>
      </c>
      <c r="L5144">
        <f t="shared" si="84"/>
        <v>2016</v>
      </c>
      <c r="M5144">
        <v>449041</v>
      </c>
    </row>
    <row r="5145" spans="1:13">
      <c r="A5145">
        <v>9284</v>
      </c>
      <c r="B5145" t="s">
        <v>6265</v>
      </c>
      <c r="C5145" t="s">
        <v>6266</v>
      </c>
      <c r="D5145" s="1">
        <v>42527</v>
      </c>
      <c r="E5145" t="s">
        <v>6267</v>
      </c>
      <c r="F5145">
        <v>72</v>
      </c>
      <c r="G5145" t="s">
        <v>37816</v>
      </c>
      <c r="H5145" t="s">
        <v>37643</v>
      </c>
      <c r="K5145">
        <v>501229</v>
      </c>
      <c r="L5145">
        <f t="shared" si="84"/>
        <v>2016</v>
      </c>
      <c r="M5145">
        <v>449182</v>
      </c>
    </row>
    <row r="5146" spans="1:13">
      <c r="A5146">
        <v>5352</v>
      </c>
      <c r="B5146" t="s">
        <v>19300</v>
      </c>
      <c r="C5146" t="s">
        <v>19301</v>
      </c>
      <c r="D5146" s="1">
        <v>42309</v>
      </c>
      <c r="E5146" t="s">
        <v>19302</v>
      </c>
      <c r="F5146">
        <v>90</v>
      </c>
      <c r="G5146" t="s">
        <v>36704</v>
      </c>
      <c r="H5146" t="s">
        <v>31447</v>
      </c>
      <c r="K5146">
        <v>531631</v>
      </c>
      <c r="L5146">
        <f t="shared" si="84"/>
        <v>2015</v>
      </c>
      <c r="M5146">
        <v>449189</v>
      </c>
    </row>
    <row r="5147" spans="1:13">
      <c r="A5147">
        <v>2404</v>
      </c>
      <c r="B5147" t="s">
        <v>29216</v>
      </c>
      <c r="C5147" t="s">
        <v>29217</v>
      </c>
      <c r="D5147" s="1">
        <v>42130</v>
      </c>
      <c r="E5147" t="s">
        <v>29218</v>
      </c>
      <c r="F5147">
        <v>71</v>
      </c>
      <c r="G5147" t="s">
        <v>36610</v>
      </c>
      <c r="H5147" t="s">
        <v>37716</v>
      </c>
      <c r="I5147" t="s">
        <v>37849</v>
      </c>
      <c r="K5147">
        <v>5493</v>
      </c>
      <c r="L5147">
        <f t="shared" si="84"/>
        <v>2015</v>
      </c>
      <c r="M5147">
        <v>449239</v>
      </c>
    </row>
    <row r="5148" spans="1:13">
      <c r="A5148">
        <v>8559</v>
      </c>
      <c r="B5148" t="s">
        <v>8639</v>
      </c>
      <c r="C5148" t="s">
        <v>8640</v>
      </c>
      <c r="D5148" s="1">
        <v>42484</v>
      </c>
      <c r="E5148" t="s">
        <v>8641</v>
      </c>
      <c r="F5148">
        <v>95</v>
      </c>
      <c r="G5148" t="s">
        <v>37625</v>
      </c>
      <c r="H5148" t="s">
        <v>8642</v>
      </c>
      <c r="K5148">
        <v>597806</v>
      </c>
      <c r="L5148">
        <f t="shared" si="84"/>
        <v>2016</v>
      </c>
      <c r="M5148">
        <v>449301</v>
      </c>
    </row>
    <row r="5149" spans="1:13">
      <c r="A5149">
        <v>9434</v>
      </c>
      <c r="B5149" t="s">
        <v>5796</v>
      </c>
      <c r="C5149" t="s">
        <v>5797</v>
      </c>
      <c r="D5149" s="1">
        <v>42535</v>
      </c>
      <c r="E5149" t="s">
        <v>5798</v>
      </c>
      <c r="F5149">
        <v>77</v>
      </c>
      <c r="G5149" t="s">
        <v>37891</v>
      </c>
      <c r="H5149" t="s">
        <v>16245</v>
      </c>
      <c r="K5149">
        <v>638583</v>
      </c>
      <c r="L5149">
        <f t="shared" si="84"/>
        <v>2016</v>
      </c>
      <c r="M5149">
        <v>449351</v>
      </c>
    </row>
    <row r="5150" spans="1:13">
      <c r="A5150">
        <v>11135</v>
      </c>
      <c r="B5150" t="s">
        <v>272</v>
      </c>
      <c r="C5150" t="s">
        <v>273</v>
      </c>
      <c r="D5150" s="1">
        <v>42639</v>
      </c>
      <c r="E5150" t="s">
        <v>274</v>
      </c>
      <c r="F5150">
        <v>52</v>
      </c>
      <c r="G5150" t="s">
        <v>37690</v>
      </c>
      <c r="H5150" t="s">
        <v>37681</v>
      </c>
      <c r="I5150" t="s">
        <v>36514</v>
      </c>
      <c r="K5150">
        <v>436235</v>
      </c>
      <c r="L5150">
        <f t="shared" si="84"/>
        <v>2016</v>
      </c>
      <c r="M5150">
        <v>449361</v>
      </c>
    </row>
    <row r="5151" spans="1:13">
      <c r="A5151">
        <v>2973</v>
      </c>
      <c r="B5151" t="s">
        <v>27326</v>
      </c>
      <c r="C5151" t="s">
        <v>27327</v>
      </c>
      <c r="D5151" s="1">
        <v>42163</v>
      </c>
      <c r="E5151" t="s">
        <v>27328</v>
      </c>
      <c r="F5151">
        <v>90</v>
      </c>
      <c r="G5151" t="s">
        <v>37945</v>
      </c>
      <c r="H5151" t="s">
        <v>27329</v>
      </c>
      <c r="K5151">
        <v>694188</v>
      </c>
      <c r="L5151">
        <f t="shared" si="84"/>
        <v>2015</v>
      </c>
      <c r="M5151">
        <v>449388</v>
      </c>
    </row>
    <row r="5152" spans="1:13">
      <c r="A5152">
        <v>8670</v>
      </c>
      <c r="B5152" t="s">
        <v>8264</v>
      </c>
      <c r="C5152" t="s">
        <v>8265</v>
      </c>
      <c r="D5152" s="1">
        <v>42490</v>
      </c>
      <c r="E5152" t="s">
        <v>8266</v>
      </c>
      <c r="F5152">
        <v>71</v>
      </c>
      <c r="G5152" t="s">
        <v>37950</v>
      </c>
      <c r="H5152" t="s">
        <v>37171</v>
      </c>
      <c r="K5152">
        <v>442160</v>
      </c>
      <c r="L5152">
        <f t="shared" si="84"/>
        <v>2016</v>
      </c>
      <c r="M5152">
        <v>449473</v>
      </c>
    </row>
    <row r="5153" spans="1:13">
      <c r="A5153">
        <v>9883</v>
      </c>
      <c r="B5153" t="s">
        <v>4297</v>
      </c>
      <c r="C5153" t="s">
        <v>4298</v>
      </c>
      <c r="D5153" s="1">
        <v>42563</v>
      </c>
      <c r="E5153" t="s">
        <v>4299</v>
      </c>
      <c r="F5153">
        <v>79</v>
      </c>
      <c r="G5153" t="s">
        <v>18243</v>
      </c>
      <c r="H5153" t="s">
        <v>35466</v>
      </c>
      <c r="K5153">
        <v>796309</v>
      </c>
      <c r="L5153">
        <f t="shared" si="84"/>
        <v>2016</v>
      </c>
      <c r="M5153">
        <v>449668</v>
      </c>
    </row>
    <row r="5154" spans="1:13">
      <c r="A5154">
        <v>10071</v>
      </c>
      <c r="B5154" t="s">
        <v>3663</v>
      </c>
      <c r="C5154" t="s">
        <v>3664</v>
      </c>
      <c r="D5154" s="1">
        <v>42574</v>
      </c>
      <c r="E5154" t="s">
        <v>3665</v>
      </c>
      <c r="F5154">
        <v>109</v>
      </c>
      <c r="G5154" t="s">
        <v>37841</v>
      </c>
      <c r="H5154" t="s">
        <v>37371</v>
      </c>
      <c r="K5154">
        <v>781943</v>
      </c>
      <c r="L5154">
        <f t="shared" si="84"/>
        <v>2016</v>
      </c>
      <c r="M5154">
        <v>449728</v>
      </c>
    </row>
    <row r="5155" spans="1:13">
      <c r="A5155">
        <v>6250</v>
      </c>
      <c r="B5155" t="s">
        <v>16206</v>
      </c>
      <c r="C5155" t="s">
        <v>16207</v>
      </c>
      <c r="D5155" s="1">
        <v>42366</v>
      </c>
      <c r="E5155" t="s">
        <v>16208</v>
      </c>
      <c r="F5155">
        <v>82</v>
      </c>
      <c r="G5155" t="s">
        <v>37891</v>
      </c>
      <c r="H5155" t="s">
        <v>32153</v>
      </c>
      <c r="K5155">
        <v>26041</v>
      </c>
      <c r="L5155">
        <f t="shared" si="84"/>
        <v>2015</v>
      </c>
      <c r="M5155">
        <v>449802</v>
      </c>
    </row>
    <row r="5156" spans="1:13">
      <c r="A5156">
        <v>5482</v>
      </c>
      <c r="B5156" t="s">
        <v>18883</v>
      </c>
      <c r="C5156" t="s">
        <v>18801</v>
      </c>
      <c r="D5156" s="1">
        <v>42318</v>
      </c>
      <c r="E5156" t="s">
        <v>18802</v>
      </c>
      <c r="F5156">
        <v>91</v>
      </c>
      <c r="G5156" t="s">
        <v>37891</v>
      </c>
      <c r="H5156" t="s">
        <v>37417</v>
      </c>
      <c r="K5156">
        <v>871788</v>
      </c>
      <c r="L5156">
        <f t="shared" si="84"/>
        <v>2015</v>
      </c>
      <c r="M5156">
        <v>449991</v>
      </c>
    </row>
    <row r="5157" spans="1:13">
      <c r="A5157">
        <v>5450</v>
      </c>
      <c r="B5157" t="s">
        <v>18925</v>
      </c>
      <c r="C5157" t="s">
        <v>18926</v>
      </c>
      <c r="D5157" s="1">
        <v>42315</v>
      </c>
      <c r="E5157" t="s">
        <v>18927</v>
      </c>
      <c r="F5157">
        <v>85</v>
      </c>
      <c r="G5157" t="s">
        <v>37891</v>
      </c>
      <c r="H5157" t="s">
        <v>27882</v>
      </c>
      <c r="K5157">
        <v>933990</v>
      </c>
      <c r="L5157">
        <f t="shared" si="84"/>
        <v>2015</v>
      </c>
      <c r="M5157">
        <v>450088</v>
      </c>
    </row>
    <row r="5158" spans="1:13">
      <c r="A5158">
        <v>177</v>
      </c>
      <c r="B5158" t="s">
        <v>37229</v>
      </c>
      <c r="C5158" t="s">
        <v>37230</v>
      </c>
      <c r="D5158" s="1">
        <v>42012</v>
      </c>
      <c r="E5158" t="s">
        <v>37231</v>
      </c>
      <c r="F5158">
        <v>75</v>
      </c>
      <c r="G5158" t="s">
        <v>37891</v>
      </c>
      <c r="H5158" t="s">
        <v>37922</v>
      </c>
      <c r="K5158">
        <v>746669</v>
      </c>
      <c r="L5158">
        <f t="shared" si="84"/>
        <v>2015</v>
      </c>
      <c r="M5158">
        <v>450147</v>
      </c>
    </row>
    <row r="5159" spans="1:13">
      <c r="A5159">
        <v>5726</v>
      </c>
      <c r="B5159" t="s">
        <v>18056</v>
      </c>
      <c r="C5159" t="s">
        <v>18057</v>
      </c>
      <c r="D5159" s="1">
        <v>42332</v>
      </c>
      <c r="E5159" t="s">
        <v>18058</v>
      </c>
      <c r="F5159">
        <v>75</v>
      </c>
      <c r="G5159" t="s">
        <v>37891</v>
      </c>
      <c r="H5159" t="s">
        <v>37212</v>
      </c>
      <c r="K5159">
        <v>213249</v>
      </c>
      <c r="L5159">
        <f t="shared" si="84"/>
        <v>2015</v>
      </c>
      <c r="M5159">
        <v>450382</v>
      </c>
    </row>
    <row r="5160" spans="1:13">
      <c r="A5160">
        <v>9373</v>
      </c>
      <c r="B5160" t="s">
        <v>6009</v>
      </c>
      <c r="C5160" t="s">
        <v>6010</v>
      </c>
      <c r="D5160" s="1">
        <v>42533</v>
      </c>
      <c r="E5160" t="s">
        <v>6011</v>
      </c>
      <c r="F5160">
        <v>43</v>
      </c>
      <c r="G5160" t="s">
        <v>33246</v>
      </c>
      <c r="H5160" t="s">
        <v>37887</v>
      </c>
      <c r="I5160" t="s">
        <v>37913</v>
      </c>
      <c r="K5160">
        <v>479767</v>
      </c>
      <c r="L5160">
        <f t="shared" si="84"/>
        <v>2016</v>
      </c>
      <c r="M5160">
        <v>450384</v>
      </c>
    </row>
    <row r="5161" spans="1:13">
      <c r="A5161">
        <v>8400</v>
      </c>
      <c r="B5161" t="s">
        <v>9187</v>
      </c>
      <c r="C5161" t="s">
        <v>9188</v>
      </c>
      <c r="D5161" s="1">
        <v>42475</v>
      </c>
      <c r="E5161" t="s">
        <v>9189</v>
      </c>
      <c r="F5161">
        <v>94</v>
      </c>
      <c r="G5161" t="s">
        <v>33933</v>
      </c>
      <c r="H5161" t="s">
        <v>27339</v>
      </c>
      <c r="K5161">
        <v>536854</v>
      </c>
      <c r="L5161">
        <f t="shared" si="84"/>
        <v>2016</v>
      </c>
      <c r="M5161">
        <v>450608</v>
      </c>
    </row>
    <row r="5162" spans="1:13">
      <c r="A5162">
        <v>8546</v>
      </c>
      <c r="B5162" t="s">
        <v>8672</v>
      </c>
      <c r="C5162" t="s">
        <v>8673</v>
      </c>
      <c r="D5162" s="1">
        <v>42483</v>
      </c>
      <c r="E5162" t="s">
        <v>8674</v>
      </c>
      <c r="F5162">
        <v>94</v>
      </c>
      <c r="G5162" t="s">
        <v>37945</v>
      </c>
      <c r="H5162" t="s">
        <v>37002</v>
      </c>
      <c r="K5162">
        <v>546369</v>
      </c>
      <c r="L5162">
        <f t="shared" si="84"/>
        <v>2016</v>
      </c>
      <c r="M5162">
        <v>450667</v>
      </c>
    </row>
    <row r="5163" spans="1:13">
      <c r="A5163">
        <v>1763</v>
      </c>
      <c r="B5163" t="s">
        <v>31556</v>
      </c>
      <c r="C5163" t="s">
        <v>31557</v>
      </c>
      <c r="D5163" s="1">
        <v>42096</v>
      </c>
      <c r="E5163" t="s">
        <v>31558</v>
      </c>
      <c r="F5163">
        <v>92</v>
      </c>
      <c r="G5163" t="s">
        <v>31550</v>
      </c>
      <c r="H5163" t="s">
        <v>31559</v>
      </c>
      <c r="K5163">
        <v>883603</v>
      </c>
      <c r="L5163">
        <f t="shared" si="84"/>
        <v>2015</v>
      </c>
      <c r="M5163">
        <v>450872</v>
      </c>
    </row>
    <row r="5164" spans="1:13">
      <c r="A5164">
        <v>11144</v>
      </c>
      <c r="B5164" t="s">
        <v>217</v>
      </c>
      <c r="C5164" t="s">
        <v>218</v>
      </c>
      <c r="D5164" s="1">
        <v>42640</v>
      </c>
      <c r="E5164" t="s">
        <v>219</v>
      </c>
      <c r="F5164">
        <v>71</v>
      </c>
      <c r="G5164" t="s">
        <v>37891</v>
      </c>
      <c r="H5164" t="s">
        <v>34210</v>
      </c>
      <c r="K5164">
        <v>128888</v>
      </c>
      <c r="L5164">
        <f t="shared" si="84"/>
        <v>2016</v>
      </c>
      <c r="M5164">
        <v>450888</v>
      </c>
    </row>
    <row r="5165" spans="1:13">
      <c r="A5165">
        <v>9057</v>
      </c>
      <c r="B5165" t="s">
        <v>6993</v>
      </c>
      <c r="C5165" t="s">
        <v>6994</v>
      </c>
      <c r="D5165" s="1">
        <v>42512</v>
      </c>
      <c r="E5165" t="s">
        <v>6995</v>
      </c>
      <c r="F5165">
        <v>69</v>
      </c>
      <c r="G5165" t="s">
        <v>36429</v>
      </c>
      <c r="H5165" t="s">
        <v>37626</v>
      </c>
      <c r="I5165" t="s">
        <v>37913</v>
      </c>
      <c r="K5165">
        <v>846171</v>
      </c>
      <c r="L5165">
        <f t="shared" si="84"/>
        <v>2016</v>
      </c>
      <c r="M5165">
        <v>450908</v>
      </c>
    </row>
    <row r="5166" spans="1:13">
      <c r="A5166">
        <v>2567</v>
      </c>
      <c r="B5166" t="s">
        <v>28727</v>
      </c>
      <c r="C5166" t="s">
        <v>28728</v>
      </c>
      <c r="D5166" s="1">
        <v>42140</v>
      </c>
      <c r="E5166" t="s">
        <v>28639</v>
      </c>
      <c r="F5166">
        <v>42</v>
      </c>
      <c r="G5166" t="s">
        <v>37891</v>
      </c>
      <c r="H5166" t="s">
        <v>37031</v>
      </c>
      <c r="I5166" t="s">
        <v>37906</v>
      </c>
      <c r="K5166">
        <v>828332</v>
      </c>
      <c r="L5166">
        <f t="shared" si="84"/>
        <v>2015</v>
      </c>
      <c r="M5166">
        <v>451469</v>
      </c>
    </row>
    <row r="5167" spans="1:13">
      <c r="A5167">
        <v>8894</v>
      </c>
      <c r="B5167" t="s">
        <v>7566</v>
      </c>
      <c r="C5167" t="s">
        <v>7567</v>
      </c>
      <c r="D5167" s="1">
        <v>42503</v>
      </c>
      <c r="E5167" t="s">
        <v>7568</v>
      </c>
      <c r="F5167">
        <v>51</v>
      </c>
      <c r="G5167" t="s">
        <v>37891</v>
      </c>
      <c r="H5167" t="s">
        <v>37724</v>
      </c>
      <c r="K5167">
        <v>403741</v>
      </c>
      <c r="L5167">
        <f t="shared" si="84"/>
        <v>2016</v>
      </c>
      <c r="M5167">
        <v>451514</v>
      </c>
    </row>
    <row r="5168" spans="1:13">
      <c r="A5168">
        <v>1246</v>
      </c>
      <c r="B5168" t="s">
        <v>33287</v>
      </c>
      <c r="C5168" t="s">
        <v>33288</v>
      </c>
      <c r="D5168" s="1">
        <v>42068</v>
      </c>
      <c r="E5168" t="s">
        <v>33289</v>
      </c>
      <c r="F5168">
        <v>78</v>
      </c>
      <c r="G5168" t="s">
        <v>37891</v>
      </c>
      <c r="H5168" t="s">
        <v>37724</v>
      </c>
      <c r="K5168">
        <v>82519</v>
      </c>
      <c r="L5168">
        <f t="shared" si="84"/>
        <v>2015</v>
      </c>
      <c r="M5168">
        <v>451835</v>
      </c>
    </row>
    <row r="5169" spans="1:13">
      <c r="A5169">
        <v>3948</v>
      </c>
      <c r="B5169" t="s">
        <v>23945</v>
      </c>
      <c r="C5169" t="s">
        <v>23946</v>
      </c>
      <c r="D5169" s="1">
        <v>42223</v>
      </c>
      <c r="E5169" t="s">
        <v>23947</v>
      </c>
      <c r="F5169">
        <v>85</v>
      </c>
      <c r="G5169" t="s">
        <v>32116</v>
      </c>
      <c r="H5169" t="s">
        <v>30027</v>
      </c>
      <c r="K5169">
        <v>51140</v>
      </c>
      <c r="L5169">
        <f t="shared" si="84"/>
        <v>2015</v>
      </c>
      <c r="M5169">
        <v>451877</v>
      </c>
    </row>
    <row r="5170" spans="1:13">
      <c r="A5170">
        <v>2470</v>
      </c>
      <c r="B5170" t="s">
        <v>29050</v>
      </c>
      <c r="C5170" t="s">
        <v>29051</v>
      </c>
      <c r="D5170" s="1">
        <v>42134</v>
      </c>
      <c r="E5170" t="s">
        <v>29052</v>
      </c>
      <c r="F5170">
        <v>95</v>
      </c>
      <c r="G5170" t="s">
        <v>29053</v>
      </c>
      <c r="H5170" t="s">
        <v>29054</v>
      </c>
      <c r="K5170">
        <v>592593</v>
      </c>
      <c r="L5170">
        <f t="shared" si="84"/>
        <v>2015</v>
      </c>
      <c r="M5170">
        <v>452157</v>
      </c>
    </row>
    <row r="5171" spans="1:13">
      <c r="A5171">
        <v>8913</v>
      </c>
      <c r="B5171" t="s">
        <v>7466</v>
      </c>
      <c r="C5171" t="s">
        <v>7467</v>
      </c>
      <c r="D5171" s="1">
        <v>42504</v>
      </c>
      <c r="E5171" t="s">
        <v>7468</v>
      </c>
      <c r="F5171">
        <v>78</v>
      </c>
      <c r="G5171" t="s">
        <v>37382</v>
      </c>
      <c r="H5171" t="s">
        <v>7469</v>
      </c>
      <c r="I5171" t="s">
        <v>37913</v>
      </c>
      <c r="K5171">
        <v>693951</v>
      </c>
      <c r="L5171">
        <f t="shared" si="84"/>
        <v>2016</v>
      </c>
      <c r="M5171">
        <v>452177</v>
      </c>
    </row>
    <row r="5172" spans="1:13">
      <c r="A5172">
        <v>4524</v>
      </c>
      <c r="B5172" t="s">
        <v>22043</v>
      </c>
      <c r="C5172" t="s">
        <v>22044</v>
      </c>
      <c r="D5172" s="1">
        <v>42260</v>
      </c>
      <c r="E5172" t="s">
        <v>22045</v>
      </c>
      <c r="F5172">
        <v>86</v>
      </c>
      <c r="G5172" t="s">
        <v>22046</v>
      </c>
      <c r="H5172" t="s">
        <v>33377</v>
      </c>
      <c r="K5172">
        <v>827567</v>
      </c>
      <c r="L5172">
        <f t="shared" si="84"/>
        <v>2015</v>
      </c>
      <c r="M5172">
        <v>452202</v>
      </c>
    </row>
    <row r="5173" spans="1:13">
      <c r="A5173">
        <v>7596</v>
      </c>
      <c r="B5173" t="s">
        <v>11829</v>
      </c>
      <c r="C5173" t="s">
        <v>11830</v>
      </c>
      <c r="D5173" s="1">
        <v>42433</v>
      </c>
      <c r="E5173" t="s">
        <v>11831</v>
      </c>
      <c r="F5173">
        <v>83</v>
      </c>
      <c r="G5173" t="s">
        <v>11832</v>
      </c>
      <c r="H5173" t="s">
        <v>37681</v>
      </c>
      <c r="K5173">
        <v>652621</v>
      </c>
      <c r="L5173">
        <f t="shared" si="84"/>
        <v>2016</v>
      </c>
      <c r="M5173">
        <v>452461</v>
      </c>
    </row>
    <row r="5174" spans="1:13">
      <c r="A5174">
        <v>10137</v>
      </c>
      <c r="B5174" t="s">
        <v>3493</v>
      </c>
      <c r="C5174" t="s">
        <v>3494</v>
      </c>
      <c r="D5174" s="1">
        <v>42577</v>
      </c>
      <c r="E5174" t="s">
        <v>3495</v>
      </c>
      <c r="F5174">
        <v>73</v>
      </c>
      <c r="G5174" t="s">
        <v>3496</v>
      </c>
      <c r="H5174" t="s">
        <v>37518</v>
      </c>
      <c r="K5174">
        <v>191929</v>
      </c>
      <c r="L5174">
        <f t="shared" si="84"/>
        <v>2016</v>
      </c>
      <c r="M5174">
        <v>452714</v>
      </c>
    </row>
    <row r="5175" spans="1:13">
      <c r="A5175">
        <v>6526</v>
      </c>
      <c r="B5175" t="s">
        <v>15300</v>
      </c>
      <c r="C5175" t="s">
        <v>15383</v>
      </c>
      <c r="D5175" s="1">
        <v>42379</v>
      </c>
      <c r="E5175" t="s">
        <v>15384</v>
      </c>
      <c r="F5175">
        <v>67</v>
      </c>
      <c r="G5175" t="s">
        <v>37841</v>
      </c>
      <c r="H5175" t="s">
        <v>37784</v>
      </c>
      <c r="I5175" t="s">
        <v>37734</v>
      </c>
      <c r="K5175">
        <v>891768</v>
      </c>
      <c r="L5175">
        <f t="shared" si="84"/>
        <v>2016</v>
      </c>
      <c r="M5175">
        <v>452818</v>
      </c>
    </row>
    <row r="5176" spans="1:13">
      <c r="A5176">
        <v>8467</v>
      </c>
      <c r="B5176" t="s">
        <v>8956</v>
      </c>
      <c r="C5176" t="s">
        <v>8957</v>
      </c>
      <c r="D5176" s="1">
        <v>42478</v>
      </c>
      <c r="E5176" t="s">
        <v>8958</v>
      </c>
      <c r="F5176">
        <v>58</v>
      </c>
      <c r="G5176" t="s">
        <v>37891</v>
      </c>
      <c r="H5176" t="s">
        <v>37724</v>
      </c>
      <c r="K5176">
        <v>595961</v>
      </c>
      <c r="L5176">
        <f t="shared" si="84"/>
        <v>2016</v>
      </c>
      <c r="M5176">
        <v>452818</v>
      </c>
    </row>
    <row r="5177" spans="1:13">
      <c r="A5177">
        <v>911</v>
      </c>
      <c r="B5177" t="s">
        <v>34461</v>
      </c>
      <c r="C5177" t="s">
        <v>34462</v>
      </c>
      <c r="D5177" s="1">
        <v>42049</v>
      </c>
      <c r="E5177" t="s">
        <v>34463</v>
      </c>
      <c r="F5177">
        <v>85</v>
      </c>
      <c r="G5177" t="s">
        <v>37911</v>
      </c>
      <c r="H5177" t="s">
        <v>37671</v>
      </c>
      <c r="K5177">
        <v>912132</v>
      </c>
      <c r="L5177">
        <f t="shared" si="84"/>
        <v>2015</v>
      </c>
      <c r="M5177">
        <v>452916</v>
      </c>
    </row>
    <row r="5178" spans="1:13">
      <c r="A5178">
        <v>1815</v>
      </c>
      <c r="B5178" t="s">
        <v>31224</v>
      </c>
      <c r="C5178" t="s">
        <v>31225</v>
      </c>
      <c r="D5178" s="1">
        <v>42097</v>
      </c>
      <c r="E5178" t="s">
        <v>31226</v>
      </c>
      <c r="F5178">
        <v>101</v>
      </c>
      <c r="G5178" t="s">
        <v>31227</v>
      </c>
      <c r="H5178" t="s">
        <v>31228</v>
      </c>
      <c r="K5178">
        <v>483509</v>
      </c>
      <c r="L5178">
        <f t="shared" si="84"/>
        <v>2015</v>
      </c>
      <c r="M5178">
        <v>452942</v>
      </c>
    </row>
    <row r="5179" spans="1:13">
      <c r="A5179">
        <v>1084</v>
      </c>
      <c r="B5179" t="s">
        <v>33981</v>
      </c>
      <c r="C5179" t="s">
        <v>33982</v>
      </c>
      <c r="D5179" s="1">
        <v>42060</v>
      </c>
      <c r="E5179" t="s">
        <v>33983</v>
      </c>
      <c r="F5179">
        <v>91</v>
      </c>
      <c r="G5179" t="s">
        <v>37910</v>
      </c>
      <c r="H5179" t="s">
        <v>33984</v>
      </c>
      <c r="K5179">
        <v>327212</v>
      </c>
      <c r="L5179">
        <f t="shared" si="84"/>
        <v>2015</v>
      </c>
      <c r="M5179">
        <v>452955</v>
      </c>
    </row>
    <row r="5180" spans="1:13">
      <c r="A5180">
        <v>1046</v>
      </c>
      <c r="B5180" t="s">
        <v>34112</v>
      </c>
      <c r="C5180" t="s">
        <v>34113</v>
      </c>
      <c r="D5180" s="1">
        <v>42058</v>
      </c>
      <c r="E5180" t="s">
        <v>34114</v>
      </c>
      <c r="F5180">
        <v>34</v>
      </c>
      <c r="G5180" t="s">
        <v>37950</v>
      </c>
      <c r="H5180" t="s">
        <v>37324</v>
      </c>
      <c r="K5180">
        <v>676361</v>
      </c>
      <c r="L5180">
        <f t="shared" si="84"/>
        <v>2015</v>
      </c>
      <c r="M5180">
        <v>453040</v>
      </c>
    </row>
    <row r="5181" spans="1:13">
      <c r="A5181">
        <v>9987</v>
      </c>
      <c r="B5181" t="s">
        <v>4023</v>
      </c>
      <c r="C5181" t="s">
        <v>4024</v>
      </c>
      <c r="D5181" s="1">
        <v>42569</v>
      </c>
      <c r="E5181" t="s">
        <v>4025</v>
      </c>
      <c r="F5181">
        <v>61</v>
      </c>
      <c r="G5181" t="s">
        <v>4026</v>
      </c>
      <c r="H5181" t="s">
        <v>37946</v>
      </c>
      <c r="K5181">
        <v>205243</v>
      </c>
      <c r="L5181">
        <f t="shared" si="84"/>
        <v>2016</v>
      </c>
      <c r="M5181">
        <v>453122</v>
      </c>
    </row>
    <row r="5182" spans="1:13">
      <c r="A5182">
        <v>1314</v>
      </c>
      <c r="B5182" t="s">
        <v>33020</v>
      </c>
      <c r="C5182" t="s">
        <v>33021</v>
      </c>
      <c r="D5182" s="1">
        <v>42072</v>
      </c>
      <c r="E5182" t="s">
        <v>33022</v>
      </c>
      <c r="F5182">
        <v>89</v>
      </c>
      <c r="G5182" t="s">
        <v>37911</v>
      </c>
      <c r="H5182" t="s">
        <v>33023</v>
      </c>
      <c r="K5182">
        <v>354302</v>
      </c>
      <c r="L5182">
        <f t="shared" si="84"/>
        <v>2015</v>
      </c>
      <c r="M5182">
        <v>453215</v>
      </c>
    </row>
    <row r="5183" spans="1:13">
      <c r="A5183">
        <v>7821</v>
      </c>
      <c r="B5183" t="s">
        <v>11047</v>
      </c>
      <c r="C5183" t="s">
        <v>11048</v>
      </c>
      <c r="D5183" s="1">
        <v>42444</v>
      </c>
      <c r="E5183" t="s">
        <v>11049</v>
      </c>
      <c r="F5183">
        <v>60</v>
      </c>
      <c r="G5183" t="s">
        <v>37891</v>
      </c>
      <c r="H5183" t="s">
        <v>37278</v>
      </c>
      <c r="K5183">
        <v>806177</v>
      </c>
      <c r="L5183">
        <f t="shared" si="84"/>
        <v>2016</v>
      </c>
      <c r="M5183">
        <v>453488</v>
      </c>
    </row>
    <row r="5184" spans="1:13">
      <c r="A5184">
        <v>1146</v>
      </c>
      <c r="B5184" t="s">
        <v>33697</v>
      </c>
      <c r="C5184" t="s">
        <v>33698</v>
      </c>
      <c r="D5184" s="1">
        <v>42063</v>
      </c>
      <c r="E5184" t="s">
        <v>33699</v>
      </c>
      <c r="F5184">
        <v>60</v>
      </c>
      <c r="G5184" t="s">
        <v>34624</v>
      </c>
      <c r="H5184" t="s">
        <v>37922</v>
      </c>
      <c r="K5184">
        <v>422010</v>
      </c>
      <c r="L5184">
        <f t="shared" si="84"/>
        <v>2015</v>
      </c>
      <c r="M5184">
        <v>453609</v>
      </c>
    </row>
    <row r="5185" spans="1:13">
      <c r="A5185">
        <v>5131</v>
      </c>
      <c r="B5185" t="s">
        <v>20039</v>
      </c>
      <c r="C5185" t="s">
        <v>20040</v>
      </c>
      <c r="D5185" s="1">
        <v>42296</v>
      </c>
      <c r="E5185" t="s">
        <v>20041</v>
      </c>
      <c r="F5185">
        <v>94</v>
      </c>
      <c r="G5185" t="s">
        <v>37741</v>
      </c>
      <c r="H5185" t="s">
        <v>37574</v>
      </c>
      <c r="K5185">
        <v>129944</v>
      </c>
      <c r="L5185">
        <f t="shared" si="84"/>
        <v>2015</v>
      </c>
      <c r="M5185">
        <v>453692</v>
      </c>
    </row>
    <row r="5186" spans="1:13">
      <c r="A5186">
        <v>9500</v>
      </c>
      <c r="B5186" t="s">
        <v>5610</v>
      </c>
      <c r="C5186" t="s">
        <v>5611</v>
      </c>
      <c r="D5186" s="1">
        <v>42539</v>
      </c>
      <c r="E5186" t="s">
        <v>5612</v>
      </c>
      <c r="F5186">
        <v>77</v>
      </c>
      <c r="G5186" t="s">
        <v>37625</v>
      </c>
      <c r="H5186" t="s">
        <v>37505</v>
      </c>
      <c r="I5186" t="s">
        <v>37038</v>
      </c>
      <c r="K5186">
        <v>520418</v>
      </c>
      <c r="L5186">
        <f t="shared" ref="L5186:L5249" si="85">YEAR(D5186)</f>
        <v>2016</v>
      </c>
      <c r="M5186">
        <v>453796</v>
      </c>
    </row>
    <row r="5187" spans="1:13">
      <c r="A5187">
        <v>10525</v>
      </c>
      <c r="B5187" t="s">
        <v>2215</v>
      </c>
      <c r="C5187" t="s">
        <v>2216</v>
      </c>
      <c r="D5187" s="1">
        <v>42601</v>
      </c>
      <c r="E5187" t="s">
        <v>2217</v>
      </c>
      <c r="F5187">
        <v>87</v>
      </c>
      <c r="G5187" t="s">
        <v>37891</v>
      </c>
      <c r="H5187" t="s">
        <v>37955</v>
      </c>
      <c r="I5187" t="s">
        <v>2218</v>
      </c>
      <c r="K5187">
        <v>254588</v>
      </c>
      <c r="L5187">
        <f t="shared" si="85"/>
        <v>2016</v>
      </c>
      <c r="M5187">
        <v>453988</v>
      </c>
    </row>
    <row r="5188" spans="1:13">
      <c r="A5188">
        <v>4136</v>
      </c>
      <c r="B5188" t="s">
        <v>23417</v>
      </c>
      <c r="C5188" t="s">
        <v>23418</v>
      </c>
      <c r="D5188" s="1">
        <v>42236</v>
      </c>
      <c r="E5188" t="s">
        <v>23419</v>
      </c>
      <c r="F5188">
        <v>76</v>
      </c>
      <c r="G5188" t="s">
        <v>37792</v>
      </c>
      <c r="H5188" t="s">
        <v>37511</v>
      </c>
      <c r="I5188" t="s">
        <v>37734</v>
      </c>
      <c r="K5188">
        <v>661111</v>
      </c>
      <c r="L5188">
        <f t="shared" si="85"/>
        <v>2015</v>
      </c>
      <c r="M5188">
        <v>454006</v>
      </c>
    </row>
    <row r="5189" spans="1:13">
      <c r="A5189">
        <v>6628</v>
      </c>
      <c r="B5189" t="s">
        <v>15008</v>
      </c>
      <c r="C5189" t="s">
        <v>15009</v>
      </c>
      <c r="D5189" s="1">
        <v>42384</v>
      </c>
      <c r="E5189" t="s">
        <v>15010</v>
      </c>
      <c r="F5189">
        <v>82</v>
      </c>
      <c r="G5189" t="s">
        <v>37959</v>
      </c>
      <c r="H5189" t="s">
        <v>37518</v>
      </c>
      <c r="K5189">
        <v>835010</v>
      </c>
      <c r="L5189">
        <f t="shared" si="85"/>
        <v>2016</v>
      </c>
      <c r="M5189">
        <v>454117</v>
      </c>
    </row>
    <row r="5190" spans="1:13">
      <c r="A5190">
        <v>10232</v>
      </c>
      <c r="B5190" t="s">
        <v>3243</v>
      </c>
      <c r="C5190" t="s">
        <v>3163</v>
      </c>
      <c r="D5190" s="1">
        <v>42583</v>
      </c>
      <c r="E5190" t="s">
        <v>3164</v>
      </c>
      <c r="F5190">
        <v>40</v>
      </c>
      <c r="G5190" t="s">
        <v>35896</v>
      </c>
      <c r="H5190" t="s">
        <v>37501</v>
      </c>
      <c r="K5190">
        <v>969391</v>
      </c>
      <c r="L5190">
        <f t="shared" si="85"/>
        <v>2016</v>
      </c>
      <c r="M5190">
        <v>454128</v>
      </c>
    </row>
    <row r="5191" spans="1:13">
      <c r="A5191">
        <v>4434</v>
      </c>
      <c r="B5191" t="s">
        <v>22406</v>
      </c>
      <c r="C5191" t="s">
        <v>22407</v>
      </c>
      <c r="D5191" s="1">
        <v>42254</v>
      </c>
      <c r="E5191" t="s">
        <v>22408</v>
      </c>
      <c r="F5191">
        <v>79</v>
      </c>
      <c r="G5191" t="s">
        <v>37741</v>
      </c>
      <c r="H5191" t="s">
        <v>37922</v>
      </c>
      <c r="K5191">
        <v>960753</v>
      </c>
      <c r="L5191">
        <f t="shared" si="85"/>
        <v>2015</v>
      </c>
      <c r="M5191">
        <v>454214</v>
      </c>
    </row>
    <row r="5192" spans="1:13">
      <c r="A5192">
        <v>3085</v>
      </c>
      <c r="B5192" t="s">
        <v>26870</v>
      </c>
      <c r="C5192" t="s">
        <v>26871</v>
      </c>
      <c r="D5192" s="1">
        <v>42170</v>
      </c>
      <c r="E5192" t="s">
        <v>26872</v>
      </c>
      <c r="F5192">
        <v>69</v>
      </c>
      <c r="G5192" t="s">
        <v>37451</v>
      </c>
      <c r="H5192" t="s">
        <v>27867</v>
      </c>
      <c r="I5192" t="s">
        <v>37038</v>
      </c>
      <c r="K5192">
        <v>476567</v>
      </c>
      <c r="L5192">
        <f t="shared" si="85"/>
        <v>2015</v>
      </c>
      <c r="M5192">
        <v>454245</v>
      </c>
    </row>
    <row r="5193" spans="1:13">
      <c r="A5193">
        <v>2256</v>
      </c>
      <c r="B5193" t="s">
        <v>29785</v>
      </c>
      <c r="C5193" t="s">
        <v>29786</v>
      </c>
      <c r="D5193" s="1">
        <v>42121</v>
      </c>
      <c r="E5193" t="s">
        <v>29787</v>
      </c>
      <c r="F5193">
        <v>83</v>
      </c>
      <c r="G5193" t="s">
        <v>37891</v>
      </c>
      <c r="H5193" t="s">
        <v>29788</v>
      </c>
      <c r="K5193">
        <v>773047</v>
      </c>
      <c r="L5193">
        <f t="shared" si="85"/>
        <v>2015</v>
      </c>
      <c r="M5193">
        <v>454388</v>
      </c>
    </row>
    <row r="5194" spans="1:13">
      <c r="A5194">
        <v>6029</v>
      </c>
      <c r="B5194" t="s">
        <v>16931</v>
      </c>
      <c r="C5194" t="s">
        <v>16932</v>
      </c>
      <c r="D5194" s="1">
        <v>42351</v>
      </c>
      <c r="E5194" t="s">
        <v>16933</v>
      </c>
      <c r="F5194">
        <v>92</v>
      </c>
      <c r="G5194" t="s">
        <v>37741</v>
      </c>
      <c r="H5194" t="s">
        <v>16934</v>
      </c>
      <c r="K5194">
        <v>821439</v>
      </c>
      <c r="L5194">
        <f t="shared" si="85"/>
        <v>2015</v>
      </c>
      <c r="M5194">
        <v>454501</v>
      </c>
    </row>
    <row r="5195" spans="1:13">
      <c r="A5195">
        <v>8597</v>
      </c>
      <c r="B5195" t="s">
        <v>8521</v>
      </c>
      <c r="C5195" t="s">
        <v>8522</v>
      </c>
      <c r="D5195" s="1">
        <v>42486</v>
      </c>
      <c r="E5195" t="s">
        <v>8523</v>
      </c>
      <c r="F5195">
        <v>74</v>
      </c>
      <c r="G5195" t="s">
        <v>37891</v>
      </c>
      <c r="H5195" t="s">
        <v>37724</v>
      </c>
      <c r="K5195">
        <v>665881</v>
      </c>
      <c r="L5195">
        <f t="shared" si="85"/>
        <v>2016</v>
      </c>
      <c r="M5195">
        <v>454510</v>
      </c>
    </row>
    <row r="5196" spans="1:13">
      <c r="A5196">
        <v>10995</v>
      </c>
      <c r="B5196" t="s">
        <v>706</v>
      </c>
      <c r="C5196" t="s">
        <v>707</v>
      </c>
      <c r="D5196" s="1">
        <v>42630</v>
      </c>
      <c r="E5196" t="s">
        <v>708</v>
      </c>
      <c r="F5196">
        <v>86</v>
      </c>
      <c r="G5196" t="s">
        <v>36704</v>
      </c>
      <c r="H5196" t="s">
        <v>36663</v>
      </c>
      <c r="K5196">
        <v>119565</v>
      </c>
      <c r="L5196">
        <f t="shared" si="85"/>
        <v>2016</v>
      </c>
      <c r="M5196">
        <v>454528</v>
      </c>
    </row>
    <row r="5197" spans="1:13">
      <c r="A5197">
        <v>8793</v>
      </c>
      <c r="B5197" t="s">
        <v>7867</v>
      </c>
      <c r="C5197" t="s">
        <v>7868</v>
      </c>
      <c r="D5197" s="1">
        <v>42497</v>
      </c>
      <c r="E5197" t="s">
        <v>7869</v>
      </c>
      <c r="F5197">
        <v>26</v>
      </c>
      <c r="G5197" t="s">
        <v>37634</v>
      </c>
      <c r="H5197" t="s">
        <v>37643</v>
      </c>
      <c r="K5197">
        <v>399828</v>
      </c>
      <c r="L5197">
        <f t="shared" si="85"/>
        <v>2016</v>
      </c>
      <c r="M5197">
        <v>454540</v>
      </c>
    </row>
    <row r="5198" spans="1:13">
      <c r="A5198">
        <v>6151</v>
      </c>
      <c r="B5198" t="s">
        <v>16595</v>
      </c>
      <c r="C5198" t="s">
        <v>16596</v>
      </c>
      <c r="D5198" s="1">
        <v>42360</v>
      </c>
      <c r="E5198" t="s">
        <v>16597</v>
      </c>
      <c r="F5198">
        <v>66</v>
      </c>
      <c r="G5198" t="s">
        <v>31105</v>
      </c>
      <c r="H5198" t="s">
        <v>37922</v>
      </c>
      <c r="K5198">
        <v>616919</v>
      </c>
      <c r="L5198">
        <f t="shared" si="85"/>
        <v>2015</v>
      </c>
      <c r="M5198">
        <v>454576</v>
      </c>
    </row>
    <row r="5199" spans="1:13">
      <c r="A5199">
        <v>9719</v>
      </c>
      <c r="B5199" t="s">
        <v>4877</v>
      </c>
      <c r="C5199" t="s">
        <v>4878</v>
      </c>
      <c r="D5199" s="1">
        <v>42553</v>
      </c>
      <c r="E5199" t="s">
        <v>4879</v>
      </c>
      <c r="F5199">
        <v>92</v>
      </c>
      <c r="G5199" t="s">
        <v>37886</v>
      </c>
      <c r="H5199" t="s">
        <v>37614</v>
      </c>
      <c r="K5199">
        <v>23558</v>
      </c>
      <c r="L5199">
        <f t="shared" si="85"/>
        <v>2016</v>
      </c>
      <c r="M5199">
        <v>454618</v>
      </c>
    </row>
    <row r="5200" spans="1:13">
      <c r="A5200">
        <v>10145</v>
      </c>
      <c r="B5200" t="s">
        <v>3518</v>
      </c>
      <c r="C5200" t="s">
        <v>3519</v>
      </c>
      <c r="D5200" s="1">
        <v>42577</v>
      </c>
      <c r="E5200" t="s">
        <v>3520</v>
      </c>
      <c r="F5200">
        <v>72</v>
      </c>
      <c r="G5200" t="s">
        <v>37056</v>
      </c>
      <c r="H5200" t="s">
        <v>18947</v>
      </c>
      <c r="I5200" t="s">
        <v>37581</v>
      </c>
      <c r="K5200">
        <v>500348</v>
      </c>
      <c r="L5200">
        <f t="shared" si="85"/>
        <v>2016</v>
      </c>
      <c r="M5200">
        <v>454687</v>
      </c>
    </row>
    <row r="5201" spans="1:13">
      <c r="A5201">
        <v>3883</v>
      </c>
      <c r="B5201" t="s">
        <v>24227</v>
      </c>
      <c r="C5201" t="s">
        <v>24228</v>
      </c>
      <c r="D5201" s="1">
        <v>42219</v>
      </c>
      <c r="E5201" t="s">
        <v>24229</v>
      </c>
      <c r="F5201">
        <v>92</v>
      </c>
      <c r="G5201" t="s">
        <v>37891</v>
      </c>
      <c r="H5201" t="s">
        <v>37887</v>
      </c>
      <c r="K5201">
        <v>153168</v>
      </c>
      <c r="L5201">
        <f t="shared" si="85"/>
        <v>2015</v>
      </c>
      <c r="M5201">
        <v>455063</v>
      </c>
    </row>
    <row r="5202" spans="1:13">
      <c r="A5202">
        <v>5638</v>
      </c>
      <c r="B5202" t="s">
        <v>18348</v>
      </c>
      <c r="C5202" t="s">
        <v>18264</v>
      </c>
      <c r="D5202" s="1">
        <v>42328</v>
      </c>
      <c r="E5202" t="s">
        <v>18265</v>
      </c>
      <c r="F5202">
        <v>86</v>
      </c>
      <c r="G5202" t="s">
        <v>37886</v>
      </c>
      <c r="H5202" t="s">
        <v>25858</v>
      </c>
      <c r="K5202">
        <v>95633</v>
      </c>
      <c r="L5202">
        <f t="shared" si="85"/>
        <v>2015</v>
      </c>
      <c r="M5202">
        <v>455080</v>
      </c>
    </row>
    <row r="5203" spans="1:13">
      <c r="A5203">
        <v>6269</v>
      </c>
      <c r="B5203" t="s">
        <v>16184</v>
      </c>
      <c r="C5203" t="s">
        <v>16185</v>
      </c>
      <c r="D5203" s="1">
        <v>42367</v>
      </c>
      <c r="E5203" t="s">
        <v>16186</v>
      </c>
      <c r="F5203">
        <v>90</v>
      </c>
      <c r="G5203" t="s">
        <v>37891</v>
      </c>
      <c r="H5203" t="s">
        <v>37887</v>
      </c>
      <c r="K5203">
        <v>212784</v>
      </c>
      <c r="L5203">
        <f t="shared" si="85"/>
        <v>2015</v>
      </c>
      <c r="M5203">
        <v>455095</v>
      </c>
    </row>
    <row r="5204" spans="1:13">
      <c r="A5204">
        <v>5979</v>
      </c>
      <c r="B5204" t="s">
        <v>17173</v>
      </c>
      <c r="C5204" t="s">
        <v>17094</v>
      </c>
      <c r="D5204" s="1">
        <v>42348</v>
      </c>
      <c r="E5204" t="s">
        <v>17095</v>
      </c>
      <c r="F5204">
        <v>67</v>
      </c>
      <c r="G5204" t="s">
        <v>37891</v>
      </c>
      <c r="H5204" t="s">
        <v>17096</v>
      </c>
      <c r="I5204" t="s">
        <v>37734</v>
      </c>
      <c r="K5204">
        <v>738368</v>
      </c>
      <c r="L5204">
        <f t="shared" si="85"/>
        <v>2015</v>
      </c>
      <c r="M5204">
        <v>455263</v>
      </c>
    </row>
    <row r="5205" spans="1:13">
      <c r="A5205">
        <v>10401</v>
      </c>
      <c r="B5205" t="s">
        <v>2679</v>
      </c>
      <c r="C5205" t="s">
        <v>2605</v>
      </c>
      <c r="D5205" s="1">
        <v>42592</v>
      </c>
      <c r="E5205" t="s">
        <v>2606</v>
      </c>
      <c r="F5205">
        <v>63</v>
      </c>
      <c r="G5205" t="s">
        <v>37891</v>
      </c>
      <c r="H5205" t="s">
        <v>37593</v>
      </c>
      <c r="K5205">
        <v>238898</v>
      </c>
      <c r="L5205">
        <f t="shared" si="85"/>
        <v>2016</v>
      </c>
      <c r="M5205">
        <v>455530</v>
      </c>
    </row>
    <row r="5206" spans="1:13">
      <c r="A5206">
        <v>5383</v>
      </c>
      <c r="B5206" t="s">
        <v>19095</v>
      </c>
      <c r="C5206" t="s">
        <v>19096</v>
      </c>
      <c r="D5206" s="1">
        <v>42311</v>
      </c>
      <c r="E5206" t="s">
        <v>19097</v>
      </c>
      <c r="F5206">
        <v>84</v>
      </c>
      <c r="G5206" t="s">
        <v>37891</v>
      </c>
      <c r="H5206" t="s">
        <v>37922</v>
      </c>
      <c r="I5206" t="s">
        <v>34529</v>
      </c>
      <c r="K5206">
        <v>747439</v>
      </c>
      <c r="L5206">
        <f t="shared" si="85"/>
        <v>2015</v>
      </c>
      <c r="M5206">
        <v>455599</v>
      </c>
    </row>
    <row r="5207" spans="1:13">
      <c r="A5207">
        <v>6283</v>
      </c>
      <c r="B5207" t="s">
        <v>16151</v>
      </c>
      <c r="C5207" t="s">
        <v>16152</v>
      </c>
      <c r="D5207" s="1">
        <v>42368</v>
      </c>
      <c r="E5207" t="s">
        <v>16153</v>
      </c>
      <c r="F5207">
        <v>79</v>
      </c>
      <c r="G5207" t="s">
        <v>33246</v>
      </c>
      <c r="H5207" t="s">
        <v>37455</v>
      </c>
      <c r="K5207">
        <v>337243</v>
      </c>
      <c r="L5207">
        <f t="shared" si="85"/>
        <v>2015</v>
      </c>
      <c r="M5207">
        <v>455725</v>
      </c>
    </row>
    <row r="5208" spans="1:13">
      <c r="A5208">
        <v>8846</v>
      </c>
      <c r="B5208" t="s">
        <v>7717</v>
      </c>
      <c r="C5208" t="s">
        <v>7718</v>
      </c>
      <c r="D5208" s="1">
        <v>42500</v>
      </c>
      <c r="E5208" t="s">
        <v>7719</v>
      </c>
      <c r="F5208">
        <v>26</v>
      </c>
      <c r="G5208" t="s">
        <v>37921</v>
      </c>
      <c r="H5208" t="s">
        <v>13882</v>
      </c>
      <c r="I5208" t="s">
        <v>25054</v>
      </c>
      <c r="K5208">
        <v>548713</v>
      </c>
      <c r="L5208">
        <f t="shared" si="85"/>
        <v>2016</v>
      </c>
      <c r="M5208">
        <v>455762</v>
      </c>
    </row>
    <row r="5209" spans="1:13">
      <c r="A5209">
        <v>3984</v>
      </c>
      <c r="B5209" t="s">
        <v>23816</v>
      </c>
      <c r="C5209" t="s">
        <v>23817</v>
      </c>
      <c r="D5209" s="1">
        <v>42225</v>
      </c>
      <c r="E5209" t="s">
        <v>23818</v>
      </c>
      <c r="F5209">
        <v>88</v>
      </c>
      <c r="G5209" t="s">
        <v>37471</v>
      </c>
      <c r="H5209" t="s">
        <v>23819</v>
      </c>
      <c r="I5209" t="s">
        <v>35687</v>
      </c>
      <c r="K5209">
        <v>615553</v>
      </c>
      <c r="L5209">
        <f t="shared" si="85"/>
        <v>2015</v>
      </c>
      <c r="M5209">
        <v>455831</v>
      </c>
    </row>
    <row r="5210" spans="1:13">
      <c r="A5210">
        <v>4108</v>
      </c>
      <c r="B5210" t="s">
        <v>23403</v>
      </c>
      <c r="C5210" t="s">
        <v>23404</v>
      </c>
      <c r="D5210" s="1">
        <v>42234</v>
      </c>
      <c r="E5210" t="s">
        <v>23405</v>
      </c>
      <c r="F5210">
        <v>91</v>
      </c>
      <c r="G5210" t="s">
        <v>23406</v>
      </c>
      <c r="H5210" t="s">
        <v>34054</v>
      </c>
      <c r="K5210">
        <v>901323</v>
      </c>
      <c r="L5210">
        <f t="shared" si="85"/>
        <v>2015</v>
      </c>
      <c r="M5210">
        <v>455868</v>
      </c>
    </row>
    <row r="5211" spans="1:13">
      <c r="A5211">
        <v>9778</v>
      </c>
      <c r="B5211" t="s">
        <v>4672</v>
      </c>
      <c r="C5211" t="s">
        <v>4673</v>
      </c>
      <c r="D5211" s="1">
        <v>42557</v>
      </c>
      <c r="E5211" t="s">
        <v>4674</v>
      </c>
      <c r="F5211">
        <v>88</v>
      </c>
      <c r="G5211" t="s">
        <v>37945</v>
      </c>
      <c r="H5211" t="s">
        <v>37946</v>
      </c>
      <c r="K5211">
        <v>190607</v>
      </c>
      <c r="L5211">
        <f t="shared" si="85"/>
        <v>2016</v>
      </c>
      <c r="M5211">
        <v>455956</v>
      </c>
    </row>
    <row r="5212" spans="1:13">
      <c r="A5212">
        <v>874</v>
      </c>
      <c r="B5212" t="s">
        <v>34597</v>
      </c>
      <c r="C5212" t="s">
        <v>34598</v>
      </c>
      <c r="D5212" s="1">
        <v>42048</v>
      </c>
      <c r="E5212" t="s">
        <v>34599</v>
      </c>
      <c r="F5212">
        <v>82</v>
      </c>
      <c r="G5212" t="s">
        <v>37959</v>
      </c>
      <c r="H5212" t="s">
        <v>37946</v>
      </c>
      <c r="K5212">
        <v>823969</v>
      </c>
      <c r="L5212">
        <f t="shared" si="85"/>
        <v>2015</v>
      </c>
      <c r="M5212">
        <v>456065</v>
      </c>
    </row>
    <row r="5213" spans="1:13">
      <c r="A5213">
        <v>290</v>
      </c>
      <c r="B5213" t="s">
        <v>36796</v>
      </c>
      <c r="C5213" t="s">
        <v>36797</v>
      </c>
      <c r="D5213" s="1">
        <v>42018</v>
      </c>
      <c r="E5213" t="s">
        <v>36798</v>
      </c>
      <c r="F5213">
        <v>88</v>
      </c>
      <c r="G5213" t="s">
        <v>37151</v>
      </c>
      <c r="H5213" t="s">
        <v>37887</v>
      </c>
      <c r="K5213">
        <v>87760</v>
      </c>
      <c r="L5213">
        <f t="shared" si="85"/>
        <v>2015</v>
      </c>
      <c r="M5213">
        <v>456107</v>
      </c>
    </row>
    <row r="5214" spans="1:13">
      <c r="A5214">
        <v>2780</v>
      </c>
      <c r="B5214" t="s">
        <v>27974</v>
      </c>
      <c r="C5214" t="s">
        <v>27975</v>
      </c>
      <c r="D5214" s="1">
        <v>42152</v>
      </c>
      <c r="E5214" t="s">
        <v>27976</v>
      </c>
      <c r="F5214">
        <v>90</v>
      </c>
      <c r="G5214" t="s">
        <v>37891</v>
      </c>
      <c r="H5214" t="s">
        <v>27977</v>
      </c>
      <c r="K5214">
        <v>7650</v>
      </c>
      <c r="L5214">
        <f t="shared" si="85"/>
        <v>2015</v>
      </c>
      <c r="M5214">
        <v>456210</v>
      </c>
    </row>
    <row r="5215" spans="1:13">
      <c r="A5215">
        <v>4755</v>
      </c>
      <c r="B5215" t="s">
        <v>21207</v>
      </c>
      <c r="C5215" t="s">
        <v>21208</v>
      </c>
      <c r="D5215" s="1">
        <v>42274</v>
      </c>
      <c r="E5215" t="s">
        <v>21209</v>
      </c>
      <c r="F5215">
        <v>93</v>
      </c>
      <c r="G5215" t="s">
        <v>37891</v>
      </c>
      <c r="H5215" t="s">
        <v>21210</v>
      </c>
      <c r="K5215">
        <v>683504</v>
      </c>
      <c r="L5215">
        <f t="shared" si="85"/>
        <v>2015</v>
      </c>
      <c r="M5215">
        <v>456283</v>
      </c>
    </row>
    <row r="5216" spans="1:13">
      <c r="A5216">
        <v>1242</v>
      </c>
      <c r="B5216" t="s">
        <v>33274</v>
      </c>
      <c r="C5216" t="s">
        <v>33275</v>
      </c>
      <c r="D5216" s="1">
        <v>42068</v>
      </c>
      <c r="E5216" t="s">
        <v>33276</v>
      </c>
      <c r="F5216">
        <v>70</v>
      </c>
      <c r="G5216" t="s">
        <v>37022</v>
      </c>
      <c r="H5216" t="s">
        <v>37070</v>
      </c>
      <c r="K5216">
        <v>329774</v>
      </c>
      <c r="L5216">
        <f t="shared" si="85"/>
        <v>2015</v>
      </c>
      <c r="M5216">
        <v>456455</v>
      </c>
    </row>
    <row r="5217" spans="1:13">
      <c r="A5217">
        <v>8638</v>
      </c>
      <c r="B5217" t="s">
        <v>8404</v>
      </c>
      <c r="C5217" t="s">
        <v>8405</v>
      </c>
      <c r="D5217" s="1">
        <v>42488</v>
      </c>
      <c r="E5217" t="s">
        <v>8406</v>
      </c>
      <c r="F5217">
        <v>88</v>
      </c>
      <c r="G5217" t="s">
        <v>37911</v>
      </c>
      <c r="H5217" t="s">
        <v>37922</v>
      </c>
      <c r="K5217">
        <v>720410</v>
      </c>
      <c r="L5217">
        <f t="shared" si="85"/>
        <v>2016</v>
      </c>
      <c r="M5217">
        <v>456498</v>
      </c>
    </row>
    <row r="5218" spans="1:13">
      <c r="A5218">
        <v>993</v>
      </c>
      <c r="B5218" t="s">
        <v>34256</v>
      </c>
      <c r="C5218" t="s">
        <v>34257</v>
      </c>
      <c r="D5218" s="1">
        <v>42054</v>
      </c>
      <c r="E5218" t="s">
        <v>34258</v>
      </c>
      <c r="F5218">
        <v>82</v>
      </c>
      <c r="G5218" t="s">
        <v>37891</v>
      </c>
      <c r="H5218" t="s">
        <v>36663</v>
      </c>
      <c r="K5218">
        <v>368623</v>
      </c>
      <c r="L5218">
        <f t="shared" si="85"/>
        <v>2015</v>
      </c>
      <c r="M5218">
        <v>456564</v>
      </c>
    </row>
    <row r="5219" spans="1:13">
      <c r="A5219">
        <v>2044</v>
      </c>
      <c r="B5219" t="s">
        <v>30511</v>
      </c>
      <c r="C5219" t="s">
        <v>30512</v>
      </c>
      <c r="D5219" s="1">
        <v>42108</v>
      </c>
      <c r="E5219" t="s">
        <v>30513</v>
      </c>
      <c r="F5219">
        <v>79</v>
      </c>
      <c r="G5219" t="s">
        <v>37891</v>
      </c>
      <c r="H5219" t="s">
        <v>30514</v>
      </c>
      <c r="K5219">
        <v>342153</v>
      </c>
      <c r="L5219">
        <f t="shared" si="85"/>
        <v>2015</v>
      </c>
      <c r="M5219">
        <v>456698</v>
      </c>
    </row>
    <row r="5220" spans="1:13">
      <c r="A5220">
        <v>10030</v>
      </c>
      <c r="B5220" t="s">
        <v>3923</v>
      </c>
      <c r="C5220" t="s">
        <v>3841</v>
      </c>
      <c r="D5220" s="1">
        <v>42572</v>
      </c>
      <c r="E5220" t="s">
        <v>3842</v>
      </c>
      <c r="F5220">
        <v>74</v>
      </c>
      <c r="G5220" t="s">
        <v>37886</v>
      </c>
      <c r="H5220" t="s">
        <v>34569</v>
      </c>
      <c r="K5220">
        <v>893760</v>
      </c>
      <c r="L5220">
        <f t="shared" si="85"/>
        <v>2016</v>
      </c>
      <c r="M5220">
        <v>456709</v>
      </c>
    </row>
    <row r="5221" spans="1:13">
      <c r="A5221">
        <v>1427</v>
      </c>
      <c r="B5221" t="s">
        <v>32725</v>
      </c>
      <c r="C5221" t="s">
        <v>32726</v>
      </c>
      <c r="D5221" s="1">
        <v>42078</v>
      </c>
      <c r="E5221" t="s">
        <v>32652</v>
      </c>
      <c r="F5221">
        <v>76</v>
      </c>
      <c r="G5221" t="s">
        <v>37891</v>
      </c>
      <c r="H5221" t="s">
        <v>32653</v>
      </c>
      <c r="I5221" t="s">
        <v>37913</v>
      </c>
      <c r="K5221">
        <v>126579</v>
      </c>
      <c r="L5221">
        <f t="shared" si="85"/>
        <v>2015</v>
      </c>
      <c r="M5221">
        <v>456875</v>
      </c>
    </row>
    <row r="5222" spans="1:13">
      <c r="A5222">
        <v>6908</v>
      </c>
      <c r="B5222" t="s">
        <v>14051</v>
      </c>
      <c r="C5222" t="s">
        <v>14052</v>
      </c>
      <c r="D5222" s="1">
        <v>42397</v>
      </c>
      <c r="E5222" t="s">
        <v>14053</v>
      </c>
      <c r="F5222">
        <v>62</v>
      </c>
      <c r="G5222" t="s">
        <v>37694</v>
      </c>
      <c r="H5222" t="s">
        <v>37643</v>
      </c>
      <c r="K5222">
        <v>487594</v>
      </c>
      <c r="L5222">
        <f t="shared" si="85"/>
        <v>2016</v>
      </c>
      <c r="M5222">
        <v>456979</v>
      </c>
    </row>
    <row r="5223" spans="1:13">
      <c r="A5223">
        <v>10283</v>
      </c>
      <c r="B5223" t="s">
        <v>3024</v>
      </c>
      <c r="C5223" t="s">
        <v>3025</v>
      </c>
      <c r="D5223" s="1">
        <v>42586</v>
      </c>
      <c r="E5223" t="s">
        <v>3026</v>
      </c>
      <c r="F5223">
        <v>92</v>
      </c>
      <c r="G5223" t="s">
        <v>36794</v>
      </c>
      <c r="H5223" t="s">
        <v>37922</v>
      </c>
      <c r="K5223">
        <v>456567</v>
      </c>
      <c r="L5223">
        <f t="shared" si="85"/>
        <v>2016</v>
      </c>
      <c r="M5223">
        <v>457008</v>
      </c>
    </row>
    <row r="5224" spans="1:13">
      <c r="A5224">
        <v>4221</v>
      </c>
      <c r="B5224" t="s">
        <v>23135</v>
      </c>
      <c r="C5224" t="s">
        <v>23054</v>
      </c>
      <c r="D5224" s="1">
        <v>42241</v>
      </c>
      <c r="E5224" t="s">
        <v>23055</v>
      </c>
      <c r="F5224">
        <v>83</v>
      </c>
      <c r="G5224" t="s">
        <v>37891</v>
      </c>
      <c r="H5224" t="s">
        <v>29883</v>
      </c>
      <c r="I5224" t="s">
        <v>37391</v>
      </c>
      <c r="K5224">
        <v>673981</v>
      </c>
      <c r="L5224">
        <f t="shared" si="85"/>
        <v>2015</v>
      </c>
      <c r="M5224">
        <v>457178</v>
      </c>
    </row>
    <row r="5225" spans="1:13">
      <c r="A5225">
        <v>4410</v>
      </c>
      <c r="B5225" t="s">
        <v>22412</v>
      </c>
      <c r="C5225" t="s">
        <v>22413</v>
      </c>
      <c r="D5225" s="1">
        <v>42253</v>
      </c>
      <c r="E5225" t="s">
        <v>22414</v>
      </c>
      <c r="F5225">
        <v>88</v>
      </c>
      <c r="G5225" t="s">
        <v>37792</v>
      </c>
      <c r="H5225" t="s">
        <v>37643</v>
      </c>
      <c r="K5225">
        <v>797732</v>
      </c>
      <c r="L5225">
        <f t="shared" si="85"/>
        <v>2015</v>
      </c>
      <c r="M5225">
        <v>457422</v>
      </c>
    </row>
    <row r="5226" spans="1:13">
      <c r="A5226">
        <v>4416</v>
      </c>
      <c r="B5226" t="s">
        <v>22344</v>
      </c>
      <c r="C5226" t="s">
        <v>22345</v>
      </c>
      <c r="D5226" s="1">
        <v>42253</v>
      </c>
      <c r="E5226" t="s">
        <v>22346</v>
      </c>
      <c r="F5226">
        <v>70</v>
      </c>
      <c r="G5226" t="s">
        <v>37792</v>
      </c>
      <c r="H5226" t="s">
        <v>27405</v>
      </c>
      <c r="I5226" t="s">
        <v>36922</v>
      </c>
      <c r="K5226">
        <v>443045</v>
      </c>
      <c r="L5226">
        <f t="shared" si="85"/>
        <v>2015</v>
      </c>
      <c r="M5226">
        <v>457432</v>
      </c>
    </row>
    <row r="5227" spans="1:13">
      <c r="A5227">
        <v>10787</v>
      </c>
      <c r="B5227" t="s">
        <v>1380</v>
      </c>
      <c r="C5227" t="s">
        <v>1381</v>
      </c>
      <c r="D5227" s="1">
        <v>42617</v>
      </c>
      <c r="E5227" t="s">
        <v>1382</v>
      </c>
      <c r="F5227">
        <v>91</v>
      </c>
      <c r="G5227" t="s">
        <v>37816</v>
      </c>
      <c r="H5227" t="s">
        <v>1383</v>
      </c>
      <c r="K5227">
        <v>538588</v>
      </c>
      <c r="L5227">
        <f t="shared" si="85"/>
        <v>2016</v>
      </c>
      <c r="M5227">
        <v>457443</v>
      </c>
    </row>
    <row r="5228" spans="1:13">
      <c r="A5228">
        <v>10234</v>
      </c>
      <c r="B5228" t="s">
        <v>3169</v>
      </c>
      <c r="C5228" t="s">
        <v>3170</v>
      </c>
      <c r="D5228" s="1">
        <v>42583</v>
      </c>
      <c r="E5228" t="s">
        <v>3171</v>
      </c>
      <c r="F5228">
        <v>78</v>
      </c>
      <c r="G5228" t="s">
        <v>36052</v>
      </c>
      <c r="H5228" t="s">
        <v>37922</v>
      </c>
      <c r="K5228">
        <v>931132</v>
      </c>
      <c r="L5228">
        <f t="shared" si="85"/>
        <v>2016</v>
      </c>
      <c r="M5228">
        <v>457487</v>
      </c>
    </row>
    <row r="5229" spans="1:13">
      <c r="A5229">
        <v>3602</v>
      </c>
      <c r="B5229" t="s">
        <v>25190</v>
      </c>
      <c r="C5229" t="s">
        <v>25191</v>
      </c>
      <c r="D5229" s="1">
        <v>42201</v>
      </c>
      <c r="E5229" t="s">
        <v>25192</v>
      </c>
      <c r="F5229">
        <v>95</v>
      </c>
      <c r="G5229" t="s">
        <v>37886</v>
      </c>
      <c r="H5229" t="s">
        <v>25193</v>
      </c>
      <c r="K5229">
        <v>414049</v>
      </c>
      <c r="L5229">
        <f t="shared" si="85"/>
        <v>2015</v>
      </c>
      <c r="M5229">
        <v>457513</v>
      </c>
    </row>
    <row r="5230" spans="1:13">
      <c r="A5230">
        <v>6309</v>
      </c>
      <c r="B5230" t="s">
        <v>16068</v>
      </c>
      <c r="C5230" t="s">
        <v>16069</v>
      </c>
      <c r="D5230" s="1">
        <v>42369</v>
      </c>
      <c r="E5230" t="s">
        <v>16070</v>
      </c>
      <c r="F5230">
        <v>83</v>
      </c>
      <c r="G5230" t="s">
        <v>37911</v>
      </c>
      <c r="H5230" t="s">
        <v>35013</v>
      </c>
      <c r="K5230">
        <v>928487</v>
      </c>
      <c r="L5230">
        <f t="shared" si="85"/>
        <v>2015</v>
      </c>
      <c r="M5230">
        <v>457524</v>
      </c>
    </row>
    <row r="5231" spans="1:13">
      <c r="A5231">
        <v>4376</v>
      </c>
      <c r="B5231" t="s">
        <v>22544</v>
      </c>
      <c r="C5231" t="s">
        <v>22545</v>
      </c>
      <c r="D5231" s="1">
        <v>42251</v>
      </c>
      <c r="E5231" t="s">
        <v>22546</v>
      </c>
      <c r="F5231">
        <v>97</v>
      </c>
      <c r="G5231" t="s">
        <v>37891</v>
      </c>
      <c r="H5231" t="s">
        <v>22547</v>
      </c>
      <c r="K5231">
        <v>246812</v>
      </c>
      <c r="L5231">
        <f t="shared" si="85"/>
        <v>2015</v>
      </c>
      <c r="M5231">
        <v>457796</v>
      </c>
    </row>
    <row r="5232" spans="1:13">
      <c r="A5232">
        <v>4920</v>
      </c>
      <c r="B5232" t="s">
        <v>20687</v>
      </c>
      <c r="C5232" t="s">
        <v>20688</v>
      </c>
      <c r="D5232" s="1">
        <v>42284</v>
      </c>
      <c r="E5232" t="s">
        <v>20689</v>
      </c>
      <c r="F5232">
        <v>69</v>
      </c>
      <c r="G5232" t="s">
        <v>37959</v>
      </c>
      <c r="H5232" t="s">
        <v>20690</v>
      </c>
      <c r="K5232">
        <v>480679</v>
      </c>
      <c r="L5232">
        <f t="shared" si="85"/>
        <v>2015</v>
      </c>
      <c r="M5232">
        <v>457810</v>
      </c>
    </row>
    <row r="5233" spans="1:13">
      <c r="A5233">
        <v>1924</v>
      </c>
      <c r="B5233" t="s">
        <v>31012</v>
      </c>
      <c r="C5233" t="s">
        <v>30922</v>
      </c>
      <c r="D5233" s="1">
        <v>42102</v>
      </c>
      <c r="E5233" t="s">
        <v>30923</v>
      </c>
      <c r="F5233">
        <v>78</v>
      </c>
      <c r="G5233" t="s">
        <v>37921</v>
      </c>
      <c r="H5233" t="s">
        <v>30924</v>
      </c>
      <c r="K5233">
        <v>779553</v>
      </c>
      <c r="L5233">
        <f t="shared" si="85"/>
        <v>2015</v>
      </c>
      <c r="M5233">
        <v>457821</v>
      </c>
    </row>
    <row r="5234" spans="1:13">
      <c r="A5234">
        <v>5870</v>
      </c>
      <c r="B5234" t="s">
        <v>17535</v>
      </c>
      <c r="C5234" t="s">
        <v>17455</v>
      </c>
      <c r="D5234" s="1">
        <v>42341</v>
      </c>
      <c r="E5234" t="s">
        <v>17456</v>
      </c>
      <c r="F5234">
        <v>64</v>
      </c>
      <c r="G5234" t="s">
        <v>37921</v>
      </c>
      <c r="H5234" t="s">
        <v>17457</v>
      </c>
      <c r="K5234">
        <v>618806</v>
      </c>
      <c r="L5234">
        <f t="shared" si="85"/>
        <v>2015</v>
      </c>
      <c r="M5234">
        <v>458178</v>
      </c>
    </row>
    <row r="5235" spans="1:13">
      <c r="A5235">
        <v>5266</v>
      </c>
      <c r="B5235" t="s">
        <v>19541</v>
      </c>
      <c r="C5235" t="s">
        <v>19542</v>
      </c>
      <c r="D5235" s="1">
        <v>42304</v>
      </c>
      <c r="E5235" t="s">
        <v>19543</v>
      </c>
      <c r="F5235">
        <v>56</v>
      </c>
      <c r="G5235" t="s">
        <v>37945</v>
      </c>
      <c r="H5235" t="s">
        <v>37455</v>
      </c>
      <c r="I5235" t="s">
        <v>37734</v>
      </c>
      <c r="K5235">
        <v>469478</v>
      </c>
      <c r="L5235">
        <f t="shared" si="85"/>
        <v>2015</v>
      </c>
      <c r="M5235">
        <v>458207</v>
      </c>
    </row>
    <row r="5236" spans="1:13">
      <c r="A5236">
        <v>6697</v>
      </c>
      <c r="B5236" t="s">
        <v>14755</v>
      </c>
      <c r="C5236" t="s">
        <v>14756</v>
      </c>
      <c r="D5236" s="1">
        <v>42387</v>
      </c>
      <c r="E5236" t="s">
        <v>14757</v>
      </c>
      <c r="F5236">
        <v>72</v>
      </c>
      <c r="G5236" t="s">
        <v>34801</v>
      </c>
      <c r="H5236" t="s">
        <v>30491</v>
      </c>
      <c r="K5236">
        <v>384607</v>
      </c>
      <c r="L5236">
        <f t="shared" si="85"/>
        <v>2016</v>
      </c>
      <c r="M5236">
        <v>458331</v>
      </c>
    </row>
    <row r="5237" spans="1:13">
      <c r="A5237">
        <v>9598</v>
      </c>
      <c r="B5237" t="s">
        <v>5215</v>
      </c>
      <c r="C5237" t="s">
        <v>5292</v>
      </c>
      <c r="D5237" s="1">
        <v>42546</v>
      </c>
      <c r="E5237" t="s">
        <v>5293</v>
      </c>
      <c r="F5237">
        <v>79</v>
      </c>
      <c r="G5237" t="s">
        <v>37891</v>
      </c>
      <c r="H5237" t="s">
        <v>37554</v>
      </c>
      <c r="K5237">
        <v>789829</v>
      </c>
      <c r="L5237">
        <f t="shared" si="85"/>
        <v>2016</v>
      </c>
      <c r="M5237">
        <v>458379</v>
      </c>
    </row>
    <row r="5238" spans="1:13">
      <c r="A5238">
        <v>2624</v>
      </c>
      <c r="B5238" t="s">
        <v>28579</v>
      </c>
      <c r="C5238" t="s">
        <v>28580</v>
      </c>
      <c r="D5238" s="1">
        <v>42143</v>
      </c>
      <c r="E5238" t="s">
        <v>28581</v>
      </c>
      <c r="F5238">
        <v>79</v>
      </c>
      <c r="G5238" t="s">
        <v>37891</v>
      </c>
      <c r="H5238" t="s">
        <v>28582</v>
      </c>
      <c r="I5238" t="s">
        <v>28583</v>
      </c>
      <c r="K5238">
        <v>960523</v>
      </c>
      <c r="L5238">
        <f t="shared" si="85"/>
        <v>2015</v>
      </c>
      <c r="M5238">
        <v>458402</v>
      </c>
    </row>
    <row r="5239" spans="1:13">
      <c r="A5239">
        <v>4460</v>
      </c>
      <c r="B5239" t="s">
        <v>22326</v>
      </c>
      <c r="C5239" t="s">
        <v>22240</v>
      </c>
      <c r="D5239" s="1">
        <v>42255</v>
      </c>
      <c r="E5239" t="s">
        <v>22241</v>
      </c>
      <c r="F5239">
        <v>79</v>
      </c>
      <c r="G5239" t="s">
        <v>37891</v>
      </c>
      <c r="H5239" t="s">
        <v>22242</v>
      </c>
      <c r="K5239">
        <v>566576</v>
      </c>
      <c r="L5239">
        <f t="shared" si="85"/>
        <v>2015</v>
      </c>
      <c r="M5239">
        <v>458524</v>
      </c>
    </row>
    <row r="5240" spans="1:13">
      <c r="A5240">
        <v>2524</v>
      </c>
      <c r="B5240" t="s">
        <v>28818</v>
      </c>
      <c r="C5240" t="s">
        <v>28819</v>
      </c>
      <c r="D5240" s="1">
        <v>42137</v>
      </c>
      <c r="E5240" t="s">
        <v>28820</v>
      </c>
      <c r="F5240">
        <v>76</v>
      </c>
      <c r="G5240" t="s">
        <v>37816</v>
      </c>
      <c r="H5240" t="s">
        <v>28821</v>
      </c>
      <c r="K5240">
        <v>394693</v>
      </c>
      <c r="L5240">
        <f t="shared" si="85"/>
        <v>2015</v>
      </c>
      <c r="M5240">
        <v>458749</v>
      </c>
    </row>
    <row r="5241" spans="1:13">
      <c r="A5241">
        <v>1160</v>
      </c>
      <c r="B5241" t="s">
        <v>33579</v>
      </c>
      <c r="C5241" t="s">
        <v>33580</v>
      </c>
      <c r="D5241" s="1">
        <v>42064</v>
      </c>
      <c r="E5241" t="s">
        <v>33581</v>
      </c>
      <c r="F5241">
        <v>56</v>
      </c>
      <c r="G5241" t="s">
        <v>37886</v>
      </c>
      <c r="H5241" t="s">
        <v>33582</v>
      </c>
      <c r="K5241">
        <v>819139</v>
      </c>
      <c r="L5241">
        <f t="shared" si="85"/>
        <v>2015</v>
      </c>
      <c r="M5241">
        <v>458845</v>
      </c>
    </row>
    <row r="5242" spans="1:13">
      <c r="A5242">
        <v>10579</v>
      </c>
      <c r="B5242" t="s">
        <v>2060</v>
      </c>
      <c r="C5242" t="s">
        <v>2061</v>
      </c>
      <c r="D5242" s="1">
        <v>42604</v>
      </c>
      <c r="E5242" t="s">
        <v>2062</v>
      </c>
      <c r="F5242">
        <v>86</v>
      </c>
      <c r="G5242" t="s">
        <v>37910</v>
      </c>
      <c r="H5242" t="s">
        <v>37946</v>
      </c>
      <c r="K5242">
        <v>409030</v>
      </c>
      <c r="L5242">
        <f t="shared" si="85"/>
        <v>2016</v>
      </c>
      <c r="M5242">
        <v>458857</v>
      </c>
    </row>
    <row r="5243" spans="1:13">
      <c r="A5243">
        <v>7488</v>
      </c>
      <c r="B5243" t="s">
        <v>12170</v>
      </c>
      <c r="C5243" t="s">
        <v>12171</v>
      </c>
      <c r="D5243" s="1">
        <v>42428</v>
      </c>
      <c r="E5243" t="s">
        <v>12172</v>
      </c>
      <c r="F5243">
        <v>91</v>
      </c>
      <c r="G5243" t="s">
        <v>37816</v>
      </c>
      <c r="H5243" t="s">
        <v>34650</v>
      </c>
      <c r="K5243">
        <v>407856</v>
      </c>
      <c r="L5243">
        <f t="shared" si="85"/>
        <v>2016</v>
      </c>
      <c r="M5243">
        <v>458951</v>
      </c>
    </row>
    <row r="5244" spans="1:13">
      <c r="A5244">
        <v>1338</v>
      </c>
      <c r="B5244" t="s">
        <v>32931</v>
      </c>
      <c r="C5244" t="s">
        <v>32932</v>
      </c>
      <c r="D5244" s="1">
        <v>42074</v>
      </c>
      <c r="E5244" t="s">
        <v>32933</v>
      </c>
      <c r="F5244">
        <v>97</v>
      </c>
      <c r="G5244" t="s">
        <v>37900</v>
      </c>
      <c r="H5244" t="s">
        <v>32934</v>
      </c>
      <c r="K5244">
        <v>46514</v>
      </c>
      <c r="L5244">
        <f t="shared" si="85"/>
        <v>2015</v>
      </c>
      <c r="M5244">
        <v>458980</v>
      </c>
    </row>
    <row r="5245" spans="1:13">
      <c r="A5245">
        <v>6594</v>
      </c>
      <c r="B5245" t="s">
        <v>15133</v>
      </c>
      <c r="C5245" t="s">
        <v>15134</v>
      </c>
      <c r="D5245" s="1">
        <v>42382</v>
      </c>
      <c r="E5245" t="s">
        <v>15135</v>
      </c>
      <c r="F5245">
        <v>90</v>
      </c>
      <c r="G5245" t="s">
        <v>37886</v>
      </c>
      <c r="H5245" t="s">
        <v>15136</v>
      </c>
      <c r="K5245">
        <v>638829</v>
      </c>
      <c r="L5245">
        <f t="shared" si="85"/>
        <v>2016</v>
      </c>
      <c r="M5245">
        <v>459074</v>
      </c>
    </row>
    <row r="5246" spans="1:13">
      <c r="A5246">
        <v>5693</v>
      </c>
      <c r="B5246" t="s">
        <v>18114</v>
      </c>
      <c r="C5246" t="s">
        <v>18115</v>
      </c>
      <c r="D5246" s="1">
        <v>42331</v>
      </c>
      <c r="E5246" t="s">
        <v>18116</v>
      </c>
      <c r="F5246">
        <v>71</v>
      </c>
      <c r="G5246" t="s">
        <v>37891</v>
      </c>
      <c r="H5246" t="s">
        <v>18117</v>
      </c>
      <c r="K5246">
        <v>653901</v>
      </c>
      <c r="L5246">
        <f t="shared" si="85"/>
        <v>2015</v>
      </c>
      <c r="M5246">
        <v>459131</v>
      </c>
    </row>
    <row r="5247" spans="1:13">
      <c r="A5247">
        <v>10039</v>
      </c>
      <c r="B5247" t="s">
        <v>3788</v>
      </c>
      <c r="C5247" t="s">
        <v>3789</v>
      </c>
      <c r="D5247" s="1">
        <v>42572</v>
      </c>
      <c r="E5247" t="s">
        <v>3790</v>
      </c>
      <c r="F5247">
        <v>92</v>
      </c>
      <c r="G5247" t="s">
        <v>36852</v>
      </c>
      <c r="H5247" t="s">
        <v>37922</v>
      </c>
      <c r="K5247">
        <v>855466</v>
      </c>
      <c r="L5247">
        <f t="shared" si="85"/>
        <v>2016</v>
      </c>
      <c r="M5247">
        <v>459253</v>
      </c>
    </row>
    <row r="5248" spans="1:13">
      <c r="A5248">
        <v>5646</v>
      </c>
      <c r="B5248" t="s">
        <v>18205</v>
      </c>
      <c r="C5248" t="s">
        <v>18206</v>
      </c>
      <c r="D5248" s="1">
        <v>42328</v>
      </c>
      <c r="E5248" t="s">
        <v>18207</v>
      </c>
      <c r="F5248">
        <v>75</v>
      </c>
      <c r="G5248" t="s">
        <v>18208</v>
      </c>
      <c r="H5248" t="s">
        <v>35675</v>
      </c>
      <c r="K5248">
        <v>726535</v>
      </c>
      <c r="L5248">
        <f t="shared" si="85"/>
        <v>2015</v>
      </c>
      <c r="M5248">
        <v>459289</v>
      </c>
    </row>
    <row r="5249" spans="1:13">
      <c r="A5249">
        <v>7930</v>
      </c>
      <c r="B5249" t="s">
        <v>10783</v>
      </c>
      <c r="C5249" t="s">
        <v>10784</v>
      </c>
      <c r="D5249" s="1">
        <v>42450</v>
      </c>
      <c r="E5249" t="s">
        <v>10708</v>
      </c>
      <c r="F5249">
        <v>81</v>
      </c>
      <c r="G5249" t="s">
        <v>37886</v>
      </c>
      <c r="H5249" t="s">
        <v>32470</v>
      </c>
      <c r="K5249">
        <v>979882</v>
      </c>
      <c r="L5249">
        <f t="shared" si="85"/>
        <v>2016</v>
      </c>
      <c r="M5249">
        <v>459422</v>
      </c>
    </row>
    <row r="5250" spans="1:13">
      <c r="A5250">
        <v>8749</v>
      </c>
      <c r="B5250" t="s">
        <v>8041</v>
      </c>
      <c r="C5250" t="s">
        <v>8042</v>
      </c>
      <c r="D5250" s="1">
        <v>42495</v>
      </c>
      <c r="E5250" t="s">
        <v>8043</v>
      </c>
      <c r="F5250">
        <v>81</v>
      </c>
      <c r="G5250" t="s">
        <v>37910</v>
      </c>
      <c r="H5250" t="s">
        <v>37946</v>
      </c>
      <c r="K5250">
        <v>945957</v>
      </c>
      <c r="L5250">
        <f t="shared" ref="L5250:L5313" si="86">YEAR(D5250)</f>
        <v>2016</v>
      </c>
      <c r="M5250">
        <v>459643</v>
      </c>
    </row>
    <row r="5251" spans="1:13">
      <c r="A5251">
        <v>5468</v>
      </c>
      <c r="B5251" t="s">
        <v>18912</v>
      </c>
      <c r="C5251" t="s">
        <v>18913</v>
      </c>
      <c r="D5251" s="1">
        <v>42317</v>
      </c>
      <c r="E5251" t="s">
        <v>18914</v>
      </c>
      <c r="F5251">
        <v>53</v>
      </c>
      <c r="G5251" t="s">
        <v>37891</v>
      </c>
      <c r="H5251" t="s">
        <v>37360</v>
      </c>
      <c r="K5251">
        <v>873842</v>
      </c>
      <c r="L5251">
        <f t="shared" si="86"/>
        <v>2015</v>
      </c>
      <c r="M5251">
        <v>459670</v>
      </c>
    </row>
    <row r="5252" spans="1:13">
      <c r="A5252">
        <v>7070</v>
      </c>
      <c r="B5252" t="s">
        <v>13601</v>
      </c>
      <c r="C5252" t="s">
        <v>13602</v>
      </c>
      <c r="D5252" s="1">
        <v>42406</v>
      </c>
      <c r="E5252" t="s">
        <v>13603</v>
      </c>
      <c r="F5252">
        <v>92</v>
      </c>
      <c r="G5252" t="s">
        <v>37891</v>
      </c>
      <c r="H5252" t="s">
        <v>13604</v>
      </c>
      <c r="K5252">
        <v>541432</v>
      </c>
      <c r="L5252">
        <f t="shared" si="86"/>
        <v>2016</v>
      </c>
      <c r="M5252">
        <v>459797</v>
      </c>
    </row>
    <row r="5253" spans="1:13">
      <c r="A5253">
        <v>8307</v>
      </c>
      <c r="B5253" t="s">
        <v>9498</v>
      </c>
      <c r="C5253" t="s">
        <v>9499</v>
      </c>
      <c r="D5253" s="1">
        <v>42470</v>
      </c>
      <c r="E5253" t="s">
        <v>9500</v>
      </c>
      <c r="F5253">
        <v>70</v>
      </c>
      <c r="G5253" t="s">
        <v>36926</v>
      </c>
      <c r="H5253" t="s">
        <v>9501</v>
      </c>
      <c r="I5253" t="s">
        <v>33200</v>
      </c>
      <c r="K5253">
        <v>732620</v>
      </c>
      <c r="L5253">
        <f t="shared" si="86"/>
        <v>2016</v>
      </c>
      <c r="M5253">
        <v>459841</v>
      </c>
    </row>
    <row r="5254" spans="1:13">
      <c r="A5254">
        <v>4800</v>
      </c>
      <c r="B5254" t="s">
        <v>21106</v>
      </c>
      <c r="C5254" t="s">
        <v>21107</v>
      </c>
      <c r="D5254" s="1">
        <v>42277</v>
      </c>
      <c r="E5254" t="s">
        <v>21108</v>
      </c>
      <c r="F5254">
        <v>90</v>
      </c>
      <c r="G5254" t="s">
        <v>37816</v>
      </c>
      <c r="H5254" t="s">
        <v>37128</v>
      </c>
      <c r="K5254">
        <v>332413</v>
      </c>
      <c r="L5254">
        <f t="shared" si="86"/>
        <v>2015</v>
      </c>
      <c r="M5254">
        <v>459885</v>
      </c>
    </row>
    <row r="5255" spans="1:13">
      <c r="A5255">
        <v>3394</v>
      </c>
      <c r="B5255" t="s">
        <v>25939</v>
      </c>
      <c r="C5255" t="s">
        <v>25940</v>
      </c>
      <c r="D5255" s="1">
        <v>42188</v>
      </c>
      <c r="E5255" t="s">
        <v>25941</v>
      </c>
      <c r="F5255">
        <v>75</v>
      </c>
      <c r="G5255" t="s">
        <v>37959</v>
      </c>
      <c r="H5255" t="s">
        <v>37070</v>
      </c>
      <c r="K5255">
        <v>398894</v>
      </c>
      <c r="L5255">
        <f t="shared" si="86"/>
        <v>2015</v>
      </c>
      <c r="M5255">
        <v>459961</v>
      </c>
    </row>
    <row r="5256" spans="1:13">
      <c r="A5256">
        <v>10874</v>
      </c>
      <c r="B5256" t="s">
        <v>1111</v>
      </c>
      <c r="C5256" t="s">
        <v>1112</v>
      </c>
      <c r="D5256" s="1">
        <v>42622</v>
      </c>
      <c r="E5256" t="s">
        <v>1113</v>
      </c>
      <c r="F5256">
        <v>79</v>
      </c>
      <c r="G5256" t="s">
        <v>37891</v>
      </c>
      <c r="H5256" t="s">
        <v>37580</v>
      </c>
      <c r="K5256">
        <v>777350</v>
      </c>
      <c r="L5256">
        <f t="shared" si="86"/>
        <v>2016</v>
      </c>
      <c r="M5256">
        <v>460050</v>
      </c>
    </row>
    <row r="5257" spans="1:13">
      <c r="A5257">
        <v>3136</v>
      </c>
      <c r="B5257" t="s">
        <v>26722</v>
      </c>
      <c r="C5257" t="s">
        <v>26802</v>
      </c>
      <c r="D5257" s="1">
        <v>42173</v>
      </c>
      <c r="E5257" t="s">
        <v>26803</v>
      </c>
      <c r="F5257">
        <v>80</v>
      </c>
      <c r="G5257" t="s">
        <v>37841</v>
      </c>
      <c r="H5257" t="s">
        <v>35859</v>
      </c>
      <c r="I5257" t="s">
        <v>26804</v>
      </c>
      <c r="K5257">
        <v>356952</v>
      </c>
      <c r="L5257">
        <f t="shared" si="86"/>
        <v>2015</v>
      </c>
      <c r="M5257">
        <v>460121</v>
      </c>
    </row>
    <row r="5258" spans="1:13">
      <c r="A5258">
        <v>3469</v>
      </c>
      <c r="B5258" t="s">
        <v>25624</v>
      </c>
      <c r="C5258" t="s">
        <v>25625</v>
      </c>
      <c r="D5258" s="1">
        <v>42192</v>
      </c>
      <c r="E5258" t="s">
        <v>25626</v>
      </c>
      <c r="F5258">
        <v>82</v>
      </c>
      <c r="G5258" t="s">
        <v>37921</v>
      </c>
      <c r="H5258" t="s">
        <v>37922</v>
      </c>
      <c r="K5258">
        <v>536834</v>
      </c>
      <c r="L5258">
        <f t="shared" si="86"/>
        <v>2015</v>
      </c>
      <c r="M5258">
        <v>460234</v>
      </c>
    </row>
    <row r="5259" spans="1:13">
      <c r="A5259">
        <v>9291</v>
      </c>
      <c r="B5259" t="s">
        <v>6290</v>
      </c>
      <c r="C5259" t="s">
        <v>6291</v>
      </c>
      <c r="D5259" s="1">
        <v>42527</v>
      </c>
      <c r="E5259" t="s">
        <v>6292</v>
      </c>
      <c r="F5259">
        <v>61</v>
      </c>
      <c r="G5259" t="s">
        <v>37891</v>
      </c>
      <c r="H5259" t="s">
        <v>37887</v>
      </c>
      <c r="I5259" t="s">
        <v>35687</v>
      </c>
      <c r="K5259">
        <v>822504</v>
      </c>
      <c r="L5259">
        <f t="shared" si="86"/>
        <v>2016</v>
      </c>
      <c r="M5259">
        <v>460321</v>
      </c>
    </row>
    <row r="5260" spans="1:13">
      <c r="A5260">
        <v>2196</v>
      </c>
      <c r="B5260" t="s">
        <v>29985</v>
      </c>
      <c r="C5260" t="s">
        <v>29986</v>
      </c>
      <c r="D5260" s="1">
        <v>42117</v>
      </c>
      <c r="E5260" t="s">
        <v>29987</v>
      </c>
      <c r="F5260">
        <v>95</v>
      </c>
      <c r="G5260" t="s">
        <v>37891</v>
      </c>
      <c r="H5260" t="s">
        <v>36663</v>
      </c>
      <c r="K5260">
        <v>826907</v>
      </c>
      <c r="L5260">
        <f t="shared" si="86"/>
        <v>2015</v>
      </c>
      <c r="M5260">
        <v>460374</v>
      </c>
    </row>
    <row r="5261" spans="1:13">
      <c r="A5261">
        <v>1385</v>
      </c>
      <c r="B5261" t="s">
        <v>32924</v>
      </c>
      <c r="C5261" t="s">
        <v>32837</v>
      </c>
      <c r="D5261" s="1">
        <v>42076</v>
      </c>
      <c r="E5261" t="s">
        <v>32838</v>
      </c>
      <c r="F5261">
        <v>67</v>
      </c>
      <c r="G5261" t="s">
        <v>32839</v>
      </c>
      <c r="H5261" t="s">
        <v>36837</v>
      </c>
      <c r="K5261">
        <v>971421</v>
      </c>
      <c r="L5261">
        <f t="shared" si="86"/>
        <v>2015</v>
      </c>
      <c r="M5261">
        <v>460381</v>
      </c>
    </row>
    <row r="5262" spans="1:13">
      <c r="A5262">
        <v>3949</v>
      </c>
      <c r="B5262" t="s">
        <v>23948</v>
      </c>
      <c r="C5262" t="s">
        <v>23949</v>
      </c>
      <c r="D5262" s="1">
        <v>42223</v>
      </c>
      <c r="E5262" t="s">
        <v>23950</v>
      </c>
      <c r="F5262">
        <v>73</v>
      </c>
      <c r="G5262" t="s">
        <v>37950</v>
      </c>
      <c r="H5262" t="s">
        <v>23951</v>
      </c>
      <c r="K5262">
        <v>341295</v>
      </c>
      <c r="L5262">
        <f t="shared" si="86"/>
        <v>2015</v>
      </c>
      <c r="M5262">
        <v>460391</v>
      </c>
    </row>
    <row r="5263" spans="1:13">
      <c r="A5263">
        <v>3151</v>
      </c>
      <c r="B5263" t="s">
        <v>26772</v>
      </c>
      <c r="C5263" t="s">
        <v>26773</v>
      </c>
      <c r="D5263" s="1">
        <v>42174</v>
      </c>
      <c r="E5263" t="s">
        <v>26698</v>
      </c>
      <c r="F5263">
        <v>97</v>
      </c>
      <c r="G5263" t="s">
        <v>37891</v>
      </c>
      <c r="H5263" t="s">
        <v>35766</v>
      </c>
      <c r="K5263">
        <v>111343</v>
      </c>
      <c r="L5263">
        <f t="shared" si="86"/>
        <v>2015</v>
      </c>
      <c r="M5263">
        <v>460418</v>
      </c>
    </row>
    <row r="5264" spans="1:13">
      <c r="A5264">
        <v>4870</v>
      </c>
      <c r="B5264" t="s">
        <v>20920</v>
      </c>
      <c r="C5264" t="s">
        <v>20921</v>
      </c>
      <c r="D5264" s="1">
        <v>42281</v>
      </c>
      <c r="E5264" t="s">
        <v>20922</v>
      </c>
      <c r="F5264">
        <v>71</v>
      </c>
      <c r="G5264" t="s">
        <v>33183</v>
      </c>
      <c r="H5264" t="s">
        <v>37922</v>
      </c>
      <c r="K5264">
        <v>309944</v>
      </c>
      <c r="L5264">
        <f t="shared" si="86"/>
        <v>2015</v>
      </c>
      <c r="M5264">
        <v>460607</v>
      </c>
    </row>
    <row r="5265" spans="1:13">
      <c r="A5265">
        <v>8690</v>
      </c>
      <c r="B5265" t="s">
        <v>8246</v>
      </c>
      <c r="C5265" t="s">
        <v>8247</v>
      </c>
      <c r="D5265" s="1">
        <v>42492</v>
      </c>
      <c r="E5265" t="s">
        <v>8248</v>
      </c>
      <c r="F5265">
        <v>77</v>
      </c>
      <c r="G5265" t="s">
        <v>37891</v>
      </c>
      <c r="H5265" t="s">
        <v>37724</v>
      </c>
      <c r="I5265" t="s">
        <v>37695</v>
      </c>
      <c r="K5265">
        <v>151743</v>
      </c>
      <c r="L5265">
        <f t="shared" si="86"/>
        <v>2016</v>
      </c>
      <c r="M5265">
        <v>460681</v>
      </c>
    </row>
    <row r="5266" spans="1:13">
      <c r="A5266">
        <v>7772</v>
      </c>
      <c r="B5266" t="s">
        <v>11272</v>
      </c>
      <c r="C5266" t="s">
        <v>11273</v>
      </c>
      <c r="D5266" s="1">
        <v>42441</v>
      </c>
      <c r="E5266" t="s">
        <v>11274</v>
      </c>
      <c r="F5266">
        <v>102</v>
      </c>
      <c r="G5266" t="s">
        <v>37886</v>
      </c>
      <c r="H5266" t="s">
        <v>37371</v>
      </c>
      <c r="K5266">
        <v>26812</v>
      </c>
      <c r="L5266">
        <f t="shared" si="86"/>
        <v>2016</v>
      </c>
      <c r="M5266">
        <v>460800</v>
      </c>
    </row>
    <row r="5267" spans="1:13">
      <c r="A5267">
        <v>4825</v>
      </c>
      <c r="B5267" t="s">
        <v>21015</v>
      </c>
      <c r="C5267" t="s">
        <v>21016</v>
      </c>
      <c r="D5267" s="1">
        <v>42279</v>
      </c>
      <c r="E5267" t="s">
        <v>21017</v>
      </c>
      <c r="F5267">
        <v>91</v>
      </c>
      <c r="G5267" t="s">
        <v>37945</v>
      </c>
      <c r="H5267" t="s">
        <v>37901</v>
      </c>
      <c r="K5267">
        <v>450110</v>
      </c>
      <c r="L5267">
        <f t="shared" si="86"/>
        <v>2015</v>
      </c>
      <c r="M5267">
        <v>460845</v>
      </c>
    </row>
    <row r="5268" spans="1:13">
      <c r="A5268">
        <v>11116</v>
      </c>
      <c r="B5268" t="s">
        <v>297</v>
      </c>
      <c r="C5268" t="s">
        <v>298</v>
      </c>
      <c r="D5268" s="1">
        <v>42638</v>
      </c>
      <c r="E5268" t="s">
        <v>299</v>
      </c>
      <c r="F5268">
        <v>101</v>
      </c>
      <c r="G5268" t="s">
        <v>37959</v>
      </c>
      <c r="H5268" t="s">
        <v>37922</v>
      </c>
      <c r="K5268">
        <v>534931</v>
      </c>
      <c r="L5268">
        <f t="shared" si="86"/>
        <v>2016</v>
      </c>
      <c r="M5268">
        <v>460995</v>
      </c>
    </row>
    <row r="5269" spans="1:13">
      <c r="A5269">
        <v>5640</v>
      </c>
      <c r="B5269" t="s">
        <v>18269</v>
      </c>
      <c r="C5269" t="s">
        <v>18270</v>
      </c>
      <c r="D5269" s="1">
        <v>42328</v>
      </c>
      <c r="E5269" t="s">
        <v>18271</v>
      </c>
      <c r="F5269">
        <v>85</v>
      </c>
      <c r="G5269" t="s">
        <v>33516</v>
      </c>
      <c r="H5269" t="s">
        <v>36663</v>
      </c>
      <c r="K5269">
        <v>184485</v>
      </c>
      <c r="L5269">
        <f t="shared" si="86"/>
        <v>2015</v>
      </c>
      <c r="M5269">
        <v>461014</v>
      </c>
    </row>
    <row r="5270" spans="1:13">
      <c r="A5270">
        <v>7316</v>
      </c>
      <c r="B5270" t="s">
        <v>12774</v>
      </c>
      <c r="C5270" t="s">
        <v>12701</v>
      </c>
      <c r="D5270" s="1">
        <v>42419</v>
      </c>
      <c r="E5270" t="s">
        <v>12702</v>
      </c>
      <c r="F5270">
        <v>51</v>
      </c>
      <c r="G5270" t="s">
        <v>37841</v>
      </c>
      <c r="H5270" t="s">
        <v>34054</v>
      </c>
      <c r="I5270" t="s">
        <v>37734</v>
      </c>
      <c r="K5270">
        <v>743149</v>
      </c>
      <c r="L5270">
        <f t="shared" si="86"/>
        <v>2016</v>
      </c>
      <c r="M5270">
        <v>461103</v>
      </c>
    </row>
    <row r="5271" spans="1:13">
      <c r="A5271">
        <v>8308</v>
      </c>
      <c r="B5271" t="s">
        <v>9430</v>
      </c>
      <c r="C5271" t="s">
        <v>9431</v>
      </c>
      <c r="D5271" s="1">
        <v>42470</v>
      </c>
      <c r="E5271" t="s">
        <v>9432</v>
      </c>
      <c r="F5271">
        <v>81</v>
      </c>
      <c r="G5271" t="s">
        <v>30258</v>
      </c>
      <c r="H5271" t="s">
        <v>37946</v>
      </c>
      <c r="K5271">
        <v>446714</v>
      </c>
      <c r="L5271">
        <f t="shared" si="86"/>
        <v>2016</v>
      </c>
      <c r="M5271">
        <v>461199</v>
      </c>
    </row>
    <row r="5272" spans="1:13">
      <c r="A5272">
        <v>233</v>
      </c>
      <c r="B5272" t="s">
        <v>37004</v>
      </c>
      <c r="C5272" t="s">
        <v>37005</v>
      </c>
      <c r="D5272" s="1">
        <v>42014</v>
      </c>
      <c r="E5272" t="s">
        <v>37006</v>
      </c>
      <c r="F5272">
        <v>43</v>
      </c>
      <c r="G5272" t="s">
        <v>37950</v>
      </c>
      <c r="H5272" t="s">
        <v>37007</v>
      </c>
      <c r="K5272">
        <v>412526</v>
      </c>
      <c r="L5272">
        <f t="shared" si="86"/>
        <v>2015</v>
      </c>
      <c r="M5272">
        <v>461223</v>
      </c>
    </row>
    <row r="5273" spans="1:13">
      <c r="A5273">
        <v>1218</v>
      </c>
      <c r="B5273" t="s">
        <v>33358</v>
      </c>
      <c r="C5273" t="s">
        <v>33359</v>
      </c>
      <c r="D5273" s="1">
        <v>42067</v>
      </c>
      <c r="E5273" t="s">
        <v>33360</v>
      </c>
      <c r="F5273">
        <v>73</v>
      </c>
      <c r="G5273" t="s">
        <v>37056</v>
      </c>
      <c r="H5273" t="s">
        <v>34907</v>
      </c>
      <c r="K5273">
        <v>383147</v>
      </c>
      <c r="L5273">
        <f t="shared" si="86"/>
        <v>2015</v>
      </c>
      <c r="M5273">
        <v>461387</v>
      </c>
    </row>
    <row r="5274" spans="1:13">
      <c r="A5274">
        <v>9523</v>
      </c>
      <c r="B5274" t="s">
        <v>5534</v>
      </c>
      <c r="C5274" t="s">
        <v>5535</v>
      </c>
      <c r="D5274" s="1">
        <v>42541</v>
      </c>
      <c r="E5274" t="s">
        <v>5536</v>
      </c>
      <c r="F5274">
        <v>69</v>
      </c>
      <c r="G5274" t="s">
        <v>37618</v>
      </c>
      <c r="H5274" t="s">
        <v>33869</v>
      </c>
      <c r="K5274">
        <v>991617</v>
      </c>
      <c r="L5274">
        <f t="shared" si="86"/>
        <v>2016</v>
      </c>
      <c r="M5274">
        <v>461404</v>
      </c>
    </row>
    <row r="5275" spans="1:13">
      <c r="A5275">
        <v>5378</v>
      </c>
      <c r="B5275" t="s">
        <v>19157</v>
      </c>
      <c r="C5275" t="s">
        <v>19158</v>
      </c>
      <c r="D5275" s="1">
        <v>42310</v>
      </c>
      <c r="E5275" t="s">
        <v>19159</v>
      </c>
      <c r="F5275">
        <v>81</v>
      </c>
      <c r="G5275" t="s">
        <v>37886</v>
      </c>
      <c r="H5275" t="s">
        <v>19160</v>
      </c>
      <c r="K5275">
        <v>772256</v>
      </c>
      <c r="L5275">
        <f t="shared" si="86"/>
        <v>2015</v>
      </c>
      <c r="M5275">
        <v>461428</v>
      </c>
    </row>
    <row r="5276" spans="1:13">
      <c r="A5276">
        <v>6143</v>
      </c>
      <c r="B5276" t="s">
        <v>16651</v>
      </c>
      <c r="C5276" t="s">
        <v>16652</v>
      </c>
      <c r="D5276" s="1">
        <v>42359</v>
      </c>
      <c r="E5276" t="s">
        <v>16653</v>
      </c>
      <c r="F5276">
        <v>37</v>
      </c>
      <c r="G5276" t="s">
        <v>37493</v>
      </c>
      <c r="H5276" t="s">
        <v>37494</v>
      </c>
      <c r="I5276" t="s">
        <v>37913</v>
      </c>
      <c r="K5276">
        <v>422461</v>
      </c>
      <c r="L5276">
        <f t="shared" si="86"/>
        <v>2015</v>
      </c>
      <c r="M5276">
        <v>461479</v>
      </c>
    </row>
    <row r="5277" spans="1:13">
      <c r="A5277">
        <v>560</v>
      </c>
      <c r="B5277" t="s">
        <v>35780</v>
      </c>
      <c r="C5277" t="s">
        <v>35781</v>
      </c>
      <c r="D5277" s="1">
        <v>42032</v>
      </c>
      <c r="E5277" t="s">
        <v>35700</v>
      </c>
      <c r="F5277">
        <v>102</v>
      </c>
      <c r="G5277" t="s">
        <v>37886</v>
      </c>
      <c r="H5277" t="s">
        <v>35701</v>
      </c>
      <c r="K5277">
        <v>336619</v>
      </c>
      <c r="L5277">
        <f t="shared" si="86"/>
        <v>2015</v>
      </c>
      <c r="M5277">
        <v>461493</v>
      </c>
    </row>
    <row r="5278" spans="1:13">
      <c r="A5278">
        <v>10885</v>
      </c>
      <c r="B5278" t="s">
        <v>1072</v>
      </c>
      <c r="C5278" t="s">
        <v>1073</v>
      </c>
      <c r="D5278" s="1">
        <v>42623</v>
      </c>
      <c r="E5278" t="s">
        <v>1074</v>
      </c>
      <c r="F5278">
        <v>57</v>
      </c>
      <c r="G5278" t="s">
        <v>33694</v>
      </c>
      <c r="H5278" t="s">
        <v>28339</v>
      </c>
      <c r="I5278" t="s">
        <v>37913</v>
      </c>
      <c r="K5278">
        <v>944080</v>
      </c>
      <c r="L5278">
        <f t="shared" si="86"/>
        <v>2016</v>
      </c>
      <c r="M5278">
        <v>461606</v>
      </c>
    </row>
    <row r="5279" spans="1:13">
      <c r="A5279">
        <v>10746</v>
      </c>
      <c r="B5279" t="s">
        <v>1563</v>
      </c>
      <c r="C5279" t="s">
        <v>1484</v>
      </c>
      <c r="D5279" s="1">
        <v>42615</v>
      </c>
      <c r="E5279" t="s">
        <v>1485</v>
      </c>
      <c r="F5279">
        <v>79</v>
      </c>
      <c r="G5279" t="s">
        <v>37741</v>
      </c>
      <c r="H5279" t="s">
        <v>37643</v>
      </c>
      <c r="K5279">
        <v>649485</v>
      </c>
      <c r="L5279">
        <f t="shared" si="86"/>
        <v>2016</v>
      </c>
      <c r="M5279">
        <v>461801</v>
      </c>
    </row>
    <row r="5280" spans="1:13">
      <c r="A5280">
        <v>8322</v>
      </c>
      <c r="B5280" t="s">
        <v>9477</v>
      </c>
      <c r="C5280" t="s">
        <v>9478</v>
      </c>
      <c r="D5280" s="1">
        <v>42471</v>
      </c>
      <c r="E5280" t="s">
        <v>9479</v>
      </c>
      <c r="F5280">
        <v>78</v>
      </c>
      <c r="G5280" t="s">
        <v>37816</v>
      </c>
      <c r="H5280" t="s">
        <v>37128</v>
      </c>
      <c r="K5280">
        <v>538370</v>
      </c>
      <c r="L5280">
        <f t="shared" si="86"/>
        <v>2016</v>
      </c>
      <c r="M5280">
        <v>461942</v>
      </c>
    </row>
    <row r="5281" spans="1:13">
      <c r="A5281">
        <v>3563</v>
      </c>
      <c r="B5281" t="s">
        <v>25306</v>
      </c>
      <c r="C5281" t="s">
        <v>25307</v>
      </c>
      <c r="D5281" s="1">
        <v>42198</v>
      </c>
      <c r="E5281" t="s">
        <v>25308</v>
      </c>
      <c r="F5281">
        <v>82</v>
      </c>
      <c r="G5281" t="s">
        <v>37816</v>
      </c>
      <c r="H5281" t="s">
        <v>31840</v>
      </c>
      <c r="K5281">
        <v>788798</v>
      </c>
      <c r="L5281">
        <f t="shared" si="86"/>
        <v>2015</v>
      </c>
      <c r="M5281">
        <v>462033</v>
      </c>
    </row>
    <row r="5282" spans="1:13">
      <c r="A5282">
        <v>10756</v>
      </c>
      <c r="B5282" t="s">
        <v>1516</v>
      </c>
      <c r="C5282" t="s">
        <v>1517</v>
      </c>
      <c r="D5282" s="1">
        <v>42615</v>
      </c>
      <c r="E5282" t="s">
        <v>1518</v>
      </c>
      <c r="F5282">
        <v>87</v>
      </c>
      <c r="G5282" t="s">
        <v>34390</v>
      </c>
      <c r="H5282" t="s">
        <v>22034</v>
      </c>
      <c r="K5282">
        <v>126279</v>
      </c>
      <c r="L5282">
        <f t="shared" si="86"/>
        <v>2016</v>
      </c>
      <c r="M5282">
        <v>462118</v>
      </c>
    </row>
    <row r="5283" spans="1:13">
      <c r="A5283">
        <v>10384</v>
      </c>
      <c r="B5283" t="s">
        <v>2699</v>
      </c>
      <c r="C5283" t="s">
        <v>2700</v>
      </c>
      <c r="D5283" s="1">
        <v>42591</v>
      </c>
      <c r="E5283" t="s">
        <v>2701</v>
      </c>
      <c r="F5283">
        <v>80</v>
      </c>
      <c r="G5283" t="s">
        <v>37891</v>
      </c>
      <c r="H5283" t="s">
        <v>2702</v>
      </c>
      <c r="I5283" t="s">
        <v>37695</v>
      </c>
      <c r="K5283">
        <v>872936</v>
      </c>
      <c r="L5283">
        <f t="shared" si="86"/>
        <v>2016</v>
      </c>
      <c r="M5283">
        <v>462285</v>
      </c>
    </row>
    <row r="5284" spans="1:13">
      <c r="A5284">
        <v>2822</v>
      </c>
      <c r="B5284" t="s">
        <v>27797</v>
      </c>
      <c r="C5284" t="s">
        <v>27798</v>
      </c>
      <c r="D5284" s="1">
        <v>42155</v>
      </c>
      <c r="E5284" t="s">
        <v>27799</v>
      </c>
      <c r="F5284">
        <v>97</v>
      </c>
      <c r="G5284" t="s">
        <v>37921</v>
      </c>
      <c r="H5284" t="s">
        <v>27800</v>
      </c>
      <c r="K5284">
        <v>536925</v>
      </c>
      <c r="L5284">
        <f t="shared" si="86"/>
        <v>2015</v>
      </c>
      <c r="M5284">
        <v>462336</v>
      </c>
    </row>
    <row r="5285" spans="1:13">
      <c r="A5285">
        <v>8845</v>
      </c>
      <c r="B5285" t="s">
        <v>7714</v>
      </c>
      <c r="C5285" t="s">
        <v>7715</v>
      </c>
      <c r="D5285" s="1">
        <v>42500</v>
      </c>
      <c r="E5285" t="s">
        <v>7716</v>
      </c>
      <c r="F5285">
        <v>82</v>
      </c>
      <c r="G5285" t="s">
        <v>37625</v>
      </c>
      <c r="H5285" t="s">
        <v>10594</v>
      </c>
      <c r="K5285">
        <v>557562</v>
      </c>
      <c r="L5285">
        <f t="shared" si="86"/>
        <v>2016</v>
      </c>
      <c r="M5285">
        <v>462488</v>
      </c>
    </row>
    <row r="5286" spans="1:13">
      <c r="A5286">
        <v>6794</v>
      </c>
      <c r="B5286" t="s">
        <v>14491</v>
      </c>
      <c r="C5286" t="s">
        <v>14492</v>
      </c>
      <c r="D5286" s="1">
        <v>42391</v>
      </c>
      <c r="E5286" t="s">
        <v>14493</v>
      </c>
      <c r="F5286">
        <v>53</v>
      </c>
      <c r="G5286" t="s">
        <v>37891</v>
      </c>
      <c r="H5286" t="s">
        <v>37494</v>
      </c>
      <c r="K5286">
        <v>553445</v>
      </c>
      <c r="L5286">
        <f t="shared" si="86"/>
        <v>2016</v>
      </c>
      <c r="M5286">
        <v>462558</v>
      </c>
    </row>
    <row r="5287" spans="1:13">
      <c r="A5287">
        <v>7638</v>
      </c>
      <c r="B5287" t="s">
        <v>11664</v>
      </c>
      <c r="C5287" t="s">
        <v>11665</v>
      </c>
      <c r="D5287" s="1">
        <v>42434</v>
      </c>
      <c r="E5287" t="s">
        <v>11666</v>
      </c>
      <c r="F5287">
        <v>54</v>
      </c>
      <c r="G5287" t="s">
        <v>37891</v>
      </c>
      <c r="H5287" t="s">
        <v>33173</v>
      </c>
      <c r="K5287">
        <v>970532</v>
      </c>
      <c r="L5287">
        <f t="shared" si="86"/>
        <v>2016</v>
      </c>
      <c r="M5287">
        <v>462967</v>
      </c>
    </row>
    <row r="5288" spans="1:13">
      <c r="A5288">
        <v>3389</v>
      </c>
      <c r="B5288" t="s">
        <v>25841</v>
      </c>
      <c r="C5288" t="s">
        <v>25842</v>
      </c>
      <c r="D5288" s="1">
        <v>42188</v>
      </c>
      <c r="E5288" t="s">
        <v>25843</v>
      </c>
      <c r="F5288">
        <v>90</v>
      </c>
      <c r="G5288" t="s">
        <v>37891</v>
      </c>
      <c r="H5288" t="s">
        <v>27904</v>
      </c>
      <c r="K5288">
        <v>475109</v>
      </c>
      <c r="L5288">
        <f t="shared" si="86"/>
        <v>2015</v>
      </c>
      <c r="M5288">
        <v>463121</v>
      </c>
    </row>
    <row r="5289" spans="1:13">
      <c r="A5289">
        <v>2330</v>
      </c>
      <c r="B5289" t="s">
        <v>29542</v>
      </c>
      <c r="C5289" t="s">
        <v>29467</v>
      </c>
      <c r="D5289" s="1">
        <v>42125</v>
      </c>
      <c r="E5289" t="s">
        <v>29468</v>
      </c>
      <c r="F5289">
        <v>74</v>
      </c>
      <c r="G5289" t="s">
        <v>29469</v>
      </c>
      <c r="H5289" t="s">
        <v>29470</v>
      </c>
      <c r="K5289">
        <v>32327</v>
      </c>
      <c r="L5289">
        <f t="shared" si="86"/>
        <v>2015</v>
      </c>
      <c r="M5289">
        <v>463181</v>
      </c>
    </row>
    <row r="5290" spans="1:13">
      <c r="A5290">
        <v>2239</v>
      </c>
      <c r="B5290" t="s">
        <v>29893</v>
      </c>
      <c r="C5290" t="s">
        <v>29894</v>
      </c>
      <c r="D5290" s="1">
        <v>42119</v>
      </c>
      <c r="E5290" t="s">
        <v>29895</v>
      </c>
      <c r="F5290">
        <v>84</v>
      </c>
      <c r="G5290" t="s">
        <v>37886</v>
      </c>
      <c r="H5290" t="s">
        <v>33768</v>
      </c>
      <c r="K5290">
        <v>161329</v>
      </c>
      <c r="L5290">
        <f t="shared" si="86"/>
        <v>2015</v>
      </c>
      <c r="M5290">
        <v>463275</v>
      </c>
    </row>
    <row r="5291" spans="1:13">
      <c r="A5291">
        <v>11081</v>
      </c>
      <c r="B5291" t="s">
        <v>426</v>
      </c>
      <c r="C5291" t="s">
        <v>427</v>
      </c>
      <c r="D5291" s="1">
        <v>42636</v>
      </c>
      <c r="E5291" t="s">
        <v>428</v>
      </c>
      <c r="F5291">
        <v>96</v>
      </c>
      <c r="G5291" t="s">
        <v>33883</v>
      </c>
      <c r="H5291" t="s">
        <v>429</v>
      </c>
      <c r="K5291">
        <v>26944</v>
      </c>
      <c r="L5291">
        <f t="shared" si="86"/>
        <v>2016</v>
      </c>
      <c r="M5291">
        <v>463296</v>
      </c>
    </row>
    <row r="5292" spans="1:13">
      <c r="A5292">
        <v>403</v>
      </c>
      <c r="B5292" t="s">
        <v>36361</v>
      </c>
      <c r="C5292" t="s">
        <v>36362</v>
      </c>
      <c r="D5292" s="1">
        <v>42024</v>
      </c>
      <c r="E5292" t="s">
        <v>36363</v>
      </c>
      <c r="F5292">
        <v>98</v>
      </c>
      <c r="G5292" t="s">
        <v>37062</v>
      </c>
      <c r="H5292" t="s">
        <v>36364</v>
      </c>
      <c r="K5292">
        <v>907447</v>
      </c>
      <c r="L5292">
        <f t="shared" si="86"/>
        <v>2015</v>
      </c>
      <c r="M5292">
        <v>463303</v>
      </c>
    </row>
    <row r="5293" spans="1:13">
      <c r="A5293">
        <v>5385</v>
      </c>
      <c r="B5293" t="s">
        <v>19185</v>
      </c>
      <c r="C5293" t="s">
        <v>19186</v>
      </c>
      <c r="D5293" s="1">
        <v>42311</v>
      </c>
      <c r="E5293" t="s">
        <v>19187</v>
      </c>
      <c r="F5293">
        <v>91</v>
      </c>
      <c r="G5293" t="s">
        <v>37891</v>
      </c>
      <c r="H5293" t="s">
        <v>19188</v>
      </c>
      <c r="K5293">
        <v>683869</v>
      </c>
      <c r="L5293">
        <f t="shared" si="86"/>
        <v>2015</v>
      </c>
      <c r="M5293">
        <v>463346</v>
      </c>
    </row>
    <row r="5294" spans="1:13">
      <c r="A5294">
        <v>10968</v>
      </c>
      <c r="B5294" t="s">
        <v>777</v>
      </c>
      <c r="C5294" t="s">
        <v>778</v>
      </c>
      <c r="D5294" s="1">
        <v>42629</v>
      </c>
      <c r="E5294" t="s">
        <v>779</v>
      </c>
      <c r="F5294">
        <v>79</v>
      </c>
      <c r="G5294" t="s">
        <v>37891</v>
      </c>
      <c r="H5294" t="s">
        <v>37774</v>
      </c>
      <c r="K5294">
        <v>285254</v>
      </c>
      <c r="L5294">
        <f t="shared" si="86"/>
        <v>2016</v>
      </c>
      <c r="M5294">
        <v>463403</v>
      </c>
    </row>
    <row r="5295" spans="1:13">
      <c r="A5295">
        <v>2046</v>
      </c>
      <c r="B5295" t="s">
        <v>30520</v>
      </c>
      <c r="C5295" t="s">
        <v>30521</v>
      </c>
      <c r="D5295" s="1">
        <v>42108</v>
      </c>
      <c r="E5295" t="s">
        <v>30522</v>
      </c>
      <c r="F5295">
        <v>93</v>
      </c>
      <c r="G5295" t="s">
        <v>37910</v>
      </c>
      <c r="H5295" t="s">
        <v>37946</v>
      </c>
      <c r="K5295">
        <v>427547</v>
      </c>
      <c r="L5295">
        <f t="shared" si="86"/>
        <v>2015</v>
      </c>
      <c r="M5295">
        <v>463551</v>
      </c>
    </row>
    <row r="5296" spans="1:13">
      <c r="A5296">
        <v>1365</v>
      </c>
      <c r="B5296" t="s">
        <v>32938</v>
      </c>
      <c r="C5296" t="s">
        <v>32939</v>
      </c>
      <c r="D5296" s="1">
        <v>42075</v>
      </c>
      <c r="E5296" t="s">
        <v>32940</v>
      </c>
      <c r="F5296">
        <v>83</v>
      </c>
      <c r="G5296" t="s">
        <v>37675</v>
      </c>
      <c r="H5296" t="s">
        <v>37887</v>
      </c>
      <c r="I5296" t="s">
        <v>37913</v>
      </c>
      <c r="K5296">
        <v>128133</v>
      </c>
      <c r="L5296">
        <f t="shared" si="86"/>
        <v>2015</v>
      </c>
      <c r="M5296">
        <v>463578</v>
      </c>
    </row>
    <row r="5297" spans="1:13">
      <c r="A5297">
        <v>793</v>
      </c>
      <c r="B5297" t="s">
        <v>35003</v>
      </c>
      <c r="C5297" t="s">
        <v>35004</v>
      </c>
      <c r="D5297" s="1">
        <v>42044</v>
      </c>
      <c r="E5297" t="s">
        <v>35005</v>
      </c>
      <c r="F5297">
        <v>87</v>
      </c>
      <c r="G5297" t="s">
        <v>35006</v>
      </c>
      <c r="H5297" t="s">
        <v>34919</v>
      </c>
      <c r="K5297">
        <v>905641</v>
      </c>
      <c r="L5297">
        <f t="shared" si="86"/>
        <v>2015</v>
      </c>
      <c r="M5297">
        <v>463999</v>
      </c>
    </row>
    <row r="5298" spans="1:13">
      <c r="A5298">
        <v>2660</v>
      </c>
      <c r="B5298" t="s">
        <v>28459</v>
      </c>
      <c r="C5298" t="s">
        <v>28460</v>
      </c>
      <c r="D5298" s="1">
        <v>42145</v>
      </c>
      <c r="E5298" t="s">
        <v>28461</v>
      </c>
      <c r="F5298">
        <v>72</v>
      </c>
      <c r="G5298" t="s">
        <v>37694</v>
      </c>
      <c r="H5298" t="s">
        <v>37643</v>
      </c>
      <c r="K5298">
        <v>461626</v>
      </c>
      <c r="L5298">
        <f t="shared" si="86"/>
        <v>2015</v>
      </c>
      <c r="M5298">
        <v>464079</v>
      </c>
    </row>
    <row r="5299" spans="1:13">
      <c r="A5299">
        <v>313</v>
      </c>
      <c r="B5299" t="s">
        <v>36632</v>
      </c>
      <c r="C5299" t="s">
        <v>36633</v>
      </c>
      <c r="D5299" s="1">
        <v>42019</v>
      </c>
      <c r="E5299" t="s">
        <v>36634</v>
      </c>
      <c r="F5299">
        <v>80</v>
      </c>
      <c r="G5299" t="s">
        <v>37891</v>
      </c>
      <c r="H5299" t="s">
        <v>37360</v>
      </c>
      <c r="K5299">
        <v>556500</v>
      </c>
      <c r="L5299">
        <f t="shared" si="86"/>
        <v>2015</v>
      </c>
      <c r="M5299">
        <v>464112</v>
      </c>
    </row>
    <row r="5300" spans="1:13">
      <c r="A5300">
        <v>9645</v>
      </c>
      <c r="B5300" t="s">
        <v>5137</v>
      </c>
      <c r="C5300" t="s">
        <v>5138</v>
      </c>
      <c r="D5300" s="1">
        <v>42548</v>
      </c>
      <c r="E5300" t="s">
        <v>5059</v>
      </c>
      <c r="F5300">
        <v>86</v>
      </c>
      <c r="G5300" t="s">
        <v>37910</v>
      </c>
      <c r="H5300" t="s">
        <v>5060</v>
      </c>
      <c r="K5300">
        <v>17357</v>
      </c>
      <c r="L5300">
        <f t="shared" si="86"/>
        <v>2016</v>
      </c>
      <c r="M5300">
        <v>464234</v>
      </c>
    </row>
    <row r="5301" spans="1:13">
      <c r="A5301">
        <v>1123</v>
      </c>
      <c r="B5301" t="s">
        <v>33782</v>
      </c>
      <c r="C5301" t="s">
        <v>33783</v>
      </c>
      <c r="D5301" s="1">
        <v>42062</v>
      </c>
      <c r="E5301" t="s">
        <v>33784</v>
      </c>
      <c r="F5301">
        <v>87</v>
      </c>
      <c r="G5301" t="s">
        <v>37891</v>
      </c>
      <c r="H5301" t="s">
        <v>33785</v>
      </c>
      <c r="K5301">
        <v>767630</v>
      </c>
      <c r="L5301">
        <f t="shared" si="86"/>
        <v>2015</v>
      </c>
      <c r="M5301">
        <v>464305</v>
      </c>
    </row>
    <row r="5302" spans="1:13">
      <c r="A5302">
        <v>5079</v>
      </c>
      <c r="B5302" t="s">
        <v>20112</v>
      </c>
      <c r="C5302" t="s">
        <v>20113</v>
      </c>
      <c r="D5302" s="1">
        <v>42292</v>
      </c>
      <c r="E5302" t="s">
        <v>20114</v>
      </c>
      <c r="F5302">
        <v>81</v>
      </c>
      <c r="G5302" t="s">
        <v>37921</v>
      </c>
      <c r="H5302" t="s">
        <v>37505</v>
      </c>
      <c r="I5302" t="s">
        <v>33200</v>
      </c>
      <c r="K5302">
        <v>920266</v>
      </c>
      <c r="L5302">
        <f t="shared" si="86"/>
        <v>2015</v>
      </c>
      <c r="M5302">
        <v>464521</v>
      </c>
    </row>
    <row r="5303" spans="1:13">
      <c r="A5303">
        <v>8989</v>
      </c>
      <c r="B5303" t="s">
        <v>7244</v>
      </c>
      <c r="C5303" t="s">
        <v>7245</v>
      </c>
      <c r="D5303" s="1">
        <v>42508</v>
      </c>
      <c r="E5303" t="s">
        <v>7246</v>
      </c>
      <c r="F5303">
        <v>92</v>
      </c>
      <c r="G5303" t="s">
        <v>37778</v>
      </c>
      <c r="H5303" t="s">
        <v>27213</v>
      </c>
      <c r="K5303">
        <v>982315</v>
      </c>
      <c r="L5303">
        <f t="shared" si="86"/>
        <v>2016</v>
      </c>
      <c r="M5303">
        <v>464655</v>
      </c>
    </row>
    <row r="5304" spans="1:13">
      <c r="A5304">
        <v>4974</v>
      </c>
      <c r="B5304" t="s">
        <v>20472</v>
      </c>
      <c r="C5304" t="s">
        <v>20554</v>
      </c>
      <c r="D5304" s="1">
        <v>42286</v>
      </c>
      <c r="E5304" t="s">
        <v>20555</v>
      </c>
      <c r="F5304">
        <v>86</v>
      </c>
      <c r="G5304" t="s">
        <v>37921</v>
      </c>
      <c r="H5304" t="s">
        <v>20556</v>
      </c>
      <c r="I5304" t="s">
        <v>29715</v>
      </c>
      <c r="K5304">
        <v>280450</v>
      </c>
      <c r="L5304">
        <f t="shared" si="86"/>
        <v>2015</v>
      </c>
      <c r="M5304">
        <v>464668</v>
      </c>
    </row>
    <row r="5305" spans="1:13">
      <c r="A5305">
        <v>6597</v>
      </c>
      <c r="B5305" t="s">
        <v>15070</v>
      </c>
      <c r="C5305" t="s">
        <v>15071</v>
      </c>
      <c r="D5305" s="1">
        <v>42382</v>
      </c>
      <c r="E5305" t="s">
        <v>15072</v>
      </c>
      <c r="F5305">
        <v>80</v>
      </c>
      <c r="G5305" t="s">
        <v>37959</v>
      </c>
      <c r="H5305" t="s">
        <v>15073</v>
      </c>
      <c r="K5305">
        <v>522974</v>
      </c>
      <c r="L5305">
        <f t="shared" si="86"/>
        <v>2016</v>
      </c>
      <c r="M5305">
        <v>464691</v>
      </c>
    </row>
    <row r="5306" spans="1:13">
      <c r="A5306">
        <v>9138</v>
      </c>
      <c r="B5306" t="s">
        <v>6766</v>
      </c>
      <c r="C5306" t="s">
        <v>6767</v>
      </c>
      <c r="D5306" s="1">
        <v>42517</v>
      </c>
      <c r="E5306" t="s">
        <v>6768</v>
      </c>
      <c r="F5306">
        <v>67</v>
      </c>
      <c r="G5306" t="s">
        <v>6769</v>
      </c>
      <c r="H5306" t="s">
        <v>6770</v>
      </c>
      <c r="I5306" t="s">
        <v>37677</v>
      </c>
      <c r="K5306">
        <v>435000</v>
      </c>
      <c r="L5306">
        <f t="shared" si="86"/>
        <v>2016</v>
      </c>
      <c r="M5306">
        <v>464731</v>
      </c>
    </row>
    <row r="5307" spans="1:13">
      <c r="A5307">
        <v>266</v>
      </c>
      <c r="B5307" t="s">
        <v>36867</v>
      </c>
      <c r="C5307" t="s">
        <v>36868</v>
      </c>
      <c r="D5307" s="1">
        <v>42017</v>
      </c>
      <c r="E5307" t="s">
        <v>36869</v>
      </c>
      <c r="F5307">
        <v>75</v>
      </c>
      <c r="G5307" t="s">
        <v>37891</v>
      </c>
      <c r="H5307" t="s">
        <v>36870</v>
      </c>
      <c r="K5307">
        <v>596175</v>
      </c>
      <c r="L5307">
        <f t="shared" si="86"/>
        <v>2015</v>
      </c>
      <c r="M5307">
        <v>464791</v>
      </c>
    </row>
    <row r="5308" spans="1:13">
      <c r="A5308">
        <v>10516</v>
      </c>
      <c r="B5308" t="s">
        <v>2262</v>
      </c>
      <c r="C5308" t="s">
        <v>2263</v>
      </c>
      <c r="D5308" s="1">
        <v>42600</v>
      </c>
      <c r="E5308" t="s">
        <v>2264</v>
      </c>
      <c r="F5308">
        <v>93</v>
      </c>
      <c r="G5308" t="s">
        <v>37911</v>
      </c>
      <c r="H5308" t="s">
        <v>37671</v>
      </c>
      <c r="K5308">
        <v>773573</v>
      </c>
      <c r="L5308">
        <f t="shared" si="86"/>
        <v>2016</v>
      </c>
      <c r="M5308">
        <v>464861</v>
      </c>
    </row>
    <row r="5309" spans="1:13">
      <c r="A5309">
        <v>4048</v>
      </c>
      <c r="B5309" t="s">
        <v>23616</v>
      </c>
      <c r="C5309" t="s">
        <v>23617</v>
      </c>
      <c r="D5309" s="1">
        <v>42230</v>
      </c>
      <c r="E5309" t="s">
        <v>23618</v>
      </c>
      <c r="F5309">
        <v>97</v>
      </c>
      <c r="G5309" t="s">
        <v>37921</v>
      </c>
      <c r="H5309" t="s">
        <v>37922</v>
      </c>
      <c r="K5309">
        <v>169493</v>
      </c>
      <c r="L5309">
        <f t="shared" si="86"/>
        <v>2015</v>
      </c>
      <c r="M5309">
        <v>464891</v>
      </c>
    </row>
    <row r="5310" spans="1:13">
      <c r="A5310">
        <v>2816</v>
      </c>
      <c r="B5310" t="s">
        <v>27861</v>
      </c>
      <c r="C5310" t="s">
        <v>27862</v>
      </c>
      <c r="D5310" s="1">
        <v>42155</v>
      </c>
      <c r="E5310" t="s">
        <v>27863</v>
      </c>
      <c r="F5310">
        <v>88</v>
      </c>
      <c r="G5310" t="s">
        <v>37056</v>
      </c>
      <c r="H5310" t="s">
        <v>37580</v>
      </c>
      <c r="I5310" t="s">
        <v>36311</v>
      </c>
      <c r="K5310">
        <v>143334</v>
      </c>
      <c r="L5310">
        <f t="shared" si="86"/>
        <v>2015</v>
      </c>
      <c r="M5310">
        <v>464902</v>
      </c>
    </row>
    <row r="5311" spans="1:13">
      <c r="A5311">
        <v>7199</v>
      </c>
      <c r="B5311" t="s">
        <v>13117</v>
      </c>
      <c r="C5311" t="s">
        <v>13118</v>
      </c>
      <c r="D5311" s="1">
        <v>42413</v>
      </c>
      <c r="E5311" t="s">
        <v>13119</v>
      </c>
      <c r="F5311">
        <v>74</v>
      </c>
      <c r="G5311" t="s">
        <v>37062</v>
      </c>
      <c r="H5311" t="s">
        <v>37946</v>
      </c>
      <c r="K5311">
        <v>151062</v>
      </c>
      <c r="L5311">
        <f t="shared" si="86"/>
        <v>2016</v>
      </c>
      <c r="M5311">
        <v>464909</v>
      </c>
    </row>
    <row r="5312" spans="1:13">
      <c r="A5312">
        <v>4331</v>
      </c>
      <c r="B5312" t="s">
        <v>22631</v>
      </c>
      <c r="C5312" t="s">
        <v>22632</v>
      </c>
      <c r="D5312" s="1">
        <v>42249</v>
      </c>
      <c r="E5312" t="s">
        <v>22633</v>
      </c>
      <c r="F5312">
        <v>85</v>
      </c>
      <c r="G5312" t="s">
        <v>37831</v>
      </c>
      <c r="H5312" t="s">
        <v>37800</v>
      </c>
      <c r="K5312">
        <v>149689</v>
      </c>
      <c r="L5312">
        <f t="shared" si="86"/>
        <v>2015</v>
      </c>
      <c r="M5312">
        <v>464945</v>
      </c>
    </row>
    <row r="5313" spans="1:13">
      <c r="A5313">
        <v>8763</v>
      </c>
      <c r="B5313" t="s">
        <v>8002</v>
      </c>
      <c r="C5313" t="s">
        <v>8003</v>
      </c>
      <c r="D5313" s="1">
        <v>42495</v>
      </c>
      <c r="E5313" t="s">
        <v>8004</v>
      </c>
      <c r="F5313">
        <v>67</v>
      </c>
      <c r="G5313" t="s">
        <v>37891</v>
      </c>
      <c r="H5313" t="s">
        <v>19547</v>
      </c>
      <c r="K5313">
        <v>367245</v>
      </c>
      <c r="L5313">
        <f t="shared" si="86"/>
        <v>2016</v>
      </c>
      <c r="M5313">
        <v>464977</v>
      </c>
    </row>
    <row r="5314" spans="1:13">
      <c r="A5314">
        <v>3763</v>
      </c>
      <c r="B5314" t="s">
        <v>24631</v>
      </c>
      <c r="C5314" t="s">
        <v>24632</v>
      </c>
      <c r="D5314" s="1">
        <v>42211</v>
      </c>
      <c r="E5314" t="s">
        <v>24633</v>
      </c>
      <c r="F5314">
        <v>94</v>
      </c>
      <c r="G5314" t="s">
        <v>37891</v>
      </c>
      <c r="H5314" t="s">
        <v>36667</v>
      </c>
      <c r="K5314">
        <v>643418</v>
      </c>
      <c r="L5314">
        <f t="shared" ref="L5314:L5377" si="87">YEAR(D5314)</f>
        <v>2015</v>
      </c>
      <c r="M5314">
        <v>465012</v>
      </c>
    </row>
    <row r="5315" spans="1:13">
      <c r="A5315">
        <v>1553</v>
      </c>
      <c r="B5315" t="s">
        <v>32253</v>
      </c>
      <c r="C5315" t="s">
        <v>32254</v>
      </c>
      <c r="D5315" s="1">
        <v>42084</v>
      </c>
      <c r="E5315" t="s">
        <v>32255</v>
      </c>
      <c r="F5315">
        <v>69</v>
      </c>
      <c r="G5315" t="s">
        <v>32256</v>
      </c>
      <c r="H5315" t="s">
        <v>35922</v>
      </c>
      <c r="K5315">
        <v>836872</v>
      </c>
      <c r="L5315">
        <f t="shared" si="87"/>
        <v>2015</v>
      </c>
      <c r="M5315">
        <v>465060</v>
      </c>
    </row>
    <row r="5316" spans="1:13">
      <c r="A5316">
        <v>10321</v>
      </c>
      <c r="B5316" t="s">
        <v>2908</v>
      </c>
      <c r="C5316" t="s">
        <v>2909</v>
      </c>
      <c r="D5316" s="1">
        <v>42588</v>
      </c>
      <c r="E5316" t="s">
        <v>2910</v>
      </c>
      <c r="F5316">
        <v>62</v>
      </c>
      <c r="G5316" t="s">
        <v>37886</v>
      </c>
      <c r="H5316" t="s">
        <v>31779</v>
      </c>
      <c r="K5316">
        <v>441774</v>
      </c>
      <c r="L5316">
        <f t="shared" si="87"/>
        <v>2016</v>
      </c>
      <c r="M5316">
        <v>465070</v>
      </c>
    </row>
    <row r="5317" spans="1:13">
      <c r="A5317">
        <v>9074</v>
      </c>
      <c r="B5317" t="s">
        <v>6968</v>
      </c>
      <c r="C5317" t="s">
        <v>6969</v>
      </c>
      <c r="D5317" s="1">
        <v>42513</v>
      </c>
      <c r="E5317" t="s">
        <v>6970</v>
      </c>
      <c r="F5317">
        <v>73</v>
      </c>
      <c r="G5317" t="s">
        <v>37891</v>
      </c>
      <c r="H5317" t="s">
        <v>6971</v>
      </c>
      <c r="K5317">
        <v>78974</v>
      </c>
      <c r="L5317">
        <f t="shared" si="87"/>
        <v>2016</v>
      </c>
      <c r="M5317">
        <v>465193</v>
      </c>
    </row>
    <row r="5318" spans="1:13">
      <c r="A5318">
        <v>10310</v>
      </c>
      <c r="B5318" t="s">
        <v>2872</v>
      </c>
      <c r="C5318" t="s">
        <v>2873</v>
      </c>
      <c r="D5318" s="1">
        <v>42587</v>
      </c>
      <c r="E5318" t="s">
        <v>2874</v>
      </c>
      <c r="F5318">
        <v>97</v>
      </c>
      <c r="G5318" t="s">
        <v>37891</v>
      </c>
      <c r="H5318" t="s">
        <v>23853</v>
      </c>
      <c r="I5318" t="s">
        <v>36311</v>
      </c>
      <c r="K5318">
        <v>783643</v>
      </c>
      <c r="L5318">
        <f t="shared" si="87"/>
        <v>2016</v>
      </c>
      <c r="M5318">
        <v>465225</v>
      </c>
    </row>
    <row r="5319" spans="1:13">
      <c r="A5319">
        <v>9377</v>
      </c>
      <c r="B5319" t="s">
        <v>5935</v>
      </c>
      <c r="C5319" t="s">
        <v>5936</v>
      </c>
      <c r="D5319" s="1">
        <v>42533</v>
      </c>
      <c r="E5319" t="s">
        <v>6025</v>
      </c>
      <c r="F5319">
        <v>93</v>
      </c>
      <c r="G5319" t="s">
        <v>37891</v>
      </c>
      <c r="H5319" t="s">
        <v>37580</v>
      </c>
      <c r="K5319">
        <v>491930</v>
      </c>
      <c r="L5319">
        <f t="shared" si="87"/>
        <v>2016</v>
      </c>
      <c r="M5319">
        <v>465413</v>
      </c>
    </row>
    <row r="5320" spans="1:13">
      <c r="A5320">
        <v>6449</v>
      </c>
      <c r="B5320" t="s">
        <v>15589</v>
      </c>
      <c r="C5320" t="s">
        <v>15590</v>
      </c>
      <c r="D5320" s="1">
        <v>42375</v>
      </c>
      <c r="E5320" t="s">
        <v>15591</v>
      </c>
      <c r="F5320">
        <v>62</v>
      </c>
      <c r="G5320" t="s">
        <v>37618</v>
      </c>
      <c r="H5320" t="s">
        <v>37922</v>
      </c>
      <c r="K5320">
        <v>629580</v>
      </c>
      <c r="L5320">
        <f t="shared" si="87"/>
        <v>2016</v>
      </c>
      <c r="M5320">
        <v>465443</v>
      </c>
    </row>
    <row r="5321" spans="1:13">
      <c r="A5321">
        <v>4576</v>
      </c>
      <c r="B5321" t="s">
        <v>21891</v>
      </c>
      <c r="C5321" t="s">
        <v>21892</v>
      </c>
      <c r="D5321" s="1">
        <v>42263</v>
      </c>
      <c r="E5321" t="s">
        <v>21893</v>
      </c>
      <c r="F5321">
        <v>85</v>
      </c>
      <c r="G5321" t="s">
        <v>37685</v>
      </c>
      <c r="H5321" t="s">
        <v>30905</v>
      </c>
      <c r="K5321">
        <v>989693</v>
      </c>
      <c r="L5321">
        <f t="shared" si="87"/>
        <v>2015</v>
      </c>
      <c r="M5321">
        <v>465482</v>
      </c>
    </row>
    <row r="5322" spans="1:13">
      <c r="A5322">
        <v>4418</v>
      </c>
      <c r="B5322" t="s">
        <v>22351</v>
      </c>
      <c r="C5322" t="s">
        <v>22352</v>
      </c>
      <c r="D5322" s="1">
        <v>42253</v>
      </c>
      <c r="E5322" t="s">
        <v>22353</v>
      </c>
      <c r="F5322">
        <v>92</v>
      </c>
      <c r="G5322" t="s">
        <v>37891</v>
      </c>
      <c r="H5322" t="s">
        <v>34214</v>
      </c>
      <c r="K5322">
        <v>737916</v>
      </c>
      <c r="L5322">
        <f t="shared" si="87"/>
        <v>2015</v>
      </c>
      <c r="M5322">
        <v>465652</v>
      </c>
    </row>
    <row r="5323" spans="1:13">
      <c r="A5323">
        <v>8734</v>
      </c>
      <c r="B5323" t="s">
        <v>8074</v>
      </c>
      <c r="C5323" t="s">
        <v>8075</v>
      </c>
      <c r="D5323" s="1">
        <v>42494</v>
      </c>
      <c r="E5323" t="s">
        <v>8076</v>
      </c>
      <c r="F5323">
        <v>81</v>
      </c>
      <c r="G5323" t="s">
        <v>33933</v>
      </c>
      <c r="H5323" t="s">
        <v>35550</v>
      </c>
      <c r="K5323">
        <v>437226</v>
      </c>
      <c r="L5323">
        <f t="shared" si="87"/>
        <v>2016</v>
      </c>
      <c r="M5323">
        <v>465668</v>
      </c>
    </row>
    <row r="5324" spans="1:13">
      <c r="A5324">
        <v>2255</v>
      </c>
      <c r="B5324" t="s">
        <v>29782</v>
      </c>
      <c r="C5324" t="s">
        <v>29783</v>
      </c>
      <c r="D5324" s="1">
        <v>42121</v>
      </c>
      <c r="E5324" t="s">
        <v>29784</v>
      </c>
      <c r="F5324">
        <v>90</v>
      </c>
      <c r="G5324" t="s">
        <v>37816</v>
      </c>
      <c r="H5324" t="s">
        <v>37128</v>
      </c>
      <c r="K5324">
        <v>363620</v>
      </c>
      <c r="L5324">
        <f t="shared" si="87"/>
        <v>2015</v>
      </c>
      <c r="M5324">
        <v>465829</v>
      </c>
    </row>
    <row r="5325" spans="1:13">
      <c r="A5325">
        <v>1087</v>
      </c>
      <c r="B5325" t="s">
        <v>33813</v>
      </c>
      <c r="C5325" t="s">
        <v>33814</v>
      </c>
      <c r="D5325" s="1">
        <v>42060</v>
      </c>
      <c r="E5325" t="s">
        <v>33815</v>
      </c>
      <c r="F5325">
        <v>85</v>
      </c>
      <c r="G5325" t="s">
        <v>37685</v>
      </c>
      <c r="H5325" t="s">
        <v>37635</v>
      </c>
      <c r="K5325">
        <v>905315</v>
      </c>
      <c r="L5325">
        <f t="shared" si="87"/>
        <v>2015</v>
      </c>
      <c r="M5325">
        <v>466016</v>
      </c>
    </row>
    <row r="5326" spans="1:13">
      <c r="A5326">
        <v>6392</v>
      </c>
      <c r="B5326" t="s">
        <v>15799</v>
      </c>
      <c r="C5326" t="s">
        <v>15800</v>
      </c>
      <c r="D5326" s="1">
        <v>42373</v>
      </c>
      <c r="E5326" t="s">
        <v>15801</v>
      </c>
      <c r="F5326">
        <v>95</v>
      </c>
      <c r="G5326" t="s">
        <v>37741</v>
      </c>
      <c r="H5326" t="s">
        <v>37788</v>
      </c>
      <c r="K5326">
        <v>645999</v>
      </c>
      <c r="L5326">
        <f t="shared" si="87"/>
        <v>2016</v>
      </c>
      <c r="M5326">
        <v>466477</v>
      </c>
    </row>
    <row r="5327" spans="1:13">
      <c r="A5327">
        <v>11038</v>
      </c>
      <c r="B5327" t="s">
        <v>593</v>
      </c>
      <c r="C5327" t="s">
        <v>594</v>
      </c>
      <c r="D5327" s="1">
        <v>42633</v>
      </c>
      <c r="E5327" t="s">
        <v>595</v>
      </c>
      <c r="F5327">
        <v>78</v>
      </c>
      <c r="G5327" t="s">
        <v>37694</v>
      </c>
      <c r="H5327" t="s">
        <v>37643</v>
      </c>
      <c r="K5327">
        <v>179846</v>
      </c>
      <c r="L5327">
        <f t="shared" si="87"/>
        <v>2016</v>
      </c>
      <c r="M5327">
        <v>466522</v>
      </c>
    </row>
    <row r="5328" spans="1:13">
      <c r="A5328">
        <v>7352</v>
      </c>
      <c r="B5328" t="s">
        <v>12661</v>
      </c>
      <c r="C5328" t="s">
        <v>12576</v>
      </c>
      <c r="D5328" s="1">
        <v>42421</v>
      </c>
      <c r="E5328" t="s">
        <v>12577</v>
      </c>
      <c r="F5328">
        <v>75</v>
      </c>
      <c r="G5328" t="s">
        <v>37451</v>
      </c>
      <c r="H5328" t="s">
        <v>37922</v>
      </c>
      <c r="K5328">
        <v>277061</v>
      </c>
      <c r="L5328">
        <f t="shared" si="87"/>
        <v>2016</v>
      </c>
      <c r="M5328">
        <v>466815</v>
      </c>
    </row>
    <row r="5329" spans="1:13">
      <c r="A5329">
        <v>2021</v>
      </c>
      <c r="B5329" t="s">
        <v>30604</v>
      </c>
      <c r="C5329" t="s">
        <v>30605</v>
      </c>
      <c r="D5329" s="1">
        <v>42107</v>
      </c>
      <c r="E5329" t="s">
        <v>30606</v>
      </c>
      <c r="F5329">
        <v>89</v>
      </c>
      <c r="G5329" t="s">
        <v>37634</v>
      </c>
      <c r="H5329" t="s">
        <v>37946</v>
      </c>
      <c r="K5329">
        <v>815597</v>
      </c>
      <c r="L5329">
        <f t="shared" si="87"/>
        <v>2015</v>
      </c>
      <c r="M5329">
        <v>466856</v>
      </c>
    </row>
    <row r="5330" spans="1:13">
      <c r="A5330">
        <v>8446</v>
      </c>
      <c r="B5330" t="s">
        <v>9032</v>
      </c>
      <c r="C5330" t="s">
        <v>9033</v>
      </c>
      <c r="D5330" s="1">
        <v>42478</v>
      </c>
      <c r="E5330" t="s">
        <v>9034</v>
      </c>
      <c r="F5330">
        <v>49</v>
      </c>
      <c r="G5330" t="s">
        <v>37891</v>
      </c>
      <c r="H5330" t="s">
        <v>31840</v>
      </c>
      <c r="K5330">
        <v>830635</v>
      </c>
      <c r="L5330">
        <f t="shared" si="87"/>
        <v>2016</v>
      </c>
      <c r="M5330">
        <v>467009</v>
      </c>
    </row>
    <row r="5331" spans="1:13">
      <c r="A5331">
        <v>2038</v>
      </c>
      <c r="B5331" t="s">
        <v>30495</v>
      </c>
      <c r="C5331" t="s">
        <v>30496</v>
      </c>
      <c r="D5331" s="1">
        <v>42108</v>
      </c>
      <c r="E5331" t="s">
        <v>30497</v>
      </c>
      <c r="F5331">
        <v>84</v>
      </c>
      <c r="G5331" t="s">
        <v>36852</v>
      </c>
      <c r="H5331" t="s">
        <v>30498</v>
      </c>
      <c r="K5331">
        <v>874823</v>
      </c>
      <c r="L5331">
        <f t="shared" si="87"/>
        <v>2015</v>
      </c>
      <c r="M5331">
        <v>467087</v>
      </c>
    </row>
    <row r="5332" spans="1:13">
      <c r="A5332">
        <v>5382</v>
      </c>
      <c r="B5332" t="s">
        <v>19092</v>
      </c>
      <c r="C5332" t="s">
        <v>19093</v>
      </c>
      <c r="D5332" s="1">
        <v>42311</v>
      </c>
      <c r="E5332" t="s">
        <v>19094</v>
      </c>
      <c r="F5332">
        <v>71</v>
      </c>
      <c r="G5332" t="s">
        <v>35200</v>
      </c>
      <c r="H5332" t="s">
        <v>37922</v>
      </c>
      <c r="I5332" t="s">
        <v>37913</v>
      </c>
      <c r="K5332">
        <v>577581</v>
      </c>
      <c r="L5332">
        <f t="shared" si="87"/>
        <v>2015</v>
      </c>
      <c r="M5332">
        <v>467090</v>
      </c>
    </row>
    <row r="5333" spans="1:13">
      <c r="A5333">
        <v>754</v>
      </c>
      <c r="B5333" t="s">
        <v>35121</v>
      </c>
      <c r="C5333" t="s">
        <v>35122</v>
      </c>
      <c r="D5333" s="1">
        <v>42042</v>
      </c>
      <c r="E5333" t="s">
        <v>35123</v>
      </c>
      <c r="F5333">
        <v>45</v>
      </c>
      <c r="G5333" t="s">
        <v>37618</v>
      </c>
      <c r="H5333" t="s">
        <v>37643</v>
      </c>
      <c r="K5333">
        <v>357920</v>
      </c>
      <c r="L5333">
        <f t="shared" si="87"/>
        <v>2015</v>
      </c>
      <c r="M5333">
        <v>467242</v>
      </c>
    </row>
    <row r="5334" spans="1:13">
      <c r="A5334">
        <v>2820</v>
      </c>
      <c r="B5334" t="s">
        <v>27874</v>
      </c>
      <c r="C5334" t="s">
        <v>27875</v>
      </c>
      <c r="D5334" s="1">
        <v>42155</v>
      </c>
      <c r="E5334" t="s">
        <v>27876</v>
      </c>
      <c r="F5334">
        <v>77</v>
      </c>
      <c r="G5334" t="s">
        <v>37891</v>
      </c>
      <c r="H5334" t="s">
        <v>37938</v>
      </c>
      <c r="I5334" t="s">
        <v>34954</v>
      </c>
      <c r="K5334">
        <v>539384</v>
      </c>
      <c r="L5334">
        <f t="shared" si="87"/>
        <v>2015</v>
      </c>
      <c r="M5334">
        <v>467295</v>
      </c>
    </row>
    <row r="5335" spans="1:13">
      <c r="A5335">
        <v>10519</v>
      </c>
      <c r="B5335" t="s">
        <v>2272</v>
      </c>
      <c r="C5335" t="s">
        <v>2197</v>
      </c>
      <c r="D5335" s="1">
        <v>42601</v>
      </c>
      <c r="E5335" t="s">
        <v>2198</v>
      </c>
      <c r="F5335">
        <v>94</v>
      </c>
      <c r="G5335" t="s">
        <v>37886</v>
      </c>
      <c r="H5335" t="s">
        <v>37417</v>
      </c>
      <c r="K5335">
        <v>500546</v>
      </c>
      <c r="L5335">
        <f t="shared" si="87"/>
        <v>2016</v>
      </c>
      <c r="M5335">
        <v>467360</v>
      </c>
    </row>
    <row r="5336" spans="1:13">
      <c r="A5336">
        <v>6999</v>
      </c>
      <c r="B5336" t="s">
        <v>13778</v>
      </c>
      <c r="C5336" t="s">
        <v>13779</v>
      </c>
      <c r="D5336" s="1">
        <v>42402</v>
      </c>
      <c r="E5336" t="s">
        <v>13780</v>
      </c>
      <c r="F5336">
        <v>88</v>
      </c>
      <c r="G5336" t="s">
        <v>37841</v>
      </c>
      <c r="H5336" t="s">
        <v>13781</v>
      </c>
      <c r="K5336">
        <v>486811</v>
      </c>
      <c r="L5336">
        <f t="shared" si="87"/>
        <v>2016</v>
      </c>
      <c r="M5336">
        <v>467417</v>
      </c>
    </row>
    <row r="5337" spans="1:13">
      <c r="A5337">
        <v>3546</v>
      </c>
      <c r="B5337" t="s">
        <v>25321</v>
      </c>
      <c r="C5337" t="s">
        <v>25322</v>
      </c>
      <c r="D5337" s="1">
        <v>42197</v>
      </c>
      <c r="E5337" t="s">
        <v>25323</v>
      </c>
      <c r="F5337">
        <v>73</v>
      </c>
      <c r="G5337" t="s">
        <v>37891</v>
      </c>
      <c r="H5337" t="s">
        <v>25324</v>
      </c>
      <c r="I5337" t="s">
        <v>37734</v>
      </c>
      <c r="K5337">
        <v>34788</v>
      </c>
      <c r="L5337">
        <f t="shared" si="87"/>
        <v>2015</v>
      </c>
      <c r="M5337">
        <v>467597</v>
      </c>
    </row>
    <row r="5338" spans="1:13">
      <c r="A5338">
        <v>6401</v>
      </c>
      <c r="B5338" t="s">
        <v>15753</v>
      </c>
      <c r="C5338" t="s">
        <v>15754</v>
      </c>
      <c r="D5338" s="1">
        <v>42373</v>
      </c>
      <c r="E5338" t="s">
        <v>15755</v>
      </c>
      <c r="F5338">
        <v>94</v>
      </c>
      <c r="G5338" t="s">
        <v>37945</v>
      </c>
      <c r="H5338" t="s">
        <v>32439</v>
      </c>
      <c r="K5338">
        <v>44392</v>
      </c>
      <c r="L5338">
        <f t="shared" si="87"/>
        <v>2016</v>
      </c>
      <c r="M5338">
        <v>467648</v>
      </c>
    </row>
    <row r="5339" spans="1:13">
      <c r="A5339">
        <v>3179</v>
      </c>
      <c r="B5339" t="s">
        <v>26547</v>
      </c>
      <c r="C5339" t="s">
        <v>26548</v>
      </c>
      <c r="D5339" s="1">
        <v>42176</v>
      </c>
      <c r="E5339" t="s">
        <v>26549</v>
      </c>
      <c r="F5339">
        <v>35</v>
      </c>
      <c r="G5339" t="s">
        <v>37685</v>
      </c>
      <c r="H5339" t="s">
        <v>26550</v>
      </c>
      <c r="K5339">
        <v>277987</v>
      </c>
      <c r="L5339">
        <f t="shared" si="87"/>
        <v>2015</v>
      </c>
      <c r="M5339">
        <v>467718</v>
      </c>
    </row>
    <row r="5340" spans="1:13">
      <c r="A5340">
        <v>11200</v>
      </c>
      <c r="B5340" t="s">
        <v>15</v>
      </c>
      <c r="C5340" t="s">
        <v>16</v>
      </c>
      <c r="D5340" s="1">
        <v>42643</v>
      </c>
      <c r="E5340" t="s">
        <v>17</v>
      </c>
      <c r="F5340">
        <v>99</v>
      </c>
      <c r="G5340" t="s">
        <v>36794</v>
      </c>
      <c r="H5340" t="s">
        <v>37324</v>
      </c>
      <c r="K5340">
        <v>580805</v>
      </c>
      <c r="L5340">
        <f t="shared" si="87"/>
        <v>2016</v>
      </c>
      <c r="M5340">
        <v>467761</v>
      </c>
    </row>
    <row r="5341" spans="1:13">
      <c r="A5341">
        <v>7661</v>
      </c>
      <c r="B5341" t="s">
        <v>11579</v>
      </c>
      <c r="C5341" t="s">
        <v>11580</v>
      </c>
      <c r="D5341" s="1">
        <v>42435</v>
      </c>
      <c r="E5341" t="s">
        <v>11581</v>
      </c>
      <c r="F5341">
        <v>96</v>
      </c>
      <c r="G5341" t="s">
        <v>37891</v>
      </c>
      <c r="H5341" t="s">
        <v>25495</v>
      </c>
      <c r="I5341" t="s">
        <v>37099</v>
      </c>
      <c r="K5341">
        <v>466759</v>
      </c>
      <c r="L5341">
        <f t="shared" si="87"/>
        <v>2016</v>
      </c>
      <c r="M5341">
        <v>467904</v>
      </c>
    </row>
    <row r="5342" spans="1:13">
      <c r="A5342">
        <v>2549</v>
      </c>
      <c r="B5342" t="s">
        <v>28833</v>
      </c>
      <c r="C5342" t="s">
        <v>28834</v>
      </c>
      <c r="D5342" s="1">
        <v>42139</v>
      </c>
      <c r="E5342" t="s">
        <v>28835</v>
      </c>
      <c r="F5342">
        <v>80</v>
      </c>
      <c r="G5342" t="s">
        <v>37891</v>
      </c>
      <c r="H5342" t="s">
        <v>37167</v>
      </c>
      <c r="I5342" t="s">
        <v>28836</v>
      </c>
      <c r="K5342">
        <v>160770</v>
      </c>
      <c r="L5342">
        <f t="shared" si="87"/>
        <v>2015</v>
      </c>
      <c r="M5342">
        <v>467907</v>
      </c>
    </row>
    <row r="5343" spans="1:13">
      <c r="A5343">
        <v>9915</v>
      </c>
      <c r="B5343" t="s">
        <v>4175</v>
      </c>
      <c r="C5343" t="s">
        <v>4176</v>
      </c>
      <c r="D5343" s="1">
        <v>42565</v>
      </c>
      <c r="E5343" t="s">
        <v>4177</v>
      </c>
      <c r="F5343">
        <v>91</v>
      </c>
      <c r="G5343" t="s">
        <v>15455</v>
      </c>
      <c r="H5343" t="s">
        <v>37681</v>
      </c>
      <c r="K5343">
        <v>557286</v>
      </c>
      <c r="L5343">
        <f t="shared" si="87"/>
        <v>2016</v>
      </c>
      <c r="M5343">
        <v>467935</v>
      </c>
    </row>
    <row r="5344" spans="1:13">
      <c r="A5344">
        <v>4678</v>
      </c>
      <c r="B5344" t="s">
        <v>21519</v>
      </c>
      <c r="C5344" t="s">
        <v>21520</v>
      </c>
      <c r="D5344" s="1">
        <v>42269</v>
      </c>
      <c r="E5344" t="s">
        <v>21521</v>
      </c>
      <c r="F5344">
        <v>77</v>
      </c>
      <c r="G5344" t="s">
        <v>37886</v>
      </c>
      <c r="H5344" t="s">
        <v>21522</v>
      </c>
      <c r="I5344" t="s">
        <v>37734</v>
      </c>
      <c r="K5344">
        <v>169217</v>
      </c>
      <c r="L5344">
        <f t="shared" si="87"/>
        <v>2015</v>
      </c>
      <c r="M5344">
        <v>467984</v>
      </c>
    </row>
    <row r="5345" spans="1:13">
      <c r="A5345">
        <v>6626</v>
      </c>
      <c r="B5345" t="s">
        <v>15001</v>
      </c>
      <c r="C5345" t="s">
        <v>15002</v>
      </c>
      <c r="D5345" s="1">
        <v>42384</v>
      </c>
      <c r="E5345" t="s">
        <v>15003</v>
      </c>
      <c r="F5345">
        <v>102</v>
      </c>
      <c r="G5345" t="s">
        <v>37945</v>
      </c>
      <c r="H5345" t="s">
        <v>37580</v>
      </c>
      <c r="K5345">
        <v>964143</v>
      </c>
      <c r="L5345">
        <f t="shared" si="87"/>
        <v>2016</v>
      </c>
      <c r="M5345">
        <v>467986</v>
      </c>
    </row>
    <row r="5346" spans="1:13">
      <c r="A5346">
        <v>9104</v>
      </c>
      <c r="B5346" t="s">
        <v>6903</v>
      </c>
      <c r="C5346" t="s">
        <v>6904</v>
      </c>
      <c r="D5346" s="1">
        <v>42515</v>
      </c>
      <c r="E5346" t="s">
        <v>6905</v>
      </c>
      <c r="F5346">
        <v>104</v>
      </c>
      <c r="G5346" t="s">
        <v>37625</v>
      </c>
      <c r="H5346" t="s">
        <v>32153</v>
      </c>
      <c r="K5346">
        <v>342471</v>
      </c>
      <c r="L5346">
        <f t="shared" si="87"/>
        <v>2016</v>
      </c>
      <c r="M5346">
        <v>467997</v>
      </c>
    </row>
    <row r="5347" spans="1:13">
      <c r="A5347">
        <v>7990</v>
      </c>
      <c r="B5347" t="s">
        <v>10455</v>
      </c>
      <c r="C5347" t="s">
        <v>10456</v>
      </c>
      <c r="D5347" s="1">
        <v>42453</v>
      </c>
      <c r="E5347" t="s">
        <v>10457</v>
      </c>
      <c r="F5347">
        <v>94</v>
      </c>
      <c r="G5347" t="s">
        <v>36852</v>
      </c>
      <c r="H5347" t="s">
        <v>30491</v>
      </c>
      <c r="K5347">
        <v>625176</v>
      </c>
      <c r="L5347">
        <f t="shared" si="87"/>
        <v>2016</v>
      </c>
      <c r="M5347">
        <v>468459</v>
      </c>
    </row>
    <row r="5348" spans="1:13">
      <c r="A5348">
        <v>1317</v>
      </c>
      <c r="B5348" t="s">
        <v>33032</v>
      </c>
      <c r="C5348" t="s">
        <v>33033</v>
      </c>
      <c r="D5348" s="1">
        <v>42072</v>
      </c>
      <c r="E5348" t="s">
        <v>33034</v>
      </c>
      <c r="F5348">
        <v>90</v>
      </c>
      <c r="G5348" t="s">
        <v>37891</v>
      </c>
      <c r="H5348" t="s">
        <v>33035</v>
      </c>
      <c r="K5348">
        <v>529208</v>
      </c>
      <c r="L5348">
        <f t="shared" si="87"/>
        <v>2015</v>
      </c>
      <c r="M5348">
        <v>468744</v>
      </c>
    </row>
    <row r="5349" spans="1:13">
      <c r="A5349">
        <v>4280</v>
      </c>
      <c r="B5349" t="s">
        <v>22858</v>
      </c>
      <c r="C5349" t="s">
        <v>22859</v>
      </c>
      <c r="D5349" s="1">
        <v>42245</v>
      </c>
      <c r="E5349" t="s">
        <v>22860</v>
      </c>
      <c r="F5349">
        <v>38</v>
      </c>
      <c r="G5349" t="s">
        <v>37891</v>
      </c>
      <c r="H5349" t="s">
        <v>22861</v>
      </c>
      <c r="I5349" t="s">
        <v>35064</v>
      </c>
      <c r="K5349">
        <v>36104</v>
      </c>
      <c r="L5349">
        <f t="shared" si="87"/>
        <v>2015</v>
      </c>
      <c r="M5349">
        <v>468885</v>
      </c>
    </row>
    <row r="5350" spans="1:13">
      <c r="A5350">
        <v>5729</v>
      </c>
      <c r="B5350" t="s">
        <v>17982</v>
      </c>
      <c r="C5350" t="s">
        <v>17983</v>
      </c>
      <c r="D5350" s="1">
        <v>42333</v>
      </c>
      <c r="E5350" t="s">
        <v>17984</v>
      </c>
      <c r="F5350">
        <v>83</v>
      </c>
      <c r="G5350" t="s">
        <v>37886</v>
      </c>
      <c r="H5350" t="s">
        <v>28335</v>
      </c>
      <c r="K5350">
        <v>278621</v>
      </c>
      <c r="L5350">
        <f t="shared" si="87"/>
        <v>2015</v>
      </c>
      <c r="M5350">
        <v>468889</v>
      </c>
    </row>
    <row r="5351" spans="1:13">
      <c r="A5351">
        <v>10950</v>
      </c>
      <c r="B5351" t="s">
        <v>874</v>
      </c>
      <c r="C5351" t="s">
        <v>875</v>
      </c>
      <c r="D5351" s="1">
        <v>42628</v>
      </c>
      <c r="E5351" t="s">
        <v>876</v>
      </c>
      <c r="F5351">
        <v>75</v>
      </c>
      <c r="G5351" t="s">
        <v>37375</v>
      </c>
      <c r="H5351" t="s">
        <v>877</v>
      </c>
      <c r="K5351">
        <v>508511</v>
      </c>
      <c r="L5351">
        <f t="shared" si="87"/>
        <v>2016</v>
      </c>
      <c r="M5351">
        <v>468984</v>
      </c>
    </row>
    <row r="5352" spans="1:13">
      <c r="A5352">
        <v>3562</v>
      </c>
      <c r="B5352" t="s">
        <v>25373</v>
      </c>
      <c r="C5352" t="s">
        <v>25303</v>
      </c>
      <c r="D5352" s="1">
        <v>42198</v>
      </c>
      <c r="E5352" t="s">
        <v>25304</v>
      </c>
      <c r="F5352">
        <v>102</v>
      </c>
      <c r="G5352" t="s">
        <v>37910</v>
      </c>
      <c r="H5352" t="s">
        <v>25305</v>
      </c>
      <c r="K5352">
        <v>734964</v>
      </c>
      <c r="L5352">
        <f t="shared" si="87"/>
        <v>2015</v>
      </c>
      <c r="M5352">
        <v>469049</v>
      </c>
    </row>
    <row r="5353" spans="1:13">
      <c r="A5353">
        <v>9650</v>
      </c>
      <c r="B5353" t="s">
        <v>5076</v>
      </c>
      <c r="C5353" t="s">
        <v>5077</v>
      </c>
      <c r="D5353" s="1">
        <v>42549</v>
      </c>
      <c r="E5353" t="s">
        <v>5078</v>
      </c>
      <c r="F5353">
        <v>74</v>
      </c>
      <c r="G5353" t="s">
        <v>37792</v>
      </c>
      <c r="H5353" t="s">
        <v>37371</v>
      </c>
      <c r="I5353" t="s">
        <v>31921</v>
      </c>
      <c r="K5353">
        <v>185046</v>
      </c>
      <c r="L5353">
        <f t="shared" si="87"/>
        <v>2016</v>
      </c>
      <c r="M5353">
        <v>469080</v>
      </c>
    </row>
    <row r="5354" spans="1:13">
      <c r="A5354">
        <v>1375</v>
      </c>
      <c r="B5354" t="s">
        <v>32884</v>
      </c>
      <c r="C5354" t="s">
        <v>32793</v>
      </c>
      <c r="D5354" s="1">
        <v>42075</v>
      </c>
      <c r="E5354" t="s">
        <v>32794</v>
      </c>
      <c r="F5354">
        <v>94</v>
      </c>
      <c r="G5354" t="s">
        <v>33549</v>
      </c>
      <c r="H5354" t="s">
        <v>32795</v>
      </c>
      <c r="K5354">
        <v>258929</v>
      </c>
      <c r="L5354">
        <f t="shared" si="87"/>
        <v>2015</v>
      </c>
      <c r="M5354">
        <v>469108</v>
      </c>
    </row>
    <row r="5355" spans="1:13">
      <c r="A5355">
        <v>9941</v>
      </c>
      <c r="B5355" t="s">
        <v>4110</v>
      </c>
      <c r="C5355" t="s">
        <v>4111</v>
      </c>
      <c r="D5355" s="1">
        <v>42566</v>
      </c>
      <c r="E5355" t="s">
        <v>4112</v>
      </c>
      <c r="F5355">
        <v>77</v>
      </c>
      <c r="G5355" t="s">
        <v>32755</v>
      </c>
      <c r="H5355" t="s">
        <v>37800</v>
      </c>
      <c r="K5355">
        <v>864225</v>
      </c>
      <c r="L5355">
        <f t="shared" si="87"/>
        <v>2016</v>
      </c>
      <c r="M5355">
        <v>469196</v>
      </c>
    </row>
    <row r="5356" spans="1:13">
      <c r="A5356">
        <v>7630</v>
      </c>
      <c r="B5356" t="s">
        <v>11712</v>
      </c>
      <c r="C5356" t="s">
        <v>11713</v>
      </c>
      <c r="D5356" s="1">
        <v>42434</v>
      </c>
      <c r="E5356" t="s">
        <v>11714</v>
      </c>
      <c r="F5356">
        <v>87</v>
      </c>
      <c r="G5356" t="s">
        <v>37921</v>
      </c>
      <c r="H5356" t="s">
        <v>11715</v>
      </c>
      <c r="I5356" t="s">
        <v>36311</v>
      </c>
      <c r="K5356">
        <v>974529</v>
      </c>
      <c r="L5356">
        <f t="shared" si="87"/>
        <v>2016</v>
      </c>
      <c r="M5356">
        <v>469228</v>
      </c>
    </row>
    <row r="5357" spans="1:13">
      <c r="A5357">
        <v>5446</v>
      </c>
      <c r="B5357" t="s">
        <v>18990</v>
      </c>
      <c r="C5357" t="s">
        <v>18991</v>
      </c>
      <c r="D5357" s="1">
        <v>42315</v>
      </c>
      <c r="E5357" t="s">
        <v>18915</v>
      </c>
      <c r="F5357">
        <v>94</v>
      </c>
      <c r="G5357" t="s">
        <v>36852</v>
      </c>
      <c r="H5357" t="s">
        <v>37922</v>
      </c>
      <c r="K5357">
        <v>633239</v>
      </c>
      <c r="L5357">
        <f t="shared" si="87"/>
        <v>2015</v>
      </c>
      <c r="M5357">
        <v>469442</v>
      </c>
    </row>
    <row r="5358" spans="1:13">
      <c r="A5358">
        <v>9461</v>
      </c>
      <c r="B5358" t="s">
        <v>5720</v>
      </c>
      <c r="C5358" t="s">
        <v>5721</v>
      </c>
      <c r="D5358" s="1">
        <v>42537</v>
      </c>
      <c r="E5358" t="s">
        <v>5722</v>
      </c>
      <c r="F5358">
        <v>74</v>
      </c>
      <c r="G5358" t="s">
        <v>37891</v>
      </c>
      <c r="H5358" t="s">
        <v>37922</v>
      </c>
      <c r="I5358" t="s">
        <v>37734</v>
      </c>
      <c r="K5358">
        <v>48309</v>
      </c>
      <c r="L5358">
        <f t="shared" si="87"/>
        <v>2016</v>
      </c>
      <c r="M5358">
        <v>469479</v>
      </c>
    </row>
    <row r="5359" spans="1:13">
      <c r="A5359">
        <v>986</v>
      </c>
      <c r="B5359" t="s">
        <v>34231</v>
      </c>
      <c r="C5359" t="s">
        <v>34232</v>
      </c>
      <c r="D5359" s="1">
        <v>42054</v>
      </c>
      <c r="E5359" t="s">
        <v>34233</v>
      </c>
      <c r="F5359">
        <v>92</v>
      </c>
      <c r="G5359" t="s">
        <v>37675</v>
      </c>
      <c r="H5359" t="s">
        <v>37643</v>
      </c>
      <c r="K5359">
        <v>952264</v>
      </c>
      <c r="L5359">
        <f t="shared" si="87"/>
        <v>2015</v>
      </c>
      <c r="M5359">
        <v>469484</v>
      </c>
    </row>
    <row r="5360" spans="1:13">
      <c r="A5360">
        <v>2848</v>
      </c>
      <c r="B5360" t="s">
        <v>27733</v>
      </c>
      <c r="C5360" t="s">
        <v>27734</v>
      </c>
      <c r="D5360" s="1">
        <v>42157</v>
      </c>
      <c r="E5360" t="s">
        <v>27735</v>
      </c>
      <c r="F5360">
        <v>52</v>
      </c>
      <c r="G5360" t="s">
        <v>31467</v>
      </c>
      <c r="H5360" t="s">
        <v>37922</v>
      </c>
      <c r="K5360">
        <v>176781</v>
      </c>
      <c r="L5360">
        <f t="shared" si="87"/>
        <v>2015</v>
      </c>
      <c r="M5360">
        <v>469791</v>
      </c>
    </row>
    <row r="5361" spans="1:13">
      <c r="A5361">
        <v>4829</v>
      </c>
      <c r="B5361" t="s">
        <v>20945</v>
      </c>
      <c r="C5361" t="s">
        <v>20946</v>
      </c>
      <c r="D5361" s="1">
        <v>42279</v>
      </c>
      <c r="E5361" t="s">
        <v>20947</v>
      </c>
      <c r="F5361">
        <v>73</v>
      </c>
      <c r="G5361" t="s">
        <v>37151</v>
      </c>
      <c r="H5361" t="s">
        <v>29263</v>
      </c>
      <c r="K5361">
        <v>178045</v>
      </c>
      <c r="L5361">
        <f t="shared" si="87"/>
        <v>2015</v>
      </c>
      <c r="M5361">
        <v>470010</v>
      </c>
    </row>
    <row r="5362" spans="1:13">
      <c r="A5362">
        <v>10207</v>
      </c>
      <c r="B5362" t="s">
        <v>3247</v>
      </c>
      <c r="C5362" t="s">
        <v>3248</v>
      </c>
      <c r="D5362" s="1">
        <v>42581</v>
      </c>
      <c r="E5362" t="s">
        <v>3249</v>
      </c>
      <c r="F5362">
        <v>90</v>
      </c>
      <c r="G5362" t="s">
        <v>37891</v>
      </c>
      <c r="H5362" t="s">
        <v>37681</v>
      </c>
      <c r="K5362">
        <v>813280</v>
      </c>
      <c r="L5362">
        <f t="shared" si="87"/>
        <v>2016</v>
      </c>
      <c r="M5362">
        <v>470042</v>
      </c>
    </row>
    <row r="5363" spans="1:13">
      <c r="A5363">
        <v>4865</v>
      </c>
      <c r="B5363" t="s">
        <v>20902</v>
      </c>
      <c r="C5363" t="s">
        <v>20828</v>
      </c>
      <c r="D5363" s="1">
        <v>42281</v>
      </c>
      <c r="E5363" t="s">
        <v>20829</v>
      </c>
      <c r="F5363">
        <v>58</v>
      </c>
      <c r="G5363" t="s">
        <v>37634</v>
      </c>
      <c r="H5363" t="s">
        <v>33254</v>
      </c>
      <c r="I5363" t="s">
        <v>37734</v>
      </c>
      <c r="K5363">
        <v>909881</v>
      </c>
      <c r="L5363">
        <f t="shared" si="87"/>
        <v>2015</v>
      </c>
      <c r="M5363">
        <v>470070</v>
      </c>
    </row>
    <row r="5364" spans="1:13">
      <c r="A5364">
        <v>6710</v>
      </c>
      <c r="B5364" t="s">
        <v>14795</v>
      </c>
      <c r="C5364" t="s">
        <v>14718</v>
      </c>
      <c r="D5364" s="1">
        <v>42388</v>
      </c>
      <c r="E5364" t="s">
        <v>14719</v>
      </c>
      <c r="F5364">
        <v>91</v>
      </c>
      <c r="G5364" t="s">
        <v>37891</v>
      </c>
      <c r="H5364" t="s">
        <v>37505</v>
      </c>
      <c r="K5364">
        <v>891539</v>
      </c>
      <c r="L5364">
        <f t="shared" si="87"/>
        <v>2016</v>
      </c>
      <c r="M5364">
        <v>470075</v>
      </c>
    </row>
    <row r="5365" spans="1:13">
      <c r="A5365">
        <v>10914</v>
      </c>
      <c r="B5365" t="s">
        <v>1006</v>
      </c>
      <c r="C5365" t="s">
        <v>1007</v>
      </c>
      <c r="D5365" s="1">
        <v>42625</v>
      </c>
      <c r="E5365" t="s">
        <v>1008</v>
      </c>
      <c r="F5365">
        <v>99</v>
      </c>
      <c r="G5365" t="s">
        <v>1009</v>
      </c>
      <c r="H5365" t="s">
        <v>34751</v>
      </c>
      <c r="K5365">
        <v>115009</v>
      </c>
      <c r="L5365">
        <f t="shared" si="87"/>
        <v>2016</v>
      </c>
      <c r="M5365">
        <v>470089</v>
      </c>
    </row>
    <row r="5366" spans="1:13">
      <c r="A5366">
        <v>8928</v>
      </c>
      <c r="B5366" t="s">
        <v>7435</v>
      </c>
      <c r="C5366" t="s">
        <v>7436</v>
      </c>
      <c r="D5366" s="1">
        <v>42505</v>
      </c>
      <c r="E5366" t="s">
        <v>7437</v>
      </c>
      <c r="F5366">
        <v>59</v>
      </c>
      <c r="G5366" t="s">
        <v>37471</v>
      </c>
      <c r="H5366" t="s">
        <v>37887</v>
      </c>
      <c r="I5366" t="s">
        <v>7438</v>
      </c>
      <c r="K5366">
        <v>530190</v>
      </c>
      <c r="L5366">
        <f t="shared" si="87"/>
        <v>2016</v>
      </c>
      <c r="M5366">
        <v>470142</v>
      </c>
    </row>
    <row r="5367" spans="1:13">
      <c r="A5367">
        <v>3590</v>
      </c>
      <c r="B5367" t="s">
        <v>25229</v>
      </c>
      <c r="C5367" t="s">
        <v>25230</v>
      </c>
      <c r="D5367" s="1">
        <v>42200</v>
      </c>
      <c r="E5367" t="s">
        <v>25231</v>
      </c>
      <c r="F5367">
        <v>89</v>
      </c>
      <c r="G5367" t="s">
        <v>37886</v>
      </c>
      <c r="H5367" t="s">
        <v>37580</v>
      </c>
      <c r="K5367">
        <v>653777</v>
      </c>
      <c r="L5367">
        <f t="shared" si="87"/>
        <v>2015</v>
      </c>
      <c r="M5367">
        <v>470274</v>
      </c>
    </row>
    <row r="5368" spans="1:13">
      <c r="A5368">
        <v>9829</v>
      </c>
      <c r="B5368" t="s">
        <v>4508</v>
      </c>
      <c r="C5368" t="s">
        <v>4509</v>
      </c>
      <c r="D5368" s="1">
        <v>42560</v>
      </c>
      <c r="E5368" t="s">
        <v>4510</v>
      </c>
      <c r="F5368">
        <v>84</v>
      </c>
      <c r="G5368" t="s">
        <v>33516</v>
      </c>
      <c r="H5368" t="s">
        <v>37643</v>
      </c>
      <c r="K5368">
        <v>764057</v>
      </c>
      <c r="L5368">
        <f t="shared" si="87"/>
        <v>2016</v>
      </c>
      <c r="M5368">
        <v>470278</v>
      </c>
    </row>
    <row r="5369" spans="1:13">
      <c r="A5369">
        <v>8776</v>
      </c>
      <c r="B5369" t="s">
        <v>7893</v>
      </c>
      <c r="C5369" t="s">
        <v>7894</v>
      </c>
      <c r="D5369" s="1">
        <v>42496</v>
      </c>
      <c r="E5369" t="s">
        <v>7895</v>
      </c>
      <c r="F5369">
        <v>92</v>
      </c>
      <c r="G5369" t="s">
        <v>37625</v>
      </c>
      <c r="H5369" t="s">
        <v>30182</v>
      </c>
      <c r="K5369">
        <v>555514</v>
      </c>
      <c r="L5369">
        <f t="shared" si="87"/>
        <v>2016</v>
      </c>
      <c r="M5369">
        <v>470305</v>
      </c>
    </row>
    <row r="5370" spans="1:13">
      <c r="A5370">
        <v>7149</v>
      </c>
      <c r="B5370" t="s">
        <v>13282</v>
      </c>
      <c r="C5370" t="s">
        <v>13283</v>
      </c>
      <c r="D5370" s="1">
        <v>42410</v>
      </c>
      <c r="E5370" t="s">
        <v>13284</v>
      </c>
      <c r="F5370">
        <v>70</v>
      </c>
      <c r="G5370" t="s">
        <v>37402</v>
      </c>
      <c r="H5370" t="s">
        <v>37800</v>
      </c>
      <c r="K5370">
        <v>576128</v>
      </c>
      <c r="L5370">
        <f t="shared" si="87"/>
        <v>2016</v>
      </c>
      <c r="M5370">
        <v>470318</v>
      </c>
    </row>
    <row r="5371" spans="1:13">
      <c r="A5371">
        <v>9937</v>
      </c>
      <c r="B5371" t="s">
        <v>4097</v>
      </c>
      <c r="C5371" t="s">
        <v>4098</v>
      </c>
      <c r="D5371" s="1">
        <v>42566</v>
      </c>
      <c r="E5371" t="s">
        <v>4099</v>
      </c>
      <c r="F5371">
        <v>68</v>
      </c>
      <c r="G5371" t="s">
        <v>37741</v>
      </c>
      <c r="H5371" t="s">
        <v>37788</v>
      </c>
      <c r="K5371">
        <v>362494</v>
      </c>
      <c r="L5371">
        <f t="shared" si="87"/>
        <v>2016</v>
      </c>
      <c r="M5371">
        <v>470506</v>
      </c>
    </row>
    <row r="5372" spans="1:13">
      <c r="A5372">
        <v>10794</v>
      </c>
      <c r="B5372" t="s">
        <v>1404</v>
      </c>
      <c r="C5372" t="s">
        <v>1405</v>
      </c>
      <c r="D5372" s="1">
        <v>42617</v>
      </c>
      <c r="E5372" t="s">
        <v>1406</v>
      </c>
      <c r="F5372">
        <v>86</v>
      </c>
      <c r="G5372" t="s">
        <v>37816</v>
      </c>
      <c r="H5372" t="s">
        <v>37012</v>
      </c>
      <c r="K5372">
        <v>68419</v>
      </c>
      <c r="L5372">
        <f t="shared" si="87"/>
        <v>2016</v>
      </c>
      <c r="M5372">
        <v>470711</v>
      </c>
    </row>
    <row r="5373" spans="1:13">
      <c r="A5373">
        <v>11087</v>
      </c>
      <c r="B5373" t="s">
        <v>449</v>
      </c>
      <c r="C5373" t="s">
        <v>372</v>
      </c>
      <c r="D5373" s="1">
        <v>42636</v>
      </c>
      <c r="E5373" t="s">
        <v>373</v>
      </c>
      <c r="F5373">
        <v>96</v>
      </c>
      <c r="G5373" t="s">
        <v>374</v>
      </c>
      <c r="H5373" t="s">
        <v>36837</v>
      </c>
      <c r="K5373">
        <v>377717</v>
      </c>
      <c r="L5373">
        <f t="shared" si="87"/>
        <v>2016</v>
      </c>
      <c r="M5373">
        <v>470772</v>
      </c>
    </row>
    <row r="5374" spans="1:13">
      <c r="A5374">
        <v>6549</v>
      </c>
      <c r="B5374" t="s">
        <v>15222</v>
      </c>
      <c r="C5374" t="s">
        <v>15223</v>
      </c>
      <c r="D5374" s="1">
        <v>42379</v>
      </c>
      <c r="E5374" t="s">
        <v>15224</v>
      </c>
      <c r="F5374">
        <v>84</v>
      </c>
      <c r="G5374" t="s">
        <v>29882</v>
      </c>
      <c r="H5374" t="s">
        <v>37922</v>
      </c>
      <c r="K5374">
        <v>457011</v>
      </c>
      <c r="L5374">
        <f t="shared" si="87"/>
        <v>2016</v>
      </c>
      <c r="M5374">
        <v>471233</v>
      </c>
    </row>
    <row r="5375" spans="1:13">
      <c r="A5375">
        <v>9470</v>
      </c>
      <c r="B5375" t="s">
        <v>5671</v>
      </c>
      <c r="C5375" t="s">
        <v>5672</v>
      </c>
      <c r="D5375" s="1">
        <v>42538</v>
      </c>
      <c r="E5375" t="s">
        <v>5673</v>
      </c>
      <c r="F5375">
        <v>94</v>
      </c>
      <c r="G5375" t="s">
        <v>37841</v>
      </c>
      <c r="H5375" t="s">
        <v>29810</v>
      </c>
      <c r="K5375">
        <v>85462</v>
      </c>
      <c r="L5375">
        <f t="shared" si="87"/>
        <v>2016</v>
      </c>
      <c r="M5375">
        <v>471242</v>
      </c>
    </row>
    <row r="5376" spans="1:13">
      <c r="A5376">
        <v>3329</v>
      </c>
      <c r="B5376" t="s">
        <v>26048</v>
      </c>
      <c r="C5376" t="s">
        <v>26136</v>
      </c>
      <c r="D5376" s="1">
        <v>42184</v>
      </c>
      <c r="E5376" t="s">
        <v>26137</v>
      </c>
      <c r="F5376">
        <v>83</v>
      </c>
      <c r="G5376" t="s">
        <v>37886</v>
      </c>
      <c r="H5376" t="s">
        <v>33603</v>
      </c>
      <c r="K5376">
        <v>104365</v>
      </c>
      <c r="L5376">
        <f t="shared" si="87"/>
        <v>2015</v>
      </c>
      <c r="M5376">
        <v>471310</v>
      </c>
    </row>
    <row r="5377" spans="1:13">
      <c r="A5377">
        <v>7713</v>
      </c>
      <c r="B5377" t="s">
        <v>11451</v>
      </c>
      <c r="C5377" t="s">
        <v>11452</v>
      </c>
      <c r="D5377" s="1">
        <v>42438</v>
      </c>
      <c r="E5377" t="s">
        <v>11453</v>
      </c>
      <c r="F5377">
        <v>72</v>
      </c>
      <c r="G5377" t="s">
        <v>37891</v>
      </c>
      <c r="H5377" t="s">
        <v>37922</v>
      </c>
      <c r="K5377">
        <v>221585</v>
      </c>
      <c r="L5377">
        <f t="shared" si="87"/>
        <v>2016</v>
      </c>
      <c r="M5377">
        <v>471322</v>
      </c>
    </row>
    <row r="5378" spans="1:13">
      <c r="A5378">
        <v>4103</v>
      </c>
      <c r="B5378" t="s">
        <v>23546</v>
      </c>
      <c r="C5378" t="s">
        <v>23547</v>
      </c>
      <c r="D5378" s="1">
        <v>42234</v>
      </c>
      <c r="E5378" t="s">
        <v>23548</v>
      </c>
      <c r="F5378">
        <v>70</v>
      </c>
      <c r="G5378" t="s">
        <v>37891</v>
      </c>
      <c r="H5378" t="s">
        <v>37614</v>
      </c>
      <c r="K5378">
        <v>679325</v>
      </c>
      <c r="L5378">
        <f t="shared" ref="L5378:L5441" si="88">YEAR(D5378)</f>
        <v>2015</v>
      </c>
      <c r="M5378">
        <v>471433</v>
      </c>
    </row>
    <row r="5379" spans="1:13">
      <c r="A5379">
        <v>6521</v>
      </c>
      <c r="B5379" t="s">
        <v>15365</v>
      </c>
      <c r="C5379" t="s">
        <v>15366</v>
      </c>
      <c r="D5379" s="1">
        <v>42378</v>
      </c>
      <c r="E5379" t="s">
        <v>15367</v>
      </c>
      <c r="F5379">
        <v>67</v>
      </c>
      <c r="G5379" t="s">
        <v>37891</v>
      </c>
      <c r="H5379" t="s">
        <v>15368</v>
      </c>
      <c r="K5379">
        <v>374448</v>
      </c>
      <c r="L5379">
        <f t="shared" si="88"/>
        <v>2016</v>
      </c>
      <c r="M5379">
        <v>471471</v>
      </c>
    </row>
    <row r="5380" spans="1:13">
      <c r="A5380">
        <v>7124</v>
      </c>
      <c r="B5380" t="s">
        <v>13367</v>
      </c>
      <c r="C5380" t="s">
        <v>13368</v>
      </c>
      <c r="D5380" s="1">
        <v>42409</v>
      </c>
      <c r="E5380" t="s">
        <v>13369</v>
      </c>
      <c r="F5380">
        <v>74</v>
      </c>
      <c r="G5380" t="s">
        <v>36926</v>
      </c>
      <c r="H5380" t="s">
        <v>37643</v>
      </c>
      <c r="K5380">
        <v>148979</v>
      </c>
      <c r="L5380">
        <f t="shared" si="88"/>
        <v>2016</v>
      </c>
      <c r="M5380">
        <v>471475</v>
      </c>
    </row>
    <row r="5381" spans="1:13">
      <c r="A5381">
        <v>2027</v>
      </c>
      <c r="B5381" t="s">
        <v>30535</v>
      </c>
      <c r="C5381" t="s">
        <v>30536</v>
      </c>
      <c r="D5381" s="1">
        <v>42108</v>
      </c>
      <c r="E5381" t="s">
        <v>30537</v>
      </c>
      <c r="F5381">
        <v>72</v>
      </c>
      <c r="G5381" t="s">
        <v>37911</v>
      </c>
      <c r="H5381" t="s">
        <v>34697</v>
      </c>
      <c r="K5381">
        <v>389396</v>
      </c>
      <c r="L5381">
        <f t="shared" si="88"/>
        <v>2015</v>
      </c>
      <c r="M5381">
        <v>471544</v>
      </c>
    </row>
    <row r="5382" spans="1:13">
      <c r="A5382">
        <v>349</v>
      </c>
      <c r="B5382" t="s">
        <v>36500</v>
      </c>
      <c r="C5382" t="s">
        <v>36501</v>
      </c>
      <c r="D5382" s="1">
        <v>42021</v>
      </c>
      <c r="E5382" t="s">
        <v>36502</v>
      </c>
      <c r="F5382">
        <v>96</v>
      </c>
      <c r="G5382" t="s">
        <v>37886</v>
      </c>
      <c r="H5382" t="s">
        <v>36503</v>
      </c>
      <c r="K5382">
        <v>928272</v>
      </c>
      <c r="L5382">
        <f t="shared" si="88"/>
        <v>2015</v>
      </c>
      <c r="M5382">
        <v>471796</v>
      </c>
    </row>
    <row r="5383" spans="1:13">
      <c r="A5383">
        <v>2473</v>
      </c>
      <c r="B5383" t="s">
        <v>28979</v>
      </c>
      <c r="C5383" t="s">
        <v>28980</v>
      </c>
      <c r="D5383" s="1">
        <v>42135</v>
      </c>
      <c r="E5383" t="s">
        <v>28981</v>
      </c>
      <c r="F5383">
        <v>85</v>
      </c>
      <c r="G5383" t="s">
        <v>37891</v>
      </c>
      <c r="H5383" t="s">
        <v>28982</v>
      </c>
      <c r="I5383" t="s">
        <v>37926</v>
      </c>
      <c r="K5383">
        <v>338011</v>
      </c>
      <c r="L5383">
        <f t="shared" si="88"/>
        <v>2015</v>
      </c>
      <c r="M5383">
        <v>471897</v>
      </c>
    </row>
    <row r="5384" spans="1:13">
      <c r="A5384">
        <v>7982</v>
      </c>
      <c r="B5384" t="s">
        <v>10578</v>
      </c>
      <c r="C5384" t="s">
        <v>10579</v>
      </c>
      <c r="D5384" s="1">
        <v>42452</v>
      </c>
      <c r="E5384" t="s">
        <v>10580</v>
      </c>
      <c r="F5384">
        <v>99</v>
      </c>
      <c r="G5384" t="s">
        <v>10507</v>
      </c>
      <c r="H5384" t="s">
        <v>36837</v>
      </c>
      <c r="K5384">
        <v>800559</v>
      </c>
      <c r="L5384">
        <f t="shared" si="88"/>
        <v>2016</v>
      </c>
      <c r="M5384">
        <v>471925</v>
      </c>
    </row>
    <row r="5385" spans="1:13">
      <c r="A5385">
        <v>6620</v>
      </c>
      <c r="B5385" t="s">
        <v>14981</v>
      </c>
      <c r="C5385" t="s">
        <v>14982</v>
      </c>
      <c r="D5385" s="1">
        <v>42384</v>
      </c>
      <c r="E5385" t="s">
        <v>14983</v>
      </c>
      <c r="F5385">
        <v>31</v>
      </c>
      <c r="G5385" t="s">
        <v>37202</v>
      </c>
      <c r="H5385" t="s">
        <v>36123</v>
      </c>
      <c r="K5385">
        <v>293951</v>
      </c>
      <c r="L5385">
        <f t="shared" si="88"/>
        <v>2016</v>
      </c>
      <c r="M5385">
        <v>471926</v>
      </c>
    </row>
    <row r="5386" spans="1:13">
      <c r="A5386">
        <v>8125</v>
      </c>
      <c r="B5386" t="s">
        <v>10034</v>
      </c>
      <c r="C5386" t="s">
        <v>10035</v>
      </c>
      <c r="D5386" s="1">
        <v>42460</v>
      </c>
      <c r="E5386" t="s">
        <v>10036</v>
      </c>
      <c r="F5386">
        <v>65</v>
      </c>
      <c r="G5386" t="s">
        <v>18291</v>
      </c>
      <c r="H5386" t="s">
        <v>36667</v>
      </c>
      <c r="I5386" t="s">
        <v>37913</v>
      </c>
      <c r="K5386">
        <v>214940</v>
      </c>
      <c r="L5386">
        <f t="shared" si="88"/>
        <v>2016</v>
      </c>
      <c r="M5386">
        <v>471987</v>
      </c>
    </row>
    <row r="5387" spans="1:13">
      <c r="A5387">
        <v>6078</v>
      </c>
      <c r="B5387" t="s">
        <v>16838</v>
      </c>
      <c r="C5387" t="s">
        <v>16839</v>
      </c>
      <c r="D5387" s="1">
        <v>42355</v>
      </c>
      <c r="E5387" t="s">
        <v>16840</v>
      </c>
      <c r="F5387">
        <v>85</v>
      </c>
      <c r="G5387" t="s">
        <v>37127</v>
      </c>
      <c r="H5387" t="s">
        <v>25196</v>
      </c>
      <c r="K5387">
        <v>979866</v>
      </c>
      <c r="L5387">
        <f t="shared" si="88"/>
        <v>2015</v>
      </c>
      <c r="M5387">
        <v>472125</v>
      </c>
    </row>
    <row r="5388" spans="1:13">
      <c r="A5388">
        <v>6096</v>
      </c>
      <c r="B5388" t="s">
        <v>16816</v>
      </c>
      <c r="C5388" t="s">
        <v>16817</v>
      </c>
      <c r="D5388" s="1">
        <v>42356</v>
      </c>
      <c r="E5388" t="s">
        <v>16818</v>
      </c>
      <c r="F5388">
        <v>72</v>
      </c>
      <c r="G5388" t="s">
        <v>37198</v>
      </c>
      <c r="H5388" t="s">
        <v>35423</v>
      </c>
      <c r="K5388">
        <v>533995</v>
      </c>
      <c r="L5388">
        <f t="shared" si="88"/>
        <v>2015</v>
      </c>
      <c r="M5388">
        <v>472134</v>
      </c>
    </row>
    <row r="5389" spans="1:13">
      <c r="A5389">
        <v>2187</v>
      </c>
      <c r="B5389" t="s">
        <v>30038</v>
      </c>
      <c r="C5389" t="s">
        <v>30039</v>
      </c>
      <c r="D5389" s="1">
        <v>42116</v>
      </c>
      <c r="E5389" t="s">
        <v>29954</v>
      </c>
      <c r="F5389">
        <v>69</v>
      </c>
      <c r="G5389" t="s">
        <v>29955</v>
      </c>
      <c r="H5389" t="s">
        <v>37901</v>
      </c>
      <c r="K5389">
        <v>739449</v>
      </c>
      <c r="L5389">
        <f t="shared" si="88"/>
        <v>2015</v>
      </c>
      <c r="M5389">
        <v>472186</v>
      </c>
    </row>
    <row r="5390" spans="1:13">
      <c r="A5390">
        <v>7470</v>
      </c>
      <c r="B5390" t="s">
        <v>12263</v>
      </c>
      <c r="C5390" t="s">
        <v>12264</v>
      </c>
      <c r="D5390" s="1">
        <v>42427</v>
      </c>
      <c r="E5390" t="s">
        <v>12265</v>
      </c>
      <c r="F5390">
        <v>63</v>
      </c>
      <c r="G5390" t="s">
        <v>37562</v>
      </c>
      <c r="H5390" t="s">
        <v>37518</v>
      </c>
      <c r="K5390">
        <v>551654</v>
      </c>
      <c r="L5390">
        <f t="shared" si="88"/>
        <v>2016</v>
      </c>
      <c r="M5390">
        <v>472221</v>
      </c>
    </row>
    <row r="5391" spans="1:13">
      <c r="A5391">
        <v>10290</v>
      </c>
      <c r="B5391" t="s">
        <v>2970</v>
      </c>
      <c r="C5391" t="s">
        <v>2971</v>
      </c>
      <c r="D5391" s="1">
        <v>42587</v>
      </c>
      <c r="E5391" t="s">
        <v>2972</v>
      </c>
      <c r="F5391">
        <v>92</v>
      </c>
      <c r="G5391" t="s">
        <v>37959</v>
      </c>
      <c r="H5391" t="s">
        <v>36663</v>
      </c>
      <c r="I5391" t="s">
        <v>30465</v>
      </c>
      <c r="K5391">
        <v>477955</v>
      </c>
      <c r="L5391">
        <f t="shared" si="88"/>
        <v>2016</v>
      </c>
      <c r="M5391">
        <v>472463</v>
      </c>
    </row>
    <row r="5392" spans="1:13">
      <c r="A5392">
        <v>4277</v>
      </c>
      <c r="B5392" t="s">
        <v>22927</v>
      </c>
      <c r="C5392" t="s">
        <v>22928</v>
      </c>
      <c r="D5392" s="1">
        <v>42245</v>
      </c>
      <c r="E5392" t="s">
        <v>22929</v>
      </c>
      <c r="F5392">
        <v>76</v>
      </c>
      <c r="G5392" t="s">
        <v>37911</v>
      </c>
      <c r="H5392" t="s">
        <v>22930</v>
      </c>
      <c r="K5392">
        <v>406064</v>
      </c>
      <c r="L5392">
        <f t="shared" si="88"/>
        <v>2015</v>
      </c>
      <c r="M5392">
        <v>472486</v>
      </c>
    </row>
    <row r="5393" spans="1:13">
      <c r="A5393">
        <v>3726</v>
      </c>
      <c r="B5393" t="s">
        <v>24809</v>
      </c>
      <c r="C5393" t="s">
        <v>24810</v>
      </c>
      <c r="D5393" s="1">
        <v>42208</v>
      </c>
      <c r="E5393" t="s">
        <v>24811</v>
      </c>
      <c r="F5393">
        <v>90</v>
      </c>
      <c r="G5393" t="s">
        <v>37562</v>
      </c>
      <c r="H5393" t="s">
        <v>27143</v>
      </c>
      <c r="K5393">
        <v>543649</v>
      </c>
      <c r="L5393">
        <f t="shared" si="88"/>
        <v>2015</v>
      </c>
      <c r="M5393">
        <v>472702</v>
      </c>
    </row>
    <row r="5394" spans="1:13">
      <c r="A5394">
        <v>518</v>
      </c>
      <c r="B5394" t="s">
        <v>35951</v>
      </c>
      <c r="C5394" t="s">
        <v>35952</v>
      </c>
      <c r="D5394" s="1">
        <v>42030</v>
      </c>
      <c r="E5394" t="s">
        <v>35953</v>
      </c>
      <c r="F5394">
        <v>83</v>
      </c>
      <c r="G5394" t="s">
        <v>37891</v>
      </c>
      <c r="H5394" t="s">
        <v>37070</v>
      </c>
      <c r="K5394">
        <v>930027</v>
      </c>
      <c r="L5394">
        <f t="shared" si="88"/>
        <v>2015</v>
      </c>
      <c r="M5394">
        <v>472726</v>
      </c>
    </row>
    <row r="5395" spans="1:13">
      <c r="A5395">
        <v>3928</v>
      </c>
      <c r="B5395" t="s">
        <v>24126</v>
      </c>
      <c r="C5395" t="s">
        <v>24127</v>
      </c>
      <c r="D5395" s="1">
        <v>42221</v>
      </c>
      <c r="E5395" t="s">
        <v>24128</v>
      </c>
      <c r="F5395">
        <v>89</v>
      </c>
      <c r="G5395" t="s">
        <v>37056</v>
      </c>
      <c r="H5395" t="s">
        <v>35766</v>
      </c>
      <c r="K5395">
        <v>717399</v>
      </c>
      <c r="L5395">
        <f t="shared" si="88"/>
        <v>2015</v>
      </c>
      <c r="M5395">
        <v>472885</v>
      </c>
    </row>
    <row r="5396" spans="1:13">
      <c r="A5396">
        <v>460</v>
      </c>
      <c r="B5396" t="s">
        <v>36071</v>
      </c>
      <c r="C5396" t="s">
        <v>36072</v>
      </c>
      <c r="D5396" s="1">
        <v>42027</v>
      </c>
      <c r="E5396" t="s">
        <v>36073</v>
      </c>
      <c r="F5396">
        <v>86</v>
      </c>
      <c r="G5396" t="s">
        <v>37841</v>
      </c>
      <c r="H5396" t="s">
        <v>36074</v>
      </c>
      <c r="K5396">
        <v>207718</v>
      </c>
      <c r="L5396">
        <f t="shared" si="88"/>
        <v>2015</v>
      </c>
      <c r="M5396">
        <v>472996</v>
      </c>
    </row>
    <row r="5397" spans="1:13">
      <c r="A5397">
        <v>9723</v>
      </c>
      <c r="B5397" t="s">
        <v>4886</v>
      </c>
      <c r="C5397" t="s">
        <v>4887</v>
      </c>
      <c r="D5397" s="1">
        <v>42553</v>
      </c>
      <c r="E5397" t="s">
        <v>4888</v>
      </c>
      <c r="F5397">
        <v>76</v>
      </c>
      <c r="G5397" t="s">
        <v>36429</v>
      </c>
      <c r="H5397" t="s">
        <v>36967</v>
      </c>
      <c r="K5397">
        <v>163378</v>
      </c>
      <c r="L5397">
        <f t="shared" si="88"/>
        <v>2016</v>
      </c>
      <c r="M5397">
        <v>473055</v>
      </c>
    </row>
    <row r="5398" spans="1:13">
      <c r="A5398">
        <v>2401</v>
      </c>
      <c r="B5398" t="s">
        <v>29208</v>
      </c>
      <c r="C5398" t="s">
        <v>29209</v>
      </c>
      <c r="D5398" s="1">
        <v>42130</v>
      </c>
      <c r="E5398" t="s">
        <v>29290</v>
      </c>
      <c r="F5398">
        <v>85</v>
      </c>
      <c r="G5398" t="s">
        <v>37702</v>
      </c>
      <c r="H5398" t="s">
        <v>37784</v>
      </c>
      <c r="K5398">
        <v>679076</v>
      </c>
      <c r="L5398">
        <f t="shared" si="88"/>
        <v>2015</v>
      </c>
      <c r="M5398">
        <v>473094</v>
      </c>
    </row>
    <row r="5399" spans="1:13">
      <c r="A5399">
        <v>4912</v>
      </c>
      <c r="B5399" t="s">
        <v>20745</v>
      </c>
      <c r="C5399" t="s">
        <v>20746</v>
      </c>
      <c r="D5399" s="1">
        <v>42283</v>
      </c>
      <c r="E5399" t="s">
        <v>20747</v>
      </c>
      <c r="F5399">
        <v>78</v>
      </c>
      <c r="G5399" t="s">
        <v>37891</v>
      </c>
      <c r="H5399" t="s">
        <v>35695</v>
      </c>
      <c r="K5399">
        <v>750558</v>
      </c>
      <c r="L5399">
        <f t="shared" si="88"/>
        <v>2015</v>
      </c>
      <c r="M5399">
        <v>473305</v>
      </c>
    </row>
    <row r="5400" spans="1:13">
      <c r="A5400">
        <v>9029</v>
      </c>
      <c r="B5400" t="s">
        <v>7131</v>
      </c>
      <c r="C5400" t="s">
        <v>7132</v>
      </c>
      <c r="D5400" s="1">
        <v>42510</v>
      </c>
      <c r="E5400" t="s">
        <v>7133</v>
      </c>
      <c r="F5400">
        <v>90</v>
      </c>
      <c r="G5400" t="s">
        <v>37891</v>
      </c>
      <c r="H5400" t="s">
        <v>37554</v>
      </c>
      <c r="I5400" t="s">
        <v>7134</v>
      </c>
      <c r="K5400">
        <v>562663</v>
      </c>
      <c r="L5400">
        <f t="shared" si="88"/>
        <v>2016</v>
      </c>
      <c r="M5400">
        <v>473546</v>
      </c>
    </row>
    <row r="5401" spans="1:13">
      <c r="A5401">
        <v>5498</v>
      </c>
      <c r="B5401" t="s">
        <v>18709</v>
      </c>
      <c r="C5401" t="s">
        <v>18710</v>
      </c>
      <c r="D5401" s="1">
        <v>42319</v>
      </c>
      <c r="E5401" t="s">
        <v>18711</v>
      </c>
      <c r="F5401">
        <v>95</v>
      </c>
      <c r="G5401" t="s">
        <v>37394</v>
      </c>
      <c r="H5401" t="s">
        <v>36114</v>
      </c>
      <c r="K5401">
        <v>894108</v>
      </c>
      <c r="L5401">
        <f t="shared" si="88"/>
        <v>2015</v>
      </c>
      <c r="M5401">
        <v>473713</v>
      </c>
    </row>
    <row r="5402" spans="1:13">
      <c r="A5402">
        <v>3343</v>
      </c>
      <c r="B5402" t="s">
        <v>26010</v>
      </c>
      <c r="C5402" t="s">
        <v>26011</v>
      </c>
      <c r="D5402" s="1">
        <v>42185</v>
      </c>
      <c r="E5402" t="s">
        <v>26012</v>
      </c>
      <c r="F5402">
        <v>89</v>
      </c>
      <c r="G5402" t="s">
        <v>37891</v>
      </c>
      <c r="H5402" t="s">
        <v>37339</v>
      </c>
      <c r="K5402">
        <v>377706</v>
      </c>
      <c r="L5402">
        <f t="shared" si="88"/>
        <v>2015</v>
      </c>
      <c r="M5402">
        <v>473914</v>
      </c>
    </row>
    <row r="5403" spans="1:13">
      <c r="A5403">
        <v>1590</v>
      </c>
      <c r="B5403" t="s">
        <v>32120</v>
      </c>
      <c r="C5403" t="s">
        <v>32121</v>
      </c>
      <c r="D5403" s="1">
        <v>42086</v>
      </c>
      <c r="E5403" t="s">
        <v>32122</v>
      </c>
      <c r="F5403">
        <v>24</v>
      </c>
      <c r="G5403" t="s">
        <v>37886</v>
      </c>
      <c r="H5403" t="s">
        <v>36303</v>
      </c>
      <c r="K5403">
        <v>553578</v>
      </c>
      <c r="L5403">
        <f t="shared" si="88"/>
        <v>2015</v>
      </c>
      <c r="M5403">
        <v>474083</v>
      </c>
    </row>
    <row r="5404" spans="1:13">
      <c r="A5404">
        <v>5740</v>
      </c>
      <c r="B5404" t="s">
        <v>17935</v>
      </c>
      <c r="C5404" t="s">
        <v>17936</v>
      </c>
      <c r="D5404" s="1">
        <v>42333</v>
      </c>
      <c r="E5404" t="s">
        <v>17937</v>
      </c>
      <c r="F5404">
        <v>98</v>
      </c>
      <c r="G5404" t="s">
        <v>37808</v>
      </c>
      <c r="H5404" t="s">
        <v>37922</v>
      </c>
      <c r="K5404">
        <v>629617</v>
      </c>
      <c r="L5404">
        <f t="shared" si="88"/>
        <v>2015</v>
      </c>
      <c r="M5404">
        <v>474176</v>
      </c>
    </row>
    <row r="5405" spans="1:13">
      <c r="A5405">
        <v>474</v>
      </c>
      <c r="B5405" t="s">
        <v>36043</v>
      </c>
      <c r="C5405" t="s">
        <v>36044</v>
      </c>
      <c r="D5405" s="1">
        <v>42028</v>
      </c>
      <c r="E5405" t="s">
        <v>36045</v>
      </c>
      <c r="F5405">
        <v>96</v>
      </c>
      <c r="G5405" t="s">
        <v>37891</v>
      </c>
      <c r="H5405" t="s">
        <v>36726</v>
      </c>
      <c r="K5405">
        <v>909579</v>
      </c>
      <c r="L5405">
        <f t="shared" si="88"/>
        <v>2015</v>
      </c>
      <c r="M5405">
        <v>474238</v>
      </c>
    </row>
    <row r="5406" spans="1:13">
      <c r="A5406">
        <v>5629</v>
      </c>
      <c r="B5406" t="s">
        <v>18318</v>
      </c>
      <c r="C5406" t="s">
        <v>18319</v>
      </c>
      <c r="D5406" s="1">
        <v>42327</v>
      </c>
      <c r="E5406" t="s">
        <v>18320</v>
      </c>
      <c r="F5406">
        <v>86</v>
      </c>
      <c r="G5406" t="s">
        <v>33933</v>
      </c>
      <c r="H5406" t="s">
        <v>37580</v>
      </c>
      <c r="K5406">
        <v>376656</v>
      </c>
      <c r="L5406">
        <f t="shared" si="88"/>
        <v>2015</v>
      </c>
      <c r="M5406">
        <v>474447</v>
      </c>
    </row>
    <row r="5407" spans="1:13">
      <c r="A5407">
        <v>10738</v>
      </c>
      <c r="B5407" t="s">
        <v>1539</v>
      </c>
      <c r="C5407" t="s">
        <v>1540</v>
      </c>
      <c r="D5407" s="1">
        <v>42614</v>
      </c>
      <c r="E5407" t="s">
        <v>1541</v>
      </c>
      <c r="F5407">
        <v>66</v>
      </c>
      <c r="G5407" t="s">
        <v>37891</v>
      </c>
      <c r="H5407" t="s">
        <v>36303</v>
      </c>
      <c r="I5407" t="s">
        <v>37734</v>
      </c>
      <c r="K5407">
        <v>768770</v>
      </c>
      <c r="L5407">
        <f t="shared" si="88"/>
        <v>2016</v>
      </c>
      <c r="M5407">
        <v>474478</v>
      </c>
    </row>
    <row r="5408" spans="1:13">
      <c r="A5408">
        <v>503</v>
      </c>
      <c r="B5408" t="s">
        <v>35980</v>
      </c>
      <c r="C5408" t="s">
        <v>35981</v>
      </c>
      <c r="D5408" s="1">
        <v>42029</v>
      </c>
      <c r="E5408" t="s">
        <v>35982</v>
      </c>
      <c r="F5408">
        <v>78</v>
      </c>
      <c r="G5408" t="s">
        <v>37891</v>
      </c>
      <c r="H5408" t="s">
        <v>35983</v>
      </c>
      <c r="K5408">
        <v>230194</v>
      </c>
      <c r="L5408">
        <f t="shared" si="88"/>
        <v>2015</v>
      </c>
      <c r="M5408">
        <v>474498</v>
      </c>
    </row>
    <row r="5409" spans="1:13">
      <c r="A5409">
        <v>3340</v>
      </c>
      <c r="B5409" t="s">
        <v>26000</v>
      </c>
      <c r="C5409" t="s">
        <v>26001</v>
      </c>
      <c r="D5409" s="1">
        <v>42185</v>
      </c>
      <c r="E5409" t="s">
        <v>26002</v>
      </c>
      <c r="F5409">
        <v>90</v>
      </c>
      <c r="G5409" t="s">
        <v>37910</v>
      </c>
      <c r="H5409" t="s">
        <v>26003</v>
      </c>
      <c r="K5409">
        <v>787705</v>
      </c>
      <c r="L5409">
        <f t="shared" si="88"/>
        <v>2015</v>
      </c>
      <c r="M5409">
        <v>474504</v>
      </c>
    </row>
    <row r="5410" spans="1:13">
      <c r="A5410">
        <v>6629</v>
      </c>
      <c r="B5410" t="s">
        <v>15011</v>
      </c>
      <c r="C5410" t="s">
        <v>15012</v>
      </c>
      <c r="D5410" s="1">
        <v>42384</v>
      </c>
      <c r="E5410" t="s">
        <v>15013</v>
      </c>
      <c r="F5410">
        <v>81</v>
      </c>
      <c r="G5410" t="s">
        <v>37891</v>
      </c>
      <c r="H5410" t="s">
        <v>37430</v>
      </c>
      <c r="K5410">
        <v>984762</v>
      </c>
      <c r="L5410">
        <f t="shared" si="88"/>
        <v>2016</v>
      </c>
      <c r="M5410">
        <v>474602</v>
      </c>
    </row>
    <row r="5411" spans="1:13">
      <c r="A5411">
        <v>168</v>
      </c>
      <c r="B5411" t="s">
        <v>37192</v>
      </c>
      <c r="C5411" t="s">
        <v>37193</v>
      </c>
      <c r="D5411" s="1">
        <v>42012</v>
      </c>
      <c r="E5411" t="s">
        <v>37194</v>
      </c>
      <c r="F5411">
        <v>31</v>
      </c>
      <c r="G5411" t="s">
        <v>37195</v>
      </c>
      <c r="H5411" t="s">
        <v>37291</v>
      </c>
      <c r="K5411">
        <v>532719</v>
      </c>
      <c r="L5411">
        <f t="shared" si="88"/>
        <v>2015</v>
      </c>
      <c r="M5411">
        <v>474640</v>
      </c>
    </row>
    <row r="5412" spans="1:13">
      <c r="A5412">
        <v>10319</v>
      </c>
      <c r="B5412" t="s">
        <v>2902</v>
      </c>
      <c r="C5412" t="s">
        <v>2903</v>
      </c>
      <c r="D5412" s="1">
        <v>42588</v>
      </c>
      <c r="E5412" t="s">
        <v>2904</v>
      </c>
      <c r="F5412">
        <v>83</v>
      </c>
      <c r="G5412" t="s">
        <v>37891</v>
      </c>
      <c r="H5412" t="s">
        <v>8201</v>
      </c>
      <c r="K5412">
        <v>284415</v>
      </c>
      <c r="L5412">
        <f t="shared" si="88"/>
        <v>2016</v>
      </c>
      <c r="M5412">
        <v>474820</v>
      </c>
    </row>
    <row r="5413" spans="1:13">
      <c r="A5413">
        <v>5518</v>
      </c>
      <c r="B5413" t="s">
        <v>18694</v>
      </c>
      <c r="C5413" t="s">
        <v>18695</v>
      </c>
      <c r="D5413" s="1">
        <v>42320</v>
      </c>
      <c r="E5413" t="s">
        <v>18696</v>
      </c>
      <c r="F5413">
        <v>57</v>
      </c>
      <c r="G5413" t="s">
        <v>37945</v>
      </c>
      <c r="H5413" t="s">
        <v>33369</v>
      </c>
      <c r="I5413" t="s">
        <v>37734</v>
      </c>
      <c r="K5413">
        <v>631373</v>
      </c>
      <c r="L5413">
        <f t="shared" si="88"/>
        <v>2015</v>
      </c>
      <c r="M5413">
        <v>474932</v>
      </c>
    </row>
    <row r="5414" spans="1:13">
      <c r="A5414">
        <v>3437</v>
      </c>
      <c r="B5414" t="s">
        <v>25765</v>
      </c>
      <c r="C5414" t="s">
        <v>25686</v>
      </c>
      <c r="D5414" s="1">
        <v>42191</v>
      </c>
      <c r="E5414" t="s">
        <v>25687</v>
      </c>
      <c r="F5414">
        <v>69</v>
      </c>
      <c r="G5414" t="s">
        <v>36824</v>
      </c>
      <c r="H5414" t="s">
        <v>25688</v>
      </c>
      <c r="I5414" t="s">
        <v>36895</v>
      </c>
      <c r="K5414">
        <v>256920</v>
      </c>
      <c r="L5414">
        <f t="shared" si="88"/>
        <v>2015</v>
      </c>
      <c r="M5414">
        <v>475028</v>
      </c>
    </row>
    <row r="5415" spans="1:13">
      <c r="A5415">
        <v>8427</v>
      </c>
      <c r="B5415" t="s">
        <v>9041</v>
      </c>
      <c r="C5415" t="s">
        <v>9042</v>
      </c>
      <c r="D5415" s="1">
        <v>42476</v>
      </c>
      <c r="E5415" t="s">
        <v>9043</v>
      </c>
      <c r="F5415">
        <v>70</v>
      </c>
      <c r="G5415" t="s">
        <v>9044</v>
      </c>
      <c r="H5415" t="s">
        <v>34159</v>
      </c>
      <c r="K5415">
        <v>71269</v>
      </c>
      <c r="L5415">
        <f t="shared" si="88"/>
        <v>2016</v>
      </c>
      <c r="M5415">
        <v>475518</v>
      </c>
    </row>
    <row r="5416" spans="1:13">
      <c r="A5416">
        <v>114</v>
      </c>
      <c r="B5416" t="s">
        <v>37441</v>
      </c>
      <c r="C5416" t="s">
        <v>37442</v>
      </c>
      <c r="D5416" s="1">
        <v>42009</v>
      </c>
      <c r="E5416" t="s">
        <v>37443</v>
      </c>
      <c r="F5416">
        <v>74</v>
      </c>
      <c r="G5416" t="s">
        <v>37891</v>
      </c>
      <c r="H5416" t="s">
        <v>37922</v>
      </c>
      <c r="K5416">
        <v>49005</v>
      </c>
      <c r="L5416">
        <f t="shared" si="88"/>
        <v>2015</v>
      </c>
      <c r="M5416">
        <v>475530</v>
      </c>
    </row>
    <row r="5417" spans="1:13">
      <c r="A5417">
        <v>5989</v>
      </c>
      <c r="B5417" t="s">
        <v>17126</v>
      </c>
      <c r="C5417" t="s">
        <v>17127</v>
      </c>
      <c r="D5417" s="1">
        <v>42349</v>
      </c>
      <c r="E5417" t="s">
        <v>17128</v>
      </c>
      <c r="F5417">
        <v>75</v>
      </c>
      <c r="G5417" t="s">
        <v>36443</v>
      </c>
      <c r="H5417" t="s">
        <v>37643</v>
      </c>
      <c r="K5417">
        <v>445417</v>
      </c>
      <c r="L5417">
        <f t="shared" si="88"/>
        <v>2015</v>
      </c>
      <c r="M5417">
        <v>475592</v>
      </c>
    </row>
    <row r="5418" spans="1:13">
      <c r="A5418">
        <v>1461</v>
      </c>
      <c r="B5418" t="s">
        <v>32600</v>
      </c>
      <c r="C5418" t="s">
        <v>32601</v>
      </c>
      <c r="D5418" s="1">
        <v>42080</v>
      </c>
      <c r="E5418" t="s">
        <v>32602</v>
      </c>
      <c r="F5418">
        <v>90</v>
      </c>
      <c r="G5418" t="s">
        <v>37748</v>
      </c>
      <c r="H5418" t="s">
        <v>34136</v>
      </c>
      <c r="K5418">
        <v>523642</v>
      </c>
      <c r="L5418">
        <f t="shared" si="88"/>
        <v>2015</v>
      </c>
      <c r="M5418">
        <v>475627</v>
      </c>
    </row>
    <row r="5419" spans="1:13">
      <c r="A5419">
        <v>907</v>
      </c>
      <c r="B5419" t="s">
        <v>34447</v>
      </c>
      <c r="C5419" t="s">
        <v>34448</v>
      </c>
      <c r="D5419" s="1">
        <v>42049</v>
      </c>
      <c r="E5419" t="s">
        <v>34449</v>
      </c>
      <c r="F5419">
        <v>94</v>
      </c>
      <c r="G5419" t="s">
        <v>34450</v>
      </c>
      <c r="H5419" t="s">
        <v>34539</v>
      </c>
      <c r="K5419">
        <v>637296</v>
      </c>
      <c r="L5419">
        <f t="shared" si="88"/>
        <v>2015</v>
      </c>
      <c r="M5419">
        <v>475762</v>
      </c>
    </row>
    <row r="5420" spans="1:13">
      <c r="A5420">
        <v>10462</v>
      </c>
      <c r="B5420" t="s">
        <v>2385</v>
      </c>
      <c r="C5420" t="s">
        <v>2386</v>
      </c>
      <c r="D5420" s="1">
        <v>42596</v>
      </c>
      <c r="E5420" t="s">
        <v>2387</v>
      </c>
      <c r="F5420">
        <v>81</v>
      </c>
      <c r="G5420" t="s">
        <v>37056</v>
      </c>
      <c r="H5420" t="s">
        <v>37554</v>
      </c>
      <c r="I5420" t="s">
        <v>36311</v>
      </c>
      <c r="K5420">
        <v>689107</v>
      </c>
      <c r="L5420">
        <f t="shared" si="88"/>
        <v>2016</v>
      </c>
      <c r="M5420">
        <v>475964</v>
      </c>
    </row>
    <row r="5421" spans="1:13">
      <c r="A5421">
        <v>7348</v>
      </c>
      <c r="B5421" t="s">
        <v>12648</v>
      </c>
      <c r="C5421" t="s">
        <v>12649</v>
      </c>
      <c r="D5421" s="1">
        <v>42421</v>
      </c>
      <c r="E5421" t="s">
        <v>12650</v>
      </c>
      <c r="F5421">
        <v>69</v>
      </c>
      <c r="G5421" t="s">
        <v>37891</v>
      </c>
      <c r="H5421" t="s">
        <v>12651</v>
      </c>
      <c r="I5421" t="s">
        <v>37930</v>
      </c>
      <c r="K5421">
        <v>854479</v>
      </c>
      <c r="L5421">
        <f t="shared" si="88"/>
        <v>2016</v>
      </c>
      <c r="M5421">
        <v>476047</v>
      </c>
    </row>
    <row r="5422" spans="1:13">
      <c r="A5422">
        <v>2085</v>
      </c>
      <c r="B5422" t="s">
        <v>30337</v>
      </c>
      <c r="C5422" t="s">
        <v>30338</v>
      </c>
      <c r="D5422" s="1">
        <v>42111</v>
      </c>
      <c r="E5422" t="s">
        <v>30339</v>
      </c>
      <c r="F5422">
        <v>58</v>
      </c>
      <c r="G5422" t="s">
        <v>37816</v>
      </c>
      <c r="H5422" t="s">
        <v>35226</v>
      </c>
      <c r="K5422">
        <v>831620</v>
      </c>
      <c r="L5422">
        <f t="shared" si="88"/>
        <v>2015</v>
      </c>
      <c r="M5422">
        <v>476179</v>
      </c>
    </row>
    <row r="5423" spans="1:13">
      <c r="A5423">
        <v>2041</v>
      </c>
      <c r="B5423" t="s">
        <v>30586</v>
      </c>
      <c r="C5423" t="s">
        <v>30587</v>
      </c>
      <c r="D5423" s="1">
        <v>42108</v>
      </c>
      <c r="E5423" t="s">
        <v>30588</v>
      </c>
      <c r="F5423">
        <v>75</v>
      </c>
      <c r="G5423" t="s">
        <v>37921</v>
      </c>
      <c r="H5423" t="s">
        <v>37724</v>
      </c>
      <c r="K5423">
        <v>794229</v>
      </c>
      <c r="L5423">
        <f t="shared" si="88"/>
        <v>2015</v>
      </c>
      <c r="M5423">
        <v>476189</v>
      </c>
    </row>
    <row r="5424" spans="1:13">
      <c r="A5424">
        <v>5224</v>
      </c>
      <c r="B5424" t="s">
        <v>19704</v>
      </c>
      <c r="C5424" t="s">
        <v>19629</v>
      </c>
      <c r="D5424" s="1">
        <v>42301</v>
      </c>
      <c r="E5424" t="s">
        <v>19630</v>
      </c>
      <c r="F5424">
        <v>55</v>
      </c>
      <c r="G5424" t="s">
        <v>35394</v>
      </c>
      <c r="H5424" t="s">
        <v>37455</v>
      </c>
      <c r="K5424">
        <v>888303</v>
      </c>
      <c r="L5424">
        <f t="shared" si="88"/>
        <v>2015</v>
      </c>
      <c r="M5424">
        <v>476298</v>
      </c>
    </row>
    <row r="5425" spans="1:13">
      <c r="A5425">
        <v>7183</v>
      </c>
      <c r="B5425" t="s">
        <v>13230</v>
      </c>
      <c r="C5425" t="s">
        <v>13231</v>
      </c>
      <c r="D5425" s="1">
        <v>42412</v>
      </c>
      <c r="E5425" t="s">
        <v>13232</v>
      </c>
      <c r="F5425">
        <v>92</v>
      </c>
      <c r="G5425" t="s">
        <v>37886</v>
      </c>
      <c r="H5425" t="s">
        <v>37455</v>
      </c>
      <c r="K5425">
        <v>174542</v>
      </c>
      <c r="L5425">
        <f t="shared" si="88"/>
        <v>2016</v>
      </c>
      <c r="M5425">
        <v>476491</v>
      </c>
    </row>
    <row r="5426" spans="1:13">
      <c r="A5426">
        <v>8118</v>
      </c>
      <c r="B5426" t="s">
        <v>10091</v>
      </c>
      <c r="C5426" t="s">
        <v>10092</v>
      </c>
      <c r="D5426" s="1">
        <v>42460</v>
      </c>
      <c r="E5426" t="s">
        <v>10093</v>
      </c>
      <c r="F5426">
        <v>86</v>
      </c>
      <c r="G5426" t="s">
        <v>37910</v>
      </c>
      <c r="H5426" t="s">
        <v>36757</v>
      </c>
      <c r="K5426">
        <v>899982</v>
      </c>
      <c r="L5426">
        <f t="shared" si="88"/>
        <v>2016</v>
      </c>
      <c r="M5426">
        <v>476542</v>
      </c>
    </row>
    <row r="5427" spans="1:13">
      <c r="A5427">
        <v>6459</v>
      </c>
      <c r="B5427" t="s">
        <v>15623</v>
      </c>
      <c r="C5427" t="s">
        <v>15545</v>
      </c>
      <c r="D5427" s="1">
        <v>42376</v>
      </c>
      <c r="E5427" t="s">
        <v>15546</v>
      </c>
      <c r="F5427">
        <v>85</v>
      </c>
      <c r="G5427" t="s">
        <v>15547</v>
      </c>
      <c r="H5427" t="s">
        <v>37946</v>
      </c>
      <c r="K5427">
        <v>484652</v>
      </c>
      <c r="L5427">
        <f t="shared" si="88"/>
        <v>2016</v>
      </c>
      <c r="M5427">
        <v>476708</v>
      </c>
    </row>
    <row r="5428" spans="1:13">
      <c r="A5428">
        <v>8636</v>
      </c>
      <c r="B5428" t="s">
        <v>8397</v>
      </c>
      <c r="C5428" t="s">
        <v>8398</v>
      </c>
      <c r="D5428" s="1">
        <v>42488</v>
      </c>
      <c r="E5428" t="s">
        <v>8399</v>
      </c>
      <c r="F5428">
        <v>80</v>
      </c>
      <c r="G5428" t="s">
        <v>37451</v>
      </c>
      <c r="H5428" t="s">
        <v>8400</v>
      </c>
      <c r="K5428">
        <v>572947</v>
      </c>
      <c r="L5428">
        <f t="shared" si="88"/>
        <v>2016</v>
      </c>
      <c r="M5428">
        <v>476778</v>
      </c>
    </row>
    <row r="5429" spans="1:13">
      <c r="A5429">
        <v>790</v>
      </c>
      <c r="B5429" t="s">
        <v>34904</v>
      </c>
      <c r="C5429" t="s">
        <v>34994</v>
      </c>
      <c r="D5429" s="1">
        <v>42044</v>
      </c>
      <c r="E5429" t="s">
        <v>34995</v>
      </c>
      <c r="F5429">
        <v>83</v>
      </c>
      <c r="G5429" t="s">
        <v>37841</v>
      </c>
      <c r="H5429" t="s">
        <v>37922</v>
      </c>
      <c r="K5429">
        <v>347800</v>
      </c>
      <c r="L5429">
        <f t="shared" si="88"/>
        <v>2015</v>
      </c>
      <c r="M5429">
        <v>476782</v>
      </c>
    </row>
    <row r="5430" spans="1:13">
      <c r="A5430">
        <v>6320</v>
      </c>
      <c r="B5430" t="s">
        <v>16020</v>
      </c>
      <c r="C5430" t="s">
        <v>16021</v>
      </c>
      <c r="D5430" s="1">
        <v>42370</v>
      </c>
      <c r="E5430" t="s">
        <v>16022</v>
      </c>
      <c r="F5430">
        <v>89</v>
      </c>
      <c r="G5430" t="s">
        <v>33933</v>
      </c>
      <c r="H5430" t="s">
        <v>30663</v>
      </c>
      <c r="K5430">
        <v>855328</v>
      </c>
      <c r="L5430">
        <f t="shared" si="88"/>
        <v>2016</v>
      </c>
      <c r="M5430">
        <v>476885</v>
      </c>
    </row>
    <row r="5431" spans="1:13">
      <c r="A5431">
        <v>1644</v>
      </c>
      <c r="B5431" t="s">
        <v>31882</v>
      </c>
      <c r="C5431" t="s">
        <v>31883</v>
      </c>
      <c r="D5431" s="1">
        <v>42089</v>
      </c>
      <c r="E5431" t="s">
        <v>31884</v>
      </c>
      <c r="F5431">
        <v>76</v>
      </c>
      <c r="G5431" t="s">
        <v>37375</v>
      </c>
      <c r="H5431" t="s">
        <v>31885</v>
      </c>
      <c r="K5431">
        <v>709359</v>
      </c>
      <c r="L5431">
        <f t="shared" si="88"/>
        <v>2015</v>
      </c>
      <c r="M5431">
        <v>476934</v>
      </c>
    </row>
    <row r="5432" spans="1:13">
      <c r="A5432">
        <v>7791</v>
      </c>
      <c r="B5432" t="s">
        <v>11178</v>
      </c>
      <c r="C5432" t="s">
        <v>11179</v>
      </c>
      <c r="D5432" s="1">
        <v>42442</v>
      </c>
      <c r="E5432" t="s">
        <v>11180</v>
      </c>
      <c r="F5432">
        <v>54</v>
      </c>
      <c r="G5432" t="s">
        <v>37891</v>
      </c>
      <c r="H5432" t="s">
        <v>11181</v>
      </c>
      <c r="K5432">
        <v>431061</v>
      </c>
      <c r="L5432">
        <f t="shared" si="88"/>
        <v>2016</v>
      </c>
      <c r="M5432">
        <v>476990</v>
      </c>
    </row>
    <row r="5433" spans="1:13">
      <c r="A5433">
        <v>10177</v>
      </c>
      <c r="B5433" t="s">
        <v>3398</v>
      </c>
      <c r="C5433" t="s">
        <v>3399</v>
      </c>
      <c r="D5433" s="1">
        <v>42579</v>
      </c>
      <c r="E5433" t="s">
        <v>3400</v>
      </c>
      <c r="F5433">
        <v>73</v>
      </c>
      <c r="G5433" t="s">
        <v>37886</v>
      </c>
      <c r="H5433" t="s">
        <v>3401</v>
      </c>
      <c r="K5433">
        <v>761267</v>
      </c>
      <c r="L5433">
        <f t="shared" si="88"/>
        <v>2016</v>
      </c>
      <c r="M5433">
        <v>477110</v>
      </c>
    </row>
    <row r="5434" spans="1:13">
      <c r="A5434">
        <v>3700</v>
      </c>
      <c r="B5434" t="s">
        <v>24792</v>
      </c>
      <c r="C5434" t="s">
        <v>24793</v>
      </c>
      <c r="D5434" s="1">
        <v>42206</v>
      </c>
      <c r="E5434" t="s">
        <v>24794</v>
      </c>
      <c r="F5434">
        <v>82</v>
      </c>
      <c r="G5434" t="s">
        <v>37841</v>
      </c>
      <c r="H5434" t="s">
        <v>37671</v>
      </c>
      <c r="K5434">
        <v>430661</v>
      </c>
      <c r="L5434">
        <f t="shared" si="88"/>
        <v>2015</v>
      </c>
      <c r="M5434">
        <v>477136</v>
      </c>
    </row>
    <row r="5435" spans="1:13">
      <c r="A5435">
        <v>792</v>
      </c>
      <c r="B5435" t="s">
        <v>34999</v>
      </c>
      <c r="C5435" t="s">
        <v>35000</v>
      </c>
      <c r="D5435" s="1">
        <v>42044</v>
      </c>
      <c r="E5435" t="s">
        <v>35001</v>
      </c>
      <c r="F5435">
        <v>71</v>
      </c>
      <c r="G5435" t="s">
        <v>37891</v>
      </c>
      <c r="H5435" t="s">
        <v>35002</v>
      </c>
      <c r="K5435">
        <v>564370</v>
      </c>
      <c r="L5435">
        <f t="shared" si="88"/>
        <v>2015</v>
      </c>
      <c r="M5435">
        <v>477161</v>
      </c>
    </row>
    <row r="5436" spans="1:13">
      <c r="A5436">
        <v>6763</v>
      </c>
      <c r="B5436" t="s">
        <v>14567</v>
      </c>
      <c r="C5436" t="s">
        <v>14568</v>
      </c>
      <c r="D5436" s="1">
        <v>42390</v>
      </c>
      <c r="E5436" t="s">
        <v>14569</v>
      </c>
      <c r="F5436">
        <v>67</v>
      </c>
      <c r="G5436" t="s">
        <v>37816</v>
      </c>
      <c r="H5436" t="s">
        <v>14570</v>
      </c>
      <c r="K5436">
        <v>966575</v>
      </c>
      <c r="L5436">
        <f t="shared" si="88"/>
        <v>2016</v>
      </c>
      <c r="M5436">
        <v>477339</v>
      </c>
    </row>
    <row r="5437" spans="1:13">
      <c r="A5437">
        <v>6127</v>
      </c>
      <c r="B5437" t="s">
        <v>16682</v>
      </c>
      <c r="C5437" t="s">
        <v>16683</v>
      </c>
      <c r="D5437" s="1">
        <v>42358</v>
      </c>
      <c r="E5437" t="s">
        <v>16684</v>
      </c>
      <c r="F5437">
        <v>86</v>
      </c>
      <c r="G5437" t="s">
        <v>37891</v>
      </c>
      <c r="H5437" t="s">
        <v>37724</v>
      </c>
      <c r="K5437">
        <v>749213</v>
      </c>
      <c r="L5437">
        <f t="shared" si="88"/>
        <v>2015</v>
      </c>
      <c r="M5437">
        <v>477604</v>
      </c>
    </row>
    <row r="5438" spans="1:13">
      <c r="A5438">
        <v>7835</v>
      </c>
      <c r="B5438" t="s">
        <v>11020</v>
      </c>
      <c r="C5438" t="s">
        <v>11021</v>
      </c>
      <c r="D5438" s="1">
        <v>42444</v>
      </c>
      <c r="E5438" t="s">
        <v>11022</v>
      </c>
      <c r="F5438">
        <v>79</v>
      </c>
      <c r="G5438" t="s">
        <v>35896</v>
      </c>
      <c r="H5438" t="s">
        <v>33153</v>
      </c>
      <c r="K5438">
        <v>846164</v>
      </c>
      <c r="L5438">
        <f t="shared" si="88"/>
        <v>2016</v>
      </c>
      <c r="M5438">
        <v>477757</v>
      </c>
    </row>
    <row r="5439" spans="1:13">
      <c r="A5439">
        <v>406</v>
      </c>
      <c r="B5439" t="s">
        <v>36285</v>
      </c>
      <c r="C5439" t="s">
        <v>36286</v>
      </c>
      <c r="D5439" s="1">
        <v>42024</v>
      </c>
      <c r="E5439" t="s">
        <v>36287</v>
      </c>
      <c r="F5439">
        <v>81</v>
      </c>
      <c r="G5439" t="s">
        <v>37891</v>
      </c>
      <c r="H5439" t="s">
        <v>37922</v>
      </c>
      <c r="K5439">
        <v>384712</v>
      </c>
      <c r="L5439">
        <f t="shared" si="88"/>
        <v>2015</v>
      </c>
      <c r="M5439">
        <v>477894</v>
      </c>
    </row>
    <row r="5440" spans="1:13">
      <c r="A5440">
        <v>2759</v>
      </c>
      <c r="B5440" t="s">
        <v>28072</v>
      </c>
      <c r="C5440" t="s">
        <v>28073</v>
      </c>
      <c r="D5440" s="1">
        <v>42151</v>
      </c>
      <c r="E5440" t="s">
        <v>28074</v>
      </c>
      <c r="F5440">
        <v>87</v>
      </c>
      <c r="G5440" t="s">
        <v>37891</v>
      </c>
      <c r="H5440" t="s">
        <v>37922</v>
      </c>
      <c r="K5440">
        <v>225687</v>
      </c>
      <c r="L5440">
        <f t="shared" si="88"/>
        <v>2015</v>
      </c>
      <c r="M5440">
        <v>477911</v>
      </c>
    </row>
    <row r="5441" spans="1:13">
      <c r="A5441">
        <v>7103</v>
      </c>
      <c r="B5441" t="s">
        <v>13462</v>
      </c>
      <c r="C5441" t="s">
        <v>13463</v>
      </c>
      <c r="D5441" s="1">
        <v>42408</v>
      </c>
      <c r="E5441" t="s">
        <v>13464</v>
      </c>
      <c r="F5441">
        <v>93</v>
      </c>
      <c r="G5441" t="s">
        <v>37816</v>
      </c>
      <c r="H5441" t="s">
        <v>35423</v>
      </c>
      <c r="K5441">
        <v>988671</v>
      </c>
      <c r="L5441">
        <f t="shared" si="88"/>
        <v>2016</v>
      </c>
      <c r="M5441">
        <v>477923</v>
      </c>
    </row>
    <row r="5442" spans="1:13">
      <c r="A5442">
        <v>6457</v>
      </c>
      <c r="B5442" t="s">
        <v>15541</v>
      </c>
      <c r="C5442" t="s">
        <v>15616</v>
      </c>
      <c r="D5442" s="1">
        <v>42376</v>
      </c>
      <c r="E5442" t="s">
        <v>15617</v>
      </c>
      <c r="F5442">
        <v>93</v>
      </c>
      <c r="G5442" t="s">
        <v>37675</v>
      </c>
      <c r="H5442" t="s">
        <v>15618</v>
      </c>
      <c r="K5442">
        <v>473979</v>
      </c>
      <c r="L5442">
        <f t="shared" ref="L5442:L5505" si="89">YEAR(D5442)</f>
        <v>2016</v>
      </c>
      <c r="M5442">
        <v>477945</v>
      </c>
    </row>
    <row r="5443" spans="1:13">
      <c r="A5443">
        <v>3086</v>
      </c>
      <c r="B5443" t="s">
        <v>26952</v>
      </c>
      <c r="C5443" t="s">
        <v>26953</v>
      </c>
      <c r="D5443" s="1">
        <v>42170</v>
      </c>
      <c r="E5443" t="s">
        <v>26954</v>
      </c>
      <c r="F5443">
        <v>70</v>
      </c>
      <c r="G5443" t="s">
        <v>37921</v>
      </c>
      <c r="H5443" t="s">
        <v>37922</v>
      </c>
      <c r="I5443" t="s">
        <v>37930</v>
      </c>
      <c r="K5443">
        <v>744968</v>
      </c>
      <c r="L5443">
        <f t="shared" si="89"/>
        <v>2015</v>
      </c>
      <c r="M5443">
        <v>477952</v>
      </c>
    </row>
    <row r="5444" spans="1:13">
      <c r="A5444">
        <v>8319</v>
      </c>
      <c r="B5444" t="s">
        <v>9465</v>
      </c>
      <c r="C5444" t="s">
        <v>9466</v>
      </c>
      <c r="D5444" s="1">
        <v>42471</v>
      </c>
      <c r="E5444" t="s">
        <v>9467</v>
      </c>
      <c r="F5444">
        <v>99</v>
      </c>
      <c r="G5444" t="s">
        <v>37062</v>
      </c>
      <c r="H5444" t="s">
        <v>37788</v>
      </c>
      <c r="K5444">
        <v>222405</v>
      </c>
      <c r="L5444">
        <f t="shared" si="89"/>
        <v>2016</v>
      </c>
      <c r="M5444">
        <v>477972</v>
      </c>
    </row>
    <row r="5445" spans="1:13">
      <c r="A5445">
        <v>2617</v>
      </c>
      <c r="B5445" t="s">
        <v>28556</v>
      </c>
      <c r="C5445" t="s">
        <v>28557</v>
      </c>
      <c r="D5445" s="1">
        <v>42143</v>
      </c>
      <c r="E5445" t="s">
        <v>28558</v>
      </c>
      <c r="F5445">
        <v>82</v>
      </c>
      <c r="G5445" t="s">
        <v>37886</v>
      </c>
      <c r="H5445" t="s">
        <v>37922</v>
      </c>
      <c r="I5445" t="s">
        <v>37734</v>
      </c>
      <c r="K5445">
        <v>243106</v>
      </c>
      <c r="L5445">
        <f t="shared" si="89"/>
        <v>2015</v>
      </c>
      <c r="M5445">
        <v>477995</v>
      </c>
    </row>
    <row r="5446" spans="1:13">
      <c r="A5446">
        <v>4486</v>
      </c>
      <c r="B5446" t="s">
        <v>22237</v>
      </c>
      <c r="C5446" t="s">
        <v>22238</v>
      </c>
      <c r="D5446" s="1">
        <v>42257</v>
      </c>
      <c r="E5446" t="s">
        <v>22239</v>
      </c>
      <c r="F5446">
        <v>98</v>
      </c>
      <c r="G5446" t="s">
        <v>37911</v>
      </c>
      <c r="H5446" t="s">
        <v>22160</v>
      </c>
      <c r="K5446">
        <v>90552</v>
      </c>
      <c r="L5446">
        <f t="shared" si="89"/>
        <v>2015</v>
      </c>
      <c r="M5446">
        <v>478051</v>
      </c>
    </row>
    <row r="5447" spans="1:13">
      <c r="A5447">
        <v>4195</v>
      </c>
      <c r="B5447" t="s">
        <v>23121</v>
      </c>
      <c r="C5447" t="s">
        <v>23207</v>
      </c>
      <c r="D5447" s="1">
        <v>42240</v>
      </c>
      <c r="E5447" t="s">
        <v>23208</v>
      </c>
      <c r="F5447">
        <v>42</v>
      </c>
      <c r="G5447" t="s">
        <v>37891</v>
      </c>
      <c r="H5447" t="s">
        <v>23209</v>
      </c>
      <c r="I5447" t="s">
        <v>31481</v>
      </c>
      <c r="K5447">
        <v>310495</v>
      </c>
      <c r="L5447">
        <f t="shared" si="89"/>
        <v>2015</v>
      </c>
      <c r="M5447">
        <v>478090</v>
      </c>
    </row>
    <row r="5448" spans="1:13">
      <c r="A5448">
        <v>910</v>
      </c>
      <c r="B5448" t="s">
        <v>34547</v>
      </c>
      <c r="C5448" t="s">
        <v>34459</v>
      </c>
      <c r="D5448" s="1">
        <v>42049</v>
      </c>
      <c r="E5448" t="s">
        <v>34460</v>
      </c>
      <c r="F5448">
        <v>74</v>
      </c>
      <c r="G5448" t="s">
        <v>37402</v>
      </c>
      <c r="H5448" t="s">
        <v>36315</v>
      </c>
      <c r="K5448">
        <v>605141</v>
      </c>
      <c r="L5448">
        <f t="shared" si="89"/>
        <v>2015</v>
      </c>
      <c r="M5448">
        <v>478131</v>
      </c>
    </row>
    <row r="5449" spans="1:13">
      <c r="A5449">
        <v>5181</v>
      </c>
      <c r="B5449" t="s">
        <v>19886</v>
      </c>
      <c r="C5449" t="s">
        <v>19887</v>
      </c>
      <c r="D5449" s="1">
        <v>42299</v>
      </c>
      <c r="E5449" t="s">
        <v>19888</v>
      </c>
      <c r="F5449">
        <v>85</v>
      </c>
      <c r="G5449" t="s">
        <v>37911</v>
      </c>
      <c r="H5449" t="s">
        <v>33173</v>
      </c>
      <c r="K5449">
        <v>146956</v>
      </c>
      <c r="L5449">
        <f t="shared" si="89"/>
        <v>2015</v>
      </c>
      <c r="M5449">
        <v>478276</v>
      </c>
    </row>
    <row r="5450" spans="1:13">
      <c r="A5450">
        <v>5394</v>
      </c>
      <c r="B5450" t="s">
        <v>19055</v>
      </c>
      <c r="C5450" t="s">
        <v>19056</v>
      </c>
      <c r="D5450" s="1">
        <v>42311</v>
      </c>
      <c r="E5450" t="s">
        <v>19057</v>
      </c>
      <c r="F5450">
        <v>79</v>
      </c>
      <c r="G5450" t="s">
        <v>37886</v>
      </c>
      <c r="H5450" t="s">
        <v>37922</v>
      </c>
      <c r="K5450">
        <v>344661</v>
      </c>
      <c r="L5450">
        <f t="shared" si="89"/>
        <v>2015</v>
      </c>
      <c r="M5450">
        <v>478381</v>
      </c>
    </row>
    <row r="5451" spans="1:13">
      <c r="A5451">
        <v>6422</v>
      </c>
      <c r="B5451" t="s">
        <v>15661</v>
      </c>
      <c r="C5451" t="s">
        <v>15662</v>
      </c>
      <c r="D5451" s="1">
        <v>42374</v>
      </c>
      <c r="E5451" t="s">
        <v>15663</v>
      </c>
      <c r="F5451">
        <v>62</v>
      </c>
      <c r="G5451" t="s">
        <v>37634</v>
      </c>
      <c r="H5451" t="s">
        <v>37580</v>
      </c>
      <c r="K5451">
        <v>801178</v>
      </c>
      <c r="L5451">
        <f t="shared" si="89"/>
        <v>2016</v>
      </c>
      <c r="M5451">
        <v>478493</v>
      </c>
    </row>
    <row r="5452" spans="1:13">
      <c r="A5452">
        <v>3066</v>
      </c>
      <c r="B5452" t="s">
        <v>27053</v>
      </c>
      <c r="C5452" t="s">
        <v>27054</v>
      </c>
      <c r="D5452" s="1">
        <v>42169</v>
      </c>
      <c r="E5452" t="s">
        <v>26972</v>
      </c>
      <c r="F5452">
        <v>70</v>
      </c>
      <c r="G5452" t="s">
        <v>37891</v>
      </c>
      <c r="H5452" t="s">
        <v>37662</v>
      </c>
      <c r="K5452">
        <v>254354</v>
      </c>
      <c r="L5452">
        <f t="shared" si="89"/>
        <v>2015</v>
      </c>
      <c r="M5452">
        <v>478499</v>
      </c>
    </row>
    <row r="5453" spans="1:13">
      <c r="A5453">
        <v>10485</v>
      </c>
      <c r="B5453" t="s">
        <v>2381</v>
      </c>
      <c r="C5453" t="s">
        <v>2310</v>
      </c>
      <c r="D5453" s="1">
        <v>42598</v>
      </c>
      <c r="E5453" t="s">
        <v>2311</v>
      </c>
      <c r="F5453">
        <v>89</v>
      </c>
      <c r="G5453" t="s">
        <v>37959</v>
      </c>
      <c r="H5453" t="s">
        <v>37922</v>
      </c>
      <c r="K5453">
        <v>894482</v>
      </c>
      <c r="L5453">
        <f t="shared" si="89"/>
        <v>2016</v>
      </c>
      <c r="M5453">
        <v>478638</v>
      </c>
    </row>
    <row r="5454" spans="1:13">
      <c r="A5454">
        <v>2472</v>
      </c>
      <c r="B5454" t="s">
        <v>28976</v>
      </c>
      <c r="C5454" t="s">
        <v>28977</v>
      </c>
      <c r="D5454" s="1">
        <v>42134</v>
      </c>
      <c r="E5454" t="s">
        <v>28978</v>
      </c>
      <c r="F5454">
        <v>85</v>
      </c>
      <c r="G5454" t="s">
        <v>37891</v>
      </c>
      <c r="H5454" t="s">
        <v>34984</v>
      </c>
      <c r="K5454">
        <v>68779</v>
      </c>
      <c r="L5454">
        <f t="shared" si="89"/>
        <v>2015</v>
      </c>
      <c r="M5454">
        <v>478654</v>
      </c>
    </row>
    <row r="5455" spans="1:13">
      <c r="A5455">
        <v>3103</v>
      </c>
      <c r="B5455" t="s">
        <v>26925</v>
      </c>
      <c r="C5455" t="s">
        <v>26926</v>
      </c>
      <c r="D5455" s="1">
        <v>42171</v>
      </c>
      <c r="E5455" t="s">
        <v>26927</v>
      </c>
      <c r="F5455">
        <v>89</v>
      </c>
      <c r="G5455" t="s">
        <v>37816</v>
      </c>
      <c r="H5455" t="s">
        <v>37643</v>
      </c>
      <c r="K5455">
        <v>659953</v>
      </c>
      <c r="L5455">
        <f t="shared" si="89"/>
        <v>2015</v>
      </c>
      <c r="M5455">
        <v>478657</v>
      </c>
    </row>
    <row r="5456" spans="1:13">
      <c r="A5456">
        <v>5508</v>
      </c>
      <c r="B5456" t="s">
        <v>18741</v>
      </c>
      <c r="C5456" t="s">
        <v>18742</v>
      </c>
      <c r="D5456" s="1">
        <v>42320</v>
      </c>
      <c r="E5456" t="s">
        <v>18743</v>
      </c>
      <c r="F5456">
        <v>96</v>
      </c>
      <c r="G5456" t="s">
        <v>37891</v>
      </c>
      <c r="H5456" t="s">
        <v>18744</v>
      </c>
      <c r="K5456">
        <v>34792</v>
      </c>
      <c r="L5456">
        <f t="shared" si="89"/>
        <v>2015</v>
      </c>
      <c r="M5456">
        <v>478685</v>
      </c>
    </row>
    <row r="5457" spans="1:13">
      <c r="A5457">
        <v>8880</v>
      </c>
      <c r="B5457" t="s">
        <v>7600</v>
      </c>
      <c r="C5457" t="s">
        <v>7601</v>
      </c>
      <c r="D5457" s="1">
        <v>42502</v>
      </c>
      <c r="E5457" t="s">
        <v>7602</v>
      </c>
      <c r="F5457">
        <v>81</v>
      </c>
      <c r="G5457" t="s">
        <v>37891</v>
      </c>
      <c r="H5457" t="s">
        <v>37724</v>
      </c>
      <c r="K5457">
        <v>99497</v>
      </c>
      <c r="L5457">
        <f t="shared" si="89"/>
        <v>2016</v>
      </c>
      <c r="M5457">
        <v>478701</v>
      </c>
    </row>
    <row r="5458" spans="1:13">
      <c r="A5458">
        <v>9693</v>
      </c>
      <c r="B5458" t="s">
        <v>4955</v>
      </c>
      <c r="C5458" t="s">
        <v>4956</v>
      </c>
      <c r="D5458" s="1">
        <v>42551</v>
      </c>
      <c r="E5458" t="s">
        <v>4957</v>
      </c>
      <c r="F5458">
        <v>69</v>
      </c>
      <c r="G5458" t="s">
        <v>33694</v>
      </c>
      <c r="H5458" t="s">
        <v>37922</v>
      </c>
      <c r="I5458" t="s">
        <v>37849</v>
      </c>
      <c r="K5458">
        <v>930694</v>
      </c>
      <c r="L5458">
        <f t="shared" si="89"/>
        <v>2016</v>
      </c>
      <c r="M5458">
        <v>478787</v>
      </c>
    </row>
    <row r="5459" spans="1:13">
      <c r="A5459">
        <v>8527</v>
      </c>
      <c r="B5459" t="s">
        <v>8768</v>
      </c>
      <c r="C5459" t="s">
        <v>8769</v>
      </c>
      <c r="D5459" s="1">
        <v>42482</v>
      </c>
      <c r="E5459" t="s">
        <v>8770</v>
      </c>
      <c r="F5459">
        <v>71</v>
      </c>
      <c r="G5459" t="s">
        <v>37062</v>
      </c>
      <c r="H5459" t="s">
        <v>8771</v>
      </c>
      <c r="K5459">
        <v>6718</v>
      </c>
      <c r="L5459">
        <f t="shared" si="89"/>
        <v>2016</v>
      </c>
      <c r="M5459">
        <v>478817</v>
      </c>
    </row>
    <row r="5460" spans="1:13">
      <c r="A5460">
        <v>1481</v>
      </c>
      <c r="B5460" t="s">
        <v>32497</v>
      </c>
      <c r="C5460" t="s">
        <v>32498</v>
      </c>
      <c r="D5460" s="1">
        <v>42081</v>
      </c>
      <c r="E5460" t="s">
        <v>32499</v>
      </c>
      <c r="F5460">
        <v>85</v>
      </c>
      <c r="G5460" t="s">
        <v>37891</v>
      </c>
      <c r="H5460" t="s">
        <v>32500</v>
      </c>
      <c r="K5460">
        <v>966061</v>
      </c>
      <c r="L5460">
        <f t="shared" si="89"/>
        <v>2015</v>
      </c>
      <c r="M5460">
        <v>478896</v>
      </c>
    </row>
    <row r="5461" spans="1:13">
      <c r="A5461">
        <v>10533</v>
      </c>
      <c r="B5461" t="s">
        <v>2241</v>
      </c>
      <c r="C5461" t="s">
        <v>2242</v>
      </c>
      <c r="D5461" s="1">
        <v>42601</v>
      </c>
      <c r="E5461" t="s">
        <v>4278</v>
      </c>
      <c r="F5461">
        <v>80</v>
      </c>
      <c r="G5461" t="s">
        <v>37891</v>
      </c>
      <c r="H5461" t="s">
        <v>37580</v>
      </c>
      <c r="I5461" t="s">
        <v>36311</v>
      </c>
      <c r="K5461">
        <v>188664</v>
      </c>
      <c r="L5461">
        <f t="shared" si="89"/>
        <v>2016</v>
      </c>
      <c r="M5461">
        <v>478936</v>
      </c>
    </row>
    <row r="5462" spans="1:13">
      <c r="A5462">
        <v>2961</v>
      </c>
      <c r="B5462" t="s">
        <v>27371</v>
      </c>
      <c r="C5462" t="s">
        <v>27372</v>
      </c>
      <c r="D5462" s="1">
        <v>42162</v>
      </c>
      <c r="E5462" t="s">
        <v>27373</v>
      </c>
      <c r="F5462">
        <v>61</v>
      </c>
      <c r="G5462" t="s">
        <v>37891</v>
      </c>
      <c r="H5462" t="s">
        <v>27374</v>
      </c>
      <c r="I5462" t="s">
        <v>27375</v>
      </c>
      <c r="K5462">
        <v>557305</v>
      </c>
      <c r="L5462">
        <f t="shared" si="89"/>
        <v>2015</v>
      </c>
      <c r="M5462">
        <v>479007</v>
      </c>
    </row>
    <row r="5463" spans="1:13">
      <c r="A5463">
        <v>1746</v>
      </c>
      <c r="B5463" t="s">
        <v>31489</v>
      </c>
      <c r="C5463" t="s">
        <v>31490</v>
      </c>
      <c r="D5463" s="1">
        <v>42095</v>
      </c>
      <c r="E5463" t="s">
        <v>31491</v>
      </c>
      <c r="F5463">
        <v>47</v>
      </c>
      <c r="G5463" t="s">
        <v>33694</v>
      </c>
      <c r="H5463" t="s">
        <v>36303</v>
      </c>
      <c r="I5463" t="s">
        <v>37581</v>
      </c>
      <c r="K5463">
        <v>158845</v>
      </c>
      <c r="L5463">
        <f t="shared" si="89"/>
        <v>2015</v>
      </c>
      <c r="M5463">
        <v>479072</v>
      </c>
    </row>
    <row r="5464" spans="1:13">
      <c r="A5464">
        <v>766</v>
      </c>
      <c r="B5464" t="s">
        <v>35076</v>
      </c>
      <c r="C5464" t="s">
        <v>35077</v>
      </c>
      <c r="D5464" s="1">
        <v>42042</v>
      </c>
      <c r="E5464" t="s">
        <v>35078</v>
      </c>
      <c r="F5464">
        <v>87</v>
      </c>
      <c r="G5464" t="s">
        <v>37891</v>
      </c>
      <c r="H5464" t="s">
        <v>37800</v>
      </c>
      <c r="K5464">
        <v>773926</v>
      </c>
      <c r="L5464">
        <f t="shared" si="89"/>
        <v>2015</v>
      </c>
      <c r="M5464">
        <v>479158</v>
      </c>
    </row>
    <row r="5465" spans="1:13">
      <c r="A5465">
        <v>5361</v>
      </c>
      <c r="B5465" t="s">
        <v>19179</v>
      </c>
      <c r="C5465" t="s">
        <v>19180</v>
      </c>
      <c r="D5465" s="1">
        <v>42310</v>
      </c>
      <c r="E5465" t="s">
        <v>19181</v>
      </c>
      <c r="F5465">
        <v>71</v>
      </c>
      <c r="G5465" t="s">
        <v>37847</v>
      </c>
      <c r="H5465" t="s">
        <v>36848</v>
      </c>
      <c r="I5465" t="s">
        <v>37038</v>
      </c>
      <c r="K5465">
        <v>451731</v>
      </c>
      <c r="L5465">
        <f t="shared" si="89"/>
        <v>2015</v>
      </c>
      <c r="M5465">
        <v>479248</v>
      </c>
    </row>
    <row r="5466" spans="1:13">
      <c r="A5466">
        <v>8795</v>
      </c>
      <c r="B5466" t="s">
        <v>7873</v>
      </c>
      <c r="C5466" t="s">
        <v>7874</v>
      </c>
      <c r="D5466" s="1">
        <v>42497</v>
      </c>
      <c r="E5466" t="s">
        <v>7875</v>
      </c>
      <c r="F5466">
        <v>54</v>
      </c>
      <c r="G5466" t="s">
        <v>37891</v>
      </c>
      <c r="H5466" t="s">
        <v>7876</v>
      </c>
      <c r="I5466" t="s">
        <v>31481</v>
      </c>
      <c r="K5466">
        <v>997955</v>
      </c>
      <c r="L5466">
        <f t="shared" si="89"/>
        <v>2016</v>
      </c>
      <c r="M5466">
        <v>479430</v>
      </c>
    </row>
    <row r="5467" spans="1:13">
      <c r="A5467">
        <v>7404</v>
      </c>
      <c r="B5467" t="s">
        <v>12433</v>
      </c>
      <c r="C5467" t="s">
        <v>12434</v>
      </c>
      <c r="D5467" s="1">
        <v>42424</v>
      </c>
      <c r="E5467" t="s">
        <v>12435</v>
      </c>
      <c r="F5467">
        <v>82</v>
      </c>
      <c r="G5467" t="s">
        <v>12436</v>
      </c>
      <c r="H5467" t="s">
        <v>37580</v>
      </c>
      <c r="K5467">
        <v>510476</v>
      </c>
      <c r="L5467">
        <f t="shared" si="89"/>
        <v>2016</v>
      </c>
      <c r="M5467">
        <v>479461</v>
      </c>
    </row>
    <row r="5468" spans="1:13">
      <c r="A5468">
        <v>185</v>
      </c>
      <c r="B5468" t="s">
        <v>37164</v>
      </c>
      <c r="C5468" t="s">
        <v>37165</v>
      </c>
      <c r="D5468" s="1">
        <v>42013</v>
      </c>
      <c r="E5468" t="s">
        <v>37166</v>
      </c>
      <c r="F5468">
        <v>96</v>
      </c>
      <c r="G5468" t="s">
        <v>37891</v>
      </c>
      <c r="H5468" t="s">
        <v>37167</v>
      </c>
      <c r="K5468">
        <v>475659</v>
      </c>
      <c r="L5468">
        <f t="shared" si="89"/>
        <v>2015</v>
      </c>
      <c r="M5468">
        <v>479643</v>
      </c>
    </row>
    <row r="5469" spans="1:13">
      <c r="A5469">
        <v>1395</v>
      </c>
      <c r="B5469" t="s">
        <v>32869</v>
      </c>
      <c r="C5469" t="s">
        <v>32870</v>
      </c>
      <c r="D5469" s="1">
        <v>42076</v>
      </c>
      <c r="E5469" t="s">
        <v>32871</v>
      </c>
      <c r="F5469">
        <v>79</v>
      </c>
      <c r="G5469" t="s">
        <v>36443</v>
      </c>
      <c r="H5469" t="s">
        <v>32872</v>
      </c>
      <c r="K5469">
        <v>147971</v>
      </c>
      <c r="L5469">
        <f t="shared" si="89"/>
        <v>2015</v>
      </c>
      <c r="M5469">
        <v>479648</v>
      </c>
    </row>
    <row r="5470" spans="1:13">
      <c r="A5470">
        <v>1346</v>
      </c>
      <c r="B5470" t="s">
        <v>33047</v>
      </c>
      <c r="C5470" t="s">
        <v>33048</v>
      </c>
      <c r="D5470" s="1">
        <v>42074</v>
      </c>
      <c r="E5470" t="s">
        <v>33049</v>
      </c>
      <c r="F5470">
        <v>65</v>
      </c>
      <c r="G5470" t="s">
        <v>33050</v>
      </c>
      <c r="H5470" t="s">
        <v>37788</v>
      </c>
      <c r="I5470" t="s">
        <v>37734</v>
      </c>
      <c r="K5470">
        <v>164188</v>
      </c>
      <c r="L5470">
        <f t="shared" si="89"/>
        <v>2015</v>
      </c>
      <c r="M5470">
        <v>479768</v>
      </c>
    </row>
    <row r="5471" spans="1:13">
      <c r="A5471">
        <v>9231</v>
      </c>
      <c r="B5471" t="s">
        <v>6421</v>
      </c>
      <c r="C5471" t="s">
        <v>6422</v>
      </c>
      <c r="D5471" s="1">
        <v>42524</v>
      </c>
      <c r="E5471" t="s">
        <v>6423</v>
      </c>
      <c r="F5471">
        <v>65</v>
      </c>
      <c r="G5471" t="s">
        <v>37921</v>
      </c>
      <c r="H5471" t="s">
        <v>36110</v>
      </c>
      <c r="K5471">
        <v>351453</v>
      </c>
      <c r="L5471">
        <f t="shared" si="89"/>
        <v>2016</v>
      </c>
      <c r="M5471">
        <v>479873</v>
      </c>
    </row>
    <row r="5472" spans="1:13">
      <c r="A5472">
        <v>8161</v>
      </c>
      <c r="B5472" t="s">
        <v>9986</v>
      </c>
      <c r="C5472" t="s">
        <v>9903</v>
      </c>
      <c r="D5472" s="1">
        <v>42462</v>
      </c>
      <c r="E5472" t="s">
        <v>9904</v>
      </c>
      <c r="F5472">
        <v>83</v>
      </c>
      <c r="G5472" t="s">
        <v>37151</v>
      </c>
      <c r="H5472" t="s">
        <v>35409</v>
      </c>
      <c r="I5472" t="s">
        <v>36311</v>
      </c>
      <c r="K5472">
        <v>295681</v>
      </c>
      <c r="L5472">
        <f t="shared" si="89"/>
        <v>2016</v>
      </c>
      <c r="M5472">
        <v>480221</v>
      </c>
    </row>
    <row r="5473" spans="1:13">
      <c r="A5473">
        <v>7854</v>
      </c>
      <c r="B5473" t="s">
        <v>11004</v>
      </c>
      <c r="C5473" t="s">
        <v>10926</v>
      </c>
      <c r="D5473" s="1">
        <v>42446</v>
      </c>
      <c r="E5473" t="s">
        <v>10927</v>
      </c>
      <c r="F5473">
        <v>92</v>
      </c>
      <c r="G5473" t="s">
        <v>37056</v>
      </c>
      <c r="H5473" t="s">
        <v>36315</v>
      </c>
      <c r="K5473">
        <v>700086</v>
      </c>
      <c r="L5473">
        <f t="shared" si="89"/>
        <v>2016</v>
      </c>
      <c r="M5473">
        <v>480335</v>
      </c>
    </row>
    <row r="5474" spans="1:13">
      <c r="A5474">
        <v>10994</v>
      </c>
      <c r="B5474" t="s">
        <v>703</v>
      </c>
      <c r="C5474" t="s">
        <v>704</v>
      </c>
      <c r="D5474" s="1">
        <v>42630</v>
      </c>
      <c r="E5474" t="s">
        <v>705</v>
      </c>
      <c r="F5474">
        <v>85</v>
      </c>
      <c r="G5474" t="s">
        <v>33694</v>
      </c>
      <c r="H5474" t="s">
        <v>37946</v>
      </c>
      <c r="K5474">
        <v>675819</v>
      </c>
      <c r="L5474">
        <f t="shared" si="89"/>
        <v>2016</v>
      </c>
      <c r="M5474">
        <v>480433</v>
      </c>
    </row>
    <row r="5475" spans="1:13">
      <c r="A5475">
        <v>3393</v>
      </c>
      <c r="B5475" t="s">
        <v>25935</v>
      </c>
      <c r="C5475" t="s">
        <v>25936</v>
      </c>
      <c r="D5475" s="1">
        <v>42188</v>
      </c>
      <c r="E5475" t="s">
        <v>25937</v>
      </c>
      <c r="F5475">
        <v>89</v>
      </c>
      <c r="G5475" t="s">
        <v>25938</v>
      </c>
      <c r="H5475" t="s">
        <v>37580</v>
      </c>
      <c r="K5475">
        <v>940633</v>
      </c>
      <c r="L5475">
        <f t="shared" si="89"/>
        <v>2015</v>
      </c>
      <c r="M5475">
        <v>480587</v>
      </c>
    </row>
    <row r="5476" spans="1:13">
      <c r="A5476">
        <v>7083</v>
      </c>
      <c r="B5476" t="s">
        <v>13562</v>
      </c>
      <c r="C5476" t="s">
        <v>13563</v>
      </c>
      <c r="D5476" s="1">
        <v>42406</v>
      </c>
      <c r="E5476" t="s">
        <v>13564</v>
      </c>
      <c r="F5476">
        <v>91</v>
      </c>
      <c r="G5476" t="s">
        <v>37891</v>
      </c>
      <c r="H5476" t="s">
        <v>37563</v>
      </c>
      <c r="K5476">
        <v>84448</v>
      </c>
      <c r="L5476">
        <f t="shared" si="89"/>
        <v>2016</v>
      </c>
      <c r="M5476">
        <v>480672</v>
      </c>
    </row>
    <row r="5477" spans="1:13">
      <c r="A5477">
        <v>1152</v>
      </c>
      <c r="B5477" t="s">
        <v>33632</v>
      </c>
      <c r="C5477" t="s">
        <v>33633</v>
      </c>
      <c r="D5477" s="1">
        <v>42063</v>
      </c>
      <c r="E5477" t="s">
        <v>33718</v>
      </c>
      <c r="F5477">
        <v>66</v>
      </c>
      <c r="G5477" t="s">
        <v>37911</v>
      </c>
      <c r="H5477" t="s">
        <v>33719</v>
      </c>
      <c r="I5477" t="s">
        <v>37734</v>
      </c>
      <c r="K5477">
        <v>739277</v>
      </c>
      <c r="L5477">
        <f t="shared" si="89"/>
        <v>2015</v>
      </c>
      <c r="M5477">
        <v>480696</v>
      </c>
    </row>
    <row r="5478" spans="1:13">
      <c r="A5478">
        <v>7899</v>
      </c>
      <c r="B5478" t="s">
        <v>10758</v>
      </c>
      <c r="C5478" t="s">
        <v>10759</v>
      </c>
      <c r="D5478" s="1">
        <v>42447</v>
      </c>
      <c r="E5478" t="s">
        <v>10760</v>
      </c>
      <c r="F5478">
        <v>23</v>
      </c>
      <c r="G5478" t="s">
        <v>37891</v>
      </c>
      <c r="H5478" t="s">
        <v>37724</v>
      </c>
      <c r="I5478" t="s">
        <v>10761</v>
      </c>
      <c r="K5478">
        <v>340649</v>
      </c>
      <c r="L5478">
        <f t="shared" si="89"/>
        <v>2016</v>
      </c>
      <c r="M5478">
        <v>480747</v>
      </c>
    </row>
    <row r="5479" spans="1:13">
      <c r="A5479">
        <v>8200</v>
      </c>
      <c r="B5479" t="s">
        <v>9785</v>
      </c>
      <c r="C5479" t="s">
        <v>9786</v>
      </c>
      <c r="D5479" s="1">
        <v>42463</v>
      </c>
      <c r="E5479" t="s">
        <v>9787</v>
      </c>
      <c r="F5479">
        <v>80</v>
      </c>
      <c r="G5479" t="s">
        <v>37047</v>
      </c>
      <c r="H5479" t="s">
        <v>37716</v>
      </c>
      <c r="K5479">
        <v>580789</v>
      </c>
      <c r="L5479">
        <f t="shared" si="89"/>
        <v>2016</v>
      </c>
      <c r="M5479">
        <v>480923</v>
      </c>
    </row>
    <row r="5480" spans="1:13">
      <c r="A5480">
        <v>4811</v>
      </c>
      <c r="B5480" t="s">
        <v>21052</v>
      </c>
      <c r="C5480" t="s">
        <v>21053</v>
      </c>
      <c r="D5480" s="1">
        <v>42278</v>
      </c>
      <c r="E5480" t="s">
        <v>21054</v>
      </c>
      <c r="F5480">
        <v>82</v>
      </c>
      <c r="G5480" t="s">
        <v>37618</v>
      </c>
      <c r="H5480" t="s">
        <v>37922</v>
      </c>
      <c r="K5480">
        <v>346783</v>
      </c>
      <c r="L5480">
        <f t="shared" si="89"/>
        <v>2015</v>
      </c>
      <c r="M5480">
        <v>481307</v>
      </c>
    </row>
    <row r="5481" spans="1:13">
      <c r="A5481">
        <v>10449</v>
      </c>
      <c r="B5481" t="s">
        <v>2429</v>
      </c>
      <c r="C5481" t="s">
        <v>2430</v>
      </c>
      <c r="D5481" s="1">
        <v>42596</v>
      </c>
      <c r="E5481" t="s">
        <v>2431</v>
      </c>
      <c r="F5481">
        <v>81</v>
      </c>
      <c r="G5481" t="s">
        <v>37959</v>
      </c>
      <c r="H5481" t="s">
        <v>37946</v>
      </c>
      <c r="K5481">
        <v>817699</v>
      </c>
      <c r="L5481">
        <f t="shared" si="89"/>
        <v>2016</v>
      </c>
      <c r="M5481">
        <v>481447</v>
      </c>
    </row>
    <row r="5482" spans="1:13">
      <c r="A5482">
        <v>9592</v>
      </c>
      <c r="B5482" t="s">
        <v>5268</v>
      </c>
      <c r="C5482" t="s">
        <v>5269</v>
      </c>
      <c r="D5482" s="1">
        <v>42546</v>
      </c>
      <c r="E5482" t="s">
        <v>5270</v>
      </c>
      <c r="F5482">
        <v>87</v>
      </c>
      <c r="G5482" t="s">
        <v>37891</v>
      </c>
      <c r="H5482" t="s">
        <v>5271</v>
      </c>
      <c r="K5482">
        <v>843880</v>
      </c>
      <c r="L5482">
        <f t="shared" si="89"/>
        <v>2016</v>
      </c>
      <c r="M5482">
        <v>481581</v>
      </c>
    </row>
    <row r="5483" spans="1:13">
      <c r="A5483">
        <v>8175</v>
      </c>
      <c r="B5483" t="s">
        <v>9864</v>
      </c>
      <c r="C5483" t="s">
        <v>9865</v>
      </c>
      <c r="D5483" s="1">
        <v>42462</v>
      </c>
      <c r="E5483" t="s">
        <v>9866</v>
      </c>
      <c r="F5483">
        <v>35</v>
      </c>
      <c r="G5483" t="s">
        <v>29469</v>
      </c>
      <c r="H5483" t="s">
        <v>9867</v>
      </c>
      <c r="K5483">
        <v>729056</v>
      </c>
      <c r="L5483">
        <f t="shared" si="89"/>
        <v>2016</v>
      </c>
      <c r="M5483">
        <v>481624</v>
      </c>
    </row>
    <row r="5484" spans="1:13">
      <c r="A5484">
        <v>7925</v>
      </c>
      <c r="B5484" t="s">
        <v>10768</v>
      </c>
      <c r="C5484" t="s">
        <v>10769</v>
      </c>
      <c r="D5484" s="1">
        <v>42449</v>
      </c>
      <c r="E5484" t="s">
        <v>10770</v>
      </c>
      <c r="F5484">
        <v>79</v>
      </c>
      <c r="G5484" t="s">
        <v>37022</v>
      </c>
      <c r="H5484" t="s">
        <v>35540</v>
      </c>
      <c r="K5484">
        <v>221586</v>
      </c>
      <c r="L5484">
        <f t="shared" si="89"/>
        <v>2016</v>
      </c>
      <c r="M5484">
        <v>482043</v>
      </c>
    </row>
    <row r="5485" spans="1:13">
      <c r="A5485">
        <v>2996</v>
      </c>
      <c r="B5485" t="s">
        <v>27232</v>
      </c>
      <c r="C5485" t="s">
        <v>27233</v>
      </c>
      <c r="D5485" s="1">
        <v>42164</v>
      </c>
      <c r="E5485" t="s">
        <v>27234</v>
      </c>
      <c r="F5485">
        <v>55</v>
      </c>
      <c r="G5485" t="s">
        <v>27235</v>
      </c>
      <c r="H5485" t="s">
        <v>37922</v>
      </c>
      <c r="I5485" t="s">
        <v>37930</v>
      </c>
      <c r="K5485">
        <v>239821</v>
      </c>
      <c r="L5485">
        <f t="shared" si="89"/>
        <v>2015</v>
      </c>
      <c r="M5485">
        <v>482182</v>
      </c>
    </row>
    <row r="5486" spans="1:13">
      <c r="A5486">
        <v>1719</v>
      </c>
      <c r="B5486" t="s">
        <v>31729</v>
      </c>
      <c r="C5486" t="s">
        <v>31730</v>
      </c>
      <c r="D5486" s="1">
        <v>42093</v>
      </c>
      <c r="E5486" t="s">
        <v>31731</v>
      </c>
      <c r="F5486">
        <v>75</v>
      </c>
      <c r="G5486" t="s">
        <v>36725</v>
      </c>
      <c r="H5486" t="s">
        <v>31732</v>
      </c>
      <c r="I5486" t="s">
        <v>31733</v>
      </c>
      <c r="K5486">
        <v>322690</v>
      </c>
      <c r="L5486">
        <f t="shared" si="89"/>
        <v>2015</v>
      </c>
      <c r="M5486">
        <v>482262</v>
      </c>
    </row>
    <row r="5487" spans="1:13">
      <c r="A5487">
        <v>3801</v>
      </c>
      <c r="B5487" t="s">
        <v>24441</v>
      </c>
      <c r="C5487" t="s">
        <v>24442</v>
      </c>
      <c r="D5487" s="1">
        <v>42213</v>
      </c>
      <c r="E5487" t="s">
        <v>24443</v>
      </c>
      <c r="F5487">
        <v>83</v>
      </c>
      <c r="G5487" t="s">
        <v>36794</v>
      </c>
      <c r="H5487" t="s">
        <v>37946</v>
      </c>
      <c r="I5487" t="s">
        <v>36645</v>
      </c>
      <c r="K5487">
        <v>642741</v>
      </c>
      <c r="L5487">
        <f t="shared" si="89"/>
        <v>2015</v>
      </c>
      <c r="M5487">
        <v>482352</v>
      </c>
    </row>
    <row r="5488" spans="1:13">
      <c r="A5488">
        <v>5937</v>
      </c>
      <c r="B5488" t="s">
        <v>17274</v>
      </c>
      <c r="C5488" t="s">
        <v>17275</v>
      </c>
      <c r="D5488" s="1">
        <v>42345</v>
      </c>
      <c r="E5488" t="s">
        <v>17276</v>
      </c>
      <c r="F5488">
        <v>93</v>
      </c>
      <c r="G5488" t="s">
        <v>37891</v>
      </c>
      <c r="H5488" t="s">
        <v>37922</v>
      </c>
      <c r="K5488">
        <v>821596</v>
      </c>
      <c r="L5488">
        <f t="shared" si="89"/>
        <v>2015</v>
      </c>
      <c r="M5488">
        <v>482522</v>
      </c>
    </row>
    <row r="5489" spans="1:13">
      <c r="A5489">
        <v>1310</v>
      </c>
      <c r="B5489" t="s">
        <v>33084</v>
      </c>
      <c r="C5489" t="s">
        <v>33178</v>
      </c>
      <c r="D5489" s="1">
        <v>42072</v>
      </c>
      <c r="E5489" t="s">
        <v>33179</v>
      </c>
      <c r="F5489">
        <v>36</v>
      </c>
      <c r="G5489" t="s">
        <v>37891</v>
      </c>
      <c r="H5489" t="s">
        <v>37580</v>
      </c>
      <c r="I5489" t="s">
        <v>36356</v>
      </c>
      <c r="K5489">
        <v>685517</v>
      </c>
      <c r="L5489">
        <f t="shared" si="89"/>
        <v>2015</v>
      </c>
      <c r="M5489">
        <v>482559</v>
      </c>
    </row>
    <row r="5490" spans="1:13">
      <c r="A5490">
        <v>10800</v>
      </c>
      <c r="B5490" t="s">
        <v>1343</v>
      </c>
      <c r="C5490" t="s">
        <v>1344</v>
      </c>
      <c r="D5490" s="1">
        <v>42618</v>
      </c>
      <c r="E5490" t="s">
        <v>1345</v>
      </c>
      <c r="F5490">
        <v>83</v>
      </c>
      <c r="G5490" t="s">
        <v>37945</v>
      </c>
      <c r="H5490" t="s">
        <v>36967</v>
      </c>
      <c r="K5490">
        <v>478219</v>
      </c>
      <c r="L5490">
        <f t="shared" si="89"/>
        <v>2016</v>
      </c>
      <c r="M5490">
        <v>482626</v>
      </c>
    </row>
    <row r="5491" spans="1:13">
      <c r="A5491">
        <v>5442</v>
      </c>
      <c r="B5491" t="s">
        <v>18899</v>
      </c>
      <c r="C5491" t="s">
        <v>18900</v>
      </c>
      <c r="D5491" s="1">
        <v>42315</v>
      </c>
      <c r="E5491" t="s">
        <v>18901</v>
      </c>
      <c r="F5491">
        <v>84</v>
      </c>
      <c r="G5491" t="s">
        <v>37891</v>
      </c>
      <c r="H5491" t="s">
        <v>18902</v>
      </c>
      <c r="K5491">
        <v>935756</v>
      </c>
      <c r="L5491">
        <f t="shared" si="89"/>
        <v>2015</v>
      </c>
      <c r="M5491">
        <v>482669</v>
      </c>
    </row>
    <row r="5492" spans="1:13">
      <c r="A5492">
        <v>1010</v>
      </c>
      <c r="B5492" t="s">
        <v>34148</v>
      </c>
      <c r="C5492" t="s">
        <v>34149</v>
      </c>
      <c r="D5492" s="1">
        <v>42055</v>
      </c>
      <c r="E5492" t="s">
        <v>34150</v>
      </c>
      <c r="F5492">
        <v>89</v>
      </c>
      <c r="G5492" t="s">
        <v>37891</v>
      </c>
      <c r="H5492" t="s">
        <v>34234</v>
      </c>
      <c r="K5492">
        <v>984778</v>
      </c>
      <c r="L5492">
        <f t="shared" si="89"/>
        <v>2015</v>
      </c>
      <c r="M5492">
        <v>482817</v>
      </c>
    </row>
    <row r="5493" spans="1:13">
      <c r="A5493">
        <v>6621</v>
      </c>
      <c r="B5493" t="s">
        <v>14984</v>
      </c>
      <c r="C5493" t="s">
        <v>14985</v>
      </c>
      <c r="D5493" s="1">
        <v>42384</v>
      </c>
      <c r="E5493" t="s">
        <v>14986</v>
      </c>
      <c r="F5493">
        <v>61</v>
      </c>
      <c r="G5493" t="s">
        <v>37891</v>
      </c>
      <c r="H5493" t="s">
        <v>37788</v>
      </c>
      <c r="I5493" t="s">
        <v>37734</v>
      </c>
      <c r="K5493">
        <v>980047</v>
      </c>
      <c r="L5493">
        <f t="shared" si="89"/>
        <v>2016</v>
      </c>
      <c r="M5493">
        <v>482956</v>
      </c>
    </row>
    <row r="5494" spans="1:13">
      <c r="A5494">
        <v>950</v>
      </c>
      <c r="B5494" t="s">
        <v>34354</v>
      </c>
      <c r="C5494" t="s">
        <v>34429</v>
      </c>
      <c r="D5494" s="1">
        <v>42052</v>
      </c>
      <c r="E5494" t="s">
        <v>34430</v>
      </c>
      <c r="F5494">
        <v>79</v>
      </c>
      <c r="G5494" t="s">
        <v>37891</v>
      </c>
      <c r="H5494" t="s">
        <v>34431</v>
      </c>
      <c r="K5494">
        <v>999423</v>
      </c>
      <c r="L5494">
        <f t="shared" si="89"/>
        <v>2015</v>
      </c>
      <c r="M5494">
        <v>483195</v>
      </c>
    </row>
    <row r="5495" spans="1:13">
      <c r="A5495">
        <v>9673</v>
      </c>
      <c r="B5495" t="s">
        <v>4975</v>
      </c>
      <c r="C5495" t="s">
        <v>4976</v>
      </c>
      <c r="D5495" s="1">
        <v>42550</v>
      </c>
      <c r="E5495" t="s">
        <v>4977</v>
      </c>
      <c r="F5495">
        <v>94</v>
      </c>
      <c r="G5495" t="s">
        <v>37891</v>
      </c>
      <c r="H5495" t="s">
        <v>4978</v>
      </c>
      <c r="K5495">
        <v>15976</v>
      </c>
      <c r="L5495">
        <f t="shared" si="89"/>
        <v>2016</v>
      </c>
      <c r="M5495">
        <v>483210</v>
      </c>
    </row>
    <row r="5496" spans="1:13">
      <c r="A5496">
        <v>1561</v>
      </c>
      <c r="B5496" t="s">
        <v>32279</v>
      </c>
      <c r="C5496" t="s">
        <v>32280</v>
      </c>
      <c r="D5496" s="1">
        <v>42084</v>
      </c>
      <c r="E5496" t="s">
        <v>32281</v>
      </c>
      <c r="F5496">
        <v>71</v>
      </c>
      <c r="G5496" t="s">
        <v>37394</v>
      </c>
      <c r="H5496" t="s">
        <v>37716</v>
      </c>
      <c r="K5496">
        <v>216288</v>
      </c>
      <c r="L5496">
        <f t="shared" si="89"/>
        <v>2015</v>
      </c>
      <c r="M5496">
        <v>483386</v>
      </c>
    </row>
    <row r="5497" spans="1:13">
      <c r="A5497">
        <v>3993</v>
      </c>
      <c r="B5497" t="s">
        <v>23847</v>
      </c>
      <c r="C5497" t="s">
        <v>23848</v>
      </c>
      <c r="D5497" s="1">
        <v>42226</v>
      </c>
      <c r="E5497" t="s">
        <v>23849</v>
      </c>
      <c r="F5497">
        <v>77</v>
      </c>
      <c r="G5497" t="s">
        <v>37891</v>
      </c>
      <c r="H5497" t="s">
        <v>37662</v>
      </c>
      <c r="K5497">
        <v>670174</v>
      </c>
      <c r="L5497">
        <f t="shared" si="89"/>
        <v>2015</v>
      </c>
      <c r="M5497">
        <v>483423</v>
      </c>
    </row>
    <row r="5498" spans="1:13">
      <c r="A5498">
        <v>5573</v>
      </c>
      <c r="B5498" t="s">
        <v>18541</v>
      </c>
      <c r="C5498" t="s">
        <v>18542</v>
      </c>
      <c r="D5498" s="1">
        <v>42324</v>
      </c>
      <c r="E5498" t="s">
        <v>18543</v>
      </c>
      <c r="F5498">
        <v>88</v>
      </c>
      <c r="G5498" t="s">
        <v>37618</v>
      </c>
      <c r="H5498" t="s">
        <v>18544</v>
      </c>
      <c r="K5498">
        <v>311526</v>
      </c>
      <c r="L5498">
        <f t="shared" si="89"/>
        <v>2015</v>
      </c>
      <c r="M5498">
        <v>483464</v>
      </c>
    </row>
    <row r="5499" spans="1:13">
      <c r="A5499">
        <v>10468</v>
      </c>
      <c r="B5499" t="s">
        <v>2407</v>
      </c>
      <c r="C5499" t="s">
        <v>2408</v>
      </c>
      <c r="D5499" s="1">
        <v>42597</v>
      </c>
      <c r="E5499" t="s">
        <v>2409</v>
      </c>
      <c r="F5499">
        <v>78</v>
      </c>
      <c r="G5499" t="s">
        <v>37891</v>
      </c>
      <c r="H5499" t="s">
        <v>37554</v>
      </c>
      <c r="I5499" t="s">
        <v>37734</v>
      </c>
      <c r="K5499">
        <v>756730</v>
      </c>
      <c r="L5499">
        <f t="shared" si="89"/>
        <v>2016</v>
      </c>
      <c r="M5499">
        <v>483654</v>
      </c>
    </row>
    <row r="5500" spans="1:13">
      <c r="A5500">
        <v>6375</v>
      </c>
      <c r="B5500" t="s">
        <v>15822</v>
      </c>
      <c r="C5500" t="s">
        <v>15823</v>
      </c>
      <c r="D5500" s="1">
        <v>42372</v>
      </c>
      <c r="E5500" t="s">
        <v>15824</v>
      </c>
      <c r="F5500">
        <v>84</v>
      </c>
      <c r="G5500" t="s">
        <v>37891</v>
      </c>
      <c r="H5500" t="s">
        <v>15825</v>
      </c>
      <c r="K5500">
        <v>824539</v>
      </c>
      <c r="L5500">
        <f t="shared" si="89"/>
        <v>2016</v>
      </c>
      <c r="M5500">
        <v>483655</v>
      </c>
    </row>
    <row r="5501" spans="1:13">
      <c r="A5501">
        <v>8403</v>
      </c>
      <c r="B5501" t="s">
        <v>9120</v>
      </c>
      <c r="C5501" t="s">
        <v>9121</v>
      </c>
      <c r="D5501" s="1">
        <v>42475</v>
      </c>
      <c r="E5501" t="s">
        <v>9122</v>
      </c>
      <c r="F5501">
        <v>46</v>
      </c>
      <c r="G5501" t="s">
        <v>37886</v>
      </c>
      <c r="H5501" t="s">
        <v>37887</v>
      </c>
      <c r="I5501" t="s">
        <v>36546</v>
      </c>
      <c r="K5501">
        <v>230448</v>
      </c>
      <c r="L5501">
        <f t="shared" si="89"/>
        <v>2016</v>
      </c>
      <c r="M5501">
        <v>483699</v>
      </c>
    </row>
    <row r="5502" spans="1:13">
      <c r="A5502">
        <v>9782</v>
      </c>
      <c r="B5502" t="s">
        <v>4684</v>
      </c>
      <c r="C5502" t="s">
        <v>4685</v>
      </c>
      <c r="D5502" s="1">
        <v>42557</v>
      </c>
      <c r="E5502" t="s">
        <v>4604</v>
      </c>
      <c r="F5502">
        <v>94</v>
      </c>
      <c r="G5502" t="s">
        <v>37891</v>
      </c>
      <c r="H5502" t="s">
        <v>4605</v>
      </c>
      <c r="K5502">
        <v>987138</v>
      </c>
      <c r="L5502">
        <f t="shared" si="89"/>
        <v>2016</v>
      </c>
      <c r="M5502">
        <v>483775</v>
      </c>
    </row>
    <row r="5503" spans="1:13">
      <c r="A5503">
        <v>7870</v>
      </c>
      <c r="B5503" t="s">
        <v>10901</v>
      </c>
      <c r="C5503" t="s">
        <v>10902</v>
      </c>
      <c r="D5503" s="1">
        <v>42446</v>
      </c>
      <c r="E5503" t="s">
        <v>10903</v>
      </c>
      <c r="F5503">
        <v>66</v>
      </c>
      <c r="G5503" t="s">
        <v>37741</v>
      </c>
      <c r="H5503" t="s">
        <v>35536</v>
      </c>
      <c r="I5503" t="s">
        <v>26353</v>
      </c>
      <c r="K5503">
        <v>184020</v>
      </c>
      <c r="L5503">
        <f t="shared" si="89"/>
        <v>2016</v>
      </c>
      <c r="M5503">
        <v>483908</v>
      </c>
    </row>
    <row r="5504" spans="1:13">
      <c r="A5504">
        <v>4436</v>
      </c>
      <c r="B5504" t="s">
        <v>22330</v>
      </c>
      <c r="C5504" t="s">
        <v>22331</v>
      </c>
      <c r="D5504" s="1">
        <v>42254</v>
      </c>
      <c r="E5504" t="s">
        <v>22332</v>
      </c>
      <c r="G5504" t="s">
        <v>37675</v>
      </c>
      <c r="H5504" t="s">
        <v>22333</v>
      </c>
      <c r="I5504" t="s">
        <v>37913</v>
      </c>
      <c r="K5504">
        <v>778036</v>
      </c>
      <c r="L5504">
        <f t="shared" si="89"/>
        <v>2015</v>
      </c>
      <c r="M5504">
        <v>484252</v>
      </c>
    </row>
    <row r="5505" spans="1:13">
      <c r="A5505">
        <v>9204</v>
      </c>
      <c r="B5505" t="s">
        <v>6494</v>
      </c>
      <c r="C5505" t="s">
        <v>6495</v>
      </c>
      <c r="D5505" s="1">
        <v>42522</v>
      </c>
      <c r="E5505" t="s">
        <v>25041</v>
      </c>
      <c r="F5505">
        <v>87</v>
      </c>
      <c r="G5505" t="s">
        <v>37886</v>
      </c>
      <c r="H5505" t="s">
        <v>6579</v>
      </c>
      <c r="K5505">
        <v>983956</v>
      </c>
      <c r="L5505">
        <f t="shared" si="89"/>
        <v>2016</v>
      </c>
      <c r="M5505">
        <v>484261</v>
      </c>
    </row>
    <row r="5506" spans="1:13">
      <c r="A5506">
        <v>6106</v>
      </c>
      <c r="B5506" t="s">
        <v>16769</v>
      </c>
      <c r="C5506" t="s">
        <v>16770</v>
      </c>
      <c r="D5506" s="1">
        <v>42357</v>
      </c>
      <c r="E5506" t="s">
        <v>16771</v>
      </c>
      <c r="F5506">
        <v>87</v>
      </c>
      <c r="G5506" t="s">
        <v>37886</v>
      </c>
      <c r="H5506" t="s">
        <v>31160</v>
      </c>
      <c r="K5506">
        <v>232068</v>
      </c>
      <c r="L5506">
        <f t="shared" ref="L5506:L5569" si="90">YEAR(D5506)</f>
        <v>2015</v>
      </c>
      <c r="M5506">
        <v>484270</v>
      </c>
    </row>
    <row r="5507" spans="1:13">
      <c r="A5507">
        <v>8720</v>
      </c>
      <c r="B5507" t="s">
        <v>8108</v>
      </c>
      <c r="C5507" t="s">
        <v>8109</v>
      </c>
      <c r="D5507" s="1">
        <v>42493</v>
      </c>
      <c r="E5507" t="s">
        <v>8110</v>
      </c>
      <c r="F5507">
        <v>81</v>
      </c>
      <c r="G5507" t="s">
        <v>37792</v>
      </c>
      <c r="H5507" t="s">
        <v>37563</v>
      </c>
      <c r="I5507" t="s">
        <v>36311</v>
      </c>
      <c r="K5507">
        <v>28889</v>
      </c>
      <c r="L5507">
        <f t="shared" si="90"/>
        <v>2016</v>
      </c>
      <c r="M5507">
        <v>484328</v>
      </c>
    </row>
    <row r="5508" spans="1:13">
      <c r="A5508">
        <v>6509</v>
      </c>
      <c r="B5508" t="s">
        <v>15405</v>
      </c>
      <c r="C5508" t="s">
        <v>15406</v>
      </c>
      <c r="D5508" s="1">
        <v>42378</v>
      </c>
      <c r="E5508" t="s">
        <v>15407</v>
      </c>
      <c r="F5508">
        <v>94</v>
      </c>
      <c r="G5508" t="s">
        <v>37816</v>
      </c>
      <c r="H5508" t="s">
        <v>37643</v>
      </c>
      <c r="K5508">
        <v>915993</v>
      </c>
      <c r="L5508">
        <f t="shared" si="90"/>
        <v>2016</v>
      </c>
      <c r="M5508">
        <v>484588</v>
      </c>
    </row>
    <row r="5509" spans="1:13">
      <c r="A5509">
        <v>5643</v>
      </c>
      <c r="B5509" t="s">
        <v>18278</v>
      </c>
      <c r="C5509" t="s">
        <v>18279</v>
      </c>
      <c r="D5509" s="1">
        <v>42328</v>
      </c>
      <c r="E5509" t="s">
        <v>18280</v>
      </c>
      <c r="F5509">
        <v>70</v>
      </c>
      <c r="G5509" t="s">
        <v>36540</v>
      </c>
      <c r="H5509" t="s">
        <v>29263</v>
      </c>
      <c r="K5509">
        <v>931863</v>
      </c>
      <c r="L5509">
        <f t="shared" si="90"/>
        <v>2015</v>
      </c>
      <c r="M5509">
        <v>484639</v>
      </c>
    </row>
    <row r="5510" spans="1:13">
      <c r="A5510">
        <v>3837</v>
      </c>
      <c r="B5510" t="s">
        <v>24400</v>
      </c>
      <c r="C5510" t="s">
        <v>24321</v>
      </c>
      <c r="D5510" s="1">
        <v>42216</v>
      </c>
      <c r="E5510" t="s">
        <v>24401</v>
      </c>
      <c r="F5510">
        <v>104</v>
      </c>
      <c r="G5510" t="s">
        <v>37891</v>
      </c>
      <c r="H5510" t="s">
        <v>37955</v>
      </c>
      <c r="I5510" t="s">
        <v>35746</v>
      </c>
      <c r="K5510">
        <v>894515</v>
      </c>
      <c r="L5510">
        <f t="shared" si="90"/>
        <v>2015</v>
      </c>
      <c r="M5510">
        <v>484914</v>
      </c>
    </row>
    <row r="5511" spans="1:13">
      <c r="A5511">
        <v>1064</v>
      </c>
      <c r="B5511" t="s">
        <v>33999</v>
      </c>
      <c r="C5511" t="s">
        <v>34000</v>
      </c>
      <c r="D5511" s="1">
        <v>42059</v>
      </c>
      <c r="E5511" t="s">
        <v>34001</v>
      </c>
      <c r="F5511">
        <v>75</v>
      </c>
      <c r="G5511" t="s">
        <v>37891</v>
      </c>
      <c r="H5511" t="s">
        <v>34002</v>
      </c>
      <c r="K5511">
        <v>573186</v>
      </c>
      <c r="L5511">
        <f t="shared" si="90"/>
        <v>2015</v>
      </c>
      <c r="M5511">
        <v>484963</v>
      </c>
    </row>
    <row r="5512" spans="1:13">
      <c r="A5512">
        <v>1601</v>
      </c>
      <c r="B5512" t="s">
        <v>32073</v>
      </c>
      <c r="C5512" t="s">
        <v>32074</v>
      </c>
      <c r="D5512" s="1">
        <v>42086</v>
      </c>
      <c r="E5512" t="s">
        <v>32075</v>
      </c>
      <c r="F5512">
        <v>82</v>
      </c>
      <c r="G5512" t="s">
        <v>37741</v>
      </c>
      <c r="H5512" t="s">
        <v>32076</v>
      </c>
      <c r="K5512">
        <v>161666</v>
      </c>
      <c r="L5512">
        <f t="shared" si="90"/>
        <v>2015</v>
      </c>
      <c r="M5512">
        <v>485080</v>
      </c>
    </row>
    <row r="5513" spans="1:13">
      <c r="A5513">
        <v>385</v>
      </c>
      <c r="B5513" t="s">
        <v>36467</v>
      </c>
      <c r="C5513" t="s">
        <v>36468</v>
      </c>
      <c r="D5513" s="1">
        <v>42023</v>
      </c>
      <c r="E5513" t="s">
        <v>36469</v>
      </c>
      <c r="F5513">
        <v>89</v>
      </c>
      <c r="G5513" t="s">
        <v>36470</v>
      </c>
      <c r="H5513" t="s">
        <v>36848</v>
      </c>
      <c r="K5513">
        <v>797879</v>
      </c>
      <c r="L5513">
        <f t="shared" si="90"/>
        <v>2015</v>
      </c>
      <c r="M5513">
        <v>485191</v>
      </c>
    </row>
    <row r="5514" spans="1:13">
      <c r="A5514">
        <v>4807</v>
      </c>
      <c r="B5514" t="s">
        <v>21128</v>
      </c>
      <c r="C5514" t="s">
        <v>21129</v>
      </c>
      <c r="D5514" s="1">
        <v>42278</v>
      </c>
      <c r="E5514" t="s">
        <v>21130</v>
      </c>
      <c r="F5514">
        <v>68</v>
      </c>
      <c r="G5514" t="s">
        <v>37945</v>
      </c>
      <c r="H5514" t="s">
        <v>36726</v>
      </c>
      <c r="K5514">
        <v>996497</v>
      </c>
      <c r="L5514">
        <f t="shared" si="90"/>
        <v>2015</v>
      </c>
      <c r="M5514">
        <v>485224</v>
      </c>
    </row>
    <row r="5515" spans="1:13">
      <c r="A5515">
        <v>3754</v>
      </c>
      <c r="B5515" t="s">
        <v>24600</v>
      </c>
      <c r="C5515" t="s">
        <v>24601</v>
      </c>
      <c r="D5515" s="1">
        <v>42211</v>
      </c>
      <c r="E5515" t="s">
        <v>24602</v>
      </c>
      <c r="F5515">
        <v>94</v>
      </c>
      <c r="G5515" t="s">
        <v>37886</v>
      </c>
      <c r="H5515" t="s">
        <v>37887</v>
      </c>
      <c r="K5515">
        <v>488514</v>
      </c>
      <c r="L5515">
        <f t="shared" si="90"/>
        <v>2015</v>
      </c>
      <c r="M5515">
        <v>485405</v>
      </c>
    </row>
    <row r="5516" spans="1:13">
      <c r="A5516">
        <v>8898</v>
      </c>
      <c r="B5516" t="s">
        <v>7497</v>
      </c>
      <c r="C5516" t="s">
        <v>7498</v>
      </c>
      <c r="D5516" s="1">
        <v>42503</v>
      </c>
      <c r="E5516" t="s">
        <v>7499</v>
      </c>
      <c r="F5516">
        <v>81</v>
      </c>
      <c r="G5516" t="s">
        <v>37911</v>
      </c>
      <c r="H5516" t="s">
        <v>37643</v>
      </c>
      <c r="K5516">
        <v>985858</v>
      </c>
      <c r="L5516">
        <f t="shared" si="90"/>
        <v>2016</v>
      </c>
      <c r="M5516">
        <v>485453</v>
      </c>
    </row>
    <row r="5517" spans="1:13">
      <c r="A5517">
        <v>5706</v>
      </c>
      <c r="B5517" t="s">
        <v>18069</v>
      </c>
      <c r="C5517" t="s">
        <v>18070</v>
      </c>
      <c r="D5517" s="1">
        <v>42331</v>
      </c>
      <c r="E5517" t="s">
        <v>18071</v>
      </c>
      <c r="F5517">
        <v>71</v>
      </c>
      <c r="G5517" t="s">
        <v>37891</v>
      </c>
      <c r="H5517" t="s">
        <v>18072</v>
      </c>
      <c r="I5517" t="s">
        <v>37734</v>
      </c>
      <c r="K5517">
        <v>106486</v>
      </c>
      <c r="L5517">
        <f t="shared" si="90"/>
        <v>2015</v>
      </c>
      <c r="M5517">
        <v>485455</v>
      </c>
    </row>
    <row r="5518" spans="1:13">
      <c r="A5518">
        <v>5536</v>
      </c>
      <c r="B5518" t="s">
        <v>18580</v>
      </c>
      <c r="C5518" t="s">
        <v>18581</v>
      </c>
      <c r="D5518" s="1">
        <v>42322</v>
      </c>
      <c r="E5518" t="s">
        <v>18582</v>
      </c>
      <c r="F5518">
        <v>96</v>
      </c>
      <c r="G5518" t="s">
        <v>36948</v>
      </c>
      <c r="H5518" t="s">
        <v>37467</v>
      </c>
      <c r="K5518">
        <v>843930</v>
      </c>
      <c r="L5518">
        <f t="shared" si="90"/>
        <v>2015</v>
      </c>
      <c r="M5518">
        <v>485492</v>
      </c>
    </row>
    <row r="5519" spans="1:13">
      <c r="A5519">
        <v>10761</v>
      </c>
      <c r="B5519" t="s">
        <v>1452</v>
      </c>
      <c r="C5519" t="s">
        <v>1453</v>
      </c>
      <c r="D5519" s="1">
        <v>42616</v>
      </c>
      <c r="E5519" t="s">
        <v>1454</v>
      </c>
      <c r="F5519">
        <v>98</v>
      </c>
      <c r="G5519" t="s">
        <v>37741</v>
      </c>
      <c r="H5519" t="s">
        <v>37922</v>
      </c>
      <c r="K5519">
        <v>798409</v>
      </c>
      <c r="L5519">
        <f t="shared" si="90"/>
        <v>2016</v>
      </c>
      <c r="M5519">
        <v>485622</v>
      </c>
    </row>
    <row r="5520" spans="1:13">
      <c r="A5520">
        <v>3923</v>
      </c>
      <c r="B5520" t="s">
        <v>24023</v>
      </c>
      <c r="C5520" t="s">
        <v>24024</v>
      </c>
      <c r="D5520" s="1">
        <v>42221</v>
      </c>
      <c r="E5520" t="s">
        <v>24025</v>
      </c>
      <c r="F5520">
        <v>66</v>
      </c>
      <c r="G5520" t="s">
        <v>36824</v>
      </c>
      <c r="H5520" t="s">
        <v>24026</v>
      </c>
      <c r="I5520" t="s">
        <v>24027</v>
      </c>
      <c r="K5520">
        <v>982836</v>
      </c>
      <c r="L5520">
        <f t="shared" si="90"/>
        <v>2015</v>
      </c>
      <c r="M5520">
        <v>485632</v>
      </c>
    </row>
    <row r="5521" spans="1:13">
      <c r="A5521">
        <v>810</v>
      </c>
      <c r="B5521" t="s">
        <v>34882</v>
      </c>
      <c r="C5521" t="s">
        <v>34883</v>
      </c>
      <c r="D5521" s="1">
        <v>42044</v>
      </c>
      <c r="E5521" t="s">
        <v>34884</v>
      </c>
      <c r="F5521">
        <v>65</v>
      </c>
      <c r="G5521" t="s">
        <v>37891</v>
      </c>
      <c r="H5521" t="s">
        <v>34885</v>
      </c>
      <c r="I5521" t="s">
        <v>36546</v>
      </c>
      <c r="K5521">
        <v>867092</v>
      </c>
      <c r="L5521">
        <f t="shared" si="90"/>
        <v>2015</v>
      </c>
      <c r="M5521">
        <v>485862</v>
      </c>
    </row>
    <row r="5522" spans="1:13">
      <c r="A5522">
        <v>10284</v>
      </c>
      <c r="B5522" t="s">
        <v>3027</v>
      </c>
      <c r="C5522" t="s">
        <v>3028</v>
      </c>
      <c r="D5522" s="1">
        <v>42586</v>
      </c>
      <c r="E5522" t="s">
        <v>3029</v>
      </c>
      <c r="F5522">
        <v>58</v>
      </c>
      <c r="G5522" t="s">
        <v>37483</v>
      </c>
      <c r="H5522" t="s">
        <v>37643</v>
      </c>
      <c r="K5522">
        <v>992813</v>
      </c>
      <c r="L5522">
        <f t="shared" si="90"/>
        <v>2016</v>
      </c>
      <c r="M5522">
        <v>485886</v>
      </c>
    </row>
    <row r="5523" spans="1:13">
      <c r="A5523">
        <v>6007</v>
      </c>
      <c r="B5523" t="s">
        <v>17104</v>
      </c>
      <c r="C5523" t="s">
        <v>17021</v>
      </c>
      <c r="D5523" s="1">
        <v>42350</v>
      </c>
      <c r="E5523" t="s">
        <v>17022</v>
      </c>
      <c r="F5523">
        <v>92</v>
      </c>
      <c r="G5523" t="s">
        <v>37792</v>
      </c>
      <c r="H5523" t="s">
        <v>17785</v>
      </c>
      <c r="K5523">
        <v>685097</v>
      </c>
      <c r="L5523">
        <f t="shared" si="90"/>
        <v>2015</v>
      </c>
      <c r="M5523">
        <v>485896</v>
      </c>
    </row>
    <row r="5524" spans="1:13">
      <c r="A5524">
        <v>9087</v>
      </c>
      <c r="B5524" t="s">
        <v>6930</v>
      </c>
      <c r="C5524" t="s">
        <v>6931</v>
      </c>
      <c r="D5524" s="1">
        <v>42514</v>
      </c>
      <c r="E5524" t="s">
        <v>6932</v>
      </c>
      <c r="F5524">
        <v>82</v>
      </c>
      <c r="G5524" t="s">
        <v>37451</v>
      </c>
      <c r="H5524" t="s">
        <v>34881</v>
      </c>
      <c r="K5524">
        <v>331544</v>
      </c>
      <c r="L5524">
        <f t="shared" si="90"/>
        <v>2016</v>
      </c>
      <c r="M5524">
        <v>485966</v>
      </c>
    </row>
    <row r="5525" spans="1:13">
      <c r="A5525">
        <v>3346</v>
      </c>
      <c r="B5525" t="s">
        <v>26107</v>
      </c>
      <c r="C5525" t="s">
        <v>26108</v>
      </c>
      <c r="D5525" s="1">
        <v>42186</v>
      </c>
      <c r="E5525" t="s">
        <v>26109</v>
      </c>
      <c r="F5525">
        <v>13</v>
      </c>
      <c r="G5525" t="s">
        <v>32755</v>
      </c>
      <c r="H5525" t="s">
        <v>26110</v>
      </c>
      <c r="I5525" t="s">
        <v>37677</v>
      </c>
      <c r="K5525">
        <v>823058</v>
      </c>
      <c r="L5525">
        <f t="shared" si="90"/>
        <v>2015</v>
      </c>
      <c r="M5525">
        <v>486247</v>
      </c>
    </row>
    <row r="5526" spans="1:13">
      <c r="A5526">
        <v>10187</v>
      </c>
      <c r="B5526" t="s">
        <v>3265</v>
      </c>
      <c r="C5526" t="s">
        <v>3266</v>
      </c>
      <c r="D5526" s="1">
        <v>42580</v>
      </c>
      <c r="E5526" t="s">
        <v>3267</v>
      </c>
      <c r="F5526">
        <v>88</v>
      </c>
      <c r="G5526" t="s">
        <v>37959</v>
      </c>
      <c r="H5526" t="s">
        <v>35787</v>
      </c>
      <c r="K5526">
        <v>911078</v>
      </c>
      <c r="L5526">
        <f t="shared" si="90"/>
        <v>2016</v>
      </c>
      <c r="M5526">
        <v>486281</v>
      </c>
    </row>
    <row r="5527" spans="1:13">
      <c r="A5527">
        <v>2643</v>
      </c>
      <c r="B5527" t="s">
        <v>28409</v>
      </c>
      <c r="C5527" t="s">
        <v>28486</v>
      </c>
      <c r="D5527" s="1">
        <v>42144</v>
      </c>
      <c r="E5527" t="s">
        <v>28487</v>
      </c>
      <c r="F5527">
        <v>52</v>
      </c>
      <c r="G5527" t="s">
        <v>37841</v>
      </c>
      <c r="H5527" t="s">
        <v>28488</v>
      </c>
      <c r="K5527">
        <v>7195</v>
      </c>
      <c r="L5527">
        <f t="shared" si="90"/>
        <v>2015</v>
      </c>
      <c r="M5527">
        <v>486313</v>
      </c>
    </row>
    <row r="5528" spans="1:13">
      <c r="A5528">
        <v>2357</v>
      </c>
      <c r="B5528" t="s">
        <v>29388</v>
      </c>
      <c r="C5528" t="s">
        <v>29389</v>
      </c>
      <c r="D5528" s="1">
        <v>42126</v>
      </c>
      <c r="E5528" t="s">
        <v>29390</v>
      </c>
      <c r="F5528">
        <v>74</v>
      </c>
      <c r="G5528" t="s">
        <v>37891</v>
      </c>
      <c r="H5528" t="s">
        <v>37922</v>
      </c>
      <c r="I5528" t="s">
        <v>37391</v>
      </c>
      <c r="K5528">
        <v>976638</v>
      </c>
      <c r="L5528">
        <f t="shared" si="90"/>
        <v>2015</v>
      </c>
      <c r="M5528">
        <v>486364</v>
      </c>
    </row>
    <row r="5529" spans="1:13">
      <c r="A5529">
        <v>1751</v>
      </c>
      <c r="B5529" t="s">
        <v>31598</v>
      </c>
      <c r="C5529" t="s">
        <v>31599</v>
      </c>
      <c r="D5529" s="1">
        <v>42095</v>
      </c>
      <c r="E5529" t="s">
        <v>31600</v>
      </c>
      <c r="F5529">
        <v>89</v>
      </c>
      <c r="G5529" t="s">
        <v>35597</v>
      </c>
      <c r="H5529" t="s">
        <v>31601</v>
      </c>
      <c r="K5529">
        <v>387448</v>
      </c>
      <c r="L5529">
        <f t="shared" si="90"/>
        <v>2015</v>
      </c>
      <c r="M5529">
        <v>486438</v>
      </c>
    </row>
    <row r="5530" spans="1:13">
      <c r="A5530">
        <v>6728</v>
      </c>
      <c r="B5530" t="s">
        <v>14702</v>
      </c>
      <c r="C5530" t="s">
        <v>14703</v>
      </c>
      <c r="D5530" s="1">
        <v>42388</v>
      </c>
      <c r="E5530" t="s">
        <v>14704</v>
      </c>
      <c r="F5530">
        <v>93</v>
      </c>
      <c r="G5530" t="s">
        <v>37816</v>
      </c>
      <c r="H5530" t="s">
        <v>37887</v>
      </c>
      <c r="I5530" t="s">
        <v>23247</v>
      </c>
      <c r="K5530">
        <v>323993</v>
      </c>
      <c r="L5530">
        <f t="shared" si="90"/>
        <v>2016</v>
      </c>
      <c r="M5530">
        <v>486448</v>
      </c>
    </row>
    <row r="5531" spans="1:13">
      <c r="A5531">
        <v>9256</v>
      </c>
      <c r="B5531" t="s">
        <v>6338</v>
      </c>
      <c r="C5531" t="s">
        <v>6339</v>
      </c>
      <c r="D5531" s="1">
        <v>42525</v>
      </c>
      <c r="E5531" t="s">
        <v>6340</v>
      </c>
      <c r="F5531">
        <v>90</v>
      </c>
      <c r="G5531" t="s">
        <v>37886</v>
      </c>
      <c r="H5531" t="s">
        <v>28543</v>
      </c>
      <c r="K5531">
        <v>647677</v>
      </c>
      <c r="L5531">
        <f t="shared" si="90"/>
        <v>2016</v>
      </c>
      <c r="M5531">
        <v>486478</v>
      </c>
    </row>
    <row r="5532" spans="1:13">
      <c r="A5532">
        <v>7977</v>
      </c>
      <c r="B5532" t="s">
        <v>10489</v>
      </c>
      <c r="C5532" t="s">
        <v>10490</v>
      </c>
      <c r="D5532" s="1">
        <v>42452</v>
      </c>
      <c r="E5532" t="s">
        <v>10491</v>
      </c>
      <c r="F5532">
        <v>62</v>
      </c>
      <c r="G5532" t="s">
        <v>37425</v>
      </c>
      <c r="H5532" t="s">
        <v>34285</v>
      </c>
      <c r="K5532">
        <v>896596</v>
      </c>
      <c r="L5532">
        <f t="shared" si="90"/>
        <v>2016</v>
      </c>
      <c r="M5532">
        <v>486584</v>
      </c>
    </row>
    <row r="5533" spans="1:13">
      <c r="A5533">
        <v>2014</v>
      </c>
      <c r="B5533" t="s">
        <v>30574</v>
      </c>
      <c r="C5533" t="s">
        <v>30575</v>
      </c>
      <c r="D5533" s="1">
        <v>42107</v>
      </c>
      <c r="E5533" t="s">
        <v>30576</v>
      </c>
      <c r="F5533">
        <v>74</v>
      </c>
      <c r="G5533" t="s">
        <v>35848</v>
      </c>
      <c r="H5533" t="s">
        <v>37324</v>
      </c>
      <c r="I5533" t="s">
        <v>37391</v>
      </c>
      <c r="K5533">
        <v>269593</v>
      </c>
      <c r="L5533">
        <f t="shared" si="90"/>
        <v>2015</v>
      </c>
      <c r="M5533">
        <v>486654</v>
      </c>
    </row>
    <row r="5534" spans="1:13">
      <c r="A5534">
        <v>3409</v>
      </c>
      <c r="B5534" t="s">
        <v>25756</v>
      </c>
      <c r="C5534" t="s">
        <v>25757</v>
      </c>
      <c r="D5534" s="1">
        <v>42189</v>
      </c>
      <c r="E5534" t="s">
        <v>25758</v>
      </c>
      <c r="F5534">
        <v>88</v>
      </c>
      <c r="G5534" t="s">
        <v>37891</v>
      </c>
      <c r="H5534" t="s">
        <v>37671</v>
      </c>
      <c r="I5534" t="s">
        <v>33500</v>
      </c>
      <c r="K5534">
        <v>974441</v>
      </c>
      <c r="L5534">
        <f t="shared" si="90"/>
        <v>2015</v>
      </c>
      <c r="M5534">
        <v>486658</v>
      </c>
    </row>
    <row r="5535" spans="1:13">
      <c r="A5535">
        <v>6259</v>
      </c>
      <c r="B5535" t="s">
        <v>16239</v>
      </c>
      <c r="C5535" t="s">
        <v>16240</v>
      </c>
      <c r="D5535" s="1">
        <v>42366</v>
      </c>
      <c r="E5535" t="s">
        <v>16241</v>
      </c>
      <c r="F5535">
        <v>68</v>
      </c>
      <c r="G5535" t="s">
        <v>37394</v>
      </c>
      <c r="H5535" t="s">
        <v>24348</v>
      </c>
      <c r="K5535">
        <v>210326</v>
      </c>
      <c r="L5535">
        <f t="shared" si="90"/>
        <v>2015</v>
      </c>
      <c r="M5535">
        <v>486748</v>
      </c>
    </row>
    <row r="5536" spans="1:13">
      <c r="A5536">
        <v>10271</v>
      </c>
      <c r="B5536" t="s">
        <v>3059</v>
      </c>
      <c r="C5536" t="s">
        <v>3060</v>
      </c>
      <c r="D5536" s="1">
        <v>42585</v>
      </c>
      <c r="E5536" t="s">
        <v>3061</v>
      </c>
      <c r="F5536">
        <v>92</v>
      </c>
      <c r="G5536" t="s">
        <v>37891</v>
      </c>
      <c r="H5536" t="s">
        <v>37505</v>
      </c>
      <c r="K5536">
        <v>165781</v>
      </c>
      <c r="L5536">
        <f t="shared" si="90"/>
        <v>2016</v>
      </c>
      <c r="M5536">
        <v>486788</v>
      </c>
    </row>
    <row r="5537" spans="1:13">
      <c r="A5537">
        <v>2449</v>
      </c>
      <c r="B5537" t="s">
        <v>29056</v>
      </c>
      <c r="C5537" t="s">
        <v>29057</v>
      </c>
      <c r="D5537" s="1">
        <v>42133</v>
      </c>
      <c r="E5537" t="s">
        <v>29058</v>
      </c>
      <c r="F5537">
        <v>87</v>
      </c>
      <c r="G5537" t="s">
        <v>37911</v>
      </c>
      <c r="H5537" t="s">
        <v>37901</v>
      </c>
      <c r="K5537">
        <v>534590</v>
      </c>
      <c r="L5537">
        <f t="shared" si="90"/>
        <v>2015</v>
      </c>
      <c r="M5537">
        <v>486925</v>
      </c>
    </row>
    <row r="5538" spans="1:13">
      <c r="A5538">
        <v>7768</v>
      </c>
      <c r="B5538" t="s">
        <v>11259</v>
      </c>
      <c r="C5538" t="s">
        <v>11260</v>
      </c>
      <c r="D5538" s="1">
        <v>42441</v>
      </c>
      <c r="E5538" t="s">
        <v>11261</v>
      </c>
      <c r="F5538">
        <v>89</v>
      </c>
      <c r="G5538" t="s">
        <v>37891</v>
      </c>
      <c r="H5538" t="s">
        <v>35226</v>
      </c>
      <c r="K5538">
        <v>667444</v>
      </c>
      <c r="L5538">
        <f t="shared" si="90"/>
        <v>2016</v>
      </c>
      <c r="M5538">
        <v>486968</v>
      </c>
    </row>
    <row r="5539" spans="1:13">
      <c r="A5539">
        <v>4007</v>
      </c>
      <c r="B5539" t="s">
        <v>23807</v>
      </c>
      <c r="C5539" t="s">
        <v>23808</v>
      </c>
      <c r="D5539" s="1">
        <v>42227</v>
      </c>
      <c r="E5539" t="s">
        <v>23809</v>
      </c>
      <c r="F5539">
        <v>86</v>
      </c>
      <c r="G5539" t="s">
        <v>37891</v>
      </c>
      <c r="H5539" t="s">
        <v>23810</v>
      </c>
      <c r="K5539">
        <v>273048</v>
      </c>
      <c r="L5539">
        <f t="shared" si="90"/>
        <v>2015</v>
      </c>
      <c r="M5539">
        <v>486991</v>
      </c>
    </row>
    <row r="5540" spans="1:13">
      <c r="A5540">
        <v>7668</v>
      </c>
      <c r="B5540" t="s">
        <v>11603</v>
      </c>
      <c r="C5540" t="s">
        <v>11604</v>
      </c>
      <c r="D5540" s="1">
        <v>42436</v>
      </c>
      <c r="E5540" t="s">
        <v>11605</v>
      </c>
      <c r="F5540">
        <v>87</v>
      </c>
      <c r="G5540" t="s">
        <v>37886</v>
      </c>
      <c r="H5540" t="s">
        <v>36064</v>
      </c>
      <c r="K5540">
        <v>17169</v>
      </c>
      <c r="L5540">
        <f t="shared" si="90"/>
        <v>2016</v>
      </c>
      <c r="M5540">
        <v>487056</v>
      </c>
    </row>
    <row r="5541" spans="1:13">
      <c r="A5541">
        <v>6338</v>
      </c>
      <c r="B5541" t="s">
        <v>16001</v>
      </c>
      <c r="C5541" t="s">
        <v>16002</v>
      </c>
      <c r="D5541" s="1">
        <v>42371</v>
      </c>
      <c r="E5541" t="s">
        <v>16003</v>
      </c>
      <c r="F5541">
        <v>87</v>
      </c>
      <c r="G5541" t="s">
        <v>37062</v>
      </c>
      <c r="H5541" t="s">
        <v>37505</v>
      </c>
      <c r="I5541" t="s">
        <v>37734</v>
      </c>
      <c r="K5541">
        <v>284210</v>
      </c>
      <c r="L5541">
        <f t="shared" si="90"/>
        <v>2016</v>
      </c>
      <c r="M5541">
        <v>487076</v>
      </c>
    </row>
    <row r="5542" spans="1:13">
      <c r="A5542">
        <v>9929</v>
      </c>
      <c r="B5542" t="s">
        <v>4147</v>
      </c>
      <c r="C5542" t="s">
        <v>4148</v>
      </c>
      <c r="D5542" s="1">
        <v>42566</v>
      </c>
      <c r="E5542" t="s">
        <v>4149</v>
      </c>
      <c r="F5542">
        <v>77</v>
      </c>
      <c r="G5542" t="s">
        <v>37886</v>
      </c>
      <c r="H5542" t="s">
        <v>36870</v>
      </c>
      <c r="K5542">
        <v>883337</v>
      </c>
      <c r="L5542">
        <f t="shared" si="90"/>
        <v>2016</v>
      </c>
      <c r="M5542">
        <v>487109</v>
      </c>
    </row>
    <row r="5543" spans="1:13">
      <c r="A5543">
        <v>10768</v>
      </c>
      <c r="B5543" t="s">
        <v>1473</v>
      </c>
      <c r="C5543" t="s">
        <v>1474</v>
      </c>
      <c r="D5543" s="1">
        <v>42616</v>
      </c>
      <c r="E5543" t="s">
        <v>1475</v>
      </c>
      <c r="F5543">
        <v>50</v>
      </c>
      <c r="G5543" t="s">
        <v>37891</v>
      </c>
      <c r="H5543" t="s">
        <v>1476</v>
      </c>
      <c r="I5543" t="s">
        <v>35064</v>
      </c>
      <c r="K5543">
        <v>861008</v>
      </c>
      <c r="L5543">
        <f t="shared" si="90"/>
        <v>2016</v>
      </c>
      <c r="M5543">
        <v>487315</v>
      </c>
    </row>
    <row r="5544" spans="1:13">
      <c r="A5544">
        <v>10714</v>
      </c>
      <c r="B5544" t="s">
        <v>1624</v>
      </c>
      <c r="C5544" t="s">
        <v>1625</v>
      </c>
      <c r="D5544" s="1">
        <v>42612</v>
      </c>
      <c r="E5544" t="s">
        <v>1626</v>
      </c>
      <c r="F5544">
        <v>72</v>
      </c>
      <c r="G5544" t="s">
        <v>37891</v>
      </c>
      <c r="H5544" t="s">
        <v>37922</v>
      </c>
      <c r="I5544" t="s">
        <v>37734</v>
      </c>
      <c r="K5544">
        <v>611183</v>
      </c>
      <c r="L5544">
        <f t="shared" si="90"/>
        <v>2016</v>
      </c>
      <c r="M5544">
        <v>487396</v>
      </c>
    </row>
    <row r="5545" spans="1:13">
      <c r="A5545">
        <v>898</v>
      </c>
      <c r="B5545" t="s">
        <v>34505</v>
      </c>
      <c r="C5545" t="s">
        <v>34506</v>
      </c>
      <c r="D5545" s="1">
        <v>42049</v>
      </c>
      <c r="E5545" t="s">
        <v>34507</v>
      </c>
      <c r="F5545">
        <v>55</v>
      </c>
      <c r="G5545" t="s">
        <v>37489</v>
      </c>
      <c r="H5545" t="s">
        <v>37922</v>
      </c>
      <c r="K5545">
        <v>983202</v>
      </c>
      <c r="L5545">
        <f t="shared" si="90"/>
        <v>2015</v>
      </c>
      <c r="M5545">
        <v>487472</v>
      </c>
    </row>
    <row r="5546" spans="1:13">
      <c r="A5546">
        <v>5096</v>
      </c>
      <c r="B5546" t="s">
        <v>20095</v>
      </c>
      <c r="C5546" t="s">
        <v>20096</v>
      </c>
      <c r="D5546" s="1">
        <v>42293</v>
      </c>
      <c r="E5546" t="s">
        <v>20097</v>
      </c>
      <c r="F5546">
        <v>84</v>
      </c>
      <c r="G5546" t="s">
        <v>37618</v>
      </c>
      <c r="H5546" t="s">
        <v>36726</v>
      </c>
      <c r="K5546">
        <v>201469</v>
      </c>
      <c r="L5546">
        <f t="shared" si="90"/>
        <v>2015</v>
      </c>
      <c r="M5546">
        <v>487518</v>
      </c>
    </row>
    <row r="5547" spans="1:13">
      <c r="A5547">
        <v>8046</v>
      </c>
      <c r="B5547" t="s">
        <v>10398</v>
      </c>
      <c r="C5547" t="s">
        <v>10399</v>
      </c>
      <c r="D5547" s="1">
        <v>42456</v>
      </c>
      <c r="E5547" t="s">
        <v>10316</v>
      </c>
      <c r="F5547">
        <v>90</v>
      </c>
      <c r="G5547" t="s">
        <v>37945</v>
      </c>
      <c r="H5547" t="s">
        <v>37671</v>
      </c>
      <c r="K5547">
        <v>181650</v>
      </c>
      <c r="L5547">
        <f t="shared" si="90"/>
        <v>2016</v>
      </c>
      <c r="M5547">
        <v>487606</v>
      </c>
    </row>
    <row r="5548" spans="1:13">
      <c r="A5548">
        <v>9218</v>
      </c>
      <c r="B5548" t="s">
        <v>6456</v>
      </c>
      <c r="C5548" t="s">
        <v>6539</v>
      </c>
      <c r="D5548" s="1">
        <v>42523</v>
      </c>
      <c r="E5548" t="s">
        <v>6540</v>
      </c>
      <c r="F5548">
        <v>89</v>
      </c>
      <c r="G5548" t="s">
        <v>37741</v>
      </c>
      <c r="H5548" t="s">
        <v>31160</v>
      </c>
      <c r="K5548">
        <v>364484</v>
      </c>
      <c r="L5548">
        <f t="shared" si="90"/>
        <v>2016</v>
      </c>
      <c r="M5548">
        <v>487646</v>
      </c>
    </row>
    <row r="5549" spans="1:13">
      <c r="A5549">
        <v>9147</v>
      </c>
      <c r="B5549" t="s">
        <v>6716</v>
      </c>
      <c r="C5549" t="s">
        <v>6717</v>
      </c>
      <c r="D5549" s="1">
        <v>42518</v>
      </c>
      <c r="E5549" t="s">
        <v>6718</v>
      </c>
      <c r="F5549">
        <v>90</v>
      </c>
      <c r="G5549" t="s">
        <v>37891</v>
      </c>
      <c r="H5549" t="s">
        <v>37922</v>
      </c>
      <c r="K5549">
        <v>503105</v>
      </c>
      <c r="L5549">
        <f t="shared" si="90"/>
        <v>2016</v>
      </c>
      <c r="M5549">
        <v>487711</v>
      </c>
    </row>
    <row r="5550" spans="1:13">
      <c r="A5550">
        <v>7891</v>
      </c>
      <c r="B5550" t="s">
        <v>10811</v>
      </c>
      <c r="C5550" t="s">
        <v>10812</v>
      </c>
      <c r="D5550" s="1">
        <v>42447</v>
      </c>
      <c r="E5550" t="s">
        <v>10813</v>
      </c>
      <c r="F5550">
        <v>79</v>
      </c>
      <c r="G5550" t="s">
        <v>37382</v>
      </c>
      <c r="H5550" t="s">
        <v>31354</v>
      </c>
      <c r="K5550">
        <v>482613</v>
      </c>
      <c r="L5550">
        <f t="shared" si="90"/>
        <v>2016</v>
      </c>
      <c r="M5550">
        <v>487797</v>
      </c>
    </row>
    <row r="5551" spans="1:13">
      <c r="A5551">
        <v>1291</v>
      </c>
      <c r="B5551" t="s">
        <v>33103</v>
      </c>
      <c r="C5551" t="s">
        <v>33104</v>
      </c>
      <c r="D5551" s="1">
        <v>42071</v>
      </c>
      <c r="E5551" t="s">
        <v>33105</v>
      </c>
      <c r="F5551">
        <v>83</v>
      </c>
      <c r="G5551" t="s">
        <v>37921</v>
      </c>
      <c r="H5551" t="s">
        <v>37922</v>
      </c>
      <c r="K5551">
        <v>76821</v>
      </c>
      <c r="L5551">
        <f t="shared" si="90"/>
        <v>2015</v>
      </c>
      <c r="M5551">
        <v>487837</v>
      </c>
    </row>
    <row r="5552" spans="1:13">
      <c r="A5552">
        <v>4030</v>
      </c>
      <c r="B5552" t="s">
        <v>23719</v>
      </c>
      <c r="C5552" t="s">
        <v>23720</v>
      </c>
      <c r="D5552" s="1">
        <v>42228</v>
      </c>
      <c r="E5552" t="s">
        <v>23721</v>
      </c>
      <c r="F5552">
        <v>47</v>
      </c>
      <c r="G5552" t="s">
        <v>35394</v>
      </c>
      <c r="H5552" t="s">
        <v>37922</v>
      </c>
      <c r="I5552" t="s">
        <v>33939</v>
      </c>
      <c r="K5552">
        <v>971098</v>
      </c>
      <c r="L5552">
        <f t="shared" si="90"/>
        <v>2015</v>
      </c>
      <c r="M5552">
        <v>487847</v>
      </c>
    </row>
    <row r="5553" spans="1:13">
      <c r="A5553">
        <v>8760</v>
      </c>
      <c r="B5553" t="s">
        <v>7992</v>
      </c>
      <c r="C5553" t="s">
        <v>7993</v>
      </c>
      <c r="D5553" s="1">
        <v>42495</v>
      </c>
      <c r="E5553" t="s">
        <v>7994</v>
      </c>
      <c r="F5553">
        <v>88</v>
      </c>
      <c r="G5553" t="s">
        <v>34438</v>
      </c>
      <c r="H5553" t="s">
        <v>37946</v>
      </c>
      <c r="K5553">
        <v>944252</v>
      </c>
      <c r="L5553">
        <f t="shared" si="90"/>
        <v>2016</v>
      </c>
      <c r="M5553">
        <v>487891</v>
      </c>
    </row>
    <row r="5554" spans="1:13">
      <c r="A5554">
        <v>1412</v>
      </c>
      <c r="B5554" t="s">
        <v>32681</v>
      </c>
      <c r="C5554" t="s">
        <v>32682</v>
      </c>
      <c r="D5554" s="1">
        <v>42077</v>
      </c>
      <c r="E5554" t="s">
        <v>32683</v>
      </c>
      <c r="F5554">
        <v>77</v>
      </c>
      <c r="G5554" t="s">
        <v>37950</v>
      </c>
      <c r="H5554" t="s">
        <v>36663</v>
      </c>
      <c r="K5554">
        <v>335136</v>
      </c>
      <c r="L5554">
        <f t="shared" si="90"/>
        <v>2015</v>
      </c>
      <c r="M5554">
        <v>487970</v>
      </c>
    </row>
    <row r="5555" spans="1:13">
      <c r="A5555">
        <v>1914</v>
      </c>
      <c r="B5555" t="s">
        <v>30886</v>
      </c>
      <c r="C5555" t="s">
        <v>30887</v>
      </c>
      <c r="D5555" s="1">
        <v>42102</v>
      </c>
      <c r="E5555" t="s">
        <v>30888</v>
      </c>
      <c r="F5555">
        <v>92</v>
      </c>
      <c r="G5555" t="s">
        <v>37792</v>
      </c>
      <c r="H5555" t="s">
        <v>30889</v>
      </c>
      <c r="K5555">
        <v>288117</v>
      </c>
      <c r="L5555">
        <f t="shared" si="90"/>
        <v>2015</v>
      </c>
      <c r="M5555">
        <v>488425</v>
      </c>
    </row>
    <row r="5556" spans="1:13">
      <c r="A5556">
        <v>5058</v>
      </c>
      <c r="B5556" t="s">
        <v>20184</v>
      </c>
      <c r="C5556" t="s">
        <v>20185</v>
      </c>
      <c r="D5556" s="1">
        <v>42291</v>
      </c>
      <c r="E5556" t="s">
        <v>20186</v>
      </c>
      <c r="F5556">
        <v>60</v>
      </c>
      <c r="G5556" t="s">
        <v>36443</v>
      </c>
      <c r="H5556" t="s">
        <v>37291</v>
      </c>
      <c r="I5556" t="s">
        <v>37734</v>
      </c>
      <c r="K5556">
        <v>713072</v>
      </c>
      <c r="L5556">
        <f t="shared" si="90"/>
        <v>2015</v>
      </c>
      <c r="M5556">
        <v>488486</v>
      </c>
    </row>
    <row r="5557" spans="1:13">
      <c r="A5557">
        <v>2871</v>
      </c>
      <c r="B5557" t="s">
        <v>27649</v>
      </c>
      <c r="C5557" t="s">
        <v>27650</v>
      </c>
      <c r="D5557" s="1">
        <v>42157</v>
      </c>
      <c r="E5557" t="s">
        <v>27651</v>
      </c>
      <c r="F5557">
        <v>85</v>
      </c>
      <c r="G5557" t="s">
        <v>37891</v>
      </c>
      <c r="H5557" t="s">
        <v>28033</v>
      </c>
      <c r="K5557">
        <v>241909</v>
      </c>
      <c r="L5557">
        <f t="shared" si="90"/>
        <v>2015</v>
      </c>
      <c r="M5557">
        <v>488623</v>
      </c>
    </row>
    <row r="5558" spans="1:13">
      <c r="A5558">
        <v>6177</v>
      </c>
      <c r="B5558" t="s">
        <v>16525</v>
      </c>
      <c r="C5558" t="s">
        <v>16448</v>
      </c>
      <c r="D5558" s="1">
        <v>42361</v>
      </c>
      <c r="E5558" t="s">
        <v>16449</v>
      </c>
      <c r="F5558">
        <v>89</v>
      </c>
      <c r="G5558" t="s">
        <v>37886</v>
      </c>
      <c r="H5558" t="s">
        <v>37765</v>
      </c>
      <c r="K5558">
        <v>477315</v>
      </c>
      <c r="L5558">
        <f t="shared" si="90"/>
        <v>2015</v>
      </c>
      <c r="M5558">
        <v>488717</v>
      </c>
    </row>
    <row r="5559" spans="1:13">
      <c r="A5559">
        <v>3886</v>
      </c>
      <c r="B5559" t="s">
        <v>24149</v>
      </c>
      <c r="C5559" t="s">
        <v>24150</v>
      </c>
      <c r="D5559" s="1">
        <v>42219</v>
      </c>
      <c r="E5559" t="s">
        <v>24151</v>
      </c>
      <c r="F5559">
        <v>71</v>
      </c>
      <c r="G5559" t="s">
        <v>33357</v>
      </c>
      <c r="H5559" t="s">
        <v>24152</v>
      </c>
      <c r="K5559">
        <v>817478</v>
      </c>
      <c r="L5559">
        <f t="shared" si="90"/>
        <v>2015</v>
      </c>
      <c r="M5559">
        <v>488732</v>
      </c>
    </row>
    <row r="5560" spans="1:13">
      <c r="A5560">
        <v>5967</v>
      </c>
      <c r="B5560" t="s">
        <v>17134</v>
      </c>
      <c r="C5560" t="s">
        <v>17135</v>
      </c>
      <c r="D5560" s="1">
        <v>42347</v>
      </c>
      <c r="E5560" t="s">
        <v>17136</v>
      </c>
      <c r="F5560">
        <v>67</v>
      </c>
      <c r="G5560" t="s">
        <v>37891</v>
      </c>
      <c r="H5560" t="s">
        <v>37922</v>
      </c>
      <c r="K5560">
        <v>891671</v>
      </c>
      <c r="L5560">
        <f t="shared" si="90"/>
        <v>2015</v>
      </c>
      <c r="M5560">
        <v>488793</v>
      </c>
    </row>
    <row r="5561" spans="1:13">
      <c r="A5561">
        <v>3890</v>
      </c>
      <c r="B5561" t="s">
        <v>24253</v>
      </c>
      <c r="C5561" t="s">
        <v>24254</v>
      </c>
      <c r="D5561" s="1">
        <v>42219</v>
      </c>
      <c r="E5561" t="s">
        <v>24255</v>
      </c>
      <c r="F5561">
        <v>95</v>
      </c>
      <c r="G5561" t="s">
        <v>37741</v>
      </c>
      <c r="H5561" t="s">
        <v>37430</v>
      </c>
      <c r="K5561">
        <v>925857</v>
      </c>
      <c r="L5561">
        <f t="shared" si="90"/>
        <v>2015</v>
      </c>
      <c r="M5561">
        <v>488954</v>
      </c>
    </row>
    <row r="5562" spans="1:13">
      <c r="A5562">
        <v>257</v>
      </c>
      <c r="B5562" t="s">
        <v>36923</v>
      </c>
      <c r="C5562" t="s">
        <v>36924</v>
      </c>
      <c r="D5562" s="1">
        <v>42016</v>
      </c>
      <c r="E5562" t="s">
        <v>36925</v>
      </c>
      <c r="F5562">
        <v>40</v>
      </c>
      <c r="G5562" t="s">
        <v>36926</v>
      </c>
      <c r="H5562" t="s">
        <v>36838</v>
      </c>
      <c r="K5562">
        <v>205213</v>
      </c>
      <c r="L5562">
        <f t="shared" si="90"/>
        <v>2015</v>
      </c>
      <c r="M5562">
        <v>488977</v>
      </c>
    </row>
    <row r="5563" spans="1:13">
      <c r="A5563">
        <v>3742</v>
      </c>
      <c r="B5563" t="s">
        <v>24704</v>
      </c>
      <c r="C5563" t="s">
        <v>24705</v>
      </c>
      <c r="D5563" s="1">
        <v>42210</v>
      </c>
      <c r="E5563" t="s">
        <v>24706</v>
      </c>
      <c r="F5563">
        <v>85</v>
      </c>
      <c r="G5563" t="s">
        <v>37959</v>
      </c>
      <c r="H5563" t="s">
        <v>37922</v>
      </c>
      <c r="K5563">
        <v>682690</v>
      </c>
      <c r="L5563">
        <f t="shared" si="90"/>
        <v>2015</v>
      </c>
      <c r="M5563">
        <v>488982</v>
      </c>
    </row>
    <row r="5564" spans="1:13">
      <c r="A5564">
        <v>6979</v>
      </c>
      <c r="B5564" t="s">
        <v>13870</v>
      </c>
      <c r="C5564" t="s">
        <v>13871</v>
      </c>
      <c r="D5564" s="1">
        <v>42401</v>
      </c>
      <c r="E5564" t="s">
        <v>13872</v>
      </c>
      <c r="F5564">
        <v>84</v>
      </c>
      <c r="G5564" t="s">
        <v>37675</v>
      </c>
      <c r="H5564" t="s">
        <v>37643</v>
      </c>
      <c r="K5564">
        <v>761727</v>
      </c>
      <c r="L5564">
        <f t="shared" si="90"/>
        <v>2016</v>
      </c>
      <c r="M5564">
        <v>489143</v>
      </c>
    </row>
    <row r="5565" spans="1:13">
      <c r="A5565">
        <v>1658</v>
      </c>
      <c r="B5565" t="s">
        <v>31930</v>
      </c>
      <c r="C5565" t="s">
        <v>31931</v>
      </c>
      <c r="D5565" s="1">
        <v>42090</v>
      </c>
      <c r="E5565" t="s">
        <v>31932</v>
      </c>
      <c r="F5565">
        <v>80</v>
      </c>
      <c r="G5565" t="s">
        <v>37062</v>
      </c>
      <c r="H5565" t="s">
        <v>37574</v>
      </c>
      <c r="K5565">
        <v>267215</v>
      </c>
      <c r="L5565">
        <f t="shared" si="90"/>
        <v>2015</v>
      </c>
      <c r="M5565">
        <v>489156</v>
      </c>
    </row>
    <row r="5566" spans="1:13">
      <c r="A5566">
        <v>638</v>
      </c>
      <c r="B5566" t="s">
        <v>35479</v>
      </c>
      <c r="C5566" t="s">
        <v>35480</v>
      </c>
      <c r="D5566" s="1">
        <v>42036</v>
      </c>
      <c r="E5566" t="s">
        <v>35481</v>
      </c>
      <c r="F5566">
        <v>95</v>
      </c>
      <c r="G5566" t="s">
        <v>37911</v>
      </c>
      <c r="H5566" t="s">
        <v>37681</v>
      </c>
      <c r="K5566">
        <v>750851</v>
      </c>
      <c r="L5566">
        <f t="shared" si="90"/>
        <v>2015</v>
      </c>
      <c r="M5566">
        <v>489179</v>
      </c>
    </row>
    <row r="5567" spans="1:13">
      <c r="A5567">
        <v>1857</v>
      </c>
      <c r="B5567" t="s">
        <v>31113</v>
      </c>
      <c r="C5567" t="s">
        <v>31114</v>
      </c>
      <c r="D5567" s="1">
        <v>42099</v>
      </c>
      <c r="E5567" t="s">
        <v>31115</v>
      </c>
      <c r="F5567">
        <v>96</v>
      </c>
      <c r="G5567" t="s">
        <v>37891</v>
      </c>
      <c r="H5567" t="s">
        <v>31116</v>
      </c>
      <c r="K5567">
        <v>901825</v>
      </c>
      <c r="L5567">
        <f t="shared" si="90"/>
        <v>2015</v>
      </c>
      <c r="M5567">
        <v>489208</v>
      </c>
    </row>
    <row r="5568" spans="1:13">
      <c r="A5568">
        <v>7436</v>
      </c>
      <c r="B5568" t="s">
        <v>12308</v>
      </c>
      <c r="C5568" t="s">
        <v>12386</v>
      </c>
      <c r="D5568" s="1">
        <v>42425</v>
      </c>
      <c r="E5568" t="s">
        <v>12387</v>
      </c>
      <c r="F5568">
        <v>75</v>
      </c>
      <c r="G5568" t="s">
        <v>37891</v>
      </c>
      <c r="H5568" t="s">
        <v>37360</v>
      </c>
      <c r="I5568" t="s">
        <v>12388</v>
      </c>
      <c r="K5568">
        <v>565811</v>
      </c>
      <c r="L5568">
        <f t="shared" si="90"/>
        <v>2016</v>
      </c>
      <c r="M5568">
        <v>489224</v>
      </c>
    </row>
    <row r="5569" spans="1:13">
      <c r="A5569">
        <v>2343</v>
      </c>
      <c r="B5569" t="s">
        <v>29428</v>
      </c>
      <c r="C5569" t="s">
        <v>29429</v>
      </c>
      <c r="D5569" s="1">
        <v>42126</v>
      </c>
      <c r="E5569" t="s">
        <v>29430</v>
      </c>
      <c r="F5569">
        <v>69</v>
      </c>
      <c r="G5569" t="s">
        <v>37891</v>
      </c>
      <c r="H5569" t="s">
        <v>32677</v>
      </c>
      <c r="K5569">
        <v>694116</v>
      </c>
      <c r="L5569">
        <f t="shared" si="90"/>
        <v>2015</v>
      </c>
      <c r="M5569">
        <v>489251</v>
      </c>
    </row>
    <row r="5570" spans="1:13">
      <c r="A5570">
        <v>9164</v>
      </c>
      <c r="B5570" t="s">
        <v>6693</v>
      </c>
      <c r="C5570" t="s">
        <v>6694</v>
      </c>
      <c r="D5570" s="1">
        <v>42519</v>
      </c>
      <c r="E5570" t="s">
        <v>6695</v>
      </c>
      <c r="F5570">
        <v>75</v>
      </c>
      <c r="G5570" t="s">
        <v>37886</v>
      </c>
      <c r="H5570" t="s">
        <v>28799</v>
      </c>
      <c r="K5570">
        <v>872011</v>
      </c>
      <c r="L5570">
        <f t="shared" ref="L5570:L5633" si="91">YEAR(D5570)</f>
        <v>2016</v>
      </c>
      <c r="M5570">
        <v>489309</v>
      </c>
    </row>
    <row r="5571" spans="1:13">
      <c r="A5571">
        <v>3919</v>
      </c>
      <c r="B5571" t="s">
        <v>24091</v>
      </c>
      <c r="C5571" t="s">
        <v>24092</v>
      </c>
      <c r="D5571" s="1">
        <v>42221</v>
      </c>
      <c r="E5571" t="s">
        <v>24093</v>
      </c>
      <c r="F5571">
        <v>103</v>
      </c>
      <c r="G5571" t="s">
        <v>37886</v>
      </c>
      <c r="H5571" t="s">
        <v>37324</v>
      </c>
      <c r="K5571">
        <v>558272</v>
      </c>
      <c r="L5571">
        <f t="shared" si="91"/>
        <v>2015</v>
      </c>
      <c r="M5571">
        <v>489389</v>
      </c>
    </row>
    <row r="5572" spans="1:13">
      <c r="A5572">
        <v>9983</v>
      </c>
      <c r="B5572" t="s">
        <v>4009</v>
      </c>
      <c r="C5572" t="s">
        <v>4010</v>
      </c>
      <c r="D5572" s="1">
        <v>42569</v>
      </c>
      <c r="E5572" t="s">
        <v>4011</v>
      </c>
      <c r="F5572">
        <v>52</v>
      </c>
      <c r="G5572" t="s">
        <v>37618</v>
      </c>
      <c r="H5572" t="s">
        <v>4012</v>
      </c>
      <c r="K5572">
        <v>199171</v>
      </c>
      <c r="L5572">
        <f t="shared" si="91"/>
        <v>2016</v>
      </c>
      <c r="M5572">
        <v>489430</v>
      </c>
    </row>
    <row r="5573" spans="1:13">
      <c r="A5573">
        <v>6898</v>
      </c>
      <c r="B5573" t="s">
        <v>14181</v>
      </c>
      <c r="C5573" t="s">
        <v>14182</v>
      </c>
      <c r="D5573" s="1">
        <v>42397</v>
      </c>
      <c r="E5573" t="s">
        <v>14183</v>
      </c>
      <c r="F5573">
        <v>77</v>
      </c>
      <c r="G5573" t="s">
        <v>37891</v>
      </c>
      <c r="H5573" t="s">
        <v>36766</v>
      </c>
      <c r="K5573">
        <v>704092</v>
      </c>
      <c r="L5573">
        <f t="shared" si="91"/>
        <v>2016</v>
      </c>
      <c r="M5573">
        <v>489476</v>
      </c>
    </row>
    <row r="5574" spans="1:13">
      <c r="A5574">
        <v>2186</v>
      </c>
      <c r="B5574" t="s">
        <v>30035</v>
      </c>
      <c r="C5574" t="s">
        <v>30036</v>
      </c>
      <c r="D5574" s="1">
        <v>42116</v>
      </c>
      <c r="E5574" t="s">
        <v>30037</v>
      </c>
      <c r="F5574">
        <v>74</v>
      </c>
      <c r="G5574" t="s">
        <v>37022</v>
      </c>
      <c r="H5574" t="s">
        <v>37887</v>
      </c>
      <c r="K5574">
        <v>17254</v>
      </c>
      <c r="L5574">
        <f t="shared" si="91"/>
        <v>2015</v>
      </c>
      <c r="M5574">
        <v>489574</v>
      </c>
    </row>
    <row r="5575" spans="1:13">
      <c r="A5575">
        <v>4757</v>
      </c>
      <c r="B5575" t="s">
        <v>21290</v>
      </c>
      <c r="C5575" t="s">
        <v>21291</v>
      </c>
      <c r="D5575" s="1">
        <v>42275</v>
      </c>
      <c r="E5575" t="s">
        <v>21292</v>
      </c>
      <c r="F5575">
        <v>73</v>
      </c>
      <c r="G5575" t="s">
        <v>37886</v>
      </c>
      <c r="H5575" t="s">
        <v>28335</v>
      </c>
      <c r="I5575" t="s">
        <v>37734</v>
      </c>
      <c r="K5575">
        <v>387103</v>
      </c>
      <c r="L5575">
        <f t="shared" si="91"/>
        <v>2015</v>
      </c>
      <c r="M5575">
        <v>489670</v>
      </c>
    </row>
    <row r="5576" spans="1:13">
      <c r="A5576">
        <v>4996</v>
      </c>
      <c r="B5576" t="s">
        <v>20456</v>
      </c>
      <c r="C5576" t="s">
        <v>20457</v>
      </c>
      <c r="D5576" s="1">
        <v>42287</v>
      </c>
      <c r="E5576" t="s">
        <v>20458</v>
      </c>
      <c r="F5576">
        <v>67</v>
      </c>
      <c r="G5576" t="s">
        <v>37831</v>
      </c>
      <c r="H5576" t="s">
        <v>37922</v>
      </c>
      <c r="K5576">
        <v>754965</v>
      </c>
      <c r="L5576">
        <f t="shared" si="91"/>
        <v>2015</v>
      </c>
      <c r="M5576">
        <v>489750</v>
      </c>
    </row>
    <row r="5577" spans="1:13">
      <c r="A5577">
        <v>5435</v>
      </c>
      <c r="B5577" t="s">
        <v>19030</v>
      </c>
      <c r="C5577" t="s">
        <v>19031</v>
      </c>
      <c r="D5577" s="1">
        <v>42314</v>
      </c>
      <c r="E5577" t="s">
        <v>19032</v>
      </c>
      <c r="F5577">
        <v>94</v>
      </c>
      <c r="G5577" t="s">
        <v>29113</v>
      </c>
      <c r="H5577" t="s">
        <v>18953</v>
      </c>
      <c r="I5577" t="s">
        <v>37391</v>
      </c>
      <c r="K5577">
        <v>348630</v>
      </c>
      <c r="L5577">
        <f t="shared" si="91"/>
        <v>2015</v>
      </c>
      <c r="M5577">
        <v>489961</v>
      </c>
    </row>
    <row r="5578" spans="1:13">
      <c r="A5578">
        <v>2238</v>
      </c>
      <c r="B5578" t="s">
        <v>29890</v>
      </c>
      <c r="C5578" t="s">
        <v>29891</v>
      </c>
      <c r="D5578" s="1">
        <v>42119</v>
      </c>
      <c r="E5578" t="s">
        <v>29892</v>
      </c>
      <c r="F5578">
        <v>74</v>
      </c>
      <c r="G5578" t="s">
        <v>37921</v>
      </c>
      <c r="H5578" t="s">
        <v>37922</v>
      </c>
      <c r="K5578">
        <v>291164</v>
      </c>
      <c r="L5578">
        <f t="shared" si="91"/>
        <v>2015</v>
      </c>
      <c r="M5578">
        <v>489969</v>
      </c>
    </row>
    <row r="5579" spans="1:13">
      <c r="A5579">
        <v>10576</v>
      </c>
      <c r="B5579" t="s">
        <v>2051</v>
      </c>
      <c r="C5579" t="s">
        <v>2052</v>
      </c>
      <c r="D5579" s="1">
        <v>42604</v>
      </c>
      <c r="E5579" t="s">
        <v>2053</v>
      </c>
      <c r="F5579">
        <v>58</v>
      </c>
      <c r="G5579" t="s">
        <v>37891</v>
      </c>
      <c r="H5579" t="s">
        <v>37662</v>
      </c>
      <c r="I5579" t="s">
        <v>37539</v>
      </c>
      <c r="K5579">
        <v>560004</v>
      </c>
      <c r="L5579">
        <f t="shared" si="91"/>
        <v>2016</v>
      </c>
      <c r="M5579">
        <v>490256</v>
      </c>
    </row>
    <row r="5580" spans="1:13">
      <c r="A5580">
        <v>8213</v>
      </c>
      <c r="B5580" t="s">
        <v>9830</v>
      </c>
      <c r="C5580" t="s">
        <v>9831</v>
      </c>
      <c r="D5580" s="1">
        <v>42464</v>
      </c>
      <c r="E5580" t="s">
        <v>9832</v>
      </c>
      <c r="F5580">
        <v>81</v>
      </c>
      <c r="G5580" t="s">
        <v>9833</v>
      </c>
      <c r="H5580" t="s">
        <v>35409</v>
      </c>
      <c r="K5580">
        <v>311454</v>
      </c>
      <c r="L5580">
        <f t="shared" si="91"/>
        <v>2016</v>
      </c>
      <c r="M5580">
        <v>490377</v>
      </c>
    </row>
    <row r="5581" spans="1:13">
      <c r="A5581">
        <v>1642</v>
      </c>
      <c r="B5581" t="s">
        <v>31876</v>
      </c>
      <c r="C5581" t="s">
        <v>31877</v>
      </c>
      <c r="D5581" s="1">
        <v>42089</v>
      </c>
      <c r="E5581" t="s">
        <v>31878</v>
      </c>
      <c r="F5581">
        <v>86</v>
      </c>
      <c r="G5581" t="s">
        <v>37959</v>
      </c>
      <c r="H5581" t="s">
        <v>37922</v>
      </c>
      <c r="K5581">
        <v>395856</v>
      </c>
      <c r="L5581">
        <f t="shared" si="91"/>
        <v>2015</v>
      </c>
      <c r="M5581">
        <v>490492</v>
      </c>
    </row>
    <row r="5582" spans="1:13">
      <c r="A5582">
        <v>9239</v>
      </c>
      <c r="B5582" t="s">
        <v>6447</v>
      </c>
      <c r="C5582" t="s">
        <v>6448</v>
      </c>
      <c r="D5582" s="1">
        <v>42524</v>
      </c>
      <c r="E5582" t="s">
        <v>6449</v>
      </c>
      <c r="F5582">
        <v>84</v>
      </c>
      <c r="G5582" t="s">
        <v>36794</v>
      </c>
      <c r="H5582" t="s">
        <v>37324</v>
      </c>
      <c r="K5582">
        <v>969612</v>
      </c>
      <c r="L5582">
        <f t="shared" si="91"/>
        <v>2016</v>
      </c>
      <c r="M5582">
        <v>490514</v>
      </c>
    </row>
    <row r="5583" spans="1:13">
      <c r="A5583">
        <v>8828</v>
      </c>
      <c r="B5583" t="s">
        <v>7743</v>
      </c>
      <c r="C5583" t="s">
        <v>7744</v>
      </c>
      <c r="D5583" s="1">
        <v>42499</v>
      </c>
      <c r="E5583" t="s">
        <v>7745</v>
      </c>
      <c r="F5583">
        <v>76</v>
      </c>
      <c r="G5583" t="s">
        <v>37891</v>
      </c>
      <c r="H5583" t="s">
        <v>37671</v>
      </c>
      <c r="I5583" t="s">
        <v>34954</v>
      </c>
      <c r="K5583">
        <v>142370</v>
      </c>
      <c r="L5583">
        <f t="shared" si="91"/>
        <v>2016</v>
      </c>
      <c r="M5583">
        <v>490519</v>
      </c>
    </row>
    <row r="5584" spans="1:13">
      <c r="A5584">
        <v>1030</v>
      </c>
      <c r="B5584" t="s">
        <v>34055</v>
      </c>
      <c r="C5584" t="s">
        <v>34056</v>
      </c>
      <c r="D5584" s="1">
        <v>42057</v>
      </c>
      <c r="E5584" t="s">
        <v>34057</v>
      </c>
      <c r="F5584">
        <v>77</v>
      </c>
      <c r="G5584" t="s">
        <v>37910</v>
      </c>
      <c r="H5584" t="s">
        <v>37676</v>
      </c>
      <c r="K5584">
        <v>745695</v>
      </c>
      <c r="L5584">
        <f t="shared" si="91"/>
        <v>2015</v>
      </c>
      <c r="M5584">
        <v>490522</v>
      </c>
    </row>
    <row r="5585" spans="1:13">
      <c r="A5585">
        <v>4728</v>
      </c>
      <c r="B5585" t="s">
        <v>21278</v>
      </c>
      <c r="C5585" t="s">
        <v>21279</v>
      </c>
      <c r="D5585" s="1">
        <v>42272</v>
      </c>
      <c r="E5585" t="s">
        <v>21280</v>
      </c>
      <c r="F5585">
        <v>67</v>
      </c>
      <c r="G5585" t="s">
        <v>37841</v>
      </c>
      <c r="H5585" t="s">
        <v>36726</v>
      </c>
      <c r="K5585">
        <v>759662</v>
      </c>
      <c r="L5585">
        <f t="shared" si="91"/>
        <v>2015</v>
      </c>
      <c r="M5585">
        <v>490675</v>
      </c>
    </row>
    <row r="5586" spans="1:13">
      <c r="A5586">
        <v>3738</v>
      </c>
      <c r="B5586" t="s">
        <v>24769</v>
      </c>
      <c r="C5586" t="s">
        <v>24770</v>
      </c>
      <c r="D5586" s="1">
        <v>42209</v>
      </c>
      <c r="E5586" t="s">
        <v>24771</v>
      </c>
      <c r="F5586">
        <v>63</v>
      </c>
      <c r="G5586" t="s">
        <v>37394</v>
      </c>
      <c r="H5586" t="s">
        <v>24772</v>
      </c>
      <c r="I5586" t="s">
        <v>36546</v>
      </c>
      <c r="K5586">
        <v>323112</v>
      </c>
      <c r="L5586">
        <f t="shared" si="91"/>
        <v>2015</v>
      </c>
      <c r="M5586">
        <v>490678</v>
      </c>
    </row>
    <row r="5587" spans="1:13">
      <c r="A5587">
        <v>9985</v>
      </c>
      <c r="B5587" t="s">
        <v>3936</v>
      </c>
      <c r="C5587" t="s">
        <v>3937</v>
      </c>
      <c r="D5587" s="1">
        <v>42569</v>
      </c>
      <c r="E5587" t="s">
        <v>3938</v>
      </c>
      <c r="F5587">
        <v>74</v>
      </c>
      <c r="G5587" t="s">
        <v>37394</v>
      </c>
      <c r="H5587" t="s">
        <v>30374</v>
      </c>
      <c r="K5587">
        <v>646151</v>
      </c>
      <c r="L5587">
        <f t="shared" si="91"/>
        <v>2016</v>
      </c>
      <c r="M5587">
        <v>490786</v>
      </c>
    </row>
    <row r="5588" spans="1:13">
      <c r="A5588">
        <v>9173</v>
      </c>
      <c r="B5588" t="s">
        <v>6640</v>
      </c>
      <c r="C5588" t="s">
        <v>6641</v>
      </c>
      <c r="D5588" s="1">
        <v>42520</v>
      </c>
      <c r="E5588" t="s">
        <v>6642</v>
      </c>
      <c r="F5588">
        <v>63</v>
      </c>
      <c r="G5588" t="s">
        <v>37921</v>
      </c>
      <c r="H5588" t="s">
        <v>37494</v>
      </c>
      <c r="I5588" t="s">
        <v>36514</v>
      </c>
      <c r="K5588">
        <v>219789</v>
      </c>
      <c r="L5588">
        <f t="shared" si="91"/>
        <v>2016</v>
      </c>
      <c r="M5588">
        <v>490847</v>
      </c>
    </row>
    <row r="5589" spans="1:13">
      <c r="A5589">
        <v>6958</v>
      </c>
      <c r="B5589" t="s">
        <v>13886</v>
      </c>
      <c r="C5589" t="s">
        <v>13887</v>
      </c>
      <c r="D5589" s="1">
        <v>42400</v>
      </c>
      <c r="E5589" t="s">
        <v>13888</v>
      </c>
      <c r="F5589">
        <v>70</v>
      </c>
      <c r="G5589" t="s">
        <v>36443</v>
      </c>
      <c r="H5589" t="s">
        <v>37922</v>
      </c>
      <c r="K5589">
        <v>426980</v>
      </c>
      <c r="L5589">
        <f t="shared" si="91"/>
        <v>2016</v>
      </c>
      <c r="M5589">
        <v>490871</v>
      </c>
    </row>
    <row r="5590" spans="1:13">
      <c r="A5590">
        <v>4483</v>
      </c>
      <c r="B5590" t="s">
        <v>22149</v>
      </c>
      <c r="C5590" t="s">
        <v>22150</v>
      </c>
      <c r="D5590" s="1">
        <v>42257</v>
      </c>
      <c r="E5590" t="s">
        <v>22229</v>
      </c>
      <c r="F5590">
        <v>79</v>
      </c>
      <c r="G5590" t="s">
        <v>37891</v>
      </c>
      <c r="H5590" t="s">
        <v>37922</v>
      </c>
      <c r="K5590">
        <v>936302</v>
      </c>
      <c r="L5590">
        <f t="shared" si="91"/>
        <v>2015</v>
      </c>
      <c r="M5590">
        <v>490987</v>
      </c>
    </row>
    <row r="5591" spans="1:13">
      <c r="A5591">
        <v>893</v>
      </c>
      <c r="B5591" t="s">
        <v>34573</v>
      </c>
      <c r="C5591" t="s">
        <v>34489</v>
      </c>
      <c r="D5591" s="1">
        <v>42049</v>
      </c>
      <c r="E5591" t="s">
        <v>34490</v>
      </c>
      <c r="F5591">
        <v>90</v>
      </c>
      <c r="G5591" t="s">
        <v>37886</v>
      </c>
      <c r="H5591" t="s">
        <v>37563</v>
      </c>
      <c r="K5591">
        <v>755471</v>
      </c>
      <c r="L5591">
        <f t="shared" si="91"/>
        <v>2015</v>
      </c>
      <c r="M5591">
        <v>491045</v>
      </c>
    </row>
    <row r="5592" spans="1:13">
      <c r="A5592">
        <v>10395</v>
      </c>
      <c r="B5592" t="s">
        <v>2661</v>
      </c>
      <c r="C5592" t="s">
        <v>2662</v>
      </c>
      <c r="D5592" s="1">
        <v>42592</v>
      </c>
      <c r="E5592" t="s">
        <v>2663</v>
      </c>
      <c r="F5592">
        <v>78</v>
      </c>
      <c r="G5592" t="s">
        <v>13243</v>
      </c>
      <c r="H5592" t="s">
        <v>37724</v>
      </c>
      <c r="K5592">
        <v>881971</v>
      </c>
      <c r="L5592">
        <f t="shared" si="91"/>
        <v>2016</v>
      </c>
      <c r="M5592">
        <v>491057</v>
      </c>
    </row>
    <row r="5593" spans="1:13">
      <c r="A5593">
        <v>6265</v>
      </c>
      <c r="B5593" t="s">
        <v>16256</v>
      </c>
      <c r="C5593" t="s">
        <v>16257</v>
      </c>
      <c r="D5593" s="1">
        <v>42366</v>
      </c>
      <c r="E5593" t="s">
        <v>16258</v>
      </c>
      <c r="F5593">
        <v>87</v>
      </c>
      <c r="G5593" t="s">
        <v>37921</v>
      </c>
      <c r="H5593" t="s">
        <v>36837</v>
      </c>
      <c r="K5593">
        <v>192777</v>
      </c>
      <c r="L5593">
        <f t="shared" si="91"/>
        <v>2015</v>
      </c>
      <c r="M5593">
        <v>491082</v>
      </c>
    </row>
    <row r="5594" spans="1:13">
      <c r="A5594">
        <v>2999</v>
      </c>
      <c r="B5594" t="s">
        <v>27243</v>
      </c>
      <c r="C5594" t="s">
        <v>27244</v>
      </c>
      <c r="D5594" s="1">
        <v>42165</v>
      </c>
      <c r="E5594" t="s">
        <v>27245</v>
      </c>
      <c r="F5594">
        <v>65</v>
      </c>
      <c r="G5594" t="s">
        <v>37921</v>
      </c>
      <c r="H5594" t="s">
        <v>35859</v>
      </c>
      <c r="K5594">
        <v>296031</v>
      </c>
      <c r="L5594">
        <f t="shared" si="91"/>
        <v>2015</v>
      </c>
      <c r="M5594">
        <v>491139</v>
      </c>
    </row>
    <row r="5595" spans="1:13">
      <c r="A5595">
        <v>6806</v>
      </c>
      <c r="B5595" t="s">
        <v>14443</v>
      </c>
      <c r="C5595" t="s">
        <v>14444</v>
      </c>
      <c r="D5595" s="1">
        <v>42392</v>
      </c>
      <c r="E5595" t="s">
        <v>14445</v>
      </c>
      <c r="F5595">
        <v>66</v>
      </c>
      <c r="G5595" t="s">
        <v>35597</v>
      </c>
      <c r="H5595" t="s">
        <v>37922</v>
      </c>
      <c r="K5595">
        <v>690650</v>
      </c>
      <c r="L5595">
        <f t="shared" si="91"/>
        <v>2016</v>
      </c>
      <c r="M5595">
        <v>491322</v>
      </c>
    </row>
    <row r="5596" spans="1:13">
      <c r="A5596">
        <v>3995</v>
      </c>
      <c r="B5596" t="s">
        <v>23854</v>
      </c>
      <c r="C5596" t="s">
        <v>23771</v>
      </c>
      <c r="D5596" s="1">
        <v>42226</v>
      </c>
      <c r="E5596" t="s">
        <v>23772</v>
      </c>
      <c r="F5596">
        <v>96</v>
      </c>
      <c r="G5596" t="s">
        <v>37891</v>
      </c>
      <c r="H5596" t="s">
        <v>23773</v>
      </c>
      <c r="K5596">
        <v>285929</v>
      </c>
      <c r="L5596">
        <f t="shared" si="91"/>
        <v>2015</v>
      </c>
      <c r="M5596">
        <v>491388</v>
      </c>
    </row>
    <row r="5597" spans="1:13">
      <c r="A5597">
        <v>825</v>
      </c>
      <c r="B5597" t="s">
        <v>34765</v>
      </c>
      <c r="C5597" t="s">
        <v>34766</v>
      </c>
      <c r="D5597" s="1">
        <v>42045</v>
      </c>
      <c r="E5597" t="s">
        <v>34767</v>
      </c>
      <c r="F5597">
        <v>96</v>
      </c>
      <c r="G5597" t="s">
        <v>37945</v>
      </c>
      <c r="H5597" t="s">
        <v>34768</v>
      </c>
      <c r="K5597">
        <v>231896</v>
      </c>
      <c r="L5597">
        <f t="shared" si="91"/>
        <v>2015</v>
      </c>
      <c r="M5597">
        <v>491533</v>
      </c>
    </row>
    <row r="5598" spans="1:13">
      <c r="A5598">
        <v>3707</v>
      </c>
      <c r="B5598" t="s">
        <v>24818</v>
      </c>
      <c r="C5598" t="s">
        <v>24819</v>
      </c>
      <c r="D5598" s="1">
        <v>42207</v>
      </c>
      <c r="E5598" t="s">
        <v>24820</v>
      </c>
      <c r="F5598">
        <v>66</v>
      </c>
      <c r="G5598" t="s">
        <v>37886</v>
      </c>
      <c r="H5598" t="s">
        <v>24821</v>
      </c>
      <c r="I5598" t="s">
        <v>37913</v>
      </c>
      <c r="K5598">
        <v>500631</v>
      </c>
      <c r="L5598">
        <f t="shared" si="91"/>
        <v>2015</v>
      </c>
      <c r="M5598">
        <v>491564</v>
      </c>
    </row>
    <row r="5599" spans="1:13">
      <c r="A5599">
        <v>7792</v>
      </c>
      <c r="B5599" t="s">
        <v>11182</v>
      </c>
      <c r="C5599" t="s">
        <v>11183</v>
      </c>
      <c r="D5599" s="1">
        <v>42442</v>
      </c>
      <c r="E5599" t="s">
        <v>11184</v>
      </c>
      <c r="F5599">
        <v>78</v>
      </c>
      <c r="G5599" t="s">
        <v>37891</v>
      </c>
      <c r="H5599" t="s">
        <v>37922</v>
      </c>
      <c r="K5599">
        <v>507694</v>
      </c>
      <c r="L5599">
        <f t="shared" si="91"/>
        <v>2016</v>
      </c>
      <c r="M5599">
        <v>491649</v>
      </c>
    </row>
    <row r="5600" spans="1:13">
      <c r="A5600">
        <v>14</v>
      </c>
      <c r="B5600" t="s">
        <v>37952</v>
      </c>
      <c r="C5600" t="s">
        <v>37953</v>
      </c>
      <c r="D5600" s="1">
        <v>42005</v>
      </c>
      <c r="E5600" t="s">
        <v>37954</v>
      </c>
      <c r="F5600">
        <v>85</v>
      </c>
      <c r="G5600" t="s">
        <v>37841</v>
      </c>
      <c r="H5600" t="s">
        <v>37955</v>
      </c>
      <c r="K5600">
        <v>540144</v>
      </c>
      <c r="L5600">
        <f t="shared" si="91"/>
        <v>2015</v>
      </c>
      <c r="M5600">
        <v>491681</v>
      </c>
    </row>
    <row r="5601" spans="1:13">
      <c r="A5601">
        <v>6057</v>
      </c>
      <c r="B5601" t="s">
        <v>16941</v>
      </c>
      <c r="C5601" t="s">
        <v>16942</v>
      </c>
      <c r="D5601" s="1">
        <v>42354</v>
      </c>
      <c r="E5601" t="s">
        <v>16943</v>
      </c>
      <c r="F5601">
        <v>76</v>
      </c>
      <c r="G5601" t="s">
        <v>37891</v>
      </c>
      <c r="H5601" t="s">
        <v>36680</v>
      </c>
      <c r="I5601" t="s">
        <v>37734</v>
      </c>
      <c r="K5601">
        <v>541373</v>
      </c>
      <c r="L5601">
        <f t="shared" si="91"/>
        <v>2015</v>
      </c>
      <c r="M5601">
        <v>491696</v>
      </c>
    </row>
    <row r="5602" spans="1:13">
      <c r="A5602">
        <v>10778</v>
      </c>
      <c r="B5602" t="s">
        <v>1428</v>
      </c>
      <c r="C5602" t="s">
        <v>1429</v>
      </c>
      <c r="D5602" s="1">
        <v>42616</v>
      </c>
      <c r="E5602" t="s">
        <v>1430</v>
      </c>
      <c r="F5602">
        <v>60</v>
      </c>
      <c r="G5602" t="s">
        <v>37891</v>
      </c>
      <c r="H5602" t="s">
        <v>37788</v>
      </c>
      <c r="K5602">
        <v>803446</v>
      </c>
      <c r="L5602">
        <f t="shared" si="91"/>
        <v>2016</v>
      </c>
      <c r="M5602">
        <v>491908</v>
      </c>
    </row>
    <row r="5603" spans="1:13">
      <c r="A5603">
        <v>3663</v>
      </c>
      <c r="B5603" t="s">
        <v>24914</v>
      </c>
      <c r="C5603" t="s">
        <v>24915</v>
      </c>
      <c r="D5603" s="1">
        <v>42204</v>
      </c>
      <c r="E5603" t="s">
        <v>24916</v>
      </c>
      <c r="F5603">
        <v>87</v>
      </c>
      <c r="G5603" t="s">
        <v>37382</v>
      </c>
      <c r="H5603" t="s">
        <v>24917</v>
      </c>
      <c r="K5603">
        <v>686251</v>
      </c>
      <c r="L5603">
        <f t="shared" si="91"/>
        <v>2015</v>
      </c>
      <c r="M5603">
        <v>491918</v>
      </c>
    </row>
    <row r="5604" spans="1:13">
      <c r="A5604">
        <v>5681</v>
      </c>
      <c r="B5604" t="s">
        <v>18160</v>
      </c>
      <c r="C5604" t="s">
        <v>18161</v>
      </c>
      <c r="D5604" s="1">
        <v>42330</v>
      </c>
      <c r="E5604" t="s">
        <v>18162</v>
      </c>
      <c r="F5604">
        <v>67</v>
      </c>
      <c r="G5604" t="s">
        <v>37702</v>
      </c>
      <c r="H5604" t="s">
        <v>30805</v>
      </c>
      <c r="I5604" t="s">
        <v>35202</v>
      </c>
      <c r="K5604">
        <v>979826</v>
      </c>
      <c r="L5604">
        <f t="shared" si="91"/>
        <v>2015</v>
      </c>
      <c r="M5604">
        <v>491920</v>
      </c>
    </row>
    <row r="5605" spans="1:13">
      <c r="A5605">
        <v>6754</v>
      </c>
      <c r="B5605" t="s">
        <v>14625</v>
      </c>
      <c r="C5605" t="s">
        <v>14626</v>
      </c>
      <c r="D5605" s="1">
        <v>42390</v>
      </c>
      <c r="E5605" t="s">
        <v>14627</v>
      </c>
      <c r="F5605">
        <v>90</v>
      </c>
      <c r="G5605" t="s">
        <v>37891</v>
      </c>
      <c r="H5605" t="s">
        <v>37784</v>
      </c>
      <c r="I5605" t="s">
        <v>14628</v>
      </c>
      <c r="K5605">
        <v>603412</v>
      </c>
      <c r="L5605">
        <f t="shared" si="91"/>
        <v>2016</v>
      </c>
      <c r="M5605">
        <v>491997</v>
      </c>
    </row>
    <row r="5606" spans="1:13">
      <c r="A5606">
        <v>444</v>
      </c>
      <c r="B5606" t="s">
        <v>36262</v>
      </c>
      <c r="C5606" t="s">
        <v>36263</v>
      </c>
      <c r="D5606" s="1">
        <v>42026</v>
      </c>
      <c r="E5606" t="s">
        <v>36264</v>
      </c>
      <c r="F5606">
        <v>88</v>
      </c>
      <c r="G5606" t="s">
        <v>37910</v>
      </c>
      <c r="H5606" t="s">
        <v>36265</v>
      </c>
      <c r="K5606">
        <v>258192</v>
      </c>
      <c r="L5606">
        <f t="shared" si="91"/>
        <v>2015</v>
      </c>
      <c r="M5606">
        <v>492029</v>
      </c>
    </row>
    <row r="5607" spans="1:13">
      <c r="A5607">
        <v>707</v>
      </c>
      <c r="B5607" t="s">
        <v>35297</v>
      </c>
      <c r="C5607" t="s">
        <v>35298</v>
      </c>
      <c r="D5607" s="1">
        <v>42039</v>
      </c>
      <c r="E5607" t="s">
        <v>35299</v>
      </c>
      <c r="F5607">
        <v>47</v>
      </c>
      <c r="G5607" t="s">
        <v>37151</v>
      </c>
      <c r="H5607" t="s">
        <v>35621</v>
      </c>
      <c r="I5607" t="s">
        <v>37038</v>
      </c>
      <c r="K5607">
        <v>748616</v>
      </c>
      <c r="L5607">
        <f t="shared" si="91"/>
        <v>2015</v>
      </c>
      <c r="M5607">
        <v>492400</v>
      </c>
    </row>
    <row r="5608" spans="1:13">
      <c r="A5608">
        <v>5667</v>
      </c>
      <c r="B5608" t="s">
        <v>18192</v>
      </c>
      <c r="C5608" t="s">
        <v>18193</v>
      </c>
      <c r="D5608" s="1">
        <v>42329</v>
      </c>
      <c r="E5608" t="s">
        <v>18194</v>
      </c>
      <c r="F5608">
        <v>86</v>
      </c>
      <c r="G5608" t="s">
        <v>18195</v>
      </c>
      <c r="H5608" t="s">
        <v>37580</v>
      </c>
      <c r="K5608">
        <v>142658</v>
      </c>
      <c r="L5608">
        <f t="shared" si="91"/>
        <v>2015</v>
      </c>
      <c r="M5608">
        <v>492583</v>
      </c>
    </row>
    <row r="5609" spans="1:13">
      <c r="A5609">
        <v>2631</v>
      </c>
      <c r="B5609" t="s">
        <v>28531</v>
      </c>
      <c r="C5609" t="s">
        <v>28532</v>
      </c>
      <c r="D5609" s="1">
        <v>42143</v>
      </c>
      <c r="E5609" t="s">
        <v>28533</v>
      </c>
      <c r="F5609">
        <v>50</v>
      </c>
      <c r="G5609" t="s">
        <v>28450</v>
      </c>
      <c r="H5609" t="s">
        <v>28451</v>
      </c>
      <c r="K5609">
        <v>572041</v>
      </c>
      <c r="L5609">
        <f t="shared" si="91"/>
        <v>2015</v>
      </c>
      <c r="M5609">
        <v>492670</v>
      </c>
    </row>
    <row r="5610" spans="1:13">
      <c r="A5610">
        <v>2405</v>
      </c>
      <c r="B5610" t="s">
        <v>29219</v>
      </c>
      <c r="C5610" t="s">
        <v>29220</v>
      </c>
      <c r="D5610" s="1">
        <v>42130</v>
      </c>
      <c r="E5610" t="s">
        <v>29221</v>
      </c>
      <c r="F5610">
        <v>68</v>
      </c>
      <c r="G5610" t="s">
        <v>37891</v>
      </c>
      <c r="H5610" t="s">
        <v>34669</v>
      </c>
      <c r="I5610" t="s">
        <v>36895</v>
      </c>
      <c r="K5610">
        <v>939381</v>
      </c>
      <c r="L5610">
        <f t="shared" si="91"/>
        <v>2015</v>
      </c>
      <c r="M5610">
        <v>492733</v>
      </c>
    </row>
    <row r="5611" spans="1:13">
      <c r="A5611">
        <v>5087</v>
      </c>
      <c r="B5611" t="s">
        <v>20136</v>
      </c>
      <c r="C5611" t="s">
        <v>20137</v>
      </c>
      <c r="D5611" s="1">
        <v>42293</v>
      </c>
      <c r="E5611" t="s">
        <v>20138</v>
      </c>
      <c r="F5611">
        <v>87</v>
      </c>
      <c r="G5611" t="s">
        <v>37489</v>
      </c>
      <c r="H5611" t="s">
        <v>36152</v>
      </c>
      <c r="K5611">
        <v>904062</v>
      </c>
      <c r="L5611">
        <f t="shared" si="91"/>
        <v>2015</v>
      </c>
      <c r="M5611">
        <v>493136</v>
      </c>
    </row>
    <row r="5612" spans="1:13">
      <c r="A5612">
        <v>4370</v>
      </c>
      <c r="B5612" t="s">
        <v>22523</v>
      </c>
      <c r="C5612" t="s">
        <v>22524</v>
      </c>
      <c r="D5612" s="1">
        <v>42251</v>
      </c>
      <c r="E5612" t="s">
        <v>22525</v>
      </c>
      <c r="F5612">
        <v>39</v>
      </c>
      <c r="G5612" t="s">
        <v>37945</v>
      </c>
      <c r="H5612" t="s">
        <v>28132</v>
      </c>
      <c r="I5612" t="s">
        <v>22526</v>
      </c>
      <c r="K5612">
        <v>135853</v>
      </c>
      <c r="L5612">
        <f t="shared" si="91"/>
        <v>2015</v>
      </c>
      <c r="M5612">
        <v>493157</v>
      </c>
    </row>
    <row r="5613" spans="1:13">
      <c r="A5613">
        <v>528</v>
      </c>
      <c r="B5613" t="s">
        <v>35823</v>
      </c>
      <c r="C5613" t="s">
        <v>35908</v>
      </c>
      <c r="D5613" s="1">
        <v>42031</v>
      </c>
      <c r="E5613" t="s">
        <v>35909</v>
      </c>
      <c r="F5613">
        <v>89</v>
      </c>
      <c r="G5613" t="s">
        <v>37675</v>
      </c>
      <c r="H5613" t="s">
        <v>37922</v>
      </c>
      <c r="K5613">
        <v>502487</v>
      </c>
      <c r="L5613">
        <f t="shared" si="91"/>
        <v>2015</v>
      </c>
      <c r="M5613">
        <v>493163</v>
      </c>
    </row>
    <row r="5614" spans="1:13">
      <c r="A5614">
        <v>6810</v>
      </c>
      <c r="B5614" t="s">
        <v>14385</v>
      </c>
      <c r="C5614" t="s">
        <v>14386</v>
      </c>
      <c r="D5614" s="1">
        <v>42392</v>
      </c>
      <c r="E5614" t="s">
        <v>14387</v>
      </c>
      <c r="F5614">
        <v>79</v>
      </c>
      <c r="G5614" t="s">
        <v>36926</v>
      </c>
      <c r="H5614" t="s">
        <v>35621</v>
      </c>
      <c r="K5614">
        <v>834345</v>
      </c>
      <c r="L5614">
        <f t="shared" si="91"/>
        <v>2016</v>
      </c>
      <c r="M5614">
        <v>493191</v>
      </c>
    </row>
    <row r="5615" spans="1:13">
      <c r="A5615">
        <v>3036</v>
      </c>
      <c r="B5615" t="s">
        <v>27039</v>
      </c>
      <c r="C5615" t="s">
        <v>27123</v>
      </c>
      <c r="D5615" s="1">
        <v>42167</v>
      </c>
      <c r="E5615" t="s">
        <v>27124</v>
      </c>
      <c r="F5615">
        <v>86</v>
      </c>
      <c r="G5615" t="s">
        <v>37634</v>
      </c>
      <c r="H5615" t="s">
        <v>27041</v>
      </c>
      <c r="I5615" t="s">
        <v>27042</v>
      </c>
      <c r="K5615">
        <v>787940</v>
      </c>
      <c r="L5615">
        <f t="shared" si="91"/>
        <v>2015</v>
      </c>
      <c r="M5615">
        <v>493298</v>
      </c>
    </row>
    <row r="5616" spans="1:13">
      <c r="A5616">
        <v>9694</v>
      </c>
      <c r="B5616" t="s">
        <v>4958</v>
      </c>
      <c r="C5616" t="s">
        <v>4959</v>
      </c>
      <c r="D5616" s="1">
        <v>42551</v>
      </c>
      <c r="E5616" t="s">
        <v>4960</v>
      </c>
      <c r="F5616">
        <v>98</v>
      </c>
      <c r="G5616" t="s">
        <v>37792</v>
      </c>
      <c r="H5616" t="s">
        <v>28475</v>
      </c>
      <c r="K5616">
        <v>647540</v>
      </c>
      <c r="L5616">
        <f t="shared" si="91"/>
        <v>2016</v>
      </c>
      <c r="M5616">
        <v>493432</v>
      </c>
    </row>
    <row r="5617" spans="1:13">
      <c r="A5617">
        <v>344</v>
      </c>
      <c r="B5617" t="s">
        <v>36571</v>
      </c>
      <c r="C5617" t="s">
        <v>36572</v>
      </c>
      <c r="D5617" s="1">
        <v>42021</v>
      </c>
      <c r="E5617" t="s">
        <v>36573</v>
      </c>
      <c r="F5617">
        <v>89</v>
      </c>
      <c r="G5617" t="s">
        <v>37841</v>
      </c>
      <c r="H5617" t="s">
        <v>37395</v>
      </c>
      <c r="K5617">
        <v>580619</v>
      </c>
      <c r="L5617">
        <f t="shared" si="91"/>
        <v>2015</v>
      </c>
      <c r="M5617">
        <v>493468</v>
      </c>
    </row>
    <row r="5618" spans="1:13">
      <c r="A5618">
        <v>4490</v>
      </c>
      <c r="B5618" t="s">
        <v>22170</v>
      </c>
      <c r="C5618" t="s">
        <v>22171</v>
      </c>
      <c r="D5618" s="1">
        <v>42258</v>
      </c>
      <c r="E5618" t="s">
        <v>22172</v>
      </c>
      <c r="F5618">
        <v>88</v>
      </c>
      <c r="G5618" t="s">
        <v>37891</v>
      </c>
      <c r="H5618" t="s">
        <v>37922</v>
      </c>
      <c r="K5618">
        <v>386623</v>
      </c>
      <c r="L5618">
        <f t="shared" si="91"/>
        <v>2015</v>
      </c>
      <c r="M5618">
        <v>493705</v>
      </c>
    </row>
    <row r="5619" spans="1:13">
      <c r="A5619">
        <v>3671</v>
      </c>
      <c r="B5619" t="s">
        <v>24940</v>
      </c>
      <c r="C5619" t="s">
        <v>24941</v>
      </c>
      <c r="D5619" s="1">
        <v>42205</v>
      </c>
      <c r="E5619" t="s">
        <v>24942</v>
      </c>
      <c r="F5619">
        <v>71</v>
      </c>
      <c r="G5619" t="s">
        <v>36297</v>
      </c>
      <c r="H5619" t="s">
        <v>24943</v>
      </c>
      <c r="K5619">
        <v>591467</v>
      </c>
      <c r="L5619">
        <f t="shared" si="91"/>
        <v>2015</v>
      </c>
      <c r="M5619">
        <v>494217</v>
      </c>
    </row>
    <row r="5620" spans="1:13">
      <c r="A5620">
        <v>9874</v>
      </c>
      <c r="B5620" t="s">
        <v>4417</v>
      </c>
      <c r="C5620" t="s">
        <v>4418</v>
      </c>
      <c r="D5620" s="1">
        <v>42563</v>
      </c>
      <c r="E5620" t="s">
        <v>4419</v>
      </c>
      <c r="F5620">
        <v>45</v>
      </c>
      <c r="G5620" t="s">
        <v>37910</v>
      </c>
      <c r="H5620" t="s">
        <v>37455</v>
      </c>
      <c r="K5620">
        <v>898972</v>
      </c>
      <c r="L5620">
        <f t="shared" si="91"/>
        <v>2016</v>
      </c>
      <c r="M5620">
        <v>494331</v>
      </c>
    </row>
    <row r="5621" spans="1:13">
      <c r="A5621">
        <v>11012</v>
      </c>
      <c r="B5621" t="s">
        <v>673</v>
      </c>
      <c r="C5621" t="s">
        <v>674</v>
      </c>
      <c r="D5621" s="1">
        <v>42631</v>
      </c>
      <c r="E5621" t="s">
        <v>675</v>
      </c>
      <c r="F5621">
        <v>68</v>
      </c>
      <c r="G5621" t="s">
        <v>30772</v>
      </c>
      <c r="H5621" t="s">
        <v>36615</v>
      </c>
      <c r="K5621">
        <v>680234</v>
      </c>
      <c r="L5621">
        <f t="shared" si="91"/>
        <v>2016</v>
      </c>
      <c r="M5621">
        <v>494387</v>
      </c>
    </row>
    <row r="5622" spans="1:13">
      <c r="A5622">
        <v>6431</v>
      </c>
      <c r="B5622" t="s">
        <v>15613</v>
      </c>
      <c r="C5622" t="s">
        <v>15614</v>
      </c>
      <c r="D5622" s="1">
        <v>42375</v>
      </c>
      <c r="E5622" t="s">
        <v>15615</v>
      </c>
      <c r="F5622">
        <v>74</v>
      </c>
      <c r="G5622" t="s">
        <v>37891</v>
      </c>
      <c r="H5622" t="s">
        <v>26776</v>
      </c>
      <c r="K5622">
        <v>205062</v>
      </c>
      <c r="L5622">
        <f t="shared" si="91"/>
        <v>2016</v>
      </c>
      <c r="M5622">
        <v>494465</v>
      </c>
    </row>
    <row r="5623" spans="1:13">
      <c r="A5623">
        <v>359</v>
      </c>
      <c r="B5623" t="s">
        <v>36456</v>
      </c>
      <c r="C5623" t="s">
        <v>36457</v>
      </c>
      <c r="D5623" s="1">
        <v>42022</v>
      </c>
      <c r="E5623" t="s">
        <v>36458</v>
      </c>
      <c r="F5623">
        <v>87</v>
      </c>
      <c r="G5623" t="s">
        <v>37921</v>
      </c>
      <c r="H5623" t="s">
        <v>37922</v>
      </c>
      <c r="K5623">
        <v>377632</v>
      </c>
      <c r="L5623">
        <f t="shared" si="91"/>
        <v>2015</v>
      </c>
      <c r="M5623">
        <v>494520</v>
      </c>
    </row>
    <row r="5624" spans="1:13">
      <c r="A5624">
        <v>1796</v>
      </c>
      <c r="B5624" t="s">
        <v>31329</v>
      </c>
      <c r="C5624" t="s">
        <v>31330</v>
      </c>
      <c r="D5624" s="1">
        <v>42097</v>
      </c>
      <c r="E5624" t="s">
        <v>31331</v>
      </c>
      <c r="F5624">
        <v>90</v>
      </c>
      <c r="G5624" t="s">
        <v>37891</v>
      </c>
      <c r="H5624" t="s">
        <v>37724</v>
      </c>
      <c r="I5624" t="s">
        <v>37734</v>
      </c>
      <c r="K5624">
        <v>327467</v>
      </c>
      <c r="L5624">
        <f t="shared" si="91"/>
        <v>2015</v>
      </c>
      <c r="M5624">
        <v>494706</v>
      </c>
    </row>
    <row r="5625" spans="1:13">
      <c r="A5625">
        <v>8215</v>
      </c>
      <c r="B5625" t="s">
        <v>9837</v>
      </c>
      <c r="C5625" t="s">
        <v>9838</v>
      </c>
      <c r="D5625" s="1">
        <v>42464</v>
      </c>
      <c r="E5625" t="s">
        <v>9839</v>
      </c>
      <c r="F5625">
        <v>82</v>
      </c>
      <c r="G5625" t="s">
        <v>37816</v>
      </c>
      <c r="H5625" t="s">
        <v>35645</v>
      </c>
      <c r="K5625">
        <v>906565</v>
      </c>
      <c r="L5625">
        <f t="shared" si="91"/>
        <v>2016</v>
      </c>
      <c r="M5625">
        <v>494950</v>
      </c>
    </row>
    <row r="5626" spans="1:13">
      <c r="A5626">
        <v>225</v>
      </c>
      <c r="B5626" t="s">
        <v>36973</v>
      </c>
      <c r="C5626" t="s">
        <v>36974</v>
      </c>
      <c r="D5626" s="1">
        <v>42014</v>
      </c>
      <c r="E5626" t="s">
        <v>36975</v>
      </c>
      <c r="F5626">
        <v>57</v>
      </c>
      <c r="G5626" t="s">
        <v>37891</v>
      </c>
      <c r="H5626" t="s">
        <v>36976</v>
      </c>
      <c r="I5626" t="s">
        <v>37734</v>
      </c>
      <c r="K5626">
        <v>27545</v>
      </c>
      <c r="L5626">
        <f t="shared" si="91"/>
        <v>2015</v>
      </c>
      <c r="M5626">
        <v>494994</v>
      </c>
    </row>
    <row r="5627" spans="1:13">
      <c r="A5627">
        <v>6363</v>
      </c>
      <c r="B5627" t="s">
        <v>15859</v>
      </c>
      <c r="C5627" t="s">
        <v>15860</v>
      </c>
      <c r="D5627" s="1">
        <v>42372</v>
      </c>
      <c r="E5627" t="s">
        <v>15861</v>
      </c>
      <c r="F5627">
        <v>87</v>
      </c>
      <c r="G5627" t="s">
        <v>36052</v>
      </c>
      <c r="H5627" t="s">
        <v>37946</v>
      </c>
      <c r="K5627">
        <v>378155</v>
      </c>
      <c r="L5627">
        <f t="shared" si="91"/>
        <v>2016</v>
      </c>
      <c r="M5627">
        <v>495032</v>
      </c>
    </row>
    <row r="5628" spans="1:13">
      <c r="A5628">
        <v>8192</v>
      </c>
      <c r="B5628" t="s">
        <v>9924</v>
      </c>
      <c r="C5628" t="s">
        <v>9841</v>
      </c>
      <c r="D5628" s="1">
        <v>42463</v>
      </c>
      <c r="E5628" t="s">
        <v>9842</v>
      </c>
      <c r="F5628">
        <v>90</v>
      </c>
      <c r="G5628" t="s">
        <v>37891</v>
      </c>
      <c r="H5628" t="s">
        <v>9827</v>
      </c>
      <c r="I5628" t="s">
        <v>37734</v>
      </c>
      <c r="K5628">
        <v>975631</v>
      </c>
      <c r="L5628">
        <f t="shared" si="91"/>
        <v>2016</v>
      </c>
      <c r="M5628">
        <v>495114</v>
      </c>
    </row>
    <row r="5629" spans="1:13">
      <c r="A5629">
        <v>4754</v>
      </c>
      <c r="B5629" t="s">
        <v>21204</v>
      </c>
      <c r="C5629" t="s">
        <v>21205</v>
      </c>
      <c r="D5629" s="1">
        <v>42274</v>
      </c>
      <c r="E5629" t="s">
        <v>21206</v>
      </c>
      <c r="F5629">
        <v>66</v>
      </c>
      <c r="G5629" t="s">
        <v>37841</v>
      </c>
      <c r="H5629" t="s">
        <v>37371</v>
      </c>
      <c r="I5629" t="s">
        <v>37734</v>
      </c>
      <c r="K5629">
        <v>423258</v>
      </c>
      <c r="L5629">
        <f t="shared" si="91"/>
        <v>2015</v>
      </c>
      <c r="M5629">
        <v>495142</v>
      </c>
    </row>
    <row r="5630" spans="1:13">
      <c r="A5630">
        <v>10370</v>
      </c>
      <c r="B5630" t="s">
        <v>2732</v>
      </c>
      <c r="C5630" t="s">
        <v>2733</v>
      </c>
      <c r="D5630" s="1">
        <v>42590</v>
      </c>
      <c r="E5630" t="s">
        <v>2734</v>
      </c>
      <c r="F5630">
        <v>80</v>
      </c>
      <c r="G5630" t="s">
        <v>37911</v>
      </c>
      <c r="H5630" t="s">
        <v>37212</v>
      </c>
      <c r="K5630">
        <v>984732</v>
      </c>
      <c r="L5630">
        <f t="shared" si="91"/>
        <v>2016</v>
      </c>
      <c r="M5630">
        <v>495199</v>
      </c>
    </row>
    <row r="5631" spans="1:13">
      <c r="A5631">
        <v>3220</v>
      </c>
      <c r="B5631" t="s">
        <v>26429</v>
      </c>
      <c r="C5631" t="s">
        <v>26430</v>
      </c>
      <c r="D5631" s="1">
        <v>42178</v>
      </c>
      <c r="E5631" t="s">
        <v>26431</v>
      </c>
      <c r="G5631" t="s">
        <v>37959</v>
      </c>
      <c r="H5631" t="s">
        <v>37580</v>
      </c>
      <c r="K5631">
        <v>328821</v>
      </c>
      <c r="L5631">
        <f t="shared" si="91"/>
        <v>2015</v>
      </c>
      <c r="M5631">
        <v>495750</v>
      </c>
    </row>
    <row r="5632" spans="1:13">
      <c r="A5632">
        <v>9322</v>
      </c>
      <c r="B5632" t="s">
        <v>6152</v>
      </c>
      <c r="C5632" t="s">
        <v>6153</v>
      </c>
      <c r="D5632" s="1">
        <v>42529</v>
      </c>
      <c r="E5632" t="s">
        <v>6154</v>
      </c>
      <c r="F5632">
        <v>79</v>
      </c>
      <c r="G5632" t="s">
        <v>37891</v>
      </c>
      <c r="H5632" t="s">
        <v>23853</v>
      </c>
      <c r="K5632">
        <v>523435</v>
      </c>
      <c r="L5632">
        <f t="shared" si="91"/>
        <v>2016</v>
      </c>
      <c r="M5632">
        <v>495751</v>
      </c>
    </row>
    <row r="5633" spans="1:13">
      <c r="A5633">
        <v>4076</v>
      </c>
      <c r="B5633" t="s">
        <v>23620</v>
      </c>
      <c r="C5633" t="s">
        <v>23621</v>
      </c>
      <c r="D5633" s="1">
        <v>42232</v>
      </c>
      <c r="E5633" t="s">
        <v>23622</v>
      </c>
      <c r="F5633">
        <v>69</v>
      </c>
      <c r="G5633" t="s">
        <v>37891</v>
      </c>
      <c r="H5633" t="s">
        <v>23623</v>
      </c>
      <c r="I5633" t="s">
        <v>37734</v>
      </c>
      <c r="K5633">
        <v>830802</v>
      </c>
      <c r="L5633">
        <f t="shared" si="91"/>
        <v>2015</v>
      </c>
      <c r="M5633">
        <v>495819</v>
      </c>
    </row>
    <row r="5634" spans="1:13">
      <c r="A5634">
        <v>3395</v>
      </c>
      <c r="B5634" t="s">
        <v>25942</v>
      </c>
      <c r="C5634" t="s">
        <v>25943</v>
      </c>
      <c r="D5634" s="1">
        <v>42188</v>
      </c>
      <c r="E5634" t="s">
        <v>25866</v>
      </c>
      <c r="F5634">
        <v>74</v>
      </c>
      <c r="G5634" t="s">
        <v>37891</v>
      </c>
      <c r="H5634" t="s">
        <v>25867</v>
      </c>
      <c r="K5634">
        <v>45634</v>
      </c>
      <c r="L5634">
        <f t="shared" ref="L5634:L5697" si="92">YEAR(D5634)</f>
        <v>2015</v>
      </c>
      <c r="M5634">
        <v>495880</v>
      </c>
    </row>
    <row r="5635" spans="1:13">
      <c r="A5635">
        <v>2483</v>
      </c>
      <c r="B5635" t="s">
        <v>29009</v>
      </c>
      <c r="C5635" t="s">
        <v>29010</v>
      </c>
      <c r="D5635" s="1">
        <v>42135</v>
      </c>
      <c r="E5635" t="s">
        <v>29011</v>
      </c>
      <c r="F5635">
        <v>88</v>
      </c>
      <c r="G5635" t="s">
        <v>37891</v>
      </c>
      <c r="H5635" t="s">
        <v>35114</v>
      </c>
      <c r="K5635">
        <v>864499</v>
      </c>
      <c r="L5635">
        <f t="shared" si="92"/>
        <v>2015</v>
      </c>
      <c r="M5635">
        <v>496024</v>
      </c>
    </row>
    <row r="5636" spans="1:13">
      <c r="A5636">
        <v>2093</v>
      </c>
      <c r="B5636" t="s">
        <v>30289</v>
      </c>
      <c r="C5636" t="s">
        <v>30290</v>
      </c>
      <c r="D5636" s="1">
        <v>42111</v>
      </c>
      <c r="E5636" t="s">
        <v>30291</v>
      </c>
      <c r="F5636">
        <v>80</v>
      </c>
      <c r="G5636" t="s">
        <v>37841</v>
      </c>
      <c r="H5636" t="s">
        <v>37339</v>
      </c>
      <c r="K5636">
        <v>479</v>
      </c>
      <c r="L5636">
        <f t="shared" si="92"/>
        <v>2015</v>
      </c>
      <c r="M5636">
        <v>496054</v>
      </c>
    </row>
    <row r="5637" spans="1:13">
      <c r="A5637">
        <v>317</v>
      </c>
      <c r="B5637" t="s">
        <v>36734</v>
      </c>
      <c r="C5637" t="s">
        <v>36650</v>
      </c>
      <c r="D5637" s="1">
        <v>42019</v>
      </c>
      <c r="E5637" t="s">
        <v>36651</v>
      </c>
      <c r="F5637">
        <v>93</v>
      </c>
      <c r="G5637" t="s">
        <v>37394</v>
      </c>
      <c r="H5637" t="s">
        <v>37563</v>
      </c>
      <c r="K5637">
        <v>540086</v>
      </c>
      <c r="L5637">
        <f t="shared" si="92"/>
        <v>2015</v>
      </c>
      <c r="M5637">
        <v>496066</v>
      </c>
    </row>
    <row r="5638" spans="1:13">
      <c r="A5638">
        <v>2681</v>
      </c>
      <c r="B5638" t="s">
        <v>28372</v>
      </c>
      <c r="C5638" t="s">
        <v>28292</v>
      </c>
      <c r="D5638" s="1">
        <v>42146</v>
      </c>
      <c r="E5638" t="s">
        <v>28293</v>
      </c>
      <c r="F5638">
        <v>50</v>
      </c>
      <c r="G5638" t="s">
        <v>37886</v>
      </c>
      <c r="H5638" t="s">
        <v>37580</v>
      </c>
      <c r="K5638">
        <v>448585</v>
      </c>
      <c r="L5638">
        <f t="shared" si="92"/>
        <v>2015</v>
      </c>
      <c r="M5638">
        <v>496106</v>
      </c>
    </row>
    <row r="5639" spans="1:13">
      <c r="A5639">
        <v>10818</v>
      </c>
      <c r="B5639" t="s">
        <v>1252</v>
      </c>
      <c r="C5639" t="s">
        <v>1253</v>
      </c>
      <c r="D5639" s="1">
        <v>42619</v>
      </c>
      <c r="E5639" t="s">
        <v>1254</v>
      </c>
      <c r="F5639">
        <v>86</v>
      </c>
      <c r="G5639" t="s">
        <v>37808</v>
      </c>
      <c r="H5639" t="s">
        <v>37371</v>
      </c>
      <c r="K5639">
        <v>31476</v>
      </c>
      <c r="L5639">
        <f t="shared" si="92"/>
        <v>2016</v>
      </c>
      <c r="M5639">
        <v>496107</v>
      </c>
    </row>
    <row r="5640" spans="1:13">
      <c r="A5640">
        <v>8995</v>
      </c>
      <c r="B5640" t="s">
        <v>7178</v>
      </c>
      <c r="C5640" t="s">
        <v>7179</v>
      </c>
      <c r="D5640" s="1">
        <v>42508</v>
      </c>
      <c r="E5640" t="s">
        <v>7180</v>
      </c>
      <c r="F5640">
        <v>82</v>
      </c>
      <c r="G5640" t="s">
        <v>17539</v>
      </c>
      <c r="H5640" t="s">
        <v>7181</v>
      </c>
      <c r="K5640">
        <v>629646</v>
      </c>
      <c r="L5640">
        <f t="shared" si="92"/>
        <v>2016</v>
      </c>
      <c r="M5640">
        <v>496611</v>
      </c>
    </row>
    <row r="5641" spans="1:13">
      <c r="A5641">
        <v>2963</v>
      </c>
      <c r="B5641" t="s">
        <v>27379</v>
      </c>
      <c r="C5641" t="s">
        <v>27288</v>
      </c>
      <c r="D5641" s="1">
        <v>42163</v>
      </c>
      <c r="E5641" t="s">
        <v>27289</v>
      </c>
      <c r="F5641">
        <v>82</v>
      </c>
      <c r="G5641" t="s">
        <v>37921</v>
      </c>
      <c r="H5641" t="s">
        <v>34669</v>
      </c>
      <c r="I5641" t="s">
        <v>37734</v>
      </c>
      <c r="K5641">
        <v>432323</v>
      </c>
      <c r="L5641">
        <f t="shared" si="92"/>
        <v>2015</v>
      </c>
      <c r="M5641">
        <v>496744</v>
      </c>
    </row>
    <row r="5642" spans="1:13">
      <c r="A5642">
        <v>5305</v>
      </c>
      <c r="B5642" t="s">
        <v>19438</v>
      </c>
      <c r="C5642" t="s">
        <v>19439</v>
      </c>
      <c r="D5642" s="1">
        <v>42306</v>
      </c>
      <c r="E5642" t="s">
        <v>19440</v>
      </c>
      <c r="F5642">
        <v>90</v>
      </c>
      <c r="G5642" t="s">
        <v>37910</v>
      </c>
      <c r="H5642" t="s">
        <v>37455</v>
      </c>
      <c r="K5642">
        <v>881847</v>
      </c>
      <c r="L5642">
        <f t="shared" si="92"/>
        <v>2015</v>
      </c>
      <c r="M5642">
        <v>496804</v>
      </c>
    </row>
    <row r="5643" spans="1:13">
      <c r="A5643">
        <v>2377</v>
      </c>
      <c r="B5643" t="s">
        <v>29370</v>
      </c>
      <c r="C5643" t="s">
        <v>29371</v>
      </c>
      <c r="D5643" s="1">
        <v>42128</v>
      </c>
      <c r="E5643" t="s">
        <v>29372</v>
      </c>
      <c r="F5643">
        <v>85</v>
      </c>
      <c r="G5643" t="s">
        <v>37886</v>
      </c>
      <c r="H5643" t="s">
        <v>36663</v>
      </c>
      <c r="K5643">
        <v>470074</v>
      </c>
      <c r="L5643">
        <f t="shared" si="92"/>
        <v>2015</v>
      </c>
      <c r="M5643">
        <v>497018</v>
      </c>
    </row>
    <row r="5644" spans="1:13">
      <c r="A5644">
        <v>6404</v>
      </c>
      <c r="B5644" t="s">
        <v>15761</v>
      </c>
      <c r="C5644" t="s">
        <v>15762</v>
      </c>
      <c r="D5644" s="1">
        <v>42374</v>
      </c>
      <c r="E5644" t="s">
        <v>15763</v>
      </c>
      <c r="F5644">
        <v>89</v>
      </c>
      <c r="G5644" t="s">
        <v>37151</v>
      </c>
      <c r="H5644" t="s">
        <v>34010</v>
      </c>
      <c r="K5644">
        <v>6368</v>
      </c>
      <c r="L5644">
        <f t="shared" si="92"/>
        <v>2016</v>
      </c>
      <c r="M5644">
        <v>497078</v>
      </c>
    </row>
    <row r="5645" spans="1:13">
      <c r="A5645">
        <v>1183</v>
      </c>
      <c r="B5645" t="s">
        <v>33572</v>
      </c>
      <c r="C5645" t="s">
        <v>33573</v>
      </c>
      <c r="D5645" s="1">
        <v>42065</v>
      </c>
      <c r="E5645" t="s">
        <v>33574</v>
      </c>
      <c r="F5645">
        <v>89</v>
      </c>
      <c r="G5645" t="s">
        <v>37921</v>
      </c>
      <c r="H5645" t="s">
        <v>37922</v>
      </c>
      <c r="K5645">
        <v>616578</v>
      </c>
      <c r="L5645">
        <f t="shared" si="92"/>
        <v>2015</v>
      </c>
      <c r="M5645">
        <v>497361</v>
      </c>
    </row>
    <row r="5646" spans="1:13">
      <c r="A5646">
        <v>9098</v>
      </c>
      <c r="B5646" t="s">
        <v>6883</v>
      </c>
      <c r="C5646" t="s">
        <v>6884</v>
      </c>
      <c r="D5646" s="1">
        <v>42515</v>
      </c>
      <c r="E5646" t="s">
        <v>6885</v>
      </c>
      <c r="F5646">
        <v>56</v>
      </c>
      <c r="G5646" t="s">
        <v>33998</v>
      </c>
      <c r="H5646" t="s">
        <v>30092</v>
      </c>
      <c r="I5646" t="s">
        <v>6886</v>
      </c>
      <c r="K5646">
        <v>820633</v>
      </c>
      <c r="L5646">
        <f t="shared" si="92"/>
        <v>2016</v>
      </c>
      <c r="M5646">
        <v>497398</v>
      </c>
    </row>
    <row r="5647" spans="1:13">
      <c r="A5647">
        <v>7437</v>
      </c>
      <c r="B5647" t="s">
        <v>12389</v>
      </c>
      <c r="C5647" t="s">
        <v>12390</v>
      </c>
      <c r="D5647" s="1">
        <v>42425</v>
      </c>
      <c r="E5647" t="s">
        <v>12391</v>
      </c>
      <c r="F5647">
        <v>90</v>
      </c>
      <c r="G5647" t="s">
        <v>37382</v>
      </c>
      <c r="H5647" t="s">
        <v>12392</v>
      </c>
      <c r="K5647">
        <v>343501</v>
      </c>
      <c r="L5647">
        <f t="shared" si="92"/>
        <v>2016</v>
      </c>
      <c r="M5647">
        <v>497430</v>
      </c>
    </row>
    <row r="5648" spans="1:13">
      <c r="A5648">
        <v>692</v>
      </c>
      <c r="B5648" t="s">
        <v>35237</v>
      </c>
      <c r="C5648" t="s">
        <v>35238</v>
      </c>
      <c r="D5648" s="1">
        <v>42039</v>
      </c>
      <c r="E5648" t="s">
        <v>35239</v>
      </c>
      <c r="F5648">
        <v>47</v>
      </c>
      <c r="G5648" t="s">
        <v>37950</v>
      </c>
      <c r="H5648" t="s">
        <v>35240</v>
      </c>
      <c r="K5648">
        <v>125879</v>
      </c>
      <c r="L5648">
        <f t="shared" si="92"/>
        <v>2015</v>
      </c>
      <c r="M5648">
        <v>497513</v>
      </c>
    </row>
    <row r="5649" spans="1:13">
      <c r="A5649">
        <v>3971</v>
      </c>
      <c r="B5649" t="s">
        <v>23939</v>
      </c>
      <c r="C5649" t="s">
        <v>23940</v>
      </c>
      <c r="D5649" s="1">
        <v>42225</v>
      </c>
      <c r="E5649" t="s">
        <v>23941</v>
      </c>
      <c r="F5649">
        <v>30</v>
      </c>
      <c r="G5649" t="s">
        <v>29469</v>
      </c>
      <c r="H5649" t="s">
        <v>37324</v>
      </c>
      <c r="K5649">
        <v>426751</v>
      </c>
      <c r="L5649">
        <f t="shared" si="92"/>
        <v>2015</v>
      </c>
      <c r="M5649">
        <v>497559</v>
      </c>
    </row>
    <row r="5650" spans="1:13">
      <c r="A5650">
        <v>332</v>
      </c>
      <c r="B5650" t="s">
        <v>36612</v>
      </c>
      <c r="C5650" t="s">
        <v>36613</v>
      </c>
      <c r="D5650" s="1">
        <v>42020</v>
      </c>
      <c r="E5650" t="s">
        <v>36614</v>
      </c>
      <c r="F5650">
        <v>91</v>
      </c>
      <c r="G5650" t="s">
        <v>37959</v>
      </c>
      <c r="H5650" t="s">
        <v>36615</v>
      </c>
      <c r="K5650">
        <v>181503</v>
      </c>
      <c r="L5650">
        <f t="shared" si="92"/>
        <v>2015</v>
      </c>
      <c r="M5650">
        <v>497866</v>
      </c>
    </row>
    <row r="5651" spans="1:13">
      <c r="A5651">
        <v>1450</v>
      </c>
      <c r="B5651" t="s">
        <v>32651</v>
      </c>
      <c r="C5651" t="s">
        <v>32563</v>
      </c>
      <c r="D5651" s="1">
        <v>42079</v>
      </c>
      <c r="E5651" t="s">
        <v>32564</v>
      </c>
      <c r="F5651">
        <v>96</v>
      </c>
      <c r="G5651" t="s">
        <v>37891</v>
      </c>
      <c r="H5651" t="s">
        <v>32565</v>
      </c>
      <c r="K5651">
        <v>761625</v>
      </c>
      <c r="L5651">
        <f t="shared" si="92"/>
        <v>2015</v>
      </c>
      <c r="M5651">
        <v>497876</v>
      </c>
    </row>
    <row r="5652" spans="1:13">
      <c r="A5652">
        <v>1460</v>
      </c>
      <c r="B5652" t="s">
        <v>32509</v>
      </c>
      <c r="C5652" t="s">
        <v>32510</v>
      </c>
      <c r="D5652" s="1">
        <v>42080</v>
      </c>
      <c r="E5652" t="s">
        <v>32599</v>
      </c>
      <c r="F5652">
        <v>90</v>
      </c>
      <c r="G5652" t="s">
        <v>37816</v>
      </c>
      <c r="H5652" t="s">
        <v>37128</v>
      </c>
      <c r="K5652">
        <v>12971</v>
      </c>
      <c r="L5652">
        <f t="shared" si="92"/>
        <v>2015</v>
      </c>
      <c r="M5652">
        <v>498004</v>
      </c>
    </row>
    <row r="5653" spans="1:13">
      <c r="A5653">
        <v>5154</v>
      </c>
      <c r="B5653" t="s">
        <v>19874</v>
      </c>
      <c r="C5653" t="s">
        <v>19958</v>
      </c>
      <c r="D5653" s="1">
        <v>42297</v>
      </c>
      <c r="E5653" t="s">
        <v>19959</v>
      </c>
      <c r="F5653">
        <v>77</v>
      </c>
      <c r="G5653" t="s">
        <v>37959</v>
      </c>
      <c r="H5653" t="s">
        <v>19960</v>
      </c>
      <c r="K5653">
        <v>562300</v>
      </c>
      <c r="L5653">
        <f t="shared" si="92"/>
        <v>2015</v>
      </c>
      <c r="M5653">
        <v>498133</v>
      </c>
    </row>
    <row r="5654" spans="1:13">
      <c r="A5654">
        <v>6852</v>
      </c>
      <c r="B5654" t="s">
        <v>14273</v>
      </c>
      <c r="C5654" t="s">
        <v>14274</v>
      </c>
      <c r="D5654" s="1">
        <v>42394</v>
      </c>
      <c r="E5654" t="s">
        <v>14275</v>
      </c>
      <c r="G5654" t="s">
        <v>37891</v>
      </c>
      <c r="H5654" t="s">
        <v>14276</v>
      </c>
      <c r="K5654">
        <v>626289</v>
      </c>
      <c r="L5654">
        <f t="shared" si="92"/>
        <v>2016</v>
      </c>
      <c r="M5654">
        <v>498138</v>
      </c>
    </row>
    <row r="5655" spans="1:13">
      <c r="A5655">
        <v>10741</v>
      </c>
      <c r="B5655" t="s">
        <v>1548</v>
      </c>
      <c r="C5655" t="s">
        <v>1549</v>
      </c>
      <c r="D5655" s="1">
        <v>42614</v>
      </c>
      <c r="E5655" t="s">
        <v>1550</v>
      </c>
      <c r="F5655">
        <v>88</v>
      </c>
      <c r="G5655" t="s">
        <v>35046</v>
      </c>
      <c r="H5655" t="s">
        <v>37922</v>
      </c>
      <c r="K5655">
        <v>648450</v>
      </c>
      <c r="L5655">
        <f t="shared" si="92"/>
        <v>2016</v>
      </c>
      <c r="M5655">
        <v>498146</v>
      </c>
    </row>
    <row r="5656" spans="1:13">
      <c r="A5656">
        <v>11140</v>
      </c>
      <c r="B5656" t="s">
        <v>205</v>
      </c>
      <c r="C5656" t="s">
        <v>206</v>
      </c>
      <c r="D5656" s="1">
        <v>42639</v>
      </c>
      <c r="E5656" t="s">
        <v>207</v>
      </c>
      <c r="F5656">
        <v>86</v>
      </c>
      <c r="G5656" t="s">
        <v>37891</v>
      </c>
      <c r="H5656" t="s">
        <v>36663</v>
      </c>
      <c r="I5656" t="s">
        <v>37913</v>
      </c>
      <c r="K5656">
        <v>116831</v>
      </c>
      <c r="L5656">
        <f t="shared" si="92"/>
        <v>2016</v>
      </c>
      <c r="M5656">
        <v>498219</v>
      </c>
    </row>
    <row r="5657" spans="1:13">
      <c r="A5657">
        <v>8449</v>
      </c>
      <c r="B5657" t="s">
        <v>8968</v>
      </c>
      <c r="C5657" t="s">
        <v>9048</v>
      </c>
      <c r="D5657" s="1">
        <v>42478</v>
      </c>
      <c r="E5657" t="s">
        <v>32142</v>
      </c>
      <c r="F5657">
        <v>75</v>
      </c>
      <c r="G5657" t="s">
        <v>37891</v>
      </c>
      <c r="H5657" t="s">
        <v>9049</v>
      </c>
      <c r="I5657" t="s">
        <v>37734</v>
      </c>
      <c r="K5657">
        <v>270467</v>
      </c>
      <c r="L5657">
        <f t="shared" si="92"/>
        <v>2016</v>
      </c>
      <c r="M5657">
        <v>498287</v>
      </c>
    </row>
    <row r="5658" spans="1:13">
      <c r="A5658">
        <v>5037</v>
      </c>
      <c r="B5658" t="s">
        <v>20348</v>
      </c>
      <c r="C5658" t="s">
        <v>20349</v>
      </c>
      <c r="D5658" s="1">
        <v>42290</v>
      </c>
      <c r="E5658" t="s">
        <v>20350</v>
      </c>
      <c r="F5658">
        <v>76</v>
      </c>
      <c r="G5658" t="s">
        <v>37891</v>
      </c>
      <c r="H5658" t="s">
        <v>20351</v>
      </c>
      <c r="I5658" t="s">
        <v>29715</v>
      </c>
      <c r="K5658">
        <v>931898</v>
      </c>
      <c r="L5658">
        <f t="shared" si="92"/>
        <v>2015</v>
      </c>
      <c r="M5658">
        <v>498382</v>
      </c>
    </row>
    <row r="5659" spans="1:13">
      <c r="A5659">
        <v>2359</v>
      </c>
      <c r="B5659" t="s">
        <v>29485</v>
      </c>
      <c r="C5659" t="s">
        <v>29486</v>
      </c>
      <c r="D5659" s="1">
        <v>42126</v>
      </c>
      <c r="E5659" t="s">
        <v>29487</v>
      </c>
      <c r="F5659">
        <v>93</v>
      </c>
      <c r="G5659" t="s">
        <v>37625</v>
      </c>
      <c r="H5659" t="s">
        <v>29488</v>
      </c>
      <c r="K5659">
        <v>537524</v>
      </c>
      <c r="L5659">
        <f t="shared" si="92"/>
        <v>2015</v>
      </c>
      <c r="M5659">
        <v>498401</v>
      </c>
    </row>
    <row r="5660" spans="1:13">
      <c r="A5660">
        <v>6021</v>
      </c>
      <c r="B5660" t="s">
        <v>16984</v>
      </c>
      <c r="C5660" t="s">
        <v>16985</v>
      </c>
      <c r="D5660" s="1">
        <v>42351</v>
      </c>
      <c r="E5660" t="s">
        <v>16986</v>
      </c>
      <c r="F5660">
        <v>79</v>
      </c>
      <c r="G5660" t="s">
        <v>37891</v>
      </c>
      <c r="H5660" t="s">
        <v>16987</v>
      </c>
      <c r="I5660" t="s">
        <v>37926</v>
      </c>
      <c r="K5660">
        <v>312869</v>
      </c>
      <c r="L5660">
        <f t="shared" si="92"/>
        <v>2015</v>
      </c>
      <c r="M5660">
        <v>498523</v>
      </c>
    </row>
    <row r="5661" spans="1:13">
      <c r="A5661">
        <v>3204</v>
      </c>
      <c r="B5661" t="s">
        <v>26461</v>
      </c>
      <c r="C5661" t="s">
        <v>26462</v>
      </c>
      <c r="D5661" s="1">
        <v>42177</v>
      </c>
      <c r="E5661" t="s">
        <v>26463</v>
      </c>
      <c r="F5661">
        <v>76</v>
      </c>
      <c r="G5661" t="s">
        <v>37022</v>
      </c>
      <c r="H5661" t="s">
        <v>35540</v>
      </c>
      <c r="K5661">
        <v>809978</v>
      </c>
      <c r="L5661">
        <f t="shared" si="92"/>
        <v>2015</v>
      </c>
      <c r="M5661">
        <v>498545</v>
      </c>
    </row>
    <row r="5662" spans="1:13">
      <c r="A5662">
        <v>6201</v>
      </c>
      <c r="B5662" t="s">
        <v>16369</v>
      </c>
      <c r="C5662" t="s">
        <v>16370</v>
      </c>
      <c r="D5662" s="1">
        <v>42363</v>
      </c>
      <c r="E5662" t="s">
        <v>16371</v>
      </c>
      <c r="F5662">
        <v>90</v>
      </c>
      <c r="G5662" t="s">
        <v>37910</v>
      </c>
      <c r="H5662" t="s">
        <v>35423</v>
      </c>
      <c r="K5662">
        <v>467168</v>
      </c>
      <c r="L5662">
        <f t="shared" si="92"/>
        <v>2015</v>
      </c>
      <c r="M5662">
        <v>498584</v>
      </c>
    </row>
    <row r="5663" spans="1:13">
      <c r="A5663">
        <v>9764</v>
      </c>
      <c r="B5663" t="s">
        <v>4708</v>
      </c>
      <c r="C5663" t="s">
        <v>4709</v>
      </c>
      <c r="D5663" s="1">
        <v>42556</v>
      </c>
      <c r="E5663" t="s">
        <v>4710</v>
      </c>
      <c r="F5663">
        <v>74</v>
      </c>
      <c r="G5663" t="s">
        <v>37886</v>
      </c>
      <c r="H5663" t="s">
        <v>34797</v>
      </c>
      <c r="K5663">
        <v>308725</v>
      </c>
      <c r="L5663">
        <f t="shared" si="92"/>
        <v>2016</v>
      </c>
      <c r="M5663">
        <v>498689</v>
      </c>
    </row>
    <row r="5664" spans="1:13">
      <c r="A5664">
        <v>5335</v>
      </c>
      <c r="B5664" t="s">
        <v>19316</v>
      </c>
      <c r="C5664" t="s">
        <v>19317</v>
      </c>
      <c r="D5664" s="1">
        <v>42308</v>
      </c>
      <c r="E5664" t="s">
        <v>19318</v>
      </c>
      <c r="F5664">
        <v>100</v>
      </c>
      <c r="G5664" t="s">
        <v>19319</v>
      </c>
      <c r="H5664" t="s">
        <v>37774</v>
      </c>
      <c r="K5664">
        <v>475711</v>
      </c>
      <c r="L5664">
        <f t="shared" si="92"/>
        <v>2015</v>
      </c>
      <c r="M5664">
        <v>498868</v>
      </c>
    </row>
    <row r="5665" spans="1:13">
      <c r="A5665">
        <v>7689</v>
      </c>
      <c r="B5665" t="s">
        <v>11519</v>
      </c>
      <c r="C5665" t="s">
        <v>11520</v>
      </c>
      <c r="D5665" s="1">
        <v>42437</v>
      </c>
      <c r="E5665" t="s">
        <v>11521</v>
      </c>
      <c r="F5665">
        <v>70</v>
      </c>
      <c r="G5665" t="s">
        <v>37891</v>
      </c>
      <c r="H5665" t="s">
        <v>31949</v>
      </c>
      <c r="K5665">
        <v>128284</v>
      </c>
      <c r="L5665">
        <f t="shared" si="92"/>
        <v>2016</v>
      </c>
      <c r="M5665">
        <v>498924</v>
      </c>
    </row>
    <row r="5666" spans="1:13">
      <c r="A5666">
        <v>4945</v>
      </c>
      <c r="B5666" t="s">
        <v>20619</v>
      </c>
      <c r="C5666" t="s">
        <v>20620</v>
      </c>
      <c r="D5666" s="1">
        <v>42285</v>
      </c>
      <c r="E5666" t="s">
        <v>20621</v>
      </c>
      <c r="F5666">
        <v>87</v>
      </c>
      <c r="G5666" t="s">
        <v>23066</v>
      </c>
      <c r="H5666" t="s">
        <v>36837</v>
      </c>
      <c r="K5666">
        <v>414206</v>
      </c>
      <c r="L5666">
        <f t="shared" si="92"/>
        <v>2015</v>
      </c>
      <c r="M5666">
        <v>498939</v>
      </c>
    </row>
    <row r="5667" spans="1:13">
      <c r="A5667">
        <v>4382</v>
      </c>
      <c r="B5667" t="s">
        <v>22480</v>
      </c>
      <c r="C5667" t="s">
        <v>22481</v>
      </c>
      <c r="D5667" s="1">
        <v>42251</v>
      </c>
      <c r="E5667" t="s">
        <v>22482</v>
      </c>
      <c r="F5667">
        <v>104</v>
      </c>
      <c r="G5667" t="s">
        <v>37792</v>
      </c>
      <c r="H5667" t="s">
        <v>37643</v>
      </c>
      <c r="K5667">
        <v>955472</v>
      </c>
      <c r="L5667">
        <f t="shared" si="92"/>
        <v>2015</v>
      </c>
      <c r="M5667">
        <v>499086</v>
      </c>
    </row>
    <row r="5668" spans="1:13">
      <c r="A5668">
        <v>1070</v>
      </c>
      <c r="B5668" t="s">
        <v>34022</v>
      </c>
      <c r="C5668" t="s">
        <v>34023</v>
      </c>
      <c r="D5668" s="1">
        <v>42059</v>
      </c>
      <c r="E5668" t="s">
        <v>34024</v>
      </c>
      <c r="F5668">
        <v>66</v>
      </c>
      <c r="G5668" t="s">
        <v>37741</v>
      </c>
      <c r="H5668" t="s">
        <v>34025</v>
      </c>
      <c r="K5668">
        <v>872113</v>
      </c>
      <c r="L5668">
        <f t="shared" si="92"/>
        <v>2015</v>
      </c>
      <c r="M5668">
        <v>499158</v>
      </c>
    </row>
    <row r="5669" spans="1:13">
      <c r="A5669">
        <v>2001</v>
      </c>
      <c r="B5669" t="s">
        <v>30616</v>
      </c>
      <c r="C5669" t="s">
        <v>30617</v>
      </c>
      <c r="D5669" s="1">
        <v>42106</v>
      </c>
      <c r="E5669" t="s">
        <v>30618</v>
      </c>
      <c r="F5669">
        <v>87</v>
      </c>
      <c r="G5669" t="s">
        <v>37891</v>
      </c>
      <c r="H5669" t="s">
        <v>37324</v>
      </c>
      <c r="K5669">
        <v>473428</v>
      </c>
      <c r="L5669">
        <f t="shared" si="92"/>
        <v>2015</v>
      </c>
      <c r="M5669">
        <v>499325</v>
      </c>
    </row>
    <row r="5670" spans="1:13">
      <c r="A5670">
        <v>5424</v>
      </c>
      <c r="B5670" t="s">
        <v>18992</v>
      </c>
      <c r="C5670" t="s">
        <v>19076</v>
      </c>
      <c r="D5670" s="1">
        <v>42313</v>
      </c>
      <c r="E5670" t="s">
        <v>18993</v>
      </c>
      <c r="F5670">
        <v>90</v>
      </c>
      <c r="G5670" t="s">
        <v>37618</v>
      </c>
      <c r="H5670" t="s">
        <v>18994</v>
      </c>
      <c r="K5670">
        <v>641670</v>
      </c>
      <c r="L5670">
        <f t="shared" si="92"/>
        <v>2015</v>
      </c>
      <c r="M5670">
        <v>499336</v>
      </c>
    </row>
    <row r="5671" spans="1:13">
      <c r="A5671">
        <v>8217</v>
      </c>
      <c r="B5671" t="s">
        <v>9759</v>
      </c>
      <c r="C5671" t="s">
        <v>9760</v>
      </c>
      <c r="D5671" s="1">
        <v>42464</v>
      </c>
      <c r="E5671" t="s">
        <v>9761</v>
      </c>
      <c r="F5671">
        <v>100</v>
      </c>
      <c r="G5671" t="s">
        <v>37891</v>
      </c>
      <c r="H5671" t="s">
        <v>37554</v>
      </c>
      <c r="K5671">
        <v>112813</v>
      </c>
      <c r="L5671">
        <f t="shared" si="92"/>
        <v>2016</v>
      </c>
      <c r="M5671">
        <v>499409</v>
      </c>
    </row>
    <row r="5672" spans="1:13">
      <c r="A5672">
        <v>10343</v>
      </c>
      <c r="B5672" t="s">
        <v>2809</v>
      </c>
      <c r="C5672" t="s">
        <v>2810</v>
      </c>
      <c r="D5672" s="1">
        <v>42589</v>
      </c>
      <c r="E5672" t="s">
        <v>2811</v>
      </c>
      <c r="F5672">
        <v>27</v>
      </c>
      <c r="G5672" t="s">
        <v>37891</v>
      </c>
      <c r="H5672" t="s">
        <v>29871</v>
      </c>
      <c r="I5672" t="s">
        <v>25054</v>
      </c>
      <c r="K5672">
        <v>242273</v>
      </c>
      <c r="L5672">
        <f t="shared" si="92"/>
        <v>2016</v>
      </c>
      <c r="M5672">
        <v>499781</v>
      </c>
    </row>
    <row r="5673" spans="1:13">
      <c r="A5673">
        <v>2905</v>
      </c>
      <c r="B5673" t="s">
        <v>27599</v>
      </c>
      <c r="C5673" t="s">
        <v>27600</v>
      </c>
      <c r="D5673" s="1">
        <v>42160</v>
      </c>
      <c r="E5673" t="s">
        <v>27601</v>
      </c>
      <c r="F5673">
        <v>77</v>
      </c>
      <c r="G5673" t="s">
        <v>33883</v>
      </c>
      <c r="H5673" t="s">
        <v>27602</v>
      </c>
      <c r="I5673" t="s">
        <v>35826</v>
      </c>
      <c r="K5673">
        <v>150045</v>
      </c>
      <c r="L5673">
        <f t="shared" si="92"/>
        <v>2015</v>
      </c>
      <c r="M5673">
        <v>499873</v>
      </c>
    </row>
    <row r="5674" spans="1:13">
      <c r="A5674">
        <v>3690</v>
      </c>
      <c r="B5674" t="s">
        <v>24839</v>
      </c>
      <c r="C5674" t="s">
        <v>24840</v>
      </c>
      <c r="D5674" s="1">
        <v>42206</v>
      </c>
      <c r="E5674" t="s">
        <v>24841</v>
      </c>
      <c r="F5674">
        <v>67</v>
      </c>
      <c r="G5674" t="s">
        <v>37891</v>
      </c>
      <c r="H5674" t="s">
        <v>24842</v>
      </c>
      <c r="K5674">
        <v>778983</v>
      </c>
      <c r="L5674">
        <f t="shared" si="92"/>
        <v>2015</v>
      </c>
      <c r="M5674">
        <v>499928</v>
      </c>
    </row>
    <row r="5675" spans="1:13">
      <c r="A5675">
        <v>2263</v>
      </c>
      <c r="B5675" t="s">
        <v>29811</v>
      </c>
      <c r="C5675" t="s">
        <v>29812</v>
      </c>
      <c r="D5675" s="1">
        <v>42121</v>
      </c>
      <c r="E5675" t="s">
        <v>29813</v>
      </c>
      <c r="F5675">
        <v>80</v>
      </c>
      <c r="G5675" t="s">
        <v>37921</v>
      </c>
      <c r="H5675" t="s">
        <v>37494</v>
      </c>
      <c r="I5675" t="s">
        <v>37849</v>
      </c>
      <c r="K5675">
        <v>704876</v>
      </c>
      <c r="L5675">
        <f t="shared" si="92"/>
        <v>2015</v>
      </c>
      <c r="M5675">
        <v>500038</v>
      </c>
    </row>
    <row r="5676" spans="1:13">
      <c r="A5676">
        <v>4626</v>
      </c>
      <c r="B5676" t="s">
        <v>21654</v>
      </c>
      <c r="C5676" t="s">
        <v>21655</v>
      </c>
      <c r="D5676" s="1">
        <v>42266</v>
      </c>
      <c r="E5676" t="s">
        <v>21656</v>
      </c>
      <c r="F5676">
        <v>80</v>
      </c>
      <c r="G5676" t="s">
        <v>25749</v>
      </c>
      <c r="H5676" t="s">
        <v>36447</v>
      </c>
      <c r="I5676" t="s">
        <v>37734</v>
      </c>
      <c r="K5676">
        <v>565773</v>
      </c>
      <c r="L5676">
        <f t="shared" si="92"/>
        <v>2015</v>
      </c>
      <c r="M5676">
        <v>500370</v>
      </c>
    </row>
    <row r="5677" spans="1:13">
      <c r="A5677">
        <v>5598</v>
      </c>
      <c r="B5677" t="s">
        <v>18464</v>
      </c>
      <c r="C5677" t="s">
        <v>18465</v>
      </c>
      <c r="D5677" s="1">
        <v>42325</v>
      </c>
      <c r="E5677" t="s">
        <v>18466</v>
      </c>
      <c r="F5677">
        <v>81</v>
      </c>
      <c r="G5677" t="s">
        <v>36926</v>
      </c>
      <c r="H5677" t="s">
        <v>18467</v>
      </c>
      <c r="K5677">
        <v>359361</v>
      </c>
      <c r="L5677">
        <f t="shared" si="92"/>
        <v>2015</v>
      </c>
      <c r="M5677">
        <v>500483</v>
      </c>
    </row>
    <row r="5678" spans="1:13">
      <c r="A5678">
        <v>7145</v>
      </c>
      <c r="B5678" t="s">
        <v>13271</v>
      </c>
      <c r="C5678" t="s">
        <v>13354</v>
      </c>
      <c r="D5678" s="1">
        <v>42410</v>
      </c>
      <c r="E5678" t="s">
        <v>13355</v>
      </c>
      <c r="F5678">
        <v>88</v>
      </c>
      <c r="G5678" t="s">
        <v>37911</v>
      </c>
      <c r="H5678" t="s">
        <v>37681</v>
      </c>
      <c r="K5678">
        <v>911209</v>
      </c>
      <c r="L5678">
        <f t="shared" si="92"/>
        <v>2016</v>
      </c>
      <c r="M5678">
        <v>500596</v>
      </c>
    </row>
    <row r="5679" spans="1:13">
      <c r="A5679">
        <v>8723</v>
      </c>
      <c r="B5679" t="s">
        <v>8118</v>
      </c>
      <c r="C5679" t="s">
        <v>8119</v>
      </c>
      <c r="D5679" s="1">
        <v>42493</v>
      </c>
      <c r="E5679" t="s">
        <v>8120</v>
      </c>
      <c r="F5679">
        <v>65</v>
      </c>
      <c r="G5679" t="s">
        <v>36302</v>
      </c>
      <c r="H5679" t="s">
        <v>36303</v>
      </c>
      <c r="I5679" t="s">
        <v>9739</v>
      </c>
      <c r="K5679">
        <v>361068</v>
      </c>
      <c r="L5679">
        <f t="shared" si="92"/>
        <v>2016</v>
      </c>
      <c r="M5679">
        <v>500741</v>
      </c>
    </row>
    <row r="5680" spans="1:13">
      <c r="A5680">
        <v>7941</v>
      </c>
      <c r="B5680" t="s">
        <v>10743</v>
      </c>
      <c r="C5680" t="s">
        <v>10744</v>
      </c>
      <c r="D5680" s="1">
        <v>42450</v>
      </c>
      <c r="E5680" t="s">
        <v>10745</v>
      </c>
      <c r="F5680">
        <v>71</v>
      </c>
      <c r="G5680" t="s">
        <v>37910</v>
      </c>
      <c r="H5680" t="s">
        <v>37430</v>
      </c>
      <c r="K5680">
        <v>823778</v>
      </c>
      <c r="L5680">
        <f t="shared" si="92"/>
        <v>2016</v>
      </c>
      <c r="M5680">
        <v>500951</v>
      </c>
    </row>
    <row r="5681" spans="1:13">
      <c r="A5681">
        <v>8624</v>
      </c>
      <c r="B5681" t="s">
        <v>8441</v>
      </c>
      <c r="C5681" t="s">
        <v>8442</v>
      </c>
      <c r="D5681" s="1">
        <v>42487</v>
      </c>
      <c r="E5681" t="s">
        <v>8443</v>
      </c>
      <c r="F5681">
        <v>61</v>
      </c>
      <c r="G5681" t="s">
        <v>37375</v>
      </c>
      <c r="H5681" t="s">
        <v>31840</v>
      </c>
      <c r="K5681">
        <v>719554</v>
      </c>
      <c r="L5681">
        <f t="shared" si="92"/>
        <v>2016</v>
      </c>
      <c r="M5681">
        <v>500962</v>
      </c>
    </row>
    <row r="5682" spans="1:13">
      <c r="A5682">
        <v>770</v>
      </c>
      <c r="B5682" t="s">
        <v>35007</v>
      </c>
      <c r="C5682" t="s">
        <v>35008</v>
      </c>
      <c r="D5682" s="1">
        <v>42043</v>
      </c>
      <c r="E5682" t="s">
        <v>35009</v>
      </c>
      <c r="F5682">
        <v>81</v>
      </c>
      <c r="G5682" t="s">
        <v>37891</v>
      </c>
      <c r="H5682" t="s">
        <v>37922</v>
      </c>
      <c r="K5682">
        <v>633596</v>
      </c>
      <c r="L5682">
        <f t="shared" si="92"/>
        <v>2015</v>
      </c>
      <c r="M5682">
        <v>501059</v>
      </c>
    </row>
    <row r="5683" spans="1:13">
      <c r="A5683">
        <v>1445</v>
      </c>
      <c r="B5683" t="s">
        <v>32632</v>
      </c>
      <c r="C5683" t="s">
        <v>32633</v>
      </c>
      <c r="D5683" s="1">
        <v>42079</v>
      </c>
      <c r="E5683" t="s">
        <v>32634</v>
      </c>
      <c r="F5683">
        <v>89</v>
      </c>
      <c r="G5683" t="s">
        <v>37891</v>
      </c>
      <c r="H5683" t="s">
        <v>32546</v>
      </c>
      <c r="K5683">
        <v>668334</v>
      </c>
      <c r="L5683">
        <f t="shared" si="92"/>
        <v>2015</v>
      </c>
      <c r="M5683">
        <v>501161</v>
      </c>
    </row>
    <row r="5684" spans="1:13">
      <c r="A5684">
        <v>6920</v>
      </c>
      <c r="B5684" t="s">
        <v>14013</v>
      </c>
      <c r="C5684" t="s">
        <v>14014</v>
      </c>
      <c r="D5684" s="1">
        <v>42398</v>
      </c>
      <c r="E5684" t="s">
        <v>14015</v>
      </c>
      <c r="F5684">
        <v>85</v>
      </c>
      <c r="G5684" t="s">
        <v>37886</v>
      </c>
      <c r="H5684" t="s">
        <v>33993</v>
      </c>
      <c r="I5684" t="s">
        <v>37913</v>
      </c>
      <c r="K5684">
        <v>30364</v>
      </c>
      <c r="L5684">
        <f t="shared" si="92"/>
        <v>2016</v>
      </c>
      <c r="M5684">
        <v>501280</v>
      </c>
    </row>
    <row r="5685" spans="1:13">
      <c r="A5685">
        <v>6411</v>
      </c>
      <c r="B5685" t="s">
        <v>15708</v>
      </c>
      <c r="C5685" t="s">
        <v>15709</v>
      </c>
      <c r="D5685" s="1">
        <v>42374</v>
      </c>
      <c r="E5685" t="s">
        <v>15786</v>
      </c>
      <c r="F5685">
        <v>85</v>
      </c>
      <c r="G5685" t="s">
        <v>37741</v>
      </c>
      <c r="H5685" t="s">
        <v>37922</v>
      </c>
      <c r="K5685">
        <v>706875</v>
      </c>
      <c r="L5685">
        <f t="shared" si="92"/>
        <v>2016</v>
      </c>
      <c r="M5685">
        <v>501342</v>
      </c>
    </row>
    <row r="5686" spans="1:13">
      <c r="A5686">
        <v>1772</v>
      </c>
      <c r="B5686" t="s">
        <v>31422</v>
      </c>
      <c r="C5686" t="s">
        <v>31423</v>
      </c>
      <c r="D5686" s="1">
        <v>42096</v>
      </c>
      <c r="E5686" t="s">
        <v>31424</v>
      </c>
      <c r="F5686">
        <v>58</v>
      </c>
      <c r="G5686" t="s">
        <v>36540</v>
      </c>
      <c r="H5686" t="s">
        <v>37643</v>
      </c>
      <c r="K5686">
        <v>472848</v>
      </c>
      <c r="L5686">
        <f t="shared" si="92"/>
        <v>2015</v>
      </c>
      <c r="M5686">
        <v>501361</v>
      </c>
    </row>
    <row r="5687" spans="1:13">
      <c r="A5687">
        <v>4732</v>
      </c>
      <c r="B5687" t="s">
        <v>21375</v>
      </c>
      <c r="C5687" t="s">
        <v>21376</v>
      </c>
      <c r="D5687" s="1">
        <v>42273</v>
      </c>
      <c r="E5687" t="s">
        <v>21377</v>
      </c>
      <c r="F5687">
        <v>83</v>
      </c>
      <c r="G5687" t="s">
        <v>37891</v>
      </c>
      <c r="H5687" t="s">
        <v>37774</v>
      </c>
      <c r="K5687">
        <v>252246</v>
      </c>
      <c r="L5687">
        <f t="shared" si="92"/>
        <v>2015</v>
      </c>
      <c r="M5687">
        <v>501403</v>
      </c>
    </row>
    <row r="5688" spans="1:13">
      <c r="A5688">
        <v>7921</v>
      </c>
      <c r="B5688" t="s">
        <v>10679</v>
      </c>
      <c r="C5688" t="s">
        <v>10680</v>
      </c>
      <c r="D5688" s="1">
        <v>42449</v>
      </c>
      <c r="E5688" t="s">
        <v>10681</v>
      </c>
      <c r="F5688">
        <v>74</v>
      </c>
      <c r="G5688" t="s">
        <v>37891</v>
      </c>
      <c r="H5688" t="s">
        <v>10682</v>
      </c>
      <c r="K5688">
        <v>422302</v>
      </c>
      <c r="L5688">
        <f t="shared" si="92"/>
        <v>2016</v>
      </c>
      <c r="M5688">
        <v>501480</v>
      </c>
    </row>
    <row r="5689" spans="1:13">
      <c r="A5689">
        <v>6207</v>
      </c>
      <c r="B5689" t="s">
        <v>16391</v>
      </c>
      <c r="C5689" t="s">
        <v>16392</v>
      </c>
      <c r="D5689" s="1">
        <v>42363</v>
      </c>
      <c r="E5689" t="s">
        <v>16393</v>
      </c>
      <c r="F5689">
        <v>83</v>
      </c>
      <c r="G5689" t="s">
        <v>37891</v>
      </c>
      <c r="H5689" t="s">
        <v>18358</v>
      </c>
      <c r="I5689" t="s">
        <v>37519</v>
      </c>
      <c r="K5689">
        <v>805742</v>
      </c>
      <c r="L5689">
        <f t="shared" si="92"/>
        <v>2015</v>
      </c>
      <c r="M5689">
        <v>501757</v>
      </c>
    </row>
    <row r="5690" spans="1:13">
      <c r="A5690">
        <v>2753</v>
      </c>
      <c r="B5690" t="s">
        <v>28051</v>
      </c>
      <c r="C5690" t="s">
        <v>28052</v>
      </c>
      <c r="D5690" s="1">
        <v>42151</v>
      </c>
      <c r="E5690" t="s">
        <v>28053</v>
      </c>
      <c r="F5690">
        <v>87</v>
      </c>
      <c r="G5690" t="s">
        <v>37841</v>
      </c>
      <c r="H5690" t="s">
        <v>28054</v>
      </c>
      <c r="K5690">
        <v>391737</v>
      </c>
      <c r="L5690">
        <f t="shared" si="92"/>
        <v>2015</v>
      </c>
      <c r="M5690">
        <v>502002</v>
      </c>
    </row>
    <row r="5691" spans="1:13">
      <c r="A5691">
        <v>95</v>
      </c>
      <c r="B5691" t="s">
        <v>37547</v>
      </c>
      <c r="C5691" t="s">
        <v>37548</v>
      </c>
      <c r="D5691" s="1">
        <v>42009</v>
      </c>
      <c r="E5691" t="s">
        <v>37549</v>
      </c>
      <c r="F5691">
        <v>53</v>
      </c>
      <c r="G5691" t="s">
        <v>37921</v>
      </c>
      <c r="H5691" t="s">
        <v>37550</v>
      </c>
      <c r="I5691" t="s">
        <v>37913</v>
      </c>
      <c r="K5691">
        <v>70539</v>
      </c>
      <c r="L5691">
        <f t="shared" si="92"/>
        <v>2015</v>
      </c>
      <c r="M5691">
        <v>502244</v>
      </c>
    </row>
    <row r="5692" spans="1:13">
      <c r="A5692">
        <v>3899</v>
      </c>
      <c r="B5692" t="s">
        <v>24192</v>
      </c>
      <c r="C5692" t="s">
        <v>24107</v>
      </c>
      <c r="D5692" s="1">
        <v>42220</v>
      </c>
      <c r="E5692" t="s">
        <v>24108</v>
      </c>
      <c r="F5692">
        <v>79</v>
      </c>
      <c r="G5692" t="s">
        <v>37402</v>
      </c>
      <c r="H5692" t="s">
        <v>37228</v>
      </c>
      <c r="K5692">
        <v>932091</v>
      </c>
      <c r="L5692">
        <f t="shared" si="92"/>
        <v>2015</v>
      </c>
      <c r="M5692">
        <v>502251</v>
      </c>
    </row>
    <row r="5693" spans="1:13">
      <c r="A5693">
        <v>9787</v>
      </c>
      <c r="B5693" t="s">
        <v>4697</v>
      </c>
      <c r="C5693" t="s">
        <v>4698</v>
      </c>
      <c r="D5693" s="1">
        <v>42557</v>
      </c>
      <c r="E5693" t="s">
        <v>4699</v>
      </c>
      <c r="F5693">
        <v>79</v>
      </c>
      <c r="G5693" t="s">
        <v>37808</v>
      </c>
      <c r="H5693" t="s">
        <v>4700</v>
      </c>
      <c r="K5693">
        <v>274664</v>
      </c>
      <c r="L5693">
        <f t="shared" si="92"/>
        <v>2016</v>
      </c>
      <c r="M5693">
        <v>502282</v>
      </c>
    </row>
    <row r="5694" spans="1:13">
      <c r="A5694">
        <v>4537</v>
      </c>
      <c r="B5694" t="s">
        <v>22002</v>
      </c>
      <c r="C5694" t="s">
        <v>22003</v>
      </c>
      <c r="D5694" s="1">
        <v>42260</v>
      </c>
      <c r="E5694" t="s">
        <v>22004</v>
      </c>
      <c r="F5694">
        <v>100</v>
      </c>
      <c r="G5694" t="s">
        <v>37891</v>
      </c>
      <c r="H5694" t="s">
        <v>22005</v>
      </c>
      <c r="K5694">
        <v>301755</v>
      </c>
      <c r="L5694">
        <f t="shared" si="92"/>
        <v>2015</v>
      </c>
      <c r="M5694">
        <v>502335</v>
      </c>
    </row>
    <row r="5695" spans="1:13">
      <c r="A5695">
        <v>8167</v>
      </c>
      <c r="B5695" t="s">
        <v>10008</v>
      </c>
      <c r="C5695" t="s">
        <v>10009</v>
      </c>
      <c r="D5695" s="1">
        <v>42462</v>
      </c>
      <c r="E5695" t="s">
        <v>10010</v>
      </c>
      <c r="F5695">
        <v>85</v>
      </c>
      <c r="G5695" t="s">
        <v>37886</v>
      </c>
      <c r="H5695" t="s">
        <v>10011</v>
      </c>
      <c r="K5695">
        <v>709076</v>
      </c>
      <c r="L5695">
        <f t="shared" si="92"/>
        <v>2016</v>
      </c>
      <c r="M5695">
        <v>502338</v>
      </c>
    </row>
    <row r="5696" spans="1:13">
      <c r="A5696">
        <v>7465</v>
      </c>
      <c r="B5696" t="s">
        <v>12247</v>
      </c>
      <c r="C5696" t="s">
        <v>12248</v>
      </c>
      <c r="D5696" s="1">
        <v>42427</v>
      </c>
      <c r="E5696" t="s">
        <v>12249</v>
      </c>
      <c r="F5696">
        <v>93</v>
      </c>
      <c r="G5696" t="s">
        <v>37945</v>
      </c>
      <c r="H5696" t="s">
        <v>36667</v>
      </c>
      <c r="K5696">
        <v>235444</v>
      </c>
      <c r="L5696">
        <f t="shared" si="92"/>
        <v>2016</v>
      </c>
      <c r="M5696">
        <v>502386</v>
      </c>
    </row>
    <row r="5697" spans="1:13">
      <c r="A5697">
        <v>4487</v>
      </c>
      <c r="B5697" t="s">
        <v>22161</v>
      </c>
      <c r="C5697" t="s">
        <v>22162</v>
      </c>
      <c r="D5697" s="1">
        <v>42258</v>
      </c>
      <c r="E5697" t="s">
        <v>22163</v>
      </c>
      <c r="F5697">
        <v>82</v>
      </c>
      <c r="G5697" t="s">
        <v>33534</v>
      </c>
      <c r="H5697" t="s">
        <v>36663</v>
      </c>
      <c r="K5697">
        <v>943628</v>
      </c>
      <c r="L5697">
        <f t="shared" si="92"/>
        <v>2015</v>
      </c>
      <c r="M5697">
        <v>502433</v>
      </c>
    </row>
    <row r="5698" spans="1:13">
      <c r="A5698">
        <v>1390</v>
      </c>
      <c r="B5698" t="s">
        <v>32853</v>
      </c>
      <c r="C5698" t="s">
        <v>32854</v>
      </c>
      <c r="D5698" s="1">
        <v>42076</v>
      </c>
      <c r="E5698" t="s">
        <v>32855</v>
      </c>
      <c r="F5698">
        <v>68</v>
      </c>
      <c r="G5698" t="s">
        <v>37911</v>
      </c>
      <c r="H5698" t="s">
        <v>33173</v>
      </c>
      <c r="K5698">
        <v>374071</v>
      </c>
      <c r="L5698">
        <f t="shared" ref="L5698:L5761" si="93">YEAR(D5698)</f>
        <v>2015</v>
      </c>
      <c r="M5698">
        <v>502462</v>
      </c>
    </row>
    <row r="5699" spans="1:13">
      <c r="A5699">
        <v>5567</v>
      </c>
      <c r="B5699" t="s">
        <v>18520</v>
      </c>
      <c r="C5699" t="s">
        <v>18603</v>
      </c>
      <c r="D5699" s="1">
        <v>42324</v>
      </c>
      <c r="E5699" t="s">
        <v>18604</v>
      </c>
      <c r="F5699">
        <v>77</v>
      </c>
      <c r="G5699" t="s">
        <v>37891</v>
      </c>
      <c r="H5699" t="s">
        <v>37580</v>
      </c>
      <c r="K5699">
        <v>781509</v>
      </c>
      <c r="L5699">
        <f t="shared" si="93"/>
        <v>2015</v>
      </c>
      <c r="M5699">
        <v>502553</v>
      </c>
    </row>
    <row r="5700" spans="1:13">
      <c r="A5700">
        <v>2767</v>
      </c>
      <c r="B5700" t="s">
        <v>28019</v>
      </c>
      <c r="C5700" t="s">
        <v>28020</v>
      </c>
      <c r="D5700" s="1">
        <v>42151</v>
      </c>
      <c r="E5700" t="s">
        <v>28021</v>
      </c>
      <c r="F5700">
        <v>89</v>
      </c>
      <c r="G5700" t="s">
        <v>37911</v>
      </c>
      <c r="H5700" t="s">
        <v>37887</v>
      </c>
      <c r="K5700">
        <v>75654</v>
      </c>
      <c r="L5700">
        <f t="shared" si="93"/>
        <v>2015</v>
      </c>
      <c r="M5700">
        <v>502574</v>
      </c>
    </row>
    <row r="5701" spans="1:13">
      <c r="A5701">
        <v>1205</v>
      </c>
      <c r="B5701" t="s">
        <v>33398</v>
      </c>
      <c r="C5701" t="s">
        <v>33399</v>
      </c>
      <c r="D5701" s="1">
        <v>42066</v>
      </c>
      <c r="E5701" t="s">
        <v>33400</v>
      </c>
      <c r="F5701">
        <v>91</v>
      </c>
      <c r="G5701" t="s">
        <v>37911</v>
      </c>
      <c r="H5701" t="s">
        <v>33401</v>
      </c>
      <c r="K5701">
        <v>946791</v>
      </c>
      <c r="L5701">
        <f t="shared" si="93"/>
        <v>2015</v>
      </c>
      <c r="M5701">
        <v>502597</v>
      </c>
    </row>
    <row r="5702" spans="1:13">
      <c r="A5702">
        <v>1630</v>
      </c>
      <c r="B5702" t="s">
        <v>31913</v>
      </c>
      <c r="C5702" t="s">
        <v>31914</v>
      </c>
      <c r="D5702" s="1">
        <v>42088</v>
      </c>
      <c r="E5702" t="s">
        <v>31915</v>
      </c>
      <c r="F5702">
        <v>79</v>
      </c>
      <c r="G5702" t="s">
        <v>37891</v>
      </c>
      <c r="H5702" t="s">
        <v>37724</v>
      </c>
      <c r="K5702">
        <v>286071</v>
      </c>
      <c r="L5702">
        <f t="shared" si="93"/>
        <v>2015</v>
      </c>
      <c r="M5702">
        <v>502727</v>
      </c>
    </row>
    <row r="5703" spans="1:13">
      <c r="A5703">
        <v>9998</v>
      </c>
      <c r="B5703" t="s">
        <v>3896</v>
      </c>
      <c r="C5703" t="s">
        <v>3897</v>
      </c>
      <c r="D5703" s="1">
        <v>42570</v>
      </c>
      <c r="E5703" t="s">
        <v>3898</v>
      </c>
      <c r="F5703">
        <v>93</v>
      </c>
      <c r="G5703" t="s">
        <v>37891</v>
      </c>
      <c r="H5703" t="s">
        <v>28530</v>
      </c>
      <c r="I5703" t="s">
        <v>3899</v>
      </c>
      <c r="K5703">
        <v>122756</v>
      </c>
      <c r="L5703">
        <f t="shared" si="93"/>
        <v>2016</v>
      </c>
      <c r="M5703">
        <v>502734</v>
      </c>
    </row>
    <row r="5704" spans="1:13">
      <c r="A5704">
        <v>2804</v>
      </c>
      <c r="B5704" t="s">
        <v>27898</v>
      </c>
      <c r="C5704" t="s">
        <v>27899</v>
      </c>
      <c r="D5704" s="1">
        <v>42154</v>
      </c>
      <c r="E5704" t="s">
        <v>27900</v>
      </c>
      <c r="F5704">
        <v>55</v>
      </c>
      <c r="G5704" t="s">
        <v>30464</v>
      </c>
      <c r="H5704" t="s">
        <v>34569</v>
      </c>
      <c r="I5704" t="s">
        <v>37926</v>
      </c>
      <c r="K5704">
        <v>790351</v>
      </c>
      <c r="L5704">
        <f t="shared" si="93"/>
        <v>2015</v>
      </c>
      <c r="M5704">
        <v>503033</v>
      </c>
    </row>
    <row r="5705" spans="1:13">
      <c r="A5705">
        <v>2300</v>
      </c>
      <c r="B5705" t="s">
        <v>29686</v>
      </c>
      <c r="C5705" t="s">
        <v>29687</v>
      </c>
      <c r="D5705" s="1">
        <v>42123</v>
      </c>
      <c r="E5705" t="s">
        <v>29688</v>
      </c>
      <c r="F5705">
        <v>100</v>
      </c>
      <c r="G5705" t="s">
        <v>37816</v>
      </c>
      <c r="H5705" t="s">
        <v>33377</v>
      </c>
      <c r="K5705">
        <v>8743</v>
      </c>
      <c r="L5705">
        <f t="shared" si="93"/>
        <v>2015</v>
      </c>
      <c r="M5705">
        <v>503088</v>
      </c>
    </row>
    <row r="5706" spans="1:13">
      <c r="A5706">
        <v>433</v>
      </c>
      <c r="B5706" t="s">
        <v>36305</v>
      </c>
      <c r="C5706" t="s">
        <v>36306</v>
      </c>
      <c r="D5706" s="1">
        <v>42025</v>
      </c>
      <c r="E5706" t="s">
        <v>36307</v>
      </c>
      <c r="F5706">
        <v>71</v>
      </c>
      <c r="G5706" t="s">
        <v>37891</v>
      </c>
      <c r="H5706" t="s">
        <v>36228</v>
      </c>
      <c r="K5706">
        <v>490299</v>
      </c>
      <c r="L5706">
        <f t="shared" si="93"/>
        <v>2015</v>
      </c>
      <c r="M5706">
        <v>503194</v>
      </c>
    </row>
    <row r="5707" spans="1:13">
      <c r="A5707">
        <v>7038</v>
      </c>
      <c r="B5707" t="s">
        <v>13663</v>
      </c>
      <c r="C5707" t="s">
        <v>13664</v>
      </c>
      <c r="D5707" s="1">
        <v>42404</v>
      </c>
      <c r="E5707" t="s">
        <v>13665</v>
      </c>
      <c r="F5707">
        <v>78</v>
      </c>
      <c r="G5707" t="s">
        <v>37891</v>
      </c>
      <c r="H5707" t="s">
        <v>37724</v>
      </c>
      <c r="K5707">
        <v>642667</v>
      </c>
      <c r="L5707">
        <f t="shared" si="93"/>
        <v>2016</v>
      </c>
      <c r="M5707">
        <v>503254</v>
      </c>
    </row>
    <row r="5708" spans="1:13">
      <c r="A5708">
        <v>8873</v>
      </c>
      <c r="B5708" t="s">
        <v>7653</v>
      </c>
      <c r="C5708" t="s">
        <v>7577</v>
      </c>
      <c r="D5708" s="1">
        <v>42502</v>
      </c>
      <c r="E5708" t="s">
        <v>7578</v>
      </c>
      <c r="F5708">
        <v>85</v>
      </c>
      <c r="G5708" t="s">
        <v>37891</v>
      </c>
      <c r="H5708" t="s">
        <v>37800</v>
      </c>
      <c r="K5708">
        <v>137740</v>
      </c>
      <c r="L5708">
        <f t="shared" si="93"/>
        <v>2016</v>
      </c>
      <c r="M5708">
        <v>503312</v>
      </c>
    </row>
    <row r="5709" spans="1:13">
      <c r="A5709">
        <v>1130</v>
      </c>
      <c r="B5709" t="s">
        <v>33807</v>
      </c>
      <c r="C5709" t="s">
        <v>33808</v>
      </c>
      <c r="D5709" s="1">
        <v>42062</v>
      </c>
      <c r="E5709" t="s">
        <v>33729</v>
      </c>
      <c r="F5709">
        <v>89</v>
      </c>
      <c r="G5709" t="s">
        <v>35268</v>
      </c>
      <c r="H5709" t="s">
        <v>34010</v>
      </c>
      <c r="K5709">
        <v>662561</v>
      </c>
      <c r="L5709">
        <f t="shared" si="93"/>
        <v>2015</v>
      </c>
      <c r="M5709">
        <v>503612</v>
      </c>
    </row>
    <row r="5710" spans="1:13">
      <c r="A5710">
        <v>1834</v>
      </c>
      <c r="B5710" t="s">
        <v>31291</v>
      </c>
      <c r="C5710" t="s">
        <v>31292</v>
      </c>
      <c r="D5710" s="1">
        <v>42099</v>
      </c>
      <c r="E5710" t="s">
        <v>31293</v>
      </c>
      <c r="F5710">
        <v>81</v>
      </c>
      <c r="G5710" t="s">
        <v>37891</v>
      </c>
      <c r="H5710" t="s">
        <v>37593</v>
      </c>
      <c r="K5710">
        <v>252038</v>
      </c>
      <c r="L5710">
        <f t="shared" si="93"/>
        <v>2015</v>
      </c>
      <c r="M5710">
        <v>503637</v>
      </c>
    </row>
    <row r="5711" spans="1:13">
      <c r="A5711">
        <v>1923</v>
      </c>
      <c r="B5711" t="s">
        <v>31009</v>
      </c>
      <c r="C5711" t="s">
        <v>31010</v>
      </c>
      <c r="D5711" s="1">
        <v>42102</v>
      </c>
      <c r="E5711" t="s">
        <v>31011</v>
      </c>
      <c r="F5711">
        <v>59</v>
      </c>
      <c r="G5711" t="s">
        <v>37792</v>
      </c>
      <c r="H5711" t="s">
        <v>35766</v>
      </c>
      <c r="K5711">
        <v>962437</v>
      </c>
      <c r="L5711">
        <f t="shared" si="93"/>
        <v>2015</v>
      </c>
      <c r="M5711">
        <v>503735</v>
      </c>
    </row>
    <row r="5712" spans="1:13">
      <c r="A5712">
        <v>2269</v>
      </c>
      <c r="B5712" t="s">
        <v>29745</v>
      </c>
      <c r="C5712" t="s">
        <v>29746</v>
      </c>
      <c r="D5712" s="1">
        <v>42121</v>
      </c>
      <c r="E5712" t="s">
        <v>29747</v>
      </c>
      <c r="F5712">
        <v>92</v>
      </c>
      <c r="G5712" t="s">
        <v>37816</v>
      </c>
      <c r="H5712" t="s">
        <v>29748</v>
      </c>
      <c r="K5712">
        <v>12819</v>
      </c>
      <c r="L5712">
        <f t="shared" si="93"/>
        <v>2015</v>
      </c>
      <c r="M5712">
        <v>503989</v>
      </c>
    </row>
    <row r="5713" spans="1:13">
      <c r="A5713">
        <v>3813</v>
      </c>
      <c r="B5713" t="s">
        <v>24405</v>
      </c>
      <c r="C5713" t="s">
        <v>24406</v>
      </c>
      <c r="D5713" s="1">
        <v>42214</v>
      </c>
      <c r="E5713" t="s">
        <v>24407</v>
      </c>
      <c r="F5713">
        <v>71</v>
      </c>
      <c r="G5713" t="s">
        <v>37891</v>
      </c>
      <c r="H5713" t="s">
        <v>29902</v>
      </c>
      <c r="I5713" t="s">
        <v>36886</v>
      </c>
      <c r="K5713">
        <v>533648</v>
      </c>
      <c r="L5713">
        <f t="shared" si="93"/>
        <v>2015</v>
      </c>
      <c r="M5713">
        <v>504131</v>
      </c>
    </row>
    <row r="5714" spans="1:13">
      <c r="A5714">
        <v>4577</v>
      </c>
      <c r="B5714" t="s">
        <v>21894</v>
      </c>
      <c r="C5714" t="s">
        <v>21895</v>
      </c>
      <c r="D5714" s="1">
        <v>42263</v>
      </c>
      <c r="E5714" t="s">
        <v>21896</v>
      </c>
      <c r="F5714">
        <v>71</v>
      </c>
      <c r="G5714" t="s">
        <v>21897</v>
      </c>
      <c r="H5714" t="s">
        <v>23853</v>
      </c>
      <c r="I5714" t="s">
        <v>37734</v>
      </c>
      <c r="K5714">
        <v>175513</v>
      </c>
      <c r="L5714">
        <f t="shared" si="93"/>
        <v>2015</v>
      </c>
      <c r="M5714">
        <v>504294</v>
      </c>
    </row>
    <row r="5715" spans="1:13">
      <c r="A5715">
        <v>5400</v>
      </c>
      <c r="B5715" t="s">
        <v>19072</v>
      </c>
      <c r="C5715" t="s">
        <v>19073</v>
      </c>
      <c r="D5715" s="1">
        <v>42312</v>
      </c>
      <c r="E5715" t="s">
        <v>19074</v>
      </c>
      <c r="F5715">
        <v>69</v>
      </c>
      <c r="G5715" t="s">
        <v>35104</v>
      </c>
      <c r="H5715" t="s">
        <v>37324</v>
      </c>
      <c r="K5715">
        <v>143069</v>
      </c>
      <c r="L5715">
        <f t="shared" si="93"/>
        <v>2015</v>
      </c>
      <c r="M5715">
        <v>504308</v>
      </c>
    </row>
    <row r="5716" spans="1:13">
      <c r="A5716">
        <v>2967</v>
      </c>
      <c r="B5716" t="s">
        <v>27390</v>
      </c>
      <c r="C5716" t="s">
        <v>27391</v>
      </c>
      <c r="D5716" s="1">
        <v>42163</v>
      </c>
      <c r="E5716" t="s">
        <v>27392</v>
      </c>
      <c r="F5716">
        <v>105</v>
      </c>
      <c r="G5716" t="s">
        <v>37945</v>
      </c>
      <c r="H5716" t="s">
        <v>37098</v>
      </c>
      <c r="K5716">
        <v>611297</v>
      </c>
      <c r="L5716">
        <f t="shared" si="93"/>
        <v>2015</v>
      </c>
      <c r="M5716">
        <v>504396</v>
      </c>
    </row>
    <row r="5717" spans="1:13">
      <c r="A5717">
        <v>9498</v>
      </c>
      <c r="B5717" t="s">
        <v>5604</v>
      </c>
      <c r="C5717" t="s">
        <v>5605</v>
      </c>
      <c r="D5717" s="1">
        <v>42539</v>
      </c>
      <c r="E5717" t="s">
        <v>5606</v>
      </c>
      <c r="F5717">
        <v>65</v>
      </c>
      <c r="G5717" t="s">
        <v>37891</v>
      </c>
      <c r="H5717" t="s">
        <v>37922</v>
      </c>
      <c r="K5717">
        <v>264171</v>
      </c>
      <c r="L5717">
        <f t="shared" si="93"/>
        <v>2016</v>
      </c>
      <c r="M5717">
        <v>504532</v>
      </c>
    </row>
    <row r="5718" spans="1:13">
      <c r="A5718">
        <v>3313</v>
      </c>
      <c r="B5718" t="s">
        <v>26161</v>
      </c>
      <c r="C5718" t="s">
        <v>26162</v>
      </c>
      <c r="D5718" s="1">
        <v>42183</v>
      </c>
      <c r="E5718" t="s">
        <v>26163</v>
      </c>
      <c r="F5718">
        <v>86</v>
      </c>
      <c r="G5718" t="s">
        <v>37022</v>
      </c>
      <c r="H5718" t="s">
        <v>35466</v>
      </c>
      <c r="K5718">
        <v>165443</v>
      </c>
      <c r="L5718">
        <f t="shared" si="93"/>
        <v>2015</v>
      </c>
      <c r="M5718">
        <v>504566</v>
      </c>
    </row>
    <row r="5719" spans="1:13">
      <c r="A5719">
        <v>1559</v>
      </c>
      <c r="B5719" t="s">
        <v>32191</v>
      </c>
      <c r="C5719" t="s">
        <v>32192</v>
      </c>
      <c r="D5719" s="1">
        <v>42084</v>
      </c>
      <c r="E5719" t="s">
        <v>32275</v>
      </c>
      <c r="F5719">
        <v>89</v>
      </c>
      <c r="G5719" t="s">
        <v>37886</v>
      </c>
      <c r="H5719" t="s">
        <v>37922</v>
      </c>
      <c r="K5719">
        <v>642730</v>
      </c>
      <c r="L5719">
        <f t="shared" si="93"/>
        <v>2015</v>
      </c>
      <c r="M5719">
        <v>504826</v>
      </c>
    </row>
    <row r="5720" spans="1:13">
      <c r="A5720">
        <v>473</v>
      </c>
      <c r="B5720" t="s">
        <v>36039</v>
      </c>
      <c r="C5720" t="s">
        <v>36040</v>
      </c>
      <c r="D5720" s="1">
        <v>42028</v>
      </c>
      <c r="E5720" t="s">
        <v>36041</v>
      </c>
      <c r="F5720">
        <v>92</v>
      </c>
      <c r="G5720" t="s">
        <v>37911</v>
      </c>
      <c r="H5720" t="s">
        <v>36042</v>
      </c>
      <c r="K5720">
        <v>946307</v>
      </c>
      <c r="L5720">
        <f t="shared" si="93"/>
        <v>2015</v>
      </c>
      <c r="M5720">
        <v>504827</v>
      </c>
    </row>
    <row r="5721" spans="1:13">
      <c r="A5721">
        <v>9541</v>
      </c>
      <c r="B5721" t="s">
        <v>5426</v>
      </c>
      <c r="C5721" t="s">
        <v>5427</v>
      </c>
      <c r="D5721" s="1">
        <v>42542</v>
      </c>
      <c r="E5721" t="s">
        <v>5428</v>
      </c>
      <c r="F5721">
        <v>75</v>
      </c>
      <c r="G5721" t="s">
        <v>37921</v>
      </c>
      <c r="H5721" t="s">
        <v>5429</v>
      </c>
      <c r="K5721">
        <v>763955</v>
      </c>
      <c r="L5721">
        <f t="shared" si="93"/>
        <v>2016</v>
      </c>
      <c r="M5721">
        <v>504866</v>
      </c>
    </row>
    <row r="5722" spans="1:13">
      <c r="A5722">
        <v>9402</v>
      </c>
      <c r="B5722" t="s">
        <v>5930</v>
      </c>
      <c r="C5722" t="s">
        <v>5931</v>
      </c>
      <c r="D5722" s="1">
        <v>42534</v>
      </c>
      <c r="E5722" t="s">
        <v>5932</v>
      </c>
      <c r="F5722">
        <v>90</v>
      </c>
      <c r="G5722" t="s">
        <v>37886</v>
      </c>
      <c r="H5722" t="s">
        <v>32550</v>
      </c>
      <c r="K5722">
        <v>200041</v>
      </c>
      <c r="L5722">
        <f t="shared" si="93"/>
        <v>2016</v>
      </c>
      <c r="M5722">
        <v>504915</v>
      </c>
    </row>
    <row r="5723" spans="1:13">
      <c r="A5723">
        <v>4567</v>
      </c>
      <c r="B5723" t="s">
        <v>21859</v>
      </c>
      <c r="C5723" t="s">
        <v>21860</v>
      </c>
      <c r="D5723" s="1">
        <v>42263</v>
      </c>
      <c r="E5723" t="s">
        <v>21861</v>
      </c>
      <c r="F5723">
        <v>85</v>
      </c>
      <c r="G5723" t="s">
        <v>37945</v>
      </c>
      <c r="H5723" t="s">
        <v>36303</v>
      </c>
      <c r="I5723" t="s">
        <v>37913</v>
      </c>
      <c r="K5723">
        <v>34113</v>
      </c>
      <c r="L5723">
        <f t="shared" si="93"/>
        <v>2015</v>
      </c>
      <c r="M5723">
        <v>504946</v>
      </c>
    </row>
    <row r="5724" spans="1:13">
      <c r="A5724">
        <v>3019</v>
      </c>
      <c r="B5724" t="s">
        <v>27147</v>
      </c>
      <c r="C5724" t="s">
        <v>27148</v>
      </c>
      <c r="D5724" s="1">
        <v>42166</v>
      </c>
      <c r="E5724" t="s">
        <v>27149</v>
      </c>
      <c r="F5724">
        <v>91</v>
      </c>
      <c r="G5724" t="s">
        <v>37886</v>
      </c>
      <c r="H5724" t="s">
        <v>37580</v>
      </c>
      <c r="K5724">
        <v>213467</v>
      </c>
      <c r="L5724">
        <f t="shared" si="93"/>
        <v>2015</v>
      </c>
      <c r="M5724">
        <v>504963</v>
      </c>
    </row>
    <row r="5725" spans="1:13">
      <c r="A5725">
        <v>6805</v>
      </c>
      <c r="B5725" t="s">
        <v>14440</v>
      </c>
      <c r="C5725" t="s">
        <v>14441</v>
      </c>
      <c r="D5725" s="1">
        <v>42392</v>
      </c>
      <c r="E5725" t="s">
        <v>14442</v>
      </c>
      <c r="F5725">
        <v>49</v>
      </c>
      <c r="G5725" t="s">
        <v>37675</v>
      </c>
      <c r="H5725" t="s">
        <v>37315</v>
      </c>
      <c r="K5725">
        <v>708266</v>
      </c>
      <c r="L5725">
        <f t="shared" si="93"/>
        <v>2016</v>
      </c>
      <c r="M5725">
        <v>504967</v>
      </c>
    </row>
    <row r="5726" spans="1:13">
      <c r="A5726">
        <v>2698</v>
      </c>
      <c r="B5726" t="s">
        <v>28267</v>
      </c>
      <c r="C5726" t="s">
        <v>28268</v>
      </c>
      <c r="D5726" s="1">
        <v>42147</v>
      </c>
      <c r="E5726" t="s">
        <v>28269</v>
      </c>
      <c r="F5726">
        <v>94</v>
      </c>
      <c r="G5726" t="s">
        <v>37841</v>
      </c>
      <c r="H5726" t="s">
        <v>28270</v>
      </c>
      <c r="K5726">
        <v>669493</v>
      </c>
      <c r="L5726">
        <f t="shared" si="93"/>
        <v>2015</v>
      </c>
      <c r="M5726">
        <v>505141</v>
      </c>
    </row>
    <row r="5727" spans="1:13">
      <c r="A5727">
        <v>5529</v>
      </c>
      <c r="B5727" t="s">
        <v>18645</v>
      </c>
      <c r="C5727" t="s">
        <v>18646</v>
      </c>
      <c r="D5727" s="1">
        <v>42321</v>
      </c>
      <c r="E5727" t="s">
        <v>18647</v>
      </c>
      <c r="F5727">
        <v>97</v>
      </c>
      <c r="G5727" t="s">
        <v>37891</v>
      </c>
      <c r="H5727" t="s">
        <v>18648</v>
      </c>
      <c r="K5727">
        <v>277543</v>
      </c>
      <c r="L5727">
        <f t="shared" si="93"/>
        <v>2015</v>
      </c>
      <c r="M5727">
        <v>505264</v>
      </c>
    </row>
    <row r="5728" spans="1:13">
      <c r="A5728">
        <v>5366</v>
      </c>
      <c r="B5728" t="s">
        <v>19194</v>
      </c>
      <c r="C5728" t="s">
        <v>19195</v>
      </c>
      <c r="D5728" s="1">
        <v>42310</v>
      </c>
      <c r="E5728" t="s">
        <v>19196</v>
      </c>
      <c r="F5728">
        <v>77</v>
      </c>
      <c r="G5728" t="s">
        <v>37394</v>
      </c>
      <c r="H5728" t="s">
        <v>37128</v>
      </c>
      <c r="K5728">
        <v>216445</v>
      </c>
      <c r="L5728">
        <f t="shared" si="93"/>
        <v>2015</v>
      </c>
      <c r="M5728">
        <v>505393</v>
      </c>
    </row>
    <row r="5729" spans="1:13">
      <c r="A5729">
        <v>10641</v>
      </c>
      <c r="B5729" t="s">
        <v>1873</v>
      </c>
      <c r="C5729" t="s">
        <v>1874</v>
      </c>
      <c r="D5729" s="1">
        <v>42607</v>
      </c>
      <c r="E5729" t="s">
        <v>1875</v>
      </c>
      <c r="F5729">
        <v>87</v>
      </c>
      <c r="G5729" t="s">
        <v>37618</v>
      </c>
      <c r="H5729" t="s">
        <v>37922</v>
      </c>
      <c r="K5729">
        <v>943684</v>
      </c>
      <c r="L5729">
        <f t="shared" si="93"/>
        <v>2016</v>
      </c>
      <c r="M5729">
        <v>505621</v>
      </c>
    </row>
    <row r="5730" spans="1:13">
      <c r="A5730">
        <v>10185</v>
      </c>
      <c r="B5730" t="s">
        <v>3346</v>
      </c>
      <c r="C5730" t="s">
        <v>3347</v>
      </c>
      <c r="D5730" s="1">
        <v>42580</v>
      </c>
      <c r="E5730" t="s">
        <v>3348</v>
      </c>
      <c r="F5730">
        <v>64</v>
      </c>
      <c r="G5730" t="s">
        <v>3349</v>
      </c>
      <c r="H5730" t="s">
        <v>37922</v>
      </c>
      <c r="I5730" t="s">
        <v>3350</v>
      </c>
      <c r="K5730">
        <v>885981</v>
      </c>
      <c r="L5730">
        <f t="shared" si="93"/>
        <v>2016</v>
      </c>
      <c r="M5730">
        <v>505885</v>
      </c>
    </row>
    <row r="5731" spans="1:13">
      <c r="A5731">
        <v>6272</v>
      </c>
      <c r="B5731" t="s">
        <v>16193</v>
      </c>
      <c r="C5731" t="s">
        <v>16194</v>
      </c>
      <c r="D5731" s="1">
        <v>42367</v>
      </c>
      <c r="E5731" t="s">
        <v>16195</v>
      </c>
      <c r="F5731">
        <v>26</v>
      </c>
      <c r="G5731" t="s">
        <v>37022</v>
      </c>
      <c r="H5731" t="s">
        <v>26294</v>
      </c>
      <c r="I5731" t="s">
        <v>16196</v>
      </c>
      <c r="K5731">
        <v>271703</v>
      </c>
      <c r="L5731">
        <f t="shared" si="93"/>
        <v>2015</v>
      </c>
      <c r="M5731">
        <v>505919</v>
      </c>
    </row>
    <row r="5732" spans="1:13">
      <c r="A5732">
        <v>5331</v>
      </c>
      <c r="B5732" t="s">
        <v>19373</v>
      </c>
      <c r="C5732" t="s">
        <v>19304</v>
      </c>
      <c r="D5732" s="1">
        <v>42308</v>
      </c>
      <c r="E5732" t="s">
        <v>19305</v>
      </c>
      <c r="F5732">
        <v>79</v>
      </c>
      <c r="G5732" t="s">
        <v>37062</v>
      </c>
      <c r="H5732" t="s">
        <v>33647</v>
      </c>
      <c r="K5732">
        <v>714816</v>
      </c>
      <c r="L5732">
        <f t="shared" si="93"/>
        <v>2015</v>
      </c>
      <c r="M5732">
        <v>505960</v>
      </c>
    </row>
    <row r="5733" spans="1:13">
      <c r="A5733">
        <v>10690</v>
      </c>
      <c r="B5733" t="s">
        <v>1707</v>
      </c>
      <c r="C5733" t="s">
        <v>1708</v>
      </c>
      <c r="D5733" s="1">
        <v>42610</v>
      </c>
      <c r="E5733" t="s">
        <v>1709</v>
      </c>
      <c r="F5733">
        <v>77</v>
      </c>
      <c r="G5733" t="s">
        <v>37886</v>
      </c>
      <c r="H5733" t="s">
        <v>37922</v>
      </c>
      <c r="K5733">
        <v>681276</v>
      </c>
      <c r="L5733">
        <f t="shared" si="93"/>
        <v>2016</v>
      </c>
      <c r="M5733">
        <v>506089</v>
      </c>
    </row>
    <row r="5734" spans="1:13">
      <c r="A5734">
        <v>9871</v>
      </c>
      <c r="B5734" t="s">
        <v>4330</v>
      </c>
      <c r="C5734" t="s">
        <v>4331</v>
      </c>
      <c r="D5734" s="1">
        <v>42562</v>
      </c>
      <c r="E5734" t="s">
        <v>4332</v>
      </c>
      <c r="F5734">
        <v>89</v>
      </c>
      <c r="G5734" t="s">
        <v>37792</v>
      </c>
      <c r="H5734" t="s">
        <v>37643</v>
      </c>
      <c r="K5734">
        <v>960515</v>
      </c>
      <c r="L5734">
        <f t="shared" si="93"/>
        <v>2016</v>
      </c>
      <c r="M5734">
        <v>506097</v>
      </c>
    </row>
    <row r="5735" spans="1:13">
      <c r="A5735">
        <v>106</v>
      </c>
      <c r="B5735" t="s">
        <v>37502</v>
      </c>
      <c r="C5735" t="s">
        <v>37503</v>
      </c>
      <c r="D5735" s="1">
        <v>42009</v>
      </c>
      <c r="E5735" t="s">
        <v>37504</v>
      </c>
      <c r="F5735">
        <v>90</v>
      </c>
      <c r="G5735" t="s">
        <v>37911</v>
      </c>
      <c r="H5735" t="s">
        <v>37505</v>
      </c>
      <c r="K5735">
        <v>597212</v>
      </c>
      <c r="L5735">
        <f t="shared" si="93"/>
        <v>2015</v>
      </c>
      <c r="M5735">
        <v>506209</v>
      </c>
    </row>
    <row r="5736" spans="1:13">
      <c r="A5736">
        <v>6650</v>
      </c>
      <c r="B5736" t="s">
        <v>14920</v>
      </c>
      <c r="C5736" t="s">
        <v>14921</v>
      </c>
      <c r="D5736" s="1">
        <v>42385</v>
      </c>
      <c r="E5736" t="s">
        <v>14922</v>
      </c>
      <c r="F5736">
        <v>85</v>
      </c>
      <c r="G5736" t="s">
        <v>37891</v>
      </c>
      <c r="H5736" t="s">
        <v>27569</v>
      </c>
      <c r="K5736">
        <v>210876</v>
      </c>
      <c r="L5736">
        <f t="shared" si="93"/>
        <v>2016</v>
      </c>
      <c r="M5736">
        <v>506289</v>
      </c>
    </row>
    <row r="5737" spans="1:13">
      <c r="A5737">
        <v>2078</v>
      </c>
      <c r="B5737" t="s">
        <v>30387</v>
      </c>
      <c r="C5737" t="s">
        <v>30388</v>
      </c>
      <c r="D5737" s="1">
        <v>42110</v>
      </c>
      <c r="E5737" t="s">
        <v>30475</v>
      </c>
      <c r="F5737">
        <v>69</v>
      </c>
      <c r="G5737" t="s">
        <v>37375</v>
      </c>
      <c r="H5737" t="s">
        <v>34205</v>
      </c>
      <c r="I5737" t="s">
        <v>34061</v>
      </c>
      <c r="K5737">
        <v>846086</v>
      </c>
      <c r="L5737">
        <f t="shared" si="93"/>
        <v>2015</v>
      </c>
      <c r="M5737">
        <v>506375</v>
      </c>
    </row>
    <row r="5738" spans="1:13">
      <c r="A5738">
        <v>10710</v>
      </c>
      <c r="B5738" t="s">
        <v>1612</v>
      </c>
      <c r="C5738" t="s">
        <v>1613</v>
      </c>
      <c r="D5738" s="1">
        <v>42612</v>
      </c>
      <c r="E5738" t="s">
        <v>1614</v>
      </c>
      <c r="F5738">
        <v>38</v>
      </c>
      <c r="G5738" t="s">
        <v>29882</v>
      </c>
      <c r="H5738" t="s">
        <v>30315</v>
      </c>
      <c r="I5738" t="s">
        <v>23630</v>
      </c>
      <c r="K5738">
        <v>467194</v>
      </c>
      <c r="L5738">
        <f t="shared" si="93"/>
        <v>2016</v>
      </c>
      <c r="M5738">
        <v>506406</v>
      </c>
    </row>
    <row r="5739" spans="1:13">
      <c r="A5739">
        <v>394</v>
      </c>
      <c r="B5739" t="s">
        <v>36410</v>
      </c>
      <c r="C5739" t="s">
        <v>36329</v>
      </c>
      <c r="D5739" s="1">
        <v>42023</v>
      </c>
      <c r="E5739" t="s">
        <v>36330</v>
      </c>
      <c r="F5739">
        <v>87</v>
      </c>
      <c r="G5739" t="s">
        <v>37891</v>
      </c>
      <c r="H5739" t="s">
        <v>37070</v>
      </c>
      <c r="K5739">
        <v>423635</v>
      </c>
      <c r="L5739">
        <f t="shared" si="93"/>
        <v>2015</v>
      </c>
      <c r="M5739">
        <v>506447</v>
      </c>
    </row>
    <row r="5740" spans="1:13">
      <c r="A5740">
        <v>3841</v>
      </c>
      <c r="B5740" t="s">
        <v>24412</v>
      </c>
      <c r="C5740" t="s">
        <v>24413</v>
      </c>
      <c r="D5740" s="1">
        <v>42216</v>
      </c>
      <c r="E5740" t="s">
        <v>24414</v>
      </c>
      <c r="F5740">
        <v>88</v>
      </c>
      <c r="G5740" t="s">
        <v>37891</v>
      </c>
      <c r="H5740" t="s">
        <v>37554</v>
      </c>
      <c r="I5740" t="s">
        <v>24415</v>
      </c>
      <c r="K5740">
        <v>508287</v>
      </c>
      <c r="L5740">
        <f t="shared" si="93"/>
        <v>2015</v>
      </c>
      <c r="M5740">
        <v>506557</v>
      </c>
    </row>
    <row r="5741" spans="1:13">
      <c r="A5741">
        <v>6528</v>
      </c>
      <c r="B5741" t="s">
        <v>15306</v>
      </c>
      <c r="C5741" t="s">
        <v>15307</v>
      </c>
      <c r="D5741" s="1">
        <v>42379</v>
      </c>
      <c r="E5741" t="s">
        <v>15308</v>
      </c>
      <c r="F5741">
        <v>94</v>
      </c>
      <c r="G5741" t="s">
        <v>37891</v>
      </c>
      <c r="H5741" t="s">
        <v>15309</v>
      </c>
      <c r="I5741" t="s">
        <v>30412</v>
      </c>
      <c r="K5741">
        <v>47499</v>
      </c>
      <c r="L5741">
        <f t="shared" si="93"/>
        <v>2016</v>
      </c>
      <c r="M5741">
        <v>506575</v>
      </c>
    </row>
    <row r="5742" spans="1:13">
      <c r="A5742">
        <v>7278</v>
      </c>
      <c r="B5742" t="s">
        <v>12818</v>
      </c>
      <c r="C5742" t="s">
        <v>12819</v>
      </c>
      <c r="D5742" s="1">
        <v>42417</v>
      </c>
      <c r="E5742" t="s">
        <v>12820</v>
      </c>
      <c r="F5742">
        <v>75</v>
      </c>
      <c r="G5742" t="s">
        <v>37741</v>
      </c>
      <c r="H5742" t="s">
        <v>37563</v>
      </c>
      <c r="K5742">
        <v>492068</v>
      </c>
      <c r="L5742">
        <f t="shared" si="93"/>
        <v>2016</v>
      </c>
      <c r="M5742">
        <v>506606</v>
      </c>
    </row>
    <row r="5743" spans="1:13">
      <c r="A5743">
        <v>4116</v>
      </c>
      <c r="B5743" t="s">
        <v>23506</v>
      </c>
      <c r="C5743" t="s">
        <v>23432</v>
      </c>
      <c r="D5743" s="1">
        <v>42234</v>
      </c>
      <c r="E5743" t="s">
        <v>23433</v>
      </c>
      <c r="F5743">
        <v>72</v>
      </c>
      <c r="G5743" t="s">
        <v>33883</v>
      </c>
      <c r="H5743" t="s">
        <v>35675</v>
      </c>
      <c r="K5743">
        <v>702788</v>
      </c>
      <c r="L5743">
        <f t="shared" si="93"/>
        <v>2015</v>
      </c>
      <c r="M5743">
        <v>506738</v>
      </c>
    </row>
    <row r="5744" spans="1:13">
      <c r="A5744">
        <v>1315</v>
      </c>
      <c r="B5744" t="s">
        <v>33107</v>
      </c>
      <c r="C5744" t="s">
        <v>33108</v>
      </c>
      <c r="D5744" s="1">
        <v>42072</v>
      </c>
      <c r="E5744" t="s">
        <v>33109</v>
      </c>
      <c r="F5744">
        <v>67</v>
      </c>
      <c r="G5744" t="s">
        <v>35210</v>
      </c>
      <c r="H5744" t="s">
        <v>33110</v>
      </c>
      <c r="K5744">
        <v>852151</v>
      </c>
      <c r="L5744">
        <f t="shared" si="93"/>
        <v>2015</v>
      </c>
      <c r="M5744">
        <v>506975</v>
      </c>
    </row>
    <row r="5745" spans="1:13">
      <c r="A5745">
        <v>5993</v>
      </c>
      <c r="B5745" t="s">
        <v>17137</v>
      </c>
      <c r="C5745" t="s">
        <v>17138</v>
      </c>
      <c r="D5745" s="1">
        <v>42349</v>
      </c>
      <c r="E5745" t="s">
        <v>17139</v>
      </c>
      <c r="F5745">
        <v>90</v>
      </c>
      <c r="G5745" t="s">
        <v>37891</v>
      </c>
      <c r="H5745" t="s">
        <v>29871</v>
      </c>
      <c r="K5745">
        <v>657728</v>
      </c>
      <c r="L5745">
        <f t="shared" si="93"/>
        <v>2015</v>
      </c>
      <c r="M5745">
        <v>507277</v>
      </c>
    </row>
    <row r="5746" spans="1:13">
      <c r="A5746">
        <v>10637</v>
      </c>
      <c r="B5746" t="s">
        <v>1861</v>
      </c>
      <c r="C5746" t="s">
        <v>1862</v>
      </c>
      <c r="D5746" s="1">
        <v>42607</v>
      </c>
      <c r="E5746" t="s">
        <v>1863</v>
      </c>
      <c r="F5746">
        <v>89</v>
      </c>
      <c r="G5746" t="s">
        <v>32198</v>
      </c>
      <c r="H5746" t="s">
        <v>37887</v>
      </c>
      <c r="K5746">
        <v>552393</v>
      </c>
      <c r="L5746">
        <f t="shared" si="93"/>
        <v>2016</v>
      </c>
      <c r="M5746">
        <v>507282</v>
      </c>
    </row>
    <row r="5747" spans="1:13">
      <c r="A5747">
        <v>2096</v>
      </c>
      <c r="B5747" t="s">
        <v>30298</v>
      </c>
      <c r="C5747" t="s">
        <v>30299</v>
      </c>
      <c r="D5747" s="1">
        <v>42111</v>
      </c>
      <c r="E5747" t="s">
        <v>30300</v>
      </c>
      <c r="F5747">
        <v>84</v>
      </c>
      <c r="G5747" t="s">
        <v>37891</v>
      </c>
      <c r="H5747" t="s">
        <v>30301</v>
      </c>
      <c r="K5747">
        <v>765007</v>
      </c>
      <c r="L5747">
        <f t="shared" si="93"/>
        <v>2015</v>
      </c>
      <c r="M5747">
        <v>507352</v>
      </c>
    </row>
    <row r="5748" spans="1:13">
      <c r="A5748">
        <v>878</v>
      </c>
      <c r="B5748" t="s">
        <v>34702</v>
      </c>
      <c r="C5748" t="s">
        <v>34703</v>
      </c>
      <c r="D5748" s="1">
        <v>42048</v>
      </c>
      <c r="E5748" t="s">
        <v>34704</v>
      </c>
      <c r="F5748">
        <v>64</v>
      </c>
      <c r="G5748" t="s">
        <v>34705</v>
      </c>
      <c r="H5748" t="s">
        <v>37922</v>
      </c>
      <c r="K5748">
        <v>988563</v>
      </c>
      <c r="L5748">
        <f t="shared" si="93"/>
        <v>2015</v>
      </c>
      <c r="M5748">
        <v>507401</v>
      </c>
    </row>
    <row r="5749" spans="1:13">
      <c r="A5749">
        <v>6245</v>
      </c>
      <c r="B5749" t="s">
        <v>16274</v>
      </c>
      <c r="C5749" t="s">
        <v>16275</v>
      </c>
      <c r="D5749" s="1">
        <v>42366</v>
      </c>
      <c r="E5749" t="s">
        <v>16276</v>
      </c>
      <c r="F5749">
        <v>79</v>
      </c>
      <c r="G5749" t="s">
        <v>37816</v>
      </c>
      <c r="H5749" t="s">
        <v>37563</v>
      </c>
      <c r="K5749">
        <v>701904</v>
      </c>
      <c r="L5749">
        <f t="shared" si="93"/>
        <v>2015</v>
      </c>
      <c r="M5749">
        <v>507470</v>
      </c>
    </row>
    <row r="5750" spans="1:13">
      <c r="A5750">
        <v>4957</v>
      </c>
      <c r="B5750" t="s">
        <v>20578</v>
      </c>
      <c r="C5750" t="s">
        <v>20579</v>
      </c>
      <c r="D5750" s="1">
        <v>42286</v>
      </c>
      <c r="E5750" t="s">
        <v>20580</v>
      </c>
      <c r="F5750">
        <v>88</v>
      </c>
      <c r="G5750" t="s">
        <v>37778</v>
      </c>
      <c r="H5750" t="s">
        <v>37530</v>
      </c>
      <c r="K5750">
        <v>27669</v>
      </c>
      <c r="L5750">
        <f t="shared" si="93"/>
        <v>2015</v>
      </c>
      <c r="M5750">
        <v>507670</v>
      </c>
    </row>
    <row r="5751" spans="1:13">
      <c r="A5751">
        <v>1895</v>
      </c>
      <c r="B5751" t="s">
        <v>30993</v>
      </c>
      <c r="C5751" t="s">
        <v>30994</v>
      </c>
      <c r="D5751" s="1">
        <v>42101</v>
      </c>
      <c r="E5751" t="s">
        <v>30995</v>
      </c>
      <c r="F5751">
        <v>96</v>
      </c>
      <c r="G5751" t="s">
        <v>37891</v>
      </c>
      <c r="H5751" t="s">
        <v>37774</v>
      </c>
      <c r="K5751">
        <v>448710</v>
      </c>
      <c r="L5751">
        <f t="shared" si="93"/>
        <v>2015</v>
      </c>
      <c r="M5751">
        <v>507767</v>
      </c>
    </row>
    <row r="5752" spans="1:13">
      <c r="A5752">
        <v>145</v>
      </c>
      <c r="B5752" t="s">
        <v>37385</v>
      </c>
      <c r="C5752" t="s">
        <v>37386</v>
      </c>
      <c r="D5752" s="1">
        <v>42011</v>
      </c>
      <c r="E5752" t="s">
        <v>37387</v>
      </c>
      <c r="F5752">
        <v>91</v>
      </c>
      <c r="G5752" t="s">
        <v>37891</v>
      </c>
      <c r="H5752" t="s">
        <v>37922</v>
      </c>
      <c r="K5752">
        <v>330427</v>
      </c>
      <c r="L5752">
        <f t="shared" si="93"/>
        <v>2015</v>
      </c>
      <c r="M5752">
        <v>507790</v>
      </c>
    </row>
    <row r="5753" spans="1:13">
      <c r="A5753">
        <v>6440</v>
      </c>
      <c r="B5753" t="s">
        <v>15641</v>
      </c>
      <c r="C5753" t="s">
        <v>15642</v>
      </c>
      <c r="D5753" s="1">
        <v>42375</v>
      </c>
      <c r="E5753" t="s">
        <v>15643</v>
      </c>
      <c r="F5753">
        <v>90</v>
      </c>
      <c r="G5753" t="s">
        <v>37910</v>
      </c>
      <c r="H5753" t="s">
        <v>37887</v>
      </c>
      <c r="K5753">
        <v>514273</v>
      </c>
      <c r="L5753">
        <f t="shared" si="93"/>
        <v>2016</v>
      </c>
      <c r="M5753">
        <v>507902</v>
      </c>
    </row>
    <row r="5754" spans="1:13">
      <c r="A5754">
        <v>189</v>
      </c>
      <c r="B5754" t="s">
        <v>37178</v>
      </c>
      <c r="C5754" t="s">
        <v>37179</v>
      </c>
      <c r="D5754" s="1">
        <v>42013</v>
      </c>
      <c r="E5754" t="s">
        <v>37180</v>
      </c>
      <c r="F5754">
        <v>82</v>
      </c>
      <c r="G5754" t="s">
        <v>37891</v>
      </c>
      <c r="H5754" t="s">
        <v>37554</v>
      </c>
      <c r="K5754">
        <v>677786</v>
      </c>
      <c r="L5754">
        <f t="shared" si="93"/>
        <v>2015</v>
      </c>
      <c r="M5754">
        <v>507922</v>
      </c>
    </row>
    <row r="5755" spans="1:13">
      <c r="A5755">
        <v>2083</v>
      </c>
      <c r="B5755" t="s">
        <v>30330</v>
      </c>
      <c r="C5755" t="s">
        <v>30331</v>
      </c>
      <c r="D5755" s="1">
        <v>42110</v>
      </c>
      <c r="E5755" t="s">
        <v>30332</v>
      </c>
      <c r="F5755">
        <v>91</v>
      </c>
      <c r="G5755" t="s">
        <v>37910</v>
      </c>
      <c r="H5755" t="s">
        <v>30333</v>
      </c>
      <c r="K5755">
        <v>353257</v>
      </c>
      <c r="L5755">
        <f t="shared" si="93"/>
        <v>2015</v>
      </c>
      <c r="M5755">
        <v>508248</v>
      </c>
    </row>
    <row r="5756" spans="1:13">
      <c r="A5756">
        <v>10612</v>
      </c>
      <c r="B5756" t="s">
        <v>1932</v>
      </c>
      <c r="C5756" t="s">
        <v>1933</v>
      </c>
      <c r="D5756" s="1">
        <v>42605</v>
      </c>
      <c r="E5756" t="s">
        <v>1934</v>
      </c>
      <c r="F5756">
        <v>94</v>
      </c>
      <c r="G5756" t="s">
        <v>37945</v>
      </c>
      <c r="H5756" t="s">
        <v>1935</v>
      </c>
      <c r="K5756">
        <v>480870</v>
      </c>
      <c r="L5756">
        <f t="shared" si="93"/>
        <v>2016</v>
      </c>
      <c r="M5756">
        <v>508365</v>
      </c>
    </row>
    <row r="5757" spans="1:13">
      <c r="A5757">
        <v>992</v>
      </c>
      <c r="B5757" t="s">
        <v>34166</v>
      </c>
      <c r="C5757" t="s">
        <v>34167</v>
      </c>
      <c r="D5757" s="1">
        <v>42054</v>
      </c>
      <c r="E5757" t="s">
        <v>34255</v>
      </c>
      <c r="F5757">
        <v>79</v>
      </c>
      <c r="G5757" t="s">
        <v>37741</v>
      </c>
      <c r="H5757" t="s">
        <v>35536</v>
      </c>
      <c r="K5757">
        <v>149946</v>
      </c>
      <c r="L5757">
        <f t="shared" si="93"/>
        <v>2015</v>
      </c>
      <c r="M5757">
        <v>508453</v>
      </c>
    </row>
    <row r="5758" spans="1:13">
      <c r="A5758">
        <v>5256</v>
      </c>
      <c r="B5758" t="s">
        <v>19584</v>
      </c>
      <c r="C5758" t="s">
        <v>19585</v>
      </c>
      <c r="D5758" s="1">
        <v>42303</v>
      </c>
      <c r="E5758" t="s">
        <v>19586</v>
      </c>
      <c r="F5758">
        <v>88</v>
      </c>
      <c r="G5758" t="s">
        <v>37886</v>
      </c>
      <c r="H5758" t="s">
        <v>29984</v>
      </c>
      <c r="K5758">
        <v>345211</v>
      </c>
      <c r="L5758">
        <f t="shared" si="93"/>
        <v>2015</v>
      </c>
      <c r="M5758">
        <v>508471</v>
      </c>
    </row>
    <row r="5759" spans="1:13">
      <c r="A5759">
        <v>1694</v>
      </c>
      <c r="B5759" t="s">
        <v>31808</v>
      </c>
      <c r="C5759" t="s">
        <v>31809</v>
      </c>
      <c r="D5759" s="1">
        <v>42091</v>
      </c>
      <c r="E5759" t="s">
        <v>31810</v>
      </c>
      <c r="F5759">
        <v>93</v>
      </c>
      <c r="G5759" t="s">
        <v>37891</v>
      </c>
      <c r="H5759" t="s">
        <v>31811</v>
      </c>
      <c r="I5759" t="s">
        <v>36311</v>
      </c>
      <c r="K5759">
        <v>622802</v>
      </c>
      <c r="L5759">
        <f t="shared" si="93"/>
        <v>2015</v>
      </c>
      <c r="M5759">
        <v>508522</v>
      </c>
    </row>
    <row r="5760" spans="1:13">
      <c r="A5760">
        <v>10491</v>
      </c>
      <c r="B5760" t="s">
        <v>2328</v>
      </c>
      <c r="C5760" t="s">
        <v>2329</v>
      </c>
      <c r="D5760" s="1">
        <v>42598</v>
      </c>
      <c r="E5760" t="s">
        <v>2330</v>
      </c>
      <c r="F5760">
        <v>83</v>
      </c>
      <c r="G5760" t="s">
        <v>37959</v>
      </c>
      <c r="H5760" t="s">
        <v>36663</v>
      </c>
      <c r="K5760">
        <v>526273</v>
      </c>
      <c r="L5760">
        <f t="shared" si="93"/>
        <v>2016</v>
      </c>
      <c r="M5760">
        <v>508531</v>
      </c>
    </row>
    <row r="5761" spans="1:13">
      <c r="A5761">
        <v>6024</v>
      </c>
      <c r="B5761" t="s">
        <v>16996</v>
      </c>
      <c r="C5761" t="s">
        <v>16997</v>
      </c>
      <c r="D5761" s="1">
        <v>42351</v>
      </c>
      <c r="E5761" t="s">
        <v>16998</v>
      </c>
      <c r="F5761">
        <v>93</v>
      </c>
      <c r="G5761" t="s">
        <v>37891</v>
      </c>
      <c r="H5761" t="s">
        <v>23598</v>
      </c>
      <c r="I5761" t="s">
        <v>36311</v>
      </c>
      <c r="K5761">
        <v>52170</v>
      </c>
      <c r="L5761">
        <f t="shared" si="93"/>
        <v>2015</v>
      </c>
      <c r="M5761">
        <v>508589</v>
      </c>
    </row>
    <row r="5762" spans="1:13">
      <c r="A5762">
        <v>6105</v>
      </c>
      <c r="B5762" t="s">
        <v>16689</v>
      </c>
      <c r="C5762" t="s">
        <v>16767</v>
      </c>
      <c r="D5762" s="1">
        <v>42357</v>
      </c>
      <c r="E5762" t="s">
        <v>16768</v>
      </c>
      <c r="F5762">
        <v>87</v>
      </c>
      <c r="G5762" t="s">
        <v>37816</v>
      </c>
      <c r="H5762" t="s">
        <v>36640</v>
      </c>
      <c r="I5762" t="s">
        <v>37695</v>
      </c>
      <c r="K5762">
        <v>659463</v>
      </c>
      <c r="L5762">
        <f t="shared" ref="L5762:L5825" si="94">YEAR(D5762)</f>
        <v>2015</v>
      </c>
      <c r="M5762">
        <v>508597</v>
      </c>
    </row>
    <row r="5763" spans="1:13">
      <c r="A5763">
        <v>5835</v>
      </c>
      <c r="B5763" t="s">
        <v>17668</v>
      </c>
      <c r="C5763" t="s">
        <v>17669</v>
      </c>
      <c r="D5763" s="1">
        <v>42339</v>
      </c>
      <c r="E5763" t="s">
        <v>17670</v>
      </c>
      <c r="F5763">
        <v>90</v>
      </c>
      <c r="G5763" t="s">
        <v>37891</v>
      </c>
      <c r="H5763" t="s">
        <v>32005</v>
      </c>
      <c r="K5763">
        <v>715519</v>
      </c>
      <c r="L5763">
        <f t="shared" si="94"/>
        <v>2015</v>
      </c>
      <c r="M5763">
        <v>508688</v>
      </c>
    </row>
    <row r="5764" spans="1:13">
      <c r="A5764">
        <v>5985</v>
      </c>
      <c r="B5764" t="s">
        <v>17112</v>
      </c>
      <c r="C5764" t="s">
        <v>17113</v>
      </c>
      <c r="D5764" s="1">
        <v>42348</v>
      </c>
      <c r="E5764" t="s">
        <v>17114</v>
      </c>
      <c r="F5764">
        <v>87</v>
      </c>
      <c r="G5764" t="s">
        <v>37886</v>
      </c>
      <c r="H5764" t="s">
        <v>37779</v>
      </c>
      <c r="K5764">
        <v>666841</v>
      </c>
      <c r="L5764">
        <f t="shared" si="94"/>
        <v>2015</v>
      </c>
      <c r="M5764">
        <v>508892</v>
      </c>
    </row>
    <row r="5765" spans="1:13">
      <c r="A5765">
        <v>5984</v>
      </c>
      <c r="B5765" t="s">
        <v>17109</v>
      </c>
      <c r="C5765" t="s">
        <v>17110</v>
      </c>
      <c r="D5765" s="1">
        <v>42348</v>
      </c>
      <c r="E5765" t="s">
        <v>17111</v>
      </c>
      <c r="F5765">
        <v>26</v>
      </c>
      <c r="G5765" t="s">
        <v>35210</v>
      </c>
      <c r="H5765" t="s">
        <v>37643</v>
      </c>
      <c r="I5765" t="s">
        <v>37677</v>
      </c>
      <c r="K5765">
        <v>235463</v>
      </c>
      <c r="L5765">
        <f t="shared" si="94"/>
        <v>2015</v>
      </c>
      <c r="M5765">
        <v>508939</v>
      </c>
    </row>
    <row r="5766" spans="1:13">
      <c r="A5766">
        <v>9337</v>
      </c>
      <c r="B5766" t="s">
        <v>6128</v>
      </c>
      <c r="C5766" t="s">
        <v>6129</v>
      </c>
      <c r="D5766" s="1">
        <v>42530</v>
      </c>
      <c r="E5766" t="s">
        <v>6130</v>
      </c>
      <c r="F5766">
        <v>42</v>
      </c>
      <c r="G5766" t="s">
        <v>33246</v>
      </c>
      <c r="H5766" t="s">
        <v>21210</v>
      </c>
      <c r="I5766" t="s">
        <v>37038</v>
      </c>
      <c r="K5766">
        <v>598595</v>
      </c>
      <c r="L5766">
        <f t="shared" si="94"/>
        <v>2016</v>
      </c>
      <c r="M5766">
        <v>509038</v>
      </c>
    </row>
    <row r="5767" spans="1:13">
      <c r="A5767">
        <v>4129</v>
      </c>
      <c r="B5767" t="s">
        <v>23394</v>
      </c>
      <c r="C5767" t="s">
        <v>23395</v>
      </c>
      <c r="D5767" s="1">
        <v>42235</v>
      </c>
      <c r="E5767" t="s">
        <v>23396</v>
      </c>
      <c r="F5767">
        <v>58</v>
      </c>
      <c r="G5767" t="s">
        <v>37891</v>
      </c>
      <c r="H5767" t="s">
        <v>23397</v>
      </c>
      <c r="I5767" t="s">
        <v>37913</v>
      </c>
      <c r="K5767">
        <v>62386</v>
      </c>
      <c r="L5767">
        <f t="shared" si="94"/>
        <v>2015</v>
      </c>
      <c r="M5767">
        <v>509038</v>
      </c>
    </row>
    <row r="5768" spans="1:13">
      <c r="A5768">
        <v>3292</v>
      </c>
      <c r="B5768" t="s">
        <v>26259</v>
      </c>
      <c r="C5768" t="s">
        <v>26260</v>
      </c>
      <c r="D5768" s="1">
        <v>42182</v>
      </c>
      <c r="E5768" t="s">
        <v>26261</v>
      </c>
      <c r="F5768">
        <v>67</v>
      </c>
      <c r="G5768" t="s">
        <v>37891</v>
      </c>
      <c r="H5768" t="s">
        <v>26177</v>
      </c>
      <c r="I5768" t="s">
        <v>37734</v>
      </c>
      <c r="K5768">
        <v>618314</v>
      </c>
      <c r="L5768">
        <f t="shared" si="94"/>
        <v>2015</v>
      </c>
      <c r="M5768">
        <v>509156</v>
      </c>
    </row>
    <row r="5769" spans="1:13">
      <c r="A5769">
        <v>740</v>
      </c>
      <c r="B5769" t="s">
        <v>35065</v>
      </c>
      <c r="C5769" t="s">
        <v>35066</v>
      </c>
      <c r="D5769" s="1">
        <v>42041</v>
      </c>
      <c r="E5769" t="s">
        <v>35067</v>
      </c>
      <c r="F5769">
        <v>74</v>
      </c>
      <c r="G5769" t="s">
        <v>36852</v>
      </c>
      <c r="H5769" t="s">
        <v>35068</v>
      </c>
      <c r="K5769">
        <v>689428</v>
      </c>
      <c r="L5769">
        <f t="shared" si="94"/>
        <v>2015</v>
      </c>
      <c r="M5769">
        <v>509193</v>
      </c>
    </row>
    <row r="5770" spans="1:13">
      <c r="A5770">
        <v>10439</v>
      </c>
      <c r="B5770" t="s">
        <v>2561</v>
      </c>
      <c r="C5770" t="s">
        <v>2562</v>
      </c>
      <c r="D5770" s="1">
        <v>42595</v>
      </c>
      <c r="E5770" t="s">
        <v>2563</v>
      </c>
      <c r="F5770">
        <v>94</v>
      </c>
      <c r="G5770" t="s">
        <v>37910</v>
      </c>
      <c r="H5770" t="s">
        <v>37922</v>
      </c>
      <c r="K5770">
        <v>622469</v>
      </c>
      <c r="L5770">
        <f t="shared" si="94"/>
        <v>2016</v>
      </c>
      <c r="M5770">
        <v>509313</v>
      </c>
    </row>
    <row r="5771" spans="1:13">
      <c r="A5771">
        <v>5132</v>
      </c>
      <c r="B5771" t="s">
        <v>20042</v>
      </c>
      <c r="C5771" t="s">
        <v>20043</v>
      </c>
      <c r="D5771" s="1">
        <v>42296</v>
      </c>
      <c r="E5771" t="s">
        <v>20044</v>
      </c>
      <c r="F5771">
        <v>96</v>
      </c>
      <c r="G5771" t="s">
        <v>37891</v>
      </c>
      <c r="H5771" t="s">
        <v>37724</v>
      </c>
      <c r="K5771">
        <v>402231</v>
      </c>
      <c r="L5771">
        <f t="shared" si="94"/>
        <v>2015</v>
      </c>
      <c r="M5771">
        <v>509541</v>
      </c>
    </row>
    <row r="5772" spans="1:13">
      <c r="A5772">
        <v>1743</v>
      </c>
      <c r="B5772" t="s">
        <v>31649</v>
      </c>
      <c r="C5772" t="s">
        <v>31564</v>
      </c>
      <c r="D5772" s="1">
        <v>42094</v>
      </c>
      <c r="E5772" t="s">
        <v>31565</v>
      </c>
      <c r="F5772">
        <v>74</v>
      </c>
      <c r="G5772" t="s">
        <v>37911</v>
      </c>
      <c r="H5772" t="s">
        <v>31566</v>
      </c>
      <c r="K5772">
        <v>384370</v>
      </c>
      <c r="L5772">
        <f t="shared" si="94"/>
        <v>2015</v>
      </c>
      <c r="M5772">
        <v>509567</v>
      </c>
    </row>
    <row r="5773" spans="1:13">
      <c r="A5773">
        <v>3593</v>
      </c>
      <c r="B5773" t="s">
        <v>25158</v>
      </c>
      <c r="C5773" t="s">
        <v>25159</v>
      </c>
      <c r="D5773" s="1">
        <v>42200</v>
      </c>
      <c r="E5773" t="s">
        <v>25160</v>
      </c>
      <c r="F5773">
        <v>98</v>
      </c>
      <c r="G5773" t="s">
        <v>37625</v>
      </c>
      <c r="H5773" t="s">
        <v>37922</v>
      </c>
      <c r="K5773">
        <v>949747</v>
      </c>
      <c r="L5773">
        <f t="shared" si="94"/>
        <v>2015</v>
      </c>
      <c r="M5773">
        <v>509579</v>
      </c>
    </row>
    <row r="5774" spans="1:13">
      <c r="A5774">
        <v>1542</v>
      </c>
      <c r="B5774" t="s">
        <v>32216</v>
      </c>
      <c r="C5774" t="s">
        <v>32217</v>
      </c>
      <c r="D5774" s="1">
        <v>42084</v>
      </c>
      <c r="E5774" t="s">
        <v>32218</v>
      </c>
      <c r="F5774">
        <v>92</v>
      </c>
      <c r="G5774" t="s">
        <v>37891</v>
      </c>
      <c r="H5774" t="s">
        <v>32219</v>
      </c>
      <c r="K5774">
        <v>793204</v>
      </c>
      <c r="L5774">
        <f t="shared" si="94"/>
        <v>2015</v>
      </c>
      <c r="M5774">
        <v>509586</v>
      </c>
    </row>
    <row r="5775" spans="1:13">
      <c r="A5775">
        <v>10665</v>
      </c>
      <c r="B5775" t="s">
        <v>1793</v>
      </c>
      <c r="C5775" t="s">
        <v>1794</v>
      </c>
      <c r="D5775" s="1">
        <v>42608</v>
      </c>
      <c r="E5775" t="s">
        <v>1795</v>
      </c>
      <c r="F5775">
        <v>95</v>
      </c>
      <c r="G5775" t="s">
        <v>37891</v>
      </c>
      <c r="H5775" t="s">
        <v>1796</v>
      </c>
      <c r="K5775">
        <v>347420</v>
      </c>
      <c r="L5775">
        <f t="shared" si="94"/>
        <v>2016</v>
      </c>
      <c r="M5775">
        <v>509692</v>
      </c>
    </row>
    <row r="5776" spans="1:13">
      <c r="A5776">
        <v>4009</v>
      </c>
      <c r="B5776" t="s">
        <v>23728</v>
      </c>
      <c r="C5776" t="s">
        <v>23729</v>
      </c>
      <c r="D5776" s="1">
        <v>42227</v>
      </c>
      <c r="E5776" t="s">
        <v>23730</v>
      </c>
      <c r="F5776">
        <v>92</v>
      </c>
      <c r="G5776" t="s">
        <v>37891</v>
      </c>
      <c r="H5776" t="s">
        <v>37922</v>
      </c>
      <c r="K5776">
        <v>775640</v>
      </c>
      <c r="L5776">
        <f t="shared" si="94"/>
        <v>2015</v>
      </c>
      <c r="M5776">
        <v>509945</v>
      </c>
    </row>
    <row r="5777" spans="1:13">
      <c r="A5777">
        <v>5051</v>
      </c>
      <c r="B5777" t="s">
        <v>20244</v>
      </c>
      <c r="C5777" t="s">
        <v>20245</v>
      </c>
      <c r="D5777" s="1">
        <v>42291</v>
      </c>
      <c r="E5777" t="s">
        <v>20246</v>
      </c>
      <c r="F5777">
        <v>78</v>
      </c>
      <c r="G5777" t="s">
        <v>33183</v>
      </c>
      <c r="H5777" t="s">
        <v>37643</v>
      </c>
      <c r="K5777">
        <v>579326</v>
      </c>
      <c r="L5777">
        <f t="shared" si="94"/>
        <v>2015</v>
      </c>
      <c r="M5777">
        <v>510063</v>
      </c>
    </row>
    <row r="5778" spans="1:13">
      <c r="A5778">
        <v>7627</v>
      </c>
      <c r="B5778" t="s">
        <v>11701</v>
      </c>
      <c r="C5778" t="s">
        <v>11702</v>
      </c>
      <c r="D5778" s="1">
        <v>42434</v>
      </c>
      <c r="E5778" t="s">
        <v>11703</v>
      </c>
      <c r="F5778">
        <v>68</v>
      </c>
      <c r="G5778" t="s">
        <v>37886</v>
      </c>
      <c r="H5778" t="s">
        <v>11704</v>
      </c>
      <c r="K5778">
        <v>656081</v>
      </c>
      <c r="L5778">
        <f t="shared" si="94"/>
        <v>2016</v>
      </c>
      <c r="M5778">
        <v>510101</v>
      </c>
    </row>
    <row r="5779" spans="1:13">
      <c r="A5779">
        <v>3023</v>
      </c>
      <c r="B5779" t="s">
        <v>27160</v>
      </c>
      <c r="C5779" t="s">
        <v>27161</v>
      </c>
      <c r="D5779" s="1">
        <v>42166</v>
      </c>
      <c r="E5779" t="s">
        <v>27162</v>
      </c>
      <c r="F5779">
        <v>86</v>
      </c>
      <c r="G5779" t="s">
        <v>37694</v>
      </c>
      <c r="H5779" t="s">
        <v>37643</v>
      </c>
      <c r="K5779">
        <v>127920</v>
      </c>
      <c r="L5779">
        <f t="shared" si="94"/>
        <v>2015</v>
      </c>
      <c r="M5779">
        <v>510112</v>
      </c>
    </row>
    <row r="5780" spans="1:13">
      <c r="A5780">
        <v>10004</v>
      </c>
      <c r="B5780" t="s">
        <v>3999</v>
      </c>
      <c r="C5780" t="s">
        <v>4000</v>
      </c>
      <c r="D5780" s="1">
        <v>42570</v>
      </c>
      <c r="E5780" t="s">
        <v>4001</v>
      </c>
      <c r="F5780">
        <v>72</v>
      </c>
      <c r="G5780" t="s">
        <v>37694</v>
      </c>
      <c r="H5780" t="s">
        <v>37643</v>
      </c>
      <c r="K5780">
        <v>265143</v>
      </c>
      <c r="L5780">
        <f t="shared" si="94"/>
        <v>2016</v>
      </c>
      <c r="M5780">
        <v>510117</v>
      </c>
    </row>
    <row r="5781" spans="1:13">
      <c r="A5781">
        <v>7774</v>
      </c>
      <c r="B5781" t="s">
        <v>11198</v>
      </c>
      <c r="C5781" t="s">
        <v>11199</v>
      </c>
      <c r="D5781" s="1">
        <v>42441</v>
      </c>
      <c r="E5781" t="s">
        <v>11200</v>
      </c>
      <c r="F5781">
        <v>94</v>
      </c>
      <c r="G5781" t="s">
        <v>37891</v>
      </c>
      <c r="H5781" t="s">
        <v>37864</v>
      </c>
      <c r="K5781">
        <v>816848</v>
      </c>
      <c r="L5781">
        <f t="shared" si="94"/>
        <v>2016</v>
      </c>
      <c r="M5781">
        <v>510126</v>
      </c>
    </row>
    <row r="5782" spans="1:13">
      <c r="A5782">
        <v>62</v>
      </c>
      <c r="B5782" t="s">
        <v>37600</v>
      </c>
      <c r="C5782" t="s">
        <v>37601</v>
      </c>
      <c r="D5782" s="1">
        <v>42008</v>
      </c>
      <c r="E5782" t="s">
        <v>37602</v>
      </c>
      <c r="F5782">
        <v>70</v>
      </c>
      <c r="G5782" t="s">
        <v>37910</v>
      </c>
      <c r="H5782" t="s">
        <v>37603</v>
      </c>
      <c r="K5782">
        <v>652610</v>
      </c>
      <c r="L5782">
        <f t="shared" si="94"/>
        <v>2015</v>
      </c>
      <c r="M5782">
        <v>510173</v>
      </c>
    </row>
    <row r="5783" spans="1:13">
      <c r="A5783">
        <v>7156</v>
      </c>
      <c r="B5783" t="s">
        <v>13304</v>
      </c>
      <c r="C5783" t="s">
        <v>13305</v>
      </c>
      <c r="D5783" s="1">
        <v>42411</v>
      </c>
      <c r="E5783" t="s">
        <v>13306</v>
      </c>
      <c r="F5783">
        <v>92</v>
      </c>
      <c r="G5783" t="s">
        <v>37891</v>
      </c>
      <c r="H5783" t="s">
        <v>37563</v>
      </c>
      <c r="I5783" t="s">
        <v>36922</v>
      </c>
      <c r="K5783">
        <v>769729</v>
      </c>
      <c r="L5783">
        <f t="shared" si="94"/>
        <v>2016</v>
      </c>
      <c r="M5783">
        <v>510219</v>
      </c>
    </row>
    <row r="5784" spans="1:13">
      <c r="A5784">
        <v>1391</v>
      </c>
      <c r="B5784" t="s">
        <v>32766</v>
      </c>
      <c r="C5784" t="s">
        <v>32767</v>
      </c>
      <c r="D5784" s="1">
        <v>42076</v>
      </c>
      <c r="E5784" t="s">
        <v>32768</v>
      </c>
      <c r="F5784">
        <v>94</v>
      </c>
      <c r="G5784" t="s">
        <v>37886</v>
      </c>
      <c r="H5784" t="s">
        <v>32769</v>
      </c>
      <c r="K5784">
        <v>78783</v>
      </c>
      <c r="L5784">
        <f t="shared" si="94"/>
        <v>2015</v>
      </c>
      <c r="M5784">
        <v>510366</v>
      </c>
    </row>
    <row r="5785" spans="1:13">
      <c r="A5785">
        <v>3606</v>
      </c>
      <c r="B5785" t="s">
        <v>25127</v>
      </c>
      <c r="C5785" t="s">
        <v>25128</v>
      </c>
      <c r="D5785" s="1">
        <v>42201</v>
      </c>
      <c r="E5785" t="s">
        <v>25129</v>
      </c>
      <c r="F5785">
        <v>64</v>
      </c>
      <c r="G5785" t="s">
        <v>37921</v>
      </c>
      <c r="H5785" t="s">
        <v>37922</v>
      </c>
      <c r="K5785">
        <v>564579</v>
      </c>
      <c r="L5785">
        <f t="shared" si="94"/>
        <v>2015</v>
      </c>
      <c r="M5785">
        <v>510379</v>
      </c>
    </row>
    <row r="5786" spans="1:13">
      <c r="A5786">
        <v>5538</v>
      </c>
      <c r="B5786" t="s">
        <v>18671</v>
      </c>
      <c r="C5786" t="s">
        <v>18672</v>
      </c>
      <c r="D5786" s="1">
        <v>42322</v>
      </c>
      <c r="E5786" t="s">
        <v>18673</v>
      </c>
      <c r="F5786">
        <v>70</v>
      </c>
      <c r="G5786" t="s">
        <v>35848</v>
      </c>
      <c r="H5786" t="s">
        <v>35886</v>
      </c>
      <c r="I5786" t="s">
        <v>31824</v>
      </c>
      <c r="K5786">
        <v>761441</v>
      </c>
      <c r="L5786">
        <f t="shared" si="94"/>
        <v>2015</v>
      </c>
      <c r="M5786">
        <v>510503</v>
      </c>
    </row>
    <row r="5787" spans="1:13">
      <c r="A5787">
        <v>5328</v>
      </c>
      <c r="B5787" t="s">
        <v>19294</v>
      </c>
      <c r="C5787" t="s">
        <v>19295</v>
      </c>
      <c r="D5787" s="1">
        <v>42308</v>
      </c>
      <c r="E5787" t="s">
        <v>19296</v>
      </c>
      <c r="F5787">
        <v>90</v>
      </c>
      <c r="G5787" t="s">
        <v>37618</v>
      </c>
      <c r="H5787" t="s">
        <v>37563</v>
      </c>
      <c r="K5787">
        <v>699752</v>
      </c>
      <c r="L5787">
        <f t="shared" si="94"/>
        <v>2015</v>
      </c>
      <c r="M5787">
        <v>510579</v>
      </c>
    </row>
    <row r="5788" spans="1:13">
      <c r="A5788">
        <v>10007</v>
      </c>
      <c r="B5788" t="s">
        <v>3927</v>
      </c>
      <c r="C5788" t="s">
        <v>3928</v>
      </c>
      <c r="D5788" s="1">
        <v>42570</v>
      </c>
      <c r="E5788" t="s">
        <v>3929</v>
      </c>
      <c r="F5788">
        <v>76</v>
      </c>
      <c r="G5788" t="s">
        <v>37886</v>
      </c>
      <c r="H5788" t="s">
        <v>3930</v>
      </c>
      <c r="K5788">
        <v>707302</v>
      </c>
      <c r="L5788">
        <f t="shared" si="94"/>
        <v>2016</v>
      </c>
      <c r="M5788">
        <v>510665</v>
      </c>
    </row>
    <row r="5789" spans="1:13">
      <c r="A5789">
        <v>36</v>
      </c>
      <c r="B5789" t="s">
        <v>37767</v>
      </c>
      <c r="C5789" t="s">
        <v>37768</v>
      </c>
      <c r="D5789" s="1">
        <v>42006</v>
      </c>
      <c r="E5789" t="s">
        <v>37769</v>
      </c>
      <c r="F5789">
        <v>81</v>
      </c>
      <c r="G5789" t="s">
        <v>37891</v>
      </c>
      <c r="H5789" t="s">
        <v>37922</v>
      </c>
      <c r="K5789">
        <v>558328</v>
      </c>
      <c r="L5789">
        <f t="shared" si="94"/>
        <v>2015</v>
      </c>
      <c r="M5789">
        <v>510712</v>
      </c>
    </row>
    <row r="5790" spans="1:13">
      <c r="A5790">
        <v>2267</v>
      </c>
      <c r="B5790" t="s">
        <v>29738</v>
      </c>
      <c r="C5790" t="s">
        <v>29739</v>
      </c>
      <c r="D5790" s="1">
        <v>42121</v>
      </c>
      <c r="E5790" t="s">
        <v>29740</v>
      </c>
      <c r="F5790">
        <v>62</v>
      </c>
      <c r="G5790" t="s">
        <v>37891</v>
      </c>
      <c r="H5790" t="s">
        <v>29741</v>
      </c>
      <c r="I5790" t="s">
        <v>37913</v>
      </c>
      <c r="K5790">
        <v>328499</v>
      </c>
      <c r="L5790">
        <f t="shared" si="94"/>
        <v>2015</v>
      </c>
      <c r="M5790">
        <v>510798</v>
      </c>
    </row>
    <row r="5791" spans="1:13">
      <c r="A5791">
        <v>3831</v>
      </c>
      <c r="B5791" t="s">
        <v>24455</v>
      </c>
      <c r="C5791" t="s">
        <v>24456</v>
      </c>
      <c r="D5791" s="1">
        <v>42215</v>
      </c>
      <c r="E5791" t="s">
        <v>24457</v>
      </c>
      <c r="F5791">
        <v>78</v>
      </c>
      <c r="G5791" t="s">
        <v>36408</v>
      </c>
      <c r="H5791" t="s">
        <v>34504</v>
      </c>
      <c r="K5791">
        <v>818079</v>
      </c>
      <c r="L5791">
        <f t="shared" si="94"/>
        <v>2015</v>
      </c>
      <c r="M5791">
        <v>510920</v>
      </c>
    </row>
    <row r="5792" spans="1:13">
      <c r="A5792">
        <v>826</v>
      </c>
      <c r="B5792" t="s">
        <v>34769</v>
      </c>
      <c r="C5792" t="s">
        <v>34770</v>
      </c>
      <c r="D5792" s="1">
        <v>42045</v>
      </c>
      <c r="E5792" t="s">
        <v>34771</v>
      </c>
      <c r="F5792">
        <v>85</v>
      </c>
      <c r="G5792" t="s">
        <v>37694</v>
      </c>
      <c r="H5792" t="s">
        <v>37643</v>
      </c>
      <c r="K5792">
        <v>604255</v>
      </c>
      <c r="L5792">
        <f t="shared" si="94"/>
        <v>2015</v>
      </c>
      <c r="M5792">
        <v>510960</v>
      </c>
    </row>
    <row r="5793" spans="1:13">
      <c r="A5793">
        <v>6611</v>
      </c>
      <c r="B5793" t="s">
        <v>15035</v>
      </c>
      <c r="C5793" t="s">
        <v>15113</v>
      </c>
      <c r="D5793" s="1">
        <v>42383</v>
      </c>
      <c r="E5793" t="s">
        <v>15114</v>
      </c>
      <c r="F5793">
        <v>80</v>
      </c>
      <c r="G5793" t="s">
        <v>37910</v>
      </c>
      <c r="H5793" t="s">
        <v>35675</v>
      </c>
      <c r="K5793">
        <v>73733</v>
      </c>
      <c r="L5793">
        <f t="shared" si="94"/>
        <v>2016</v>
      </c>
      <c r="M5793">
        <v>510997</v>
      </c>
    </row>
    <row r="5794" spans="1:13">
      <c r="A5794">
        <v>7875</v>
      </c>
      <c r="B5794" t="s">
        <v>10833</v>
      </c>
      <c r="C5794" t="s">
        <v>10834</v>
      </c>
      <c r="D5794" s="1">
        <v>42446</v>
      </c>
      <c r="E5794" t="s">
        <v>10835</v>
      </c>
      <c r="F5794">
        <v>88</v>
      </c>
      <c r="G5794" t="s">
        <v>37945</v>
      </c>
      <c r="H5794" t="s">
        <v>35675</v>
      </c>
      <c r="K5794">
        <v>887079</v>
      </c>
      <c r="L5794">
        <f t="shared" si="94"/>
        <v>2016</v>
      </c>
      <c r="M5794">
        <v>511270</v>
      </c>
    </row>
    <row r="5795" spans="1:13">
      <c r="A5795">
        <v>6759</v>
      </c>
      <c r="B5795" t="s">
        <v>14639</v>
      </c>
      <c r="C5795" t="s">
        <v>14553</v>
      </c>
      <c r="D5795" s="1">
        <v>42390</v>
      </c>
      <c r="E5795" t="s">
        <v>14554</v>
      </c>
      <c r="F5795">
        <v>97</v>
      </c>
      <c r="G5795" t="s">
        <v>37959</v>
      </c>
      <c r="H5795" t="s">
        <v>20690</v>
      </c>
      <c r="K5795">
        <v>91101</v>
      </c>
      <c r="L5795">
        <f t="shared" si="94"/>
        <v>2016</v>
      </c>
      <c r="M5795">
        <v>511299</v>
      </c>
    </row>
    <row r="5796" spans="1:13">
      <c r="A5796">
        <v>8897</v>
      </c>
      <c r="B5796" t="s">
        <v>7575</v>
      </c>
      <c r="C5796" t="s">
        <v>7576</v>
      </c>
      <c r="D5796" s="1">
        <v>42503</v>
      </c>
      <c r="E5796" t="s">
        <v>7496</v>
      </c>
      <c r="F5796">
        <v>78</v>
      </c>
      <c r="G5796" t="s">
        <v>37382</v>
      </c>
      <c r="H5796" t="s">
        <v>27421</v>
      </c>
      <c r="K5796">
        <v>310740</v>
      </c>
      <c r="L5796">
        <f t="shared" si="94"/>
        <v>2016</v>
      </c>
      <c r="M5796">
        <v>511353</v>
      </c>
    </row>
    <row r="5797" spans="1:13">
      <c r="A5797">
        <v>9773</v>
      </c>
      <c r="B5797" t="s">
        <v>4656</v>
      </c>
      <c r="C5797" t="s">
        <v>4657</v>
      </c>
      <c r="D5797" s="1">
        <v>42556</v>
      </c>
      <c r="E5797" t="s">
        <v>4658</v>
      </c>
      <c r="F5797">
        <v>97</v>
      </c>
      <c r="G5797" t="s">
        <v>37886</v>
      </c>
      <c r="H5797" t="s">
        <v>23853</v>
      </c>
      <c r="K5797">
        <v>113702</v>
      </c>
      <c r="L5797">
        <f t="shared" si="94"/>
        <v>2016</v>
      </c>
      <c r="M5797">
        <v>511409</v>
      </c>
    </row>
    <row r="5798" spans="1:13">
      <c r="A5798">
        <v>5130</v>
      </c>
      <c r="B5798" t="s">
        <v>20035</v>
      </c>
      <c r="C5798" t="s">
        <v>20036</v>
      </c>
      <c r="D5798" s="1">
        <v>42296</v>
      </c>
      <c r="E5798" t="s">
        <v>20037</v>
      </c>
      <c r="F5798">
        <v>92</v>
      </c>
      <c r="G5798" t="s">
        <v>37891</v>
      </c>
      <c r="H5798" t="s">
        <v>20038</v>
      </c>
      <c r="K5798">
        <v>183146</v>
      </c>
      <c r="L5798">
        <f t="shared" si="94"/>
        <v>2015</v>
      </c>
      <c r="M5798">
        <v>511481</v>
      </c>
    </row>
    <row r="5799" spans="1:13">
      <c r="A5799">
        <v>9950</v>
      </c>
      <c r="B5799" t="s">
        <v>4062</v>
      </c>
      <c r="C5799" t="s">
        <v>4138</v>
      </c>
      <c r="D5799" s="1">
        <v>42567</v>
      </c>
      <c r="E5799" t="s">
        <v>4139</v>
      </c>
      <c r="F5799">
        <v>92</v>
      </c>
      <c r="G5799" t="s">
        <v>37921</v>
      </c>
      <c r="H5799" t="s">
        <v>4140</v>
      </c>
      <c r="K5799">
        <v>192672</v>
      </c>
      <c r="L5799">
        <f t="shared" si="94"/>
        <v>2016</v>
      </c>
      <c r="M5799">
        <v>511495</v>
      </c>
    </row>
    <row r="5800" spans="1:13">
      <c r="A5800">
        <v>2053</v>
      </c>
      <c r="B5800" t="s">
        <v>30542</v>
      </c>
      <c r="C5800" t="s">
        <v>30543</v>
      </c>
      <c r="D5800" s="1">
        <v>42109</v>
      </c>
      <c r="E5800" t="s">
        <v>30544</v>
      </c>
      <c r="F5800">
        <v>48</v>
      </c>
      <c r="G5800" t="s">
        <v>37921</v>
      </c>
      <c r="H5800" t="s">
        <v>37580</v>
      </c>
      <c r="I5800" t="s">
        <v>30465</v>
      </c>
      <c r="K5800">
        <v>494726</v>
      </c>
      <c r="L5800">
        <f t="shared" si="94"/>
        <v>2015</v>
      </c>
      <c r="M5800">
        <v>511524</v>
      </c>
    </row>
    <row r="5801" spans="1:13">
      <c r="A5801">
        <v>3348</v>
      </c>
      <c r="B5801" t="s">
        <v>26114</v>
      </c>
      <c r="C5801" t="s">
        <v>26026</v>
      </c>
      <c r="D5801" s="1">
        <v>42186</v>
      </c>
      <c r="E5801" t="s">
        <v>26027</v>
      </c>
      <c r="F5801">
        <v>53</v>
      </c>
      <c r="G5801" t="s">
        <v>37921</v>
      </c>
      <c r="H5801" t="s">
        <v>37315</v>
      </c>
      <c r="K5801">
        <v>982416</v>
      </c>
      <c r="L5801">
        <f t="shared" si="94"/>
        <v>2015</v>
      </c>
      <c r="M5801">
        <v>511529</v>
      </c>
    </row>
    <row r="5802" spans="1:13">
      <c r="A5802">
        <v>1040</v>
      </c>
      <c r="B5802" t="s">
        <v>34094</v>
      </c>
      <c r="C5802" t="s">
        <v>34095</v>
      </c>
      <c r="D5802" s="1">
        <v>42058</v>
      </c>
      <c r="E5802" t="s">
        <v>34096</v>
      </c>
      <c r="F5802">
        <v>89</v>
      </c>
      <c r="G5802" t="s">
        <v>37910</v>
      </c>
      <c r="H5802" t="s">
        <v>37643</v>
      </c>
      <c r="K5802">
        <v>543720</v>
      </c>
      <c r="L5802">
        <f t="shared" si="94"/>
        <v>2015</v>
      </c>
      <c r="M5802">
        <v>511682</v>
      </c>
    </row>
    <row r="5803" spans="1:13">
      <c r="A5803">
        <v>8532</v>
      </c>
      <c r="B5803" t="s">
        <v>8706</v>
      </c>
      <c r="C5803" t="s">
        <v>8707</v>
      </c>
      <c r="D5803" s="1">
        <v>42482</v>
      </c>
      <c r="E5803" t="s">
        <v>8708</v>
      </c>
      <c r="F5803">
        <v>41</v>
      </c>
      <c r="G5803" t="s">
        <v>37891</v>
      </c>
      <c r="H5803" t="s">
        <v>8709</v>
      </c>
      <c r="I5803" t="s">
        <v>37038</v>
      </c>
      <c r="K5803">
        <v>490652</v>
      </c>
      <c r="L5803">
        <f t="shared" si="94"/>
        <v>2016</v>
      </c>
      <c r="M5803">
        <v>511711</v>
      </c>
    </row>
    <row r="5804" spans="1:13">
      <c r="A5804">
        <v>5120</v>
      </c>
      <c r="B5804" t="s">
        <v>20089</v>
      </c>
      <c r="C5804" t="s">
        <v>20090</v>
      </c>
      <c r="D5804" s="1">
        <v>42295</v>
      </c>
      <c r="E5804" t="s">
        <v>20008</v>
      </c>
      <c r="F5804">
        <v>98</v>
      </c>
      <c r="G5804" t="s">
        <v>37891</v>
      </c>
      <c r="H5804" t="s">
        <v>34551</v>
      </c>
      <c r="K5804">
        <v>448864</v>
      </c>
      <c r="L5804">
        <f t="shared" si="94"/>
        <v>2015</v>
      </c>
      <c r="M5804">
        <v>511918</v>
      </c>
    </row>
    <row r="5805" spans="1:13">
      <c r="A5805">
        <v>599</v>
      </c>
      <c r="B5805" t="s">
        <v>35583</v>
      </c>
      <c r="C5805" t="s">
        <v>35584</v>
      </c>
      <c r="D5805" s="1">
        <v>42034</v>
      </c>
      <c r="E5805" t="s">
        <v>35585</v>
      </c>
      <c r="F5805">
        <v>87</v>
      </c>
      <c r="G5805" t="s">
        <v>37886</v>
      </c>
      <c r="H5805" t="s">
        <v>35586</v>
      </c>
      <c r="K5805">
        <v>953407</v>
      </c>
      <c r="L5805">
        <f t="shared" si="94"/>
        <v>2015</v>
      </c>
      <c r="M5805">
        <v>512061</v>
      </c>
    </row>
    <row r="5806" spans="1:13">
      <c r="A5806">
        <v>2154</v>
      </c>
      <c r="B5806" t="s">
        <v>30080</v>
      </c>
      <c r="C5806" t="s">
        <v>30081</v>
      </c>
      <c r="D5806" s="1">
        <v>42115</v>
      </c>
      <c r="E5806" t="s">
        <v>30082</v>
      </c>
      <c r="F5806">
        <v>102</v>
      </c>
      <c r="G5806" t="s">
        <v>37891</v>
      </c>
      <c r="H5806" t="s">
        <v>30083</v>
      </c>
      <c r="K5806">
        <v>820650</v>
      </c>
      <c r="L5806">
        <f t="shared" si="94"/>
        <v>2015</v>
      </c>
      <c r="M5806">
        <v>512091</v>
      </c>
    </row>
    <row r="5807" spans="1:13">
      <c r="A5807">
        <v>860</v>
      </c>
      <c r="B5807" t="s">
        <v>34634</v>
      </c>
      <c r="C5807" t="s">
        <v>34635</v>
      </c>
      <c r="D5807" s="1">
        <v>42047</v>
      </c>
      <c r="E5807" t="s">
        <v>34636</v>
      </c>
      <c r="F5807">
        <v>56</v>
      </c>
      <c r="G5807" t="s">
        <v>37891</v>
      </c>
      <c r="H5807" t="s">
        <v>34637</v>
      </c>
      <c r="K5807">
        <v>899523</v>
      </c>
      <c r="L5807">
        <f t="shared" si="94"/>
        <v>2015</v>
      </c>
      <c r="M5807">
        <v>512218</v>
      </c>
    </row>
    <row r="5808" spans="1:13">
      <c r="A5808">
        <v>839</v>
      </c>
      <c r="B5808" t="s">
        <v>34733</v>
      </c>
      <c r="C5808" t="s">
        <v>34734</v>
      </c>
      <c r="D5808" s="1">
        <v>42046</v>
      </c>
      <c r="E5808" t="s">
        <v>34735</v>
      </c>
      <c r="F5808">
        <v>71</v>
      </c>
      <c r="G5808" t="s">
        <v>37886</v>
      </c>
      <c r="H5808" t="s">
        <v>34736</v>
      </c>
      <c r="K5808">
        <v>910823</v>
      </c>
      <c r="L5808">
        <f t="shared" si="94"/>
        <v>2015</v>
      </c>
      <c r="M5808">
        <v>512292</v>
      </c>
    </row>
    <row r="5809" spans="1:13">
      <c r="A5809">
        <v>533</v>
      </c>
      <c r="B5809" t="s">
        <v>35925</v>
      </c>
      <c r="C5809" t="s">
        <v>35926</v>
      </c>
      <c r="D5809" s="1">
        <v>42031</v>
      </c>
      <c r="E5809" t="s">
        <v>35927</v>
      </c>
      <c r="F5809">
        <v>78</v>
      </c>
      <c r="G5809" t="s">
        <v>37891</v>
      </c>
      <c r="H5809" t="s">
        <v>35928</v>
      </c>
      <c r="K5809">
        <v>640305</v>
      </c>
      <c r="L5809">
        <f t="shared" si="94"/>
        <v>2015</v>
      </c>
      <c r="M5809">
        <v>512347</v>
      </c>
    </row>
    <row r="5810" spans="1:13">
      <c r="A5810">
        <v>176</v>
      </c>
      <c r="B5810" t="s">
        <v>37225</v>
      </c>
      <c r="C5810" t="s">
        <v>37226</v>
      </c>
      <c r="D5810" s="1">
        <v>42012</v>
      </c>
      <c r="E5810" t="s">
        <v>37227</v>
      </c>
      <c r="F5810">
        <v>67</v>
      </c>
      <c r="G5810" t="s">
        <v>37685</v>
      </c>
      <c r="H5810" t="s">
        <v>37228</v>
      </c>
      <c r="K5810">
        <v>143382</v>
      </c>
      <c r="L5810">
        <f t="shared" si="94"/>
        <v>2015</v>
      </c>
      <c r="M5810">
        <v>512500</v>
      </c>
    </row>
    <row r="5811" spans="1:13">
      <c r="A5811">
        <v>8680</v>
      </c>
      <c r="B5811" t="s">
        <v>8213</v>
      </c>
      <c r="C5811" t="s">
        <v>8214</v>
      </c>
      <c r="D5811" s="1">
        <v>42492</v>
      </c>
      <c r="E5811" t="s">
        <v>8215</v>
      </c>
      <c r="F5811">
        <v>94</v>
      </c>
      <c r="G5811" t="s">
        <v>37959</v>
      </c>
      <c r="H5811" t="s">
        <v>26025</v>
      </c>
      <c r="K5811">
        <v>24146</v>
      </c>
      <c r="L5811">
        <f t="shared" si="94"/>
        <v>2016</v>
      </c>
      <c r="M5811">
        <v>512505</v>
      </c>
    </row>
    <row r="5812" spans="1:13">
      <c r="A5812">
        <v>3371</v>
      </c>
      <c r="B5812" t="s">
        <v>25944</v>
      </c>
      <c r="C5812" t="s">
        <v>25945</v>
      </c>
      <c r="D5812" s="1">
        <v>42187</v>
      </c>
      <c r="E5812" t="s">
        <v>25946</v>
      </c>
      <c r="F5812">
        <v>96</v>
      </c>
      <c r="G5812" t="s">
        <v>37891</v>
      </c>
      <c r="H5812" t="s">
        <v>36757</v>
      </c>
      <c r="K5812">
        <v>995170</v>
      </c>
      <c r="L5812">
        <f t="shared" si="94"/>
        <v>2015</v>
      </c>
      <c r="M5812">
        <v>512885</v>
      </c>
    </row>
    <row r="5813" spans="1:13">
      <c r="A5813">
        <v>5935</v>
      </c>
      <c r="B5813" t="s">
        <v>17268</v>
      </c>
      <c r="C5813" t="s">
        <v>17269</v>
      </c>
      <c r="D5813" s="1">
        <v>42345</v>
      </c>
      <c r="E5813" t="s">
        <v>17270</v>
      </c>
      <c r="F5813">
        <v>78</v>
      </c>
      <c r="G5813" t="s">
        <v>36429</v>
      </c>
      <c r="H5813" t="s">
        <v>37922</v>
      </c>
      <c r="K5813">
        <v>723557</v>
      </c>
      <c r="L5813">
        <f t="shared" si="94"/>
        <v>2015</v>
      </c>
      <c r="M5813">
        <v>513183</v>
      </c>
    </row>
    <row r="5814" spans="1:13">
      <c r="A5814">
        <v>6471</v>
      </c>
      <c r="B5814" t="s">
        <v>15512</v>
      </c>
      <c r="C5814" t="s">
        <v>15513</v>
      </c>
      <c r="D5814" s="1">
        <v>42376</v>
      </c>
      <c r="E5814" t="s">
        <v>15514</v>
      </c>
      <c r="F5814">
        <v>79</v>
      </c>
      <c r="G5814" t="s">
        <v>37959</v>
      </c>
      <c r="H5814" t="s">
        <v>37922</v>
      </c>
      <c r="I5814" t="s">
        <v>35950</v>
      </c>
      <c r="K5814">
        <v>688014</v>
      </c>
      <c r="L5814">
        <f t="shared" si="94"/>
        <v>2016</v>
      </c>
      <c r="M5814">
        <v>513247</v>
      </c>
    </row>
    <row r="5815" spans="1:13">
      <c r="A5815">
        <v>5833</v>
      </c>
      <c r="B5815" t="s">
        <v>17577</v>
      </c>
      <c r="C5815" t="s">
        <v>17578</v>
      </c>
      <c r="D5815" s="1">
        <v>42339</v>
      </c>
      <c r="E5815" t="s">
        <v>17579</v>
      </c>
      <c r="F5815">
        <v>72</v>
      </c>
      <c r="G5815" t="s">
        <v>37402</v>
      </c>
      <c r="H5815" t="s">
        <v>17580</v>
      </c>
      <c r="K5815">
        <v>176095</v>
      </c>
      <c r="L5815">
        <f t="shared" si="94"/>
        <v>2015</v>
      </c>
      <c r="M5815">
        <v>513299</v>
      </c>
    </row>
    <row r="5816" spans="1:13">
      <c r="A5816">
        <v>7722</v>
      </c>
      <c r="B5816" t="s">
        <v>11413</v>
      </c>
      <c r="C5816" t="s">
        <v>11414</v>
      </c>
      <c r="D5816" s="1">
        <v>42439</v>
      </c>
      <c r="E5816" t="s">
        <v>11415</v>
      </c>
      <c r="F5816">
        <v>86</v>
      </c>
      <c r="G5816" t="s">
        <v>37886</v>
      </c>
      <c r="H5816" t="s">
        <v>11416</v>
      </c>
      <c r="K5816">
        <v>901522</v>
      </c>
      <c r="L5816">
        <f t="shared" si="94"/>
        <v>2016</v>
      </c>
      <c r="M5816">
        <v>513343</v>
      </c>
    </row>
    <row r="5817" spans="1:13">
      <c r="A5817">
        <v>10654</v>
      </c>
      <c r="B5817" t="s">
        <v>1835</v>
      </c>
      <c r="C5817" t="s">
        <v>1836</v>
      </c>
      <c r="D5817" s="1">
        <v>42608</v>
      </c>
      <c r="E5817" t="s">
        <v>1837</v>
      </c>
      <c r="F5817">
        <v>69</v>
      </c>
      <c r="G5817" t="s">
        <v>37891</v>
      </c>
      <c r="H5817" t="s">
        <v>37467</v>
      </c>
      <c r="I5817" t="s">
        <v>37926</v>
      </c>
      <c r="K5817">
        <v>112805</v>
      </c>
      <c r="L5817">
        <f t="shared" si="94"/>
        <v>2016</v>
      </c>
      <c r="M5817">
        <v>513369</v>
      </c>
    </row>
    <row r="5818" spans="1:13">
      <c r="A5818">
        <v>8888</v>
      </c>
      <c r="B5818" t="s">
        <v>7546</v>
      </c>
      <c r="C5818" t="s">
        <v>7547</v>
      </c>
      <c r="D5818" s="1">
        <v>42503</v>
      </c>
      <c r="E5818" t="s">
        <v>7548</v>
      </c>
      <c r="F5818">
        <v>26</v>
      </c>
      <c r="G5818" t="s">
        <v>37151</v>
      </c>
      <c r="H5818" t="s">
        <v>37643</v>
      </c>
      <c r="I5818" t="s">
        <v>37677</v>
      </c>
      <c r="K5818">
        <v>624447</v>
      </c>
      <c r="L5818">
        <f t="shared" si="94"/>
        <v>2016</v>
      </c>
      <c r="M5818">
        <v>513469</v>
      </c>
    </row>
    <row r="5819" spans="1:13">
      <c r="A5819">
        <v>8393</v>
      </c>
      <c r="B5819" t="s">
        <v>9238</v>
      </c>
      <c r="C5819" t="s">
        <v>9239</v>
      </c>
      <c r="D5819" s="1">
        <v>42474</v>
      </c>
      <c r="E5819" t="s">
        <v>9240</v>
      </c>
      <c r="F5819">
        <v>80</v>
      </c>
      <c r="G5819" t="s">
        <v>25601</v>
      </c>
      <c r="H5819" t="s">
        <v>35766</v>
      </c>
      <c r="K5819">
        <v>130196</v>
      </c>
      <c r="L5819">
        <f t="shared" si="94"/>
        <v>2016</v>
      </c>
      <c r="M5819">
        <v>513571</v>
      </c>
    </row>
    <row r="5820" spans="1:13">
      <c r="A5820">
        <v>3248</v>
      </c>
      <c r="B5820" t="s">
        <v>26450</v>
      </c>
      <c r="C5820" t="s">
        <v>26367</v>
      </c>
      <c r="D5820" s="1">
        <v>42179</v>
      </c>
      <c r="E5820" t="s">
        <v>26368</v>
      </c>
      <c r="F5820">
        <v>78</v>
      </c>
      <c r="G5820" t="s">
        <v>37891</v>
      </c>
      <c r="H5820" t="s">
        <v>37960</v>
      </c>
      <c r="K5820">
        <v>311005</v>
      </c>
      <c r="L5820">
        <f t="shared" si="94"/>
        <v>2015</v>
      </c>
      <c r="M5820">
        <v>513571</v>
      </c>
    </row>
    <row r="5821" spans="1:13">
      <c r="A5821">
        <v>610</v>
      </c>
      <c r="B5821" t="s">
        <v>35544</v>
      </c>
      <c r="C5821" t="s">
        <v>35545</v>
      </c>
      <c r="D5821" s="1">
        <v>42034</v>
      </c>
      <c r="E5821" t="s">
        <v>35546</v>
      </c>
      <c r="F5821">
        <v>90</v>
      </c>
      <c r="G5821" t="s">
        <v>37891</v>
      </c>
      <c r="H5821" t="s">
        <v>37662</v>
      </c>
      <c r="K5821">
        <v>631121</v>
      </c>
      <c r="L5821">
        <f t="shared" si="94"/>
        <v>2015</v>
      </c>
      <c r="M5821">
        <v>513609</v>
      </c>
    </row>
    <row r="5822" spans="1:13">
      <c r="A5822">
        <v>5997</v>
      </c>
      <c r="B5822" t="s">
        <v>17069</v>
      </c>
      <c r="C5822" t="s">
        <v>17070</v>
      </c>
      <c r="D5822" s="1">
        <v>42349</v>
      </c>
      <c r="E5822" t="s">
        <v>17071</v>
      </c>
      <c r="F5822">
        <v>72</v>
      </c>
      <c r="G5822" t="s">
        <v>37382</v>
      </c>
      <c r="H5822" t="s">
        <v>37946</v>
      </c>
      <c r="K5822">
        <v>185381</v>
      </c>
      <c r="L5822">
        <f t="shared" si="94"/>
        <v>2015</v>
      </c>
      <c r="M5822">
        <v>513610</v>
      </c>
    </row>
    <row r="5823" spans="1:13">
      <c r="A5823">
        <v>8708</v>
      </c>
      <c r="B5823" t="s">
        <v>8147</v>
      </c>
      <c r="C5823" t="s">
        <v>8148</v>
      </c>
      <c r="D5823" s="1">
        <v>42493</v>
      </c>
      <c r="E5823" t="s">
        <v>8149</v>
      </c>
      <c r="F5823">
        <v>76</v>
      </c>
      <c r="G5823" t="s">
        <v>37891</v>
      </c>
      <c r="H5823" t="s">
        <v>37152</v>
      </c>
      <c r="K5823">
        <v>789754</v>
      </c>
      <c r="L5823">
        <f t="shared" si="94"/>
        <v>2016</v>
      </c>
      <c r="M5823">
        <v>513667</v>
      </c>
    </row>
    <row r="5824" spans="1:13">
      <c r="A5824">
        <v>4090</v>
      </c>
      <c r="B5824" t="s">
        <v>23584</v>
      </c>
      <c r="C5824" t="s">
        <v>23585</v>
      </c>
      <c r="D5824" s="1">
        <v>42233</v>
      </c>
      <c r="E5824" t="s">
        <v>23586</v>
      </c>
      <c r="F5824">
        <v>94</v>
      </c>
      <c r="G5824" t="s">
        <v>37886</v>
      </c>
      <c r="H5824" t="s">
        <v>23587</v>
      </c>
      <c r="K5824">
        <v>982260</v>
      </c>
      <c r="L5824">
        <f t="shared" si="94"/>
        <v>2015</v>
      </c>
      <c r="M5824">
        <v>513705</v>
      </c>
    </row>
    <row r="5825" spans="1:13">
      <c r="A5825">
        <v>622</v>
      </c>
      <c r="B5825" t="s">
        <v>35505</v>
      </c>
      <c r="C5825" t="s">
        <v>35592</v>
      </c>
      <c r="D5825" s="1">
        <v>42035</v>
      </c>
      <c r="E5825" t="s">
        <v>35593</v>
      </c>
      <c r="F5825">
        <v>85</v>
      </c>
      <c r="G5825" t="s">
        <v>37921</v>
      </c>
      <c r="H5825" t="s">
        <v>37494</v>
      </c>
      <c r="K5825">
        <v>136506</v>
      </c>
      <c r="L5825">
        <f t="shared" si="94"/>
        <v>2015</v>
      </c>
      <c r="M5825">
        <v>513737</v>
      </c>
    </row>
    <row r="5826" spans="1:13">
      <c r="A5826">
        <v>10884</v>
      </c>
      <c r="B5826" t="s">
        <v>1067</v>
      </c>
      <c r="C5826" t="s">
        <v>1068</v>
      </c>
      <c r="D5826" s="1">
        <v>42623</v>
      </c>
      <c r="E5826" t="s">
        <v>1069</v>
      </c>
      <c r="F5826">
        <v>81</v>
      </c>
      <c r="G5826" t="s">
        <v>37891</v>
      </c>
      <c r="H5826" t="s">
        <v>1070</v>
      </c>
      <c r="I5826" t="s">
        <v>1071</v>
      </c>
      <c r="K5826">
        <v>726499</v>
      </c>
      <c r="L5826">
        <f t="shared" ref="L5826:L5889" si="95">YEAR(D5826)</f>
        <v>2016</v>
      </c>
      <c r="M5826">
        <v>513876</v>
      </c>
    </row>
    <row r="5827" spans="1:13">
      <c r="A5827">
        <v>8840</v>
      </c>
      <c r="B5827" t="s">
        <v>7699</v>
      </c>
      <c r="C5827" t="s">
        <v>7700</v>
      </c>
      <c r="D5827" s="1">
        <v>42500</v>
      </c>
      <c r="E5827" t="s">
        <v>7701</v>
      </c>
      <c r="F5827">
        <v>93</v>
      </c>
      <c r="G5827" t="s">
        <v>37690</v>
      </c>
      <c r="H5827" t="s">
        <v>37922</v>
      </c>
      <c r="K5827">
        <v>529255</v>
      </c>
      <c r="L5827">
        <f t="shared" si="95"/>
        <v>2016</v>
      </c>
      <c r="M5827">
        <v>513944</v>
      </c>
    </row>
    <row r="5828" spans="1:13">
      <c r="A5828">
        <v>11128</v>
      </c>
      <c r="B5828" t="s">
        <v>249</v>
      </c>
      <c r="C5828" t="s">
        <v>250</v>
      </c>
      <c r="D5828" s="1">
        <v>42639</v>
      </c>
      <c r="E5828" t="s">
        <v>251</v>
      </c>
      <c r="F5828">
        <v>83</v>
      </c>
      <c r="G5828" t="s">
        <v>37886</v>
      </c>
      <c r="H5828" t="s">
        <v>33589</v>
      </c>
      <c r="K5828">
        <v>72628</v>
      </c>
      <c r="L5828">
        <f t="shared" si="95"/>
        <v>2016</v>
      </c>
      <c r="M5828">
        <v>513976</v>
      </c>
    </row>
    <row r="5829" spans="1:13">
      <c r="A5829">
        <v>8725</v>
      </c>
      <c r="B5829" t="s">
        <v>8124</v>
      </c>
      <c r="C5829" t="s">
        <v>8125</v>
      </c>
      <c r="D5829" s="1">
        <v>42493</v>
      </c>
      <c r="E5829" t="s">
        <v>8126</v>
      </c>
      <c r="F5829">
        <v>87</v>
      </c>
      <c r="G5829" t="s">
        <v>37618</v>
      </c>
      <c r="H5829" t="s">
        <v>37671</v>
      </c>
      <c r="K5829">
        <v>563411</v>
      </c>
      <c r="L5829">
        <f t="shared" si="95"/>
        <v>2016</v>
      </c>
      <c r="M5829">
        <v>514012</v>
      </c>
    </row>
    <row r="5830" spans="1:13">
      <c r="A5830">
        <v>7210</v>
      </c>
      <c r="B5830" t="s">
        <v>13154</v>
      </c>
      <c r="C5830" t="s">
        <v>13078</v>
      </c>
      <c r="D5830" s="1">
        <v>42413</v>
      </c>
      <c r="E5830" t="s">
        <v>13079</v>
      </c>
      <c r="F5830">
        <v>91</v>
      </c>
      <c r="G5830" t="s">
        <v>37886</v>
      </c>
      <c r="H5830" t="s">
        <v>36870</v>
      </c>
      <c r="K5830">
        <v>325788</v>
      </c>
      <c r="L5830">
        <f t="shared" si="95"/>
        <v>2016</v>
      </c>
      <c r="M5830">
        <v>514156</v>
      </c>
    </row>
    <row r="5831" spans="1:13">
      <c r="A5831">
        <v>8625</v>
      </c>
      <c r="B5831" t="s">
        <v>8444</v>
      </c>
      <c r="C5831" t="s">
        <v>8445</v>
      </c>
      <c r="D5831" s="1">
        <v>42487</v>
      </c>
      <c r="E5831" t="s">
        <v>8446</v>
      </c>
      <c r="F5831">
        <v>87</v>
      </c>
      <c r="G5831" t="s">
        <v>37959</v>
      </c>
      <c r="H5831" t="s">
        <v>37339</v>
      </c>
      <c r="K5831">
        <v>933944</v>
      </c>
      <c r="L5831">
        <f t="shared" si="95"/>
        <v>2016</v>
      </c>
      <c r="M5831">
        <v>514190</v>
      </c>
    </row>
    <row r="5832" spans="1:13">
      <c r="A5832">
        <v>7147</v>
      </c>
      <c r="B5832" t="s">
        <v>13359</v>
      </c>
      <c r="C5832" t="s">
        <v>13360</v>
      </c>
      <c r="D5832" s="1">
        <v>42410</v>
      </c>
      <c r="E5832" t="s">
        <v>13361</v>
      </c>
      <c r="F5832">
        <v>85</v>
      </c>
      <c r="G5832" t="s">
        <v>37127</v>
      </c>
      <c r="H5832" t="s">
        <v>37002</v>
      </c>
      <c r="K5832">
        <v>650807</v>
      </c>
      <c r="L5832">
        <f t="shared" si="95"/>
        <v>2016</v>
      </c>
      <c r="M5832">
        <v>514195</v>
      </c>
    </row>
    <row r="5833" spans="1:13">
      <c r="A5833">
        <v>7904</v>
      </c>
      <c r="B5833" t="s">
        <v>10775</v>
      </c>
      <c r="C5833" t="s">
        <v>10776</v>
      </c>
      <c r="D5833" s="1">
        <v>42448</v>
      </c>
      <c r="E5833" t="s">
        <v>10777</v>
      </c>
      <c r="F5833">
        <v>85</v>
      </c>
      <c r="G5833" t="s">
        <v>37489</v>
      </c>
      <c r="H5833" t="s">
        <v>37643</v>
      </c>
      <c r="K5833">
        <v>138461</v>
      </c>
      <c r="L5833">
        <f t="shared" si="95"/>
        <v>2016</v>
      </c>
      <c r="M5833">
        <v>514198</v>
      </c>
    </row>
    <row r="5834" spans="1:13">
      <c r="A5834">
        <v>4179</v>
      </c>
      <c r="B5834" t="s">
        <v>23227</v>
      </c>
      <c r="C5834" t="s">
        <v>23228</v>
      </c>
      <c r="D5834" s="1">
        <v>42238</v>
      </c>
      <c r="E5834" t="s">
        <v>23229</v>
      </c>
      <c r="F5834">
        <v>31</v>
      </c>
      <c r="G5834" t="s">
        <v>37618</v>
      </c>
      <c r="H5834" t="s">
        <v>37643</v>
      </c>
      <c r="I5834" t="s">
        <v>37913</v>
      </c>
      <c r="K5834">
        <v>520586</v>
      </c>
      <c r="L5834">
        <f t="shared" si="95"/>
        <v>2015</v>
      </c>
      <c r="M5834">
        <v>514313</v>
      </c>
    </row>
    <row r="5835" spans="1:13">
      <c r="A5835">
        <v>714</v>
      </c>
      <c r="B5835" t="s">
        <v>35235</v>
      </c>
      <c r="C5835" t="s">
        <v>35236</v>
      </c>
      <c r="D5835" s="1">
        <v>42039</v>
      </c>
      <c r="E5835" t="s">
        <v>35152</v>
      </c>
      <c r="F5835">
        <v>59</v>
      </c>
      <c r="G5835" t="s">
        <v>37910</v>
      </c>
      <c r="H5835" t="s">
        <v>37887</v>
      </c>
      <c r="I5835" t="s">
        <v>37734</v>
      </c>
      <c r="K5835">
        <v>296090</v>
      </c>
      <c r="L5835">
        <f t="shared" si="95"/>
        <v>2015</v>
      </c>
      <c r="M5835">
        <v>514565</v>
      </c>
    </row>
    <row r="5836" spans="1:13">
      <c r="A5836">
        <v>6</v>
      </c>
      <c r="B5836" t="s">
        <v>37927</v>
      </c>
      <c r="C5836" t="s">
        <v>37928</v>
      </c>
      <c r="D5836" s="1">
        <v>42005</v>
      </c>
      <c r="E5836" t="s">
        <v>37929</v>
      </c>
      <c r="F5836">
        <v>82</v>
      </c>
      <c r="G5836" t="s">
        <v>37891</v>
      </c>
      <c r="H5836" t="s">
        <v>37887</v>
      </c>
      <c r="I5836" t="s">
        <v>37930</v>
      </c>
      <c r="K5836">
        <v>111219</v>
      </c>
      <c r="L5836">
        <f t="shared" si="95"/>
        <v>2015</v>
      </c>
      <c r="M5836">
        <v>514833</v>
      </c>
    </row>
    <row r="5837" spans="1:13">
      <c r="A5837">
        <v>8689</v>
      </c>
      <c r="B5837" t="s">
        <v>8243</v>
      </c>
      <c r="C5837" t="s">
        <v>8244</v>
      </c>
      <c r="D5837" s="1">
        <v>42492</v>
      </c>
      <c r="E5837" t="s">
        <v>8245</v>
      </c>
      <c r="F5837">
        <v>60</v>
      </c>
      <c r="G5837" t="s">
        <v>37741</v>
      </c>
      <c r="H5837" t="s">
        <v>37922</v>
      </c>
      <c r="I5837" t="s">
        <v>37734</v>
      </c>
      <c r="K5837">
        <v>438508</v>
      </c>
      <c r="L5837">
        <f t="shared" si="95"/>
        <v>2016</v>
      </c>
      <c r="M5837">
        <v>515209</v>
      </c>
    </row>
    <row r="5838" spans="1:13">
      <c r="A5838">
        <v>6211</v>
      </c>
      <c r="B5838" t="s">
        <v>16405</v>
      </c>
      <c r="C5838" t="s">
        <v>16406</v>
      </c>
      <c r="D5838" s="1">
        <v>42364</v>
      </c>
      <c r="E5838" t="s">
        <v>16407</v>
      </c>
      <c r="F5838">
        <v>90</v>
      </c>
      <c r="G5838" t="s">
        <v>36926</v>
      </c>
      <c r="H5838" t="s">
        <v>36837</v>
      </c>
      <c r="K5838">
        <v>157613</v>
      </c>
      <c r="L5838">
        <f t="shared" si="95"/>
        <v>2015</v>
      </c>
      <c r="M5838">
        <v>515370</v>
      </c>
    </row>
    <row r="5839" spans="1:13">
      <c r="A5839">
        <v>6159</v>
      </c>
      <c r="B5839" t="s">
        <v>16542</v>
      </c>
      <c r="C5839" t="s">
        <v>16543</v>
      </c>
      <c r="D5839" s="1">
        <v>42360</v>
      </c>
      <c r="E5839" t="s">
        <v>16544</v>
      </c>
      <c r="F5839">
        <v>34</v>
      </c>
      <c r="G5839" t="s">
        <v>37891</v>
      </c>
      <c r="H5839" t="s">
        <v>28831</v>
      </c>
      <c r="K5839">
        <v>218468</v>
      </c>
      <c r="L5839">
        <f t="shared" si="95"/>
        <v>2015</v>
      </c>
      <c r="M5839">
        <v>515432</v>
      </c>
    </row>
    <row r="5840" spans="1:13">
      <c r="A5840">
        <v>11086</v>
      </c>
      <c r="B5840" t="s">
        <v>444</v>
      </c>
      <c r="C5840" t="s">
        <v>445</v>
      </c>
      <c r="D5840" s="1">
        <v>42636</v>
      </c>
      <c r="E5840" t="s">
        <v>446</v>
      </c>
      <c r="F5840">
        <v>45</v>
      </c>
      <c r="G5840" t="s">
        <v>37921</v>
      </c>
      <c r="H5840" t="s">
        <v>447</v>
      </c>
      <c r="I5840" t="s">
        <v>448</v>
      </c>
      <c r="K5840">
        <v>505934</v>
      </c>
      <c r="L5840">
        <f t="shared" si="95"/>
        <v>2016</v>
      </c>
      <c r="M5840">
        <v>515502</v>
      </c>
    </row>
    <row r="5841" spans="1:13">
      <c r="A5841">
        <v>5902</v>
      </c>
      <c r="B5841" t="s">
        <v>17399</v>
      </c>
      <c r="C5841" t="s">
        <v>17400</v>
      </c>
      <c r="D5841" s="1">
        <v>42343</v>
      </c>
      <c r="E5841" t="s">
        <v>17401</v>
      </c>
      <c r="F5841">
        <v>93</v>
      </c>
      <c r="G5841" t="s">
        <v>37891</v>
      </c>
      <c r="H5841" t="s">
        <v>17402</v>
      </c>
      <c r="K5841">
        <v>383274</v>
      </c>
      <c r="L5841">
        <f t="shared" si="95"/>
        <v>2015</v>
      </c>
      <c r="M5841">
        <v>515618</v>
      </c>
    </row>
    <row r="5842" spans="1:13">
      <c r="A5842">
        <v>11079</v>
      </c>
      <c r="B5842" t="s">
        <v>420</v>
      </c>
      <c r="C5842" t="s">
        <v>421</v>
      </c>
      <c r="D5842" s="1">
        <v>42636</v>
      </c>
      <c r="E5842" t="s">
        <v>422</v>
      </c>
      <c r="F5842">
        <v>86</v>
      </c>
      <c r="G5842" t="s">
        <v>37792</v>
      </c>
      <c r="H5842" t="s">
        <v>37643</v>
      </c>
      <c r="K5842">
        <v>977945</v>
      </c>
      <c r="L5842">
        <f t="shared" si="95"/>
        <v>2016</v>
      </c>
      <c r="M5842">
        <v>515783</v>
      </c>
    </row>
    <row r="5843" spans="1:13">
      <c r="A5843">
        <v>6990</v>
      </c>
      <c r="B5843" t="s">
        <v>13826</v>
      </c>
      <c r="C5843" t="s">
        <v>13827</v>
      </c>
      <c r="D5843" s="1">
        <v>42401</v>
      </c>
      <c r="E5843" t="s">
        <v>13828</v>
      </c>
      <c r="F5843">
        <v>70</v>
      </c>
      <c r="G5843" t="s">
        <v>37891</v>
      </c>
      <c r="H5843" t="s">
        <v>37922</v>
      </c>
      <c r="I5843" t="s">
        <v>37391</v>
      </c>
      <c r="K5843">
        <v>334075</v>
      </c>
      <c r="L5843">
        <f t="shared" si="95"/>
        <v>2016</v>
      </c>
      <c r="M5843">
        <v>515947</v>
      </c>
    </row>
    <row r="5844" spans="1:13">
      <c r="A5844">
        <v>5737</v>
      </c>
      <c r="B5844" t="s">
        <v>18007</v>
      </c>
      <c r="C5844" t="s">
        <v>18008</v>
      </c>
      <c r="D5844" s="1">
        <v>42333</v>
      </c>
      <c r="E5844" t="s">
        <v>18009</v>
      </c>
      <c r="F5844">
        <v>79</v>
      </c>
      <c r="G5844" t="s">
        <v>37945</v>
      </c>
      <c r="H5844" t="s">
        <v>18010</v>
      </c>
      <c r="K5844">
        <v>218604</v>
      </c>
      <c r="L5844">
        <f t="shared" si="95"/>
        <v>2015</v>
      </c>
      <c r="M5844">
        <v>516043</v>
      </c>
    </row>
    <row r="5845" spans="1:13">
      <c r="A5845">
        <v>2254</v>
      </c>
      <c r="B5845" t="s">
        <v>29778</v>
      </c>
      <c r="C5845" t="s">
        <v>29779</v>
      </c>
      <c r="D5845" s="1">
        <v>42121</v>
      </c>
      <c r="E5845" t="s">
        <v>29780</v>
      </c>
      <c r="F5845">
        <v>52</v>
      </c>
      <c r="G5845" t="s">
        <v>37891</v>
      </c>
      <c r="H5845" t="s">
        <v>37887</v>
      </c>
      <c r="K5845">
        <v>683806</v>
      </c>
      <c r="L5845">
        <f t="shared" si="95"/>
        <v>2015</v>
      </c>
      <c r="M5845">
        <v>516108</v>
      </c>
    </row>
    <row r="5846" spans="1:13">
      <c r="A5846">
        <v>1687</v>
      </c>
      <c r="B5846" t="s">
        <v>31702</v>
      </c>
      <c r="C5846" t="s">
        <v>31703</v>
      </c>
      <c r="D5846" s="1">
        <v>42091</v>
      </c>
      <c r="E5846" t="s">
        <v>31704</v>
      </c>
      <c r="F5846">
        <v>87</v>
      </c>
      <c r="G5846" t="s">
        <v>37921</v>
      </c>
      <c r="H5846" t="s">
        <v>37494</v>
      </c>
      <c r="K5846">
        <v>415945</v>
      </c>
      <c r="L5846">
        <f t="shared" si="95"/>
        <v>2015</v>
      </c>
      <c r="M5846">
        <v>516369</v>
      </c>
    </row>
    <row r="5847" spans="1:13">
      <c r="A5847">
        <v>4109</v>
      </c>
      <c r="B5847" t="s">
        <v>23407</v>
      </c>
      <c r="C5847" t="s">
        <v>23408</v>
      </c>
      <c r="D5847" s="1">
        <v>42234</v>
      </c>
      <c r="E5847" t="s">
        <v>23409</v>
      </c>
      <c r="F5847">
        <v>80</v>
      </c>
      <c r="G5847" t="s">
        <v>37891</v>
      </c>
      <c r="H5847" t="s">
        <v>37430</v>
      </c>
      <c r="K5847">
        <v>423243</v>
      </c>
      <c r="L5847">
        <f t="shared" si="95"/>
        <v>2015</v>
      </c>
      <c r="M5847">
        <v>516388</v>
      </c>
    </row>
    <row r="5848" spans="1:13">
      <c r="A5848">
        <v>7923</v>
      </c>
      <c r="B5848" t="s">
        <v>10686</v>
      </c>
      <c r="C5848" t="s">
        <v>10763</v>
      </c>
      <c r="D5848" s="1">
        <v>42449</v>
      </c>
      <c r="E5848" t="s">
        <v>10764</v>
      </c>
      <c r="F5848">
        <v>70</v>
      </c>
      <c r="G5848" t="s">
        <v>30258</v>
      </c>
      <c r="H5848" t="s">
        <v>37922</v>
      </c>
      <c r="I5848" t="s">
        <v>36514</v>
      </c>
      <c r="K5848">
        <v>584627</v>
      </c>
      <c r="L5848">
        <f t="shared" si="95"/>
        <v>2016</v>
      </c>
      <c r="M5848">
        <v>516477</v>
      </c>
    </row>
    <row r="5849" spans="1:13">
      <c r="A5849">
        <v>7728</v>
      </c>
      <c r="B5849" t="s">
        <v>11364</v>
      </c>
      <c r="C5849" t="s">
        <v>11365</v>
      </c>
      <c r="D5849" s="1">
        <v>42439</v>
      </c>
      <c r="E5849" t="s">
        <v>11366</v>
      </c>
      <c r="F5849">
        <v>88</v>
      </c>
      <c r="G5849" t="s">
        <v>37921</v>
      </c>
      <c r="H5849" t="s">
        <v>31249</v>
      </c>
      <c r="K5849">
        <v>883496</v>
      </c>
      <c r="L5849">
        <f t="shared" si="95"/>
        <v>2016</v>
      </c>
      <c r="M5849">
        <v>516627</v>
      </c>
    </row>
    <row r="5850" spans="1:13">
      <c r="A5850">
        <v>4874</v>
      </c>
      <c r="B5850" t="s">
        <v>20854</v>
      </c>
      <c r="C5850" t="s">
        <v>20855</v>
      </c>
      <c r="D5850" s="1">
        <v>42281</v>
      </c>
      <c r="E5850" t="s">
        <v>20856</v>
      </c>
      <c r="F5850">
        <v>85</v>
      </c>
      <c r="G5850" t="s">
        <v>37402</v>
      </c>
      <c r="H5850" t="s">
        <v>37922</v>
      </c>
      <c r="K5850">
        <v>136317</v>
      </c>
      <c r="L5850">
        <f t="shared" si="95"/>
        <v>2015</v>
      </c>
      <c r="M5850">
        <v>516738</v>
      </c>
    </row>
    <row r="5851" spans="1:13">
      <c r="A5851">
        <v>1639</v>
      </c>
      <c r="B5851" t="s">
        <v>31946</v>
      </c>
      <c r="C5851" t="s">
        <v>31947</v>
      </c>
      <c r="D5851" s="1">
        <v>42089</v>
      </c>
      <c r="E5851" t="s">
        <v>31948</v>
      </c>
      <c r="F5851">
        <v>90</v>
      </c>
      <c r="G5851" t="s">
        <v>37911</v>
      </c>
      <c r="H5851" t="s">
        <v>31949</v>
      </c>
      <c r="K5851">
        <v>342206</v>
      </c>
      <c r="L5851">
        <f t="shared" si="95"/>
        <v>2015</v>
      </c>
      <c r="M5851">
        <v>516770</v>
      </c>
    </row>
    <row r="5852" spans="1:13">
      <c r="A5852">
        <v>5300</v>
      </c>
      <c r="B5852" t="s">
        <v>19423</v>
      </c>
      <c r="C5852" t="s">
        <v>19424</v>
      </c>
      <c r="D5852" s="1">
        <v>42306</v>
      </c>
      <c r="E5852" t="s">
        <v>19425</v>
      </c>
      <c r="F5852">
        <v>73</v>
      </c>
      <c r="G5852" t="s">
        <v>33694</v>
      </c>
      <c r="H5852" t="s">
        <v>37922</v>
      </c>
      <c r="I5852" t="s">
        <v>37913</v>
      </c>
      <c r="K5852">
        <v>609664</v>
      </c>
      <c r="L5852">
        <f t="shared" si="95"/>
        <v>2015</v>
      </c>
      <c r="M5852">
        <v>516778</v>
      </c>
    </row>
    <row r="5853" spans="1:13">
      <c r="A5853">
        <v>7114</v>
      </c>
      <c r="B5853" t="s">
        <v>13417</v>
      </c>
      <c r="C5853" t="s">
        <v>13418</v>
      </c>
      <c r="D5853" s="1">
        <v>42409</v>
      </c>
      <c r="E5853" t="s">
        <v>13419</v>
      </c>
      <c r="F5853">
        <v>50</v>
      </c>
      <c r="G5853" t="s">
        <v>30258</v>
      </c>
      <c r="H5853" t="s">
        <v>13420</v>
      </c>
      <c r="I5853" t="s">
        <v>33823</v>
      </c>
      <c r="K5853">
        <v>630489</v>
      </c>
      <c r="L5853">
        <f t="shared" si="95"/>
        <v>2016</v>
      </c>
      <c r="M5853">
        <v>517020</v>
      </c>
    </row>
    <row r="5854" spans="1:13">
      <c r="A5854">
        <v>4608</v>
      </c>
      <c r="B5854" t="s">
        <v>21753</v>
      </c>
      <c r="C5854" t="s">
        <v>21754</v>
      </c>
      <c r="D5854" s="1">
        <v>42265</v>
      </c>
      <c r="E5854" t="s">
        <v>21755</v>
      </c>
      <c r="F5854">
        <v>60</v>
      </c>
      <c r="G5854" t="s">
        <v>36083</v>
      </c>
      <c r="H5854" t="s">
        <v>21756</v>
      </c>
      <c r="I5854" t="s">
        <v>31203</v>
      </c>
      <c r="K5854">
        <v>821376</v>
      </c>
      <c r="L5854">
        <f t="shared" si="95"/>
        <v>2015</v>
      </c>
      <c r="M5854">
        <v>517287</v>
      </c>
    </row>
    <row r="5855" spans="1:13">
      <c r="A5855">
        <v>157</v>
      </c>
      <c r="B5855" t="s">
        <v>37340</v>
      </c>
      <c r="C5855" t="s">
        <v>37341</v>
      </c>
      <c r="D5855" s="1">
        <v>42011</v>
      </c>
      <c r="E5855" t="s">
        <v>37342</v>
      </c>
      <c r="F5855">
        <v>54</v>
      </c>
      <c r="H5855" t="s">
        <v>37343</v>
      </c>
      <c r="K5855">
        <v>760611</v>
      </c>
      <c r="L5855">
        <f t="shared" si="95"/>
        <v>2015</v>
      </c>
      <c r="M5855">
        <v>517331</v>
      </c>
    </row>
    <row r="5856" spans="1:13">
      <c r="A5856">
        <v>3423</v>
      </c>
      <c r="B5856" t="s">
        <v>25721</v>
      </c>
      <c r="C5856" t="s">
        <v>25722</v>
      </c>
      <c r="D5856" s="1">
        <v>42190</v>
      </c>
      <c r="E5856" t="s">
        <v>25723</v>
      </c>
      <c r="F5856">
        <v>100</v>
      </c>
      <c r="G5856" t="s">
        <v>37891</v>
      </c>
      <c r="H5856" t="s">
        <v>25724</v>
      </c>
      <c r="K5856">
        <v>568992</v>
      </c>
      <c r="L5856">
        <f t="shared" si="95"/>
        <v>2015</v>
      </c>
      <c r="M5856">
        <v>517360</v>
      </c>
    </row>
    <row r="5857" spans="1:13">
      <c r="A5857">
        <v>4159</v>
      </c>
      <c r="B5857" t="s">
        <v>23244</v>
      </c>
      <c r="C5857" t="s">
        <v>23245</v>
      </c>
      <c r="D5857" s="1">
        <v>42237</v>
      </c>
      <c r="E5857" t="s">
        <v>23246</v>
      </c>
      <c r="F5857">
        <v>99</v>
      </c>
      <c r="G5857" t="s">
        <v>37891</v>
      </c>
      <c r="H5857" t="s">
        <v>37395</v>
      </c>
      <c r="I5857" t="s">
        <v>23247</v>
      </c>
      <c r="K5857">
        <v>113342</v>
      </c>
      <c r="L5857">
        <f t="shared" si="95"/>
        <v>2015</v>
      </c>
      <c r="M5857">
        <v>517424</v>
      </c>
    </row>
    <row r="5858" spans="1:13">
      <c r="A5858">
        <v>7987</v>
      </c>
      <c r="B5858" t="s">
        <v>10520</v>
      </c>
      <c r="C5858" t="s">
        <v>10521</v>
      </c>
      <c r="D5858" s="1">
        <v>42453</v>
      </c>
      <c r="E5858" t="s">
        <v>10522</v>
      </c>
      <c r="F5858">
        <v>45</v>
      </c>
      <c r="G5858" t="s">
        <v>37911</v>
      </c>
      <c r="H5858" t="s">
        <v>10523</v>
      </c>
      <c r="I5858" t="s">
        <v>37539</v>
      </c>
      <c r="K5858">
        <v>990453</v>
      </c>
      <c r="L5858">
        <f t="shared" si="95"/>
        <v>2016</v>
      </c>
      <c r="M5858">
        <v>517529</v>
      </c>
    </row>
    <row r="5859" spans="1:13">
      <c r="A5859">
        <v>7804</v>
      </c>
      <c r="B5859" t="s">
        <v>11142</v>
      </c>
      <c r="C5859" t="s">
        <v>11143</v>
      </c>
      <c r="D5859" s="1">
        <v>42443</v>
      </c>
      <c r="E5859" t="s">
        <v>11144</v>
      </c>
      <c r="F5859">
        <v>86</v>
      </c>
      <c r="G5859" t="s">
        <v>33933</v>
      </c>
      <c r="H5859" t="s">
        <v>30083</v>
      </c>
      <c r="K5859">
        <v>893592</v>
      </c>
      <c r="L5859">
        <f t="shared" si="95"/>
        <v>2016</v>
      </c>
      <c r="M5859">
        <v>517542</v>
      </c>
    </row>
    <row r="5860" spans="1:13">
      <c r="A5860">
        <v>3689</v>
      </c>
      <c r="B5860" t="s">
        <v>24835</v>
      </c>
      <c r="C5860" t="s">
        <v>24836</v>
      </c>
      <c r="D5860" s="1">
        <v>42206</v>
      </c>
      <c r="E5860" t="s">
        <v>24837</v>
      </c>
      <c r="F5860">
        <v>82</v>
      </c>
      <c r="G5860" t="s">
        <v>37675</v>
      </c>
      <c r="H5860" t="s">
        <v>24838</v>
      </c>
      <c r="K5860">
        <v>990282</v>
      </c>
      <c r="L5860">
        <f t="shared" si="95"/>
        <v>2015</v>
      </c>
      <c r="M5860">
        <v>517763</v>
      </c>
    </row>
    <row r="5861" spans="1:13">
      <c r="A5861">
        <v>3862</v>
      </c>
      <c r="B5861" t="s">
        <v>24244</v>
      </c>
      <c r="C5861" t="s">
        <v>24245</v>
      </c>
      <c r="D5861" s="1">
        <v>42218</v>
      </c>
      <c r="E5861" t="s">
        <v>24246</v>
      </c>
      <c r="F5861">
        <v>63</v>
      </c>
      <c r="G5861" t="s">
        <v>37891</v>
      </c>
      <c r="H5861" t="s">
        <v>24247</v>
      </c>
      <c r="I5861" t="s">
        <v>37930</v>
      </c>
      <c r="K5861">
        <v>669019</v>
      </c>
      <c r="L5861">
        <f t="shared" si="95"/>
        <v>2015</v>
      </c>
      <c r="M5861">
        <v>517826</v>
      </c>
    </row>
    <row r="5862" spans="1:13">
      <c r="A5862">
        <v>8011</v>
      </c>
      <c r="B5862" t="s">
        <v>10447</v>
      </c>
      <c r="C5862" t="s">
        <v>10448</v>
      </c>
      <c r="D5862" s="1">
        <v>42454</v>
      </c>
      <c r="E5862" t="s">
        <v>10449</v>
      </c>
      <c r="F5862">
        <v>71</v>
      </c>
      <c r="G5862" t="s">
        <v>37062</v>
      </c>
      <c r="H5862" t="s">
        <v>37335</v>
      </c>
      <c r="I5862" t="s">
        <v>37734</v>
      </c>
      <c r="K5862">
        <v>546771</v>
      </c>
      <c r="L5862">
        <f t="shared" si="95"/>
        <v>2016</v>
      </c>
      <c r="M5862">
        <v>517984</v>
      </c>
    </row>
    <row r="5863" spans="1:13">
      <c r="A5863">
        <v>6682</v>
      </c>
      <c r="B5863" t="s">
        <v>14855</v>
      </c>
      <c r="C5863" t="s">
        <v>14856</v>
      </c>
      <c r="D5863" s="1">
        <v>42386</v>
      </c>
      <c r="E5863" t="s">
        <v>14857</v>
      </c>
      <c r="F5863">
        <v>86</v>
      </c>
      <c r="G5863" t="s">
        <v>37891</v>
      </c>
      <c r="H5863" t="s">
        <v>14858</v>
      </c>
      <c r="I5863" t="s">
        <v>37519</v>
      </c>
      <c r="K5863">
        <v>215427</v>
      </c>
      <c r="L5863">
        <f t="shared" si="95"/>
        <v>2016</v>
      </c>
      <c r="M5863">
        <v>518021</v>
      </c>
    </row>
    <row r="5864" spans="1:13">
      <c r="A5864">
        <v>9109</v>
      </c>
      <c r="B5864" t="s">
        <v>6832</v>
      </c>
      <c r="C5864" t="s">
        <v>6833</v>
      </c>
      <c r="D5864" s="1">
        <v>42516</v>
      </c>
      <c r="E5864" t="s">
        <v>6834</v>
      </c>
      <c r="F5864">
        <v>85</v>
      </c>
      <c r="G5864" t="s">
        <v>37891</v>
      </c>
      <c r="H5864" t="s">
        <v>34161</v>
      </c>
      <c r="K5864">
        <v>32528</v>
      </c>
      <c r="L5864">
        <f t="shared" si="95"/>
        <v>2016</v>
      </c>
      <c r="M5864">
        <v>518185</v>
      </c>
    </row>
    <row r="5865" spans="1:13">
      <c r="A5865">
        <v>8592</v>
      </c>
      <c r="B5865" t="s">
        <v>8505</v>
      </c>
      <c r="C5865" t="s">
        <v>8506</v>
      </c>
      <c r="D5865" s="1">
        <v>42485</v>
      </c>
      <c r="E5865" t="s">
        <v>8507</v>
      </c>
      <c r="F5865">
        <v>89</v>
      </c>
      <c r="G5865" t="s">
        <v>37911</v>
      </c>
      <c r="H5865" t="s">
        <v>36870</v>
      </c>
      <c r="K5865">
        <v>798134</v>
      </c>
      <c r="L5865">
        <f t="shared" si="95"/>
        <v>2016</v>
      </c>
      <c r="M5865">
        <v>518189</v>
      </c>
    </row>
    <row r="5866" spans="1:13">
      <c r="A5866">
        <v>9381</v>
      </c>
      <c r="B5866" t="s">
        <v>5948</v>
      </c>
      <c r="C5866" t="s">
        <v>5949</v>
      </c>
      <c r="D5866" s="1">
        <v>42533</v>
      </c>
      <c r="E5866" t="s">
        <v>5950</v>
      </c>
      <c r="F5866">
        <v>77</v>
      </c>
      <c r="G5866" t="s">
        <v>37891</v>
      </c>
      <c r="H5866" t="s">
        <v>37724</v>
      </c>
      <c r="K5866">
        <v>705399</v>
      </c>
      <c r="L5866">
        <f t="shared" si="95"/>
        <v>2016</v>
      </c>
      <c r="M5866">
        <v>518260</v>
      </c>
    </row>
    <row r="5867" spans="1:13">
      <c r="A5867">
        <v>49</v>
      </c>
      <c r="B5867" t="s">
        <v>37729</v>
      </c>
      <c r="C5867" t="s">
        <v>37730</v>
      </c>
      <c r="D5867" s="1">
        <v>42007</v>
      </c>
      <c r="E5867" t="s">
        <v>37731</v>
      </c>
      <c r="F5867">
        <v>79</v>
      </c>
      <c r="G5867" t="s">
        <v>37732</v>
      </c>
      <c r="H5867" t="s">
        <v>37733</v>
      </c>
      <c r="I5867" t="s">
        <v>37734</v>
      </c>
      <c r="K5867">
        <v>934392</v>
      </c>
      <c r="L5867">
        <f t="shared" si="95"/>
        <v>2015</v>
      </c>
      <c r="M5867">
        <v>518341</v>
      </c>
    </row>
    <row r="5868" spans="1:13">
      <c r="A5868">
        <v>9550</v>
      </c>
      <c r="B5868" t="s">
        <v>5457</v>
      </c>
      <c r="C5868" t="s">
        <v>5458</v>
      </c>
      <c r="D5868" s="1">
        <v>42543</v>
      </c>
      <c r="E5868" t="s">
        <v>5459</v>
      </c>
      <c r="F5868">
        <v>72</v>
      </c>
      <c r="G5868" t="s">
        <v>37886</v>
      </c>
      <c r="H5868" t="s">
        <v>36303</v>
      </c>
      <c r="K5868">
        <v>357433</v>
      </c>
      <c r="L5868">
        <f t="shared" si="95"/>
        <v>2016</v>
      </c>
      <c r="M5868">
        <v>518359</v>
      </c>
    </row>
    <row r="5869" spans="1:13">
      <c r="A5869">
        <v>1893</v>
      </c>
      <c r="B5869" t="s">
        <v>30987</v>
      </c>
      <c r="C5869" t="s">
        <v>30988</v>
      </c>
      <c r="D5869" s="1">
        <v>42101</v>
      </c>
      <c r="E5869" t="s">
        <v>30989</v>
      </c>
      <c r="F5869">
        <v>90</v>
      </c>
      <c r="G5869" t="s">
        <v>37741</v>
      </c>
      <c r="H5869" t="s">
        <v>37887</v>
      </c>
      <c r="K5869">
        <v>175508</v>
      </c>
      <c r="L5869">
        <f t="shared" si="95"/>
        <v>2015</v>
      </c>
      <c r="M5869">
        <v>518398</v>
      </c>
    </row>
    <row r="5870" spans="1:13">
      <c r="A5870">
        <v>8677</v>
      </c>
      <c r="B5870" t="s">
        <v>8286</v>
      </c>
      <c r="C5870" t="s">
        <v>8287</v>
      </c>
      <c r="D5870" s="1">
        <v>42491</v>
      </c>
      <c r="E5870" t="s">
        <v>8288</v>
      </c>
      <c r="F5870">
        <v>78</v>
      </c>
      <c r="G5870" t="s">
        <v>8289</v>
      </c>
      <c r="H5870" t="s">
        <v>8290</v>
      </c>
      <c r="K5870">
        <v>579130</v>
      </c>
      <c r="L5870">
        <f t="shared" si="95"/>
        <v>2016</v>
      </c>
      <c r="M5870">
        <v>518402</v>
      </c>
    </row>
    <row r="5871" spans="1:13">
      <c r="A5871">
        <v>7309</v>
      </c>
      <c r="B5871" t="s">
        <v>12839</v>
      </c>
      <c r="C5871" t="s">
        <v>12840</v>
      </c>
      <c r="D5871" s="1">
        <v>42418</v>
      </c>
      <c r="E5871" t="s">
        <v>12841</v>
      </c>
      <c r="F5871">
        <v>81</v>
      </c>
      <c r="G5871" t="s">
        <v>37910</v>
      </c>
      <c r="H5871" t="s">
        <v>37643</v>
      </c>
      <c r="K5871">
        <v>216248</v>
      </c>
      <c r="L5871">
        <f t="shared" si="95"/>
        <v>2016</v>
      </c>
      <c r="M5871">
        <v>518451</v>
      </c>
    </row>
    <row r="5872" spans="1:13">
      <c r="A5872">
        <v>2024</v>
      </c>
      <c r="B5872" t="s">
        <v>30526</v>
      </c>
      <c r="C5872" t="s">
        <v>30527</v>
      </c>
      <c r="D5872" s="1">
        <v>42107</v>
      </c>
      <c r="E5872" t="s">
        <v>30528</v>
      </c>
      <c r="F5872">
        <v>45</v>
      </c>
      <c r="G5872" t="s">
        <v>35394</v>
      </c>
      <c r="H5872" t="s">
        <v>37324</v>
      </c>
      <c r="I5872" t="s">
        <v>37677</v>
      </c>
      <c r="K5872">
        <v>286567</v>
      </c>
      <c r="L5872">
        <f t="shared" si="95"/>
        <v>2015</v>
      </c>
      <c r="M5872">
        <v>518571</v>
      </c>
    </row>
    <row r="5873" spans="1:13">
      <c r="A5873">
        <v>53</v>
      </c>
      <c r="B5873" t="s">
        <v>37657</v>
      </c>
      <c r="C5873" t="s">
        <v>37658</v>
      </c>
      <c r="D5873" s="1">
        <v>42007</v>
      </c>
      <c r="E5873" t="s">
        <v>37752</v>
      </c>
      <c r="F5873">
        <v>65</v>
      </c>
      <c r="G5873" t="s">
        <v>37886</v>
      </c>
      <c r="H5873" t="s">
        <v>37753</v>
      </c>
      <c r="I5873" t="s">
        <v>37734</v>
      </c>
      <c r="K5873">
        <v>601348</v>
      </c>
      <c r="L5873">
        <f t="shared" si="95"/>
        <v>2015</v>
      </c>
      <c r="M5873">
        <v>518764</v>
      </c>
    </row>
    <row r="5874" spans="1:13">
      <c r="A5874">
        <v>5879</v>
      </c>
      <c r="B5874" t="s">
        <v>17484</v>
      </c>
      <c r="C5874" t="s">
        <v>17485</v>
      </c>
      <c r="D5874" s="1">
        <v>42341</v>
      </c>
      <c r="E5874" t="s">
        <v>17486</v>
      </c>
      <c r="F5874">
        <v>75</v>
      </c>
      <c r="G5874" t="s">
        <v>37062</v>
      </c>
      <c r="H5874" t="s">
        <v>37128</v>
      </c>
      <c r="K5874">
        <v>882050</v>
      </c>
      <c r="L5874">
        <f t="shared" si="95"/>
        <v>2015</v>
      </c>
      <c r="M5874">
        <v>519172</v>
      </c>
    </row>
    <row r="5875" spans="1:13">
      <c r="A5875">
        <v>8477</v>
      </c>
      <c r="B5875" t="s">
        <v>8913</v>
      </c>
      <c r="C5875" t="s">
        <v>8914</v>
      </c>
      <c r="D5875" s="1">
        <v>42479</v>
      </c>
      <c r="E5875" t="s">
        <v>8915</v>
      </c>
      <c r="F5875">
        <v>89</v>
      </c>
      <c r="G5875" t="s">
        <v>37891</v>
      </c>
      <c r="H5875" t="s">
        <v>37922</v>
      </c>
      <c r="K5875">
        <v>247209</v>
      </c>
      <c r="L5875">
        <f t="shared" si="95"/>
        <v>2016</v>
      </c>
      <c r="M5875">
        <v>519212</v>
      </c>
    </row>
    <row r="5876" spans="1:13">
      <c r="A5876">
        <v>2510</v>
      </c>
      <c r="B5876" t="s">
        <v>28929</v>
      </c>
      <c r="C5876" t="s">
        <v>28930</v>
      </c>
      <c r="D5876" s="1">
        <v>42136</v>
      </c>
      <c r="E5876" t="s">
        <v>28931</v>
      </c>
      <c r="F5876">
        <v>53</v>
      </c>
      <c r="G5876" t="s">
        <v>35156</v>
      </c>
      <c r="H5876" t="s">
        <v>37922</v>
      </c>
      <c r="K5876">
        <v>898309</v>
      </c>
      <c r="L5876">
        <f t="shared" si="95"/>
        <v>2015</v>
      </c>
      <c r="M5876">
        <v>519437</v>
      </c>
    </row>
    <row r="5877" spans="1:13">
      <c r="A5877">
        <v>5504</v>
      </c>
      <c r="B5877" t="s">
        <v>18800</v>
      </c>
      <c r="C5877" t="s">
        <v>18729</v>
      </c>
      <c r="D5877" s="1">
        <v>42319</v>
      </c>
      <c r="E5877" t="s">
        <v>18730</v>
      </c>
      <c r="F5877">
        <v>90</v>
      </c>
      <c r="G5877" t="s">
        <v>37198</v>
      </c>
      <c r="H5877" t="s">
        <v>36663</v>
      </c>
      <c r="K5877">
        <v>308881</v>
      </c>
      <c r="L5877">
        <f t="shared" si="95"/>
        <v>2015</v>
      </c>
      <c r="M5877">
        <v>519455</v>
      </c>
    </row>
    <row r="5878" spans="1:13">
      <c r="A5878">
        <v>11042</v>
      </c>
      <c r="B5878" t="s">
        <v>528</v>
      </c>
      <c r="C5878" t="s">
        <v>529</v>
      </c>
      <c r="D5878" s="1">
        <v>42633</v>
      </c>
      <c r="E5878" t="s">
        <v>530</v>
      </c>
      <c r="F5878">
        <v>72</v>
      </c>
      <c r="G5878" t="s">
        <v>37921</v>
      </c>
      <c r="H5878" t="s">
        <v>37360</v>
      </c>
      <c r="K5878">
        <v>516947</v>
      </c>
      <c r="L5878">
        <f t="shared" si="95"/>
        <v>2016</v>
      </c>
      <c r="M5878">
        <v>519664</v>
      </c>
    </row>
    <row r="5879" spans="1:13">
      <c r="A5879">
        <v>1730</v>
      </c>
      <c r="B5879" t="s">
        <v>31683</v>
      </c>
      <c r="C5879" t="s">
        <v>31684</v>
      </c>
      <c r="D5879" s="1">
        <v>42094</v>
      </c>
      <c r="E5879" t="s">
        <v>31685</v>
      </c>
      <c r="F5879">
        <v>31</v>
      </c>
      <c r="G5879" t="s">
        <v>37056</v>
      </c>
      <c r="H5879" t="s">
        <v>36570</v>
      </c>
      <c r="K5879">
        <v>410349</v>
      </c>
      <c r="L5879">
        <f t="shared" si="95"/>
        <v>2015</v>
      </c>
      <c r="M5879">
        <v>519690</v>
      </c>
    </row>
    <row r="5880" spans="1:13">
      <c r="A5880">
        <v>2969</v>
      </c>
      <c r="B5880" t="s">
        <v>27311</v>
      </c>
      <c r="C5880" t="s">
        <v>27312</v>
      </c>
      <c r="D5880" s="1">
        <v>42163</v>
      </c>
      <c r="E5880" t="s">
        <v>27313</v>
      </c>
      <c r="F5880">
        <v>97</v>
      </c>
      <c r="G5880" t="s">
        <v>37634</v>
      </c>
      <c r="H5880" t="s">
        <v>36060</v>
      </c>
      <c r="K5880">
        <v>948411</v>
      </c>
      <c r="L5880">
        <f t="shared" si="95"/>
        <v>2015</v>
      </c>
      <c r="M5880">
        <v>519821</v>
      </c>
    </row>
    <row r="5881" spans="1:13">
      <c r="A5881">
        <v>3003</v>
      </c>
      <c r="B5881" t="s">
        <v>27258</v>
      </c>
      <c r="C5881" t="s">
        <v>27259</v>
      </c>
      <c r="D5881" s="1">
        <v>42165</v>
      </c>
      <c r="E5881" t="s">
        <v>27260</v>
      </c>
      <c r="F5881">
        <v>81</v>
      </c>
      <c r="G5881" t="s">
        <v>27261</v>
      </c>
      <c r="H5881" t="s">
        <v>27262</v>
      </c>
      <c r="K5881">
        <v>279087</v>
      </c>
      <c r="L5881">
        <f t="shared" si="95"/>
        <v>2015</v>
      </c>
      <c r="M5881">
        <v>519943</v>
      </c>
    </row>
    <row r="5882" spans="1:13">
      <c r="A5882">
        <v>1621</v>
      </c>
      <c r="B5882" t="s">
        <v>31967</v>
      </c>
      <c r="C5882" t="s">
        <v>31968</v>
      </c>
      <c r="D5882" s="1">
        <v>42088</v>
      </c>
      <c r="E5882" t="s">
        <v>31969</v>
      </c>
      <c r="F5882">
        <v>73</v>
      </c>
      <c r="G5882" t="s">
        <v>37959</v>
      </c>
      <c r="H5882" t="s">
        <v>37580</v>
      </c>
      <c r="K5882">
        <v>980380</v>
      </c>
      <c r="L5882">
        <f t="shared" si="95"/>
        <v>2015</v>
      </c>
      <c r="M5882">
        <v>519965</v>
      </c>
    </row>
    <row r="5883" spans="1:13">
      <c r="A5883">
        <v>4425</v>
      </c>
      <c r="B5883" t="s">
        <v>22376</v>
      </c>
      <c r="C5883" t="s">
        <v>22377</v>
      </c>
      <c r="D5883" s="1">
        <v>42253</v>
      </c>
      <c r="E5883" t="s">
        <v>22378</v>
      </c>
      <c r="F5883">
        <v>65</v>
      </c>
      <c r="G5883" t="s">
        <v>37886</v>
      </c>
      <c r="H5883" t="s">
        <v>22379</v>
      </c>
      <c r="K5883">
        <v>9259</v>
      </c>
      <c r="L5883">
        <f t="shared" si="95"/>
        <v>2015</v>
      </c>
      <c r="M5883">
        <v>520033</v>
      </c>
    </row>
    <row r="5884" spans="1:13">
      <c r="A5884">
        <v>8922</v>
      </c>
      <c r="B5884" t="s">
        <v>7415</v>
      </c>
      <c r="C5884" t="s">
        <v>7416</v>
      </c>
      <c r="D5884" s="1">
        <v>42504</v>
      </c>
      <c r="E5884" t="s">
        <v>7417</v>
      </c>
      <c r="F5884">
        <v>91</v>
      </c>
      <c r="G5884" t="s">
        <v>37891</v>
      </c>
      <c r="H5884" t="s">
        <v>37505</v>
      </c>
      <c r="K5884">
        <v>287414</v>
      </c>
      <c r="L5884">
        <f t="shared" si="95"/>
        <v>2016</v>
      </c>
      <c r="M5884">
        <v>520346</v>
      </c>
    </row>
    <row r="5885" spans="1:13">
      <c r="A5885">
        <v>3410</v>
      </c>
      <c r="B5885" t="s">
        <v>25759</v>
      </c>
      <c r="C5885" t="s">
        <v>25760</v>
      </c>
      <c r="D5885" s="1">
        <v>42189</v>
      </c>
      <c r="E5885" t="s">
        <v>25761</v>
      </c>
      <c r="F5885">
        <v>66</v>
      </c>
      <c r="G5885" t="s">
        <v>35268</v>
      </c>
      <c r="H5885" t="s">
        <v>29749</v>
      </c>
      <c r="K5885">
        <v>545308</v>
      </c>
      <c r="L5885">
        <f t="shared" si="95"/>
        <v>2015</v>
      </c>
      <c r="M5885">
        <v>520370</v>
      </c>
    </row>
    <row r="5886" spans="1:13">
      <c r="A5886">
        <v>6960</v>
      </c>
      <c r="B5886" t="s">
        <v>13978</v>
      </c>
      <c r="C5886" t="s">
        <v>13979</v>
      </c>
      <c r="D5886" s="1">
        <v>42400</v>
      </c>
      <c r="E5886" t="s">
        <v>13980</v>
      </c>
      <c r="F5886">
        <v>92</v>
      </c>
      <c r="G5886" t="s">
        <v>37891</v>
      </c>
      <c r="H5886" t="s">
        <v>37671</v>
      </c>
      <c r="K5886">
        <v>329074</v>
      </c>
      <c r="L5886">
        <f t="shared" si="95"/>
        <v>2016</v>
      </c>
      <c r="M5886">
        <v>520449</v>
      </c>
    </row>
    <row r="5887" spans="1:13">
      <c r="A5887">
        <v>4212</v>
      </c>
      <c r="B5887" t="s">
        <v>23101</v>
      </c>
      <c r="C5887" t="s">
        <v>23102</v>
      </c>
      <c r="D5887" s="1">
        <v>42241</v>
      </c>
      <c r="E5887" t="s">
        <v>23103</v>
      </c>
      <c r="F5887">
        <v>73</v>
      </c>
      <c r="G5887" t="s">
        <v>23104</v>
      </c>
      <c r="H5887" t="s">
        <v>23105</v>
      </c>
      <c r="K5887">
        <v>75821</v>
      </c>
      <c r="L5887">
        <f t="shared" si="95"/>
        <v>2015</v>
      </c>
      <c r="M5887">
        <v>520460</v>
      </c>
    </row>
    <row r="5888" spans="1:13">
      <c r="A5888">
        <v>312</v>
      </c>
      <c r="B5888" t="s">
        <v>36629</v>
      </c>
      <c r="C5888" t="s">
        <v>36630</v>
      </c>
      <c r="D5888" s="1">
        <v>42019</v>
      </c>
      <c r="E5888" t="s">
        <v>36631</v>
      </c>
      <c r="F5888">
        <v>71</v>
      </c>
      <c r="G5888" t="s">
        <v>37425</v>
      </c>
      <c r="H5888" t="s">
        <v>37324</v>
      </c>
      <c r="K5888">
        <v>540388</v>
      </c>
      <c r="L5888">
        <f t="shared" si="95"/>
        <v>2015</v>
      </c>
      <c r="M5888">
        <v>520586</v>
      </c>
    </row>
    <row r="5889" spans="1:13">
      <c r="A5889">
        <v>7926</v>
      </c>
      <c r="B5889" t="s">
        <v>10694</v>
      </c>
      <c r="C5889" t="s">
        <v>10695</v>
      </c>
      <c r="D5889" s="1">
        <v>42449</v>
      </c>
      <c r="E5889" t="s">
        <v>10696</v>
      </c>
      <c r="F5889">
        <v>88</v>
      </c>
      <c r="G5889" t="s">
        <v>37921</v>
      </c>
      <c r="H5889" t="s">
        <v>30027</v>
      </c>
      <c r="K5889">
        <v>11035</v>
      </c>
      <c r="L5889">
        <f t="shared" si="95"/>
        <v>2016</v>
      </c>
      <c r="M5889">
        <v>520643</v>
      </c>
    </row>
    <row r="5890" spans="1:13">
      <c r="A5890">
        <v>245</v>
      </c>
      <c r="B5890" t="s">
        <v>36968</v>
      </c>
      <c r="C5890" t="s">
        <v>36969</v>
      </c>
      <c r="D5890" s="1">
        <v>42015</v>
      </c>
      <c r="E5890" t="s">
        <v>36970</v>
      </c>
      <c r="F5890">
        <v>80</v>
      </c>
      <c r="G5890" t="s">
        <v>37618</v>
      </c>
      <c r="H5890" t="s">
        <v>37757</v>
      </c>
      <c r="K5890">
        <v>904768</v>
      </c>
      <c r="L5890">
        <f t="shared" ref="L5890:L5953" si="96">YEAR(D5890)</f>
        <v>2015</v>
      </c>
      <c r="M5890">
        <v>520646</v>
      </c>
    </row>
    <row r="5891" spans="1:13">
      <c r="A5891">
        <v>2810</v>
      </c>
      <c r="B5891" t="s">
        <v>27840</v>
      </c>
      <c r="C5891" t="s">
        <v>27841</v>
      </c>
      <c r="D5891" s="1">
        <v>42154</v>
      </c>
      <c r="E5891" t="s">
        <v>27842</v>
      </c>
      <c r="F5891">
        <v>88</v>
      </c>
      <c r="G5891" t="s">
        <v>37891</v>
      </c>
      <c r="H5891" t="s">
        <v>27843</v>
      </c>
      <c r="K5891">
        <v>826361</v>
      </c>
      <c r="L5891">
        <f t="shared" si="96"/>
        <v>2015</v>
      </c>
      <c r="M5891">
        <v>520714</v>
      </c>
    </row>
    <row r="5892" spans="1:13">
      <c r="A5892">
        <v>1917</v>
      </c>
      <c r="B5892" t="s">
        <v>30899</v>
      </c>
      <c r="C5892" t="s">
        <v>30900</v>
      </c>
      <c r="D5892" s="1">
        <v>42102</v>
      </c>
      <c r="E5892" t="s">
        <v>30901</v>
      </c>
      <c r="F5892">
        <v>87</v>
      </c>
      <c r="G5892" t="s">
        <v>37911</v>
      </c>
      <c r="H5892" t="s">
        <v>37901</v>
      </c>
      <c r="K5892">
        <v>814202</v>
      </c>
      <c r="L5892">
        <f t="shared" si="96"/>
        <v>2015</v>
      </c>
      <c r="M5892">
        <v>520810</v>
      </c>
    </row>
    <row r="5893" spans="1:13">
      <c r="A5893">
        <v>6684</v>
      </c>
      <c r="B5893" t="s">
        <v>14789</v>
      </c>
      <c r="C5893" t="s">
        <v>14790</v>
      </c>
      <c r="D5893" s="1">
        <v>42386</v>
      </c>
      <c r="E5893" t="s">
        <v>14791</v>
      </c>
      <c r="F5893">
        <v>64</v>
      </c>
      <c r="G5893" t="s">
        <v>37921</v>
      </c>
      <c r="H5893" t="s">
        <v>37315</v>
      </c>
      <c r="K5893">
        <v>167531</v>
      </c>
      <c r="L5893">
        <f t="shared" si="96"/>
        <v>2016</v>
      </c>
      <c r="M5893">
        <v>520842</v>
      </c>
    </row>
    <row r="5894" spans="1:13">
      <c r="A5894">
        <v>3625</v>
      </c>
      <c r="B5894" t="s">
        <v>25112</v>
      </c>
      <c r="C5894" t="s">
        <v>25113</v>
      </c>
      <c r="D5894" s="1">
        <v>42202</v>
      </c>
      <c r="E5894" t="s">
        <v>25114</v>
      </c>
      <c r="F5894">
        <v>47</v>
      </c>
      <c r="G5894" t="s">
        <v>36659</v>
      </c>
      <c r="H5894" t="s">
        <v>37922</v>
      </c>
      <c r="I5894" t="s">
        <v>37391</v>
      </c>
      <c r="K5894">
        <v>857691</v>
      </c>
      <c r="L5894">
        <f t="shared" si="96"/>
        <v>2015</v>
      </c>
      <c r="M5894">
        <v>520844</v>
      </c>
    </row>
    <row r="5895" spans="1:13">
      <c r="A5895">
        <v>4863</v>
      </c>
      <c r="B5895" t="s">
        <v>20895</v>
      </c>
      <c r="C5895" t="s">
        <v>20896</v>
      </c>
      <c r="D5895" s="1">
        <v>42281</v>
      </c>
      <c r="E5895" t="s">
        <v>20897</v>
      </c>
      <c r="F5895">
        <v>84</v>
      </c>
      <c r="G5895" t="s">
        <v>37945</v>
      </c>
      <c r="H5895" t="s">
        <v>20898</v>
      </c>
      <c r="I5895" t="s">
        <v>36311</v>
      </c>
      <c r="K5895">
        <v>907001</v>
      </c>
      <c r="L5895">
        <f t="shared" si="96"/>
        <v>2015</v>
      </c>
      <c r="M5895">
        <v>520872</v>
      </c>
    </row>
    <row r="5896" spans="1:13">
      <c r="A5896">
        <v>3912</v>
      </c>
      <c r="B5896" t="s">
        <v>24065</v>
      </c>
      <c r="C5896" t="s">
        <v>24066</v>
      </c>
      <c r="D5896" s="1">
        <v>42220</v>
      </c>
      <c r="E5896" t="s">
        <v>24067</v>
      </c>
      <c r="F5896">
        <v>64</v>
      </c>
      <c r="G5896" t="s">
        <v>37891</v>
      </c>
      <c r="H5896" t="s">
        <v>37922</v>
      </c>
      <c r="K5896">
        <v>163520</v>
      </c>
      <c r="L5896">
        <f t="shared" si="96"/>
        <v>2015</v>
      </c>
      <c r="M5896">
        <v>520919</v>
      </c>
    </row>
    <row r="5897" spans="1:13">
      <c r="A5897">
        <v>4170</v>
      </c>
      <c r="B5897" t="s">
        <v>23201</v>
      </c>
      <c r="C5897" t="s">
        <v>23202</v>
      </c>
      <c r="D5897" s="1">
        <v>42238</v>
      </c>
      <c r="E5897" t="s">
        <v>23203</v>
      </c>
      <c r="F5897">
        <v>74</v>
      </c>
      <c r="G5897" t="s">
        <v>37891</v>
      </c>
      <c r="H5897" t="s">
        <v>23204</v>
      </c>
      <c r="K5897">
        <v>393830</v>
      </c>
      <c r="L5897">
        <f t="shared" si="96"/>
        <v>2015</v>
      </c>
      <c r="M5897">
        <v>520986</v>
      </c>
    </row>
    <row r="5898" spans="1:13">
      <c r="A5898">
        <v>4701</v>
      </c>
      <c r="B5898" t="s">
        <v>21435</v>
      </c>
      <c r="C5898" t="s">
        <v>21436</v>
      </c>
      <c r="D5898" s="1">
        <v>42271</v>
      </c>
      <c r="E5898" t="s">
        <v>21437</v>
      </c>
      <c r="F5898">
        <v>101</v>
      </c>
      <c r="G5898" t="s">
        <v>37741</v>
      </c>
      <c r="H5898" t="s">
        <v>21438</v>
      </c>
      <c r="K5898">
        <v>488918</v>
      </c>
      <c r="L5898">
        <f t="shared" si="96"/>
        <v>2015</v>
      </c>
      <c r="M5898">
        <v>521006</v>
      </c>
    </row>
    <row r="5899" spans="1:13">
      <c r="A5899">
        <v>9844</v>
      </c>
      <c r="B5899" t="s">
        <v>4396</v>
      </c>
      <c r="C5899" t="s">
        <v>4397</v>
      </c>
      <c r="D5899" s="1">
        <v>42560</v>
      </c>
      <c r="E5899" t="s">
        <v>4398</v>
      </c>
      <c r="F5899">
        <v>39</v>
      </c>
      <c r="G5899" t="s">
        <v>37891</v>
      </c>
      <c r="H5899" t="s">
        <v>33136</v>
      </c>
      <c r="I5899" t="s">
        <v>37734</v>
      </c>
      <c r="K5899">
        <v>48685</v>
      </c>
      <c r="L5899">
        <f t="shared" si="96"/>
        <v>2016</v>
      </c>
      <c r="M5899">
        <v>521028</v>
      </c>
    </row>
    <row r="5900" spans="1:13">
      <c r="A5900">
        <v>5190</v>
      </c>
      <c r="B5900" t="s">
        <v>19753</v>
      </c>
      <c r="C5900" t="s">
        <v>19754</v>
      </c>
      <c r="D5900" s="1">
        <v>42299</v>
      </c>
      <c r="E5900" t="s">
        <v>19755</v>
      </c>
      <c r="F5900">
        <v>62</v>
      </c>
      <c r="G5900" t="s">
        <v>37891</v>
      </c>
      <c r="H5900" t="s">
        <v>37360</v>
      </c>
      <c r="I5900" t="s">
        <v>36886</v>
      </c>
      <c r="K5900">
        <v>765857</v>
      </c>
      <c r="L5900">
        <f t="shared" si="96"/>
        <v>2015</v>
      </c>
      <c r="M5900">
        <v>521082</v>
      </c>
    </row>
    <row r="5901" spans="1:13">
      <c r="A5901">
        <v>9766</v>
      </c>
      <c r="B5901" t="s">
        <v>4714</v>
      </c>
      <c r="C5901" t="s">
        <v>4715</v>
      </c>
      <c r="D5901" s="1">
        <v>42556</v>
      </c>
      <c r="E5901" t="s">
        <v>4716</v>
      </c>
      <c r="F5901">
        <v>66</v>
      </c>
      <c r="G5901" t="s">
        <v>37886</v>
      </c>
      <c r="H5901" t="s">
        <v>37922</v>
      </c>
      <c r="K5901">
        <v>701491</v>
      </c>
      <c r="L5901">
        <f t="shared" si="96"/>
        <v>2016</v>
      </c>
      <c r="M5901">
        <v>521152</v>
      </c>
    </row>
    <row r="5902" spans="1:13">
      <c r="A5902">
        <v>4151</v>
      </c>
      <c r="B5902" t="s">
        <v>23380</v>
      </c>
      <c r="C5902" t="s">
        <v>23381</v>
      </c>
      <c r="D5902" s="1">
        <v>42237</v>
      </c>
      <c r="E5902" t="s">
        <v>23382</v>
      </c>
      <c r="F5902">
        <v>76</v>
      </c>
      <c r="G5902" t="s">
        <v>37062</v>
      </c>
      <c r="H5902" t="s">
        <v>23383</v>
      </c>
      <c r="K5902">
        <v>247018</v>
      </c>
      <c r="L5902">
        <f t="shared" si="96"/>
        <v>2015</v>
      </c>
      <c r="M5902">
        <v>521157</v>
      </c>
    </row>
    <row r="5903" spans="1:13">
      <c r="A5903">
        <v>3402</v>
      </c>
      <c r="B5903" t="s">
        <v>25809</v>
      </c>
      <c r="C5903" t="s">
        <v>25810</v>
      </c>
      <c r="D5903" s="1">
        <v>42189</v>
      </c>
      <c r="E5903" t="s">
        <v>25891</v>
      </c>
      <c r="F5903">
        <v>83</v>
      </c>
      <c r="G5903" t="s">
        <v>30760</v>
      </c>
      <c r="H5903" t="s">
        <v>37922</v>
      </c>
      <c r="K5903">
        <v>252078</v>
      </c>
      <c r="L5903">
        <f t="shared" si="96"/>
        <v>2015</v>
      </c>
      <c r="M5903">
        <v>521309</v>
      </c>
    </row>
    <row r="5904" spans="1:13">
      <c r="A5904">
        <v>4408</v>
      </c>
      <c r="B5904" t="s">
        <v>22489</v>
      </c>
      <c r="C5904" t="s">
        <v>22490</v>
      </c>
      <c r="D5904" s="1">
        <v>42253</v>
      </c>
      <c r="E5904" t="s">
        <v>22491</v>
      </c>
      <c r="F5904">
        <v>81</v>
      </c>
      <c r="G5904" t="s">
        <v>37891</v>
      </c>
      <c r="H5904" t="s">
        <v>22492</v>
      </c>
      <c r="K5904">
        <v>596204</v>
      </c>
      <c r="L5904">
        <f t="shared" si="96"/>
        <v>2015</v>
      </c>
      <c r="M5904">
        <v>521553</v>
      </c>
    </row>
    <row r="5905" spans="1:13">
      <c r="A5905">
        <v>5863</v>
      </c>
      <c r="B5905" t="s">
        <v>17512</v>
      </c>
      <c r="C5905" t="s">
        <v>17513</v>
      </c>
      <c r="D5905" s="1">
        <v>42340</v>
      </c>
      <c r="E5905" t="s">
        <v>17514</v>
      </c>
      <c r="F5905">
        <v>74</v>
      </c>
      <c r="G5905" t="s">
        <v>37959</v>
      </c>
      <c r="H5905" t="s">
        <v>35423</v>
      </c>
      <c r="K5905">
        <v>739375</v>
      </c>
      <c r="L5905">
        <f t="shared" si="96"/>
        <v>2015</v>
      </c>
      <c r="M5905">
        <v>521567</v>
      </c>
    </row>
    <row r="5906" spans="1:13">
      <c r="A5906">
        <v>2545</v>
      </c>
      <c r="B5906" t="s">
        <v>28812</v>
      </c>
      <c r="C5906" t="s">
        <v>28813</v>
      </c>
      <c r="D5906" s="1">
        <v>42139</v>
      </c>
      <c r="E5906" t="s">
        <v>28814</v>
      </c>
      <c r="F5906">
        <v>85</v>
      </c>
      <c r="G5906" t="s">
        <v>37654</v>
      </c>
      <c r="H5906" t="s">
        <v>35226</v>
      </c>
      <c r="K5906">
        <v>239049</v>
      </c>
      <c r="L5906">
        <f t="shared" si="96"/>
        <v>2015</v>
      </c>
      <c r="M5906">
        <v>521585</v>
      </c>
    </row>
    <row r="5907" spans="1:13">
      <c r="A5907">
        <v>11199</v>
      </c>
      <c r="B5907" t="s">
        <v>12</v>
      </c>
      <c r="C5907" t="s">
        <v>13</v>
      </c>
      <c r="D5907" s="1">
        <v>42643</v>
      </c>
      <c r="E5907" t="s">
        <v>14</v>
      </c>
      <c r="F5907">
        <v>53</v>
      </c>
      <c r="G5907" t="s">
        <v>37816</v>
      </c>
      <c r="H5907" t="s">
        <v>37938</v>
      </c>
      <c r="K5907">
        <v>808771</v>
      </c>
      <c r="L5907">
        <f t="shared" si="96"/>
        <v>2016</v>
      </c>
      <c r="M5907">
        <v>521590</v>
      </c>
    </row>
    <row r="5908" spans="1:13">
      <c r="A5908">
        <v>3416</v>
      </c>
      <c r="B5908" t="s">
        <v>25859</v>
      </c>
      <c r="C5908" t="s">
        <v>25860</v>
      </c>
      <c r="D5908" s="1">
        <v>42189</v>
      </c>
      <c r="E5908" t="s">
        <v>25861</v>
      </c>
      <c r="F5908">
        <v>75</v>
      </c>
      <c r="G5908" t="s">
        <v>37625</v>
      </c>
      <c r="H5908" t="s">
        <v>36720</v>
      </c>
      <c r="K5908">
        <v>825029</v>
      </c>
      <c r="L5908">
        <f t="shared" si="96"/>
        <v>2015</v>
      </c>
      <c r="M5908">
        <v>521599</v>
      </c>
    </row>
    <row r="5909" spans="1:13">
      <c r="A5909">
        <v>1272</v>
      </c>
      <c r="B5909" t="s">
        <v>33213</v>
      </c>
      <c r="C5909" t="s">
        <v>33214</v>
      </c>
      <c r="D5909" s="1">
        <v>42070</v>
      </c>
      <c r="E5909" t="s">
        <v>33215</v>
      </c>
      <c r="F5909">
        <v>74</v>
      </c>
      <c r="G5909" t="s">
        <v>37056</v>
      </c>
      <c r="H5909" t="s">
        <v>36715</v>
      </c>
      <c r="I5909" t="s">
        <v>36311</v>
      </c>
      <c r="K5909">
        <v>962769</v>
      </c>
      <c r="L5909">
        <f t="shared" si="96"/>
        <v>2015</v>
      </c>
      <c r="M5909">
        <v>521617</v>
      </c>
    </row>
    <row r="5910" spans="1:13">
      <c r="A5910">
        <v>3770</v>
      </c>
      <c r="B5910" t="s">
        <v>24652</v>
      </c>
      <c r="C5910" t="s">
        <v>24653</v>
      </c>
      <c r="D5910" s="1">
        <v>42211</v>
      </c>
      <c r="E5910" t="s">
        <v>24654</v>
      </c>
      <c r="F5910">
        <v>73</v>
      </c>
      <c r="G5910" t="s">
        <v>37910</v>
      </c>
      <c r="H5910" t="s">
        <v>37002</v>
      </c>
      <c r="K5910">
        <v>921238</v>
      </c>
      <c r="L5910">
        <f t="shared" si="96"/>
        <v>2015</v>
      </c>
      <c r="M5910">
        <v>521639</v>
      </c>
    </row>
    <row r="5911" spans="1:13">
      <c r="A5911">
        <v>470</v>
      </c>
      <c r="B5911" t="s">
        <v>36111</v>
      </c>
      <c r="C5911" t="s">
        <v>36112</v>
      </c>
      <c r="D5911" s="1">
        <v>42028</v>
      </c>
      <c r="E5911" t="s">
        <v>36113</v>
      </c>
      <c r="F5911">
        <v>89</v>
      </c>
      <c r="G5911" t="s">
        <v>37886</v>
      </c>
      <c r="H5911" t="s">
        <v>36114</v>
      </c>
      <c r="K5911">
        <v>669224</v>
      </c>
      <c r="L5911">
        <f t="shared" si="96"/>
        <v>2015</v>
      </c>
      <c r="M5911">
        <v>521664</v>
      </c>
    </row>
    <row r="5912" spans="1:13">
      <c r="A5912">
        <v>7556</v>
      </c>
      <c r="B5912" t="s">
        <v>12003</v>
      </c>
      <c r="C5912" t="s">
        <v>11923</v>
      </c>
      <c r="D5912" s="1">
        <v>42432</v>
      </c>
      <c r="E5912" t="s">
        <v>11924</v>
      </c>
      <c r="F5912">
        <v>92</v>
      </c>
      <c r="G5912" t="s">
        <v>37886</v>
      </c>
      <c r="H5912" t="s">
        <v>37315</v>
      </c>
      <c r="K5912">
        <v>549903</v>
      </c>
      <c r="L5912">
        <f t="shared" si="96"/>
        <v>2016</v>
      </c>
      <c r="M5912">
        <v>521701</v>
      </c>
    </row>
    <row r="5913" spans="1:13">
      <c r="A5913">
        <v>10979</v>
      </c>
      <c r="B5913" t="s">
        <v>732</v>
      </c>
      <c r="C5913" t="s">
        <v>733</v>
      </c>
      <c r="D5913" s="1">
        <v>42629</v>
      </c>
      <c r="E5913" t="s">
        <v>734</v>
      </c>
      <c r="F5913">
        <v>53</v>
      </c>
      <c r="G5913" t="s">
        <v>37891</v>
      </c>
      <c r="H5913" t="s">
        <v>30510</v>
      </c>
      <c r="I5913" t="s">
        <v>37734</v>
      </c>
      <c r="K5913">
        <v>260194</v>
      </c>
      <c r="L5913">
        <f t="shared" si="96"/>
        <v>2016</v>
      </c>
      <c r="M5913">
        <v>521812</v>
      </c>
    </row>
    <row r="5914" spans="1:13">
      <c r="A5914">
        <v>6237</v>
      </c>
      <c r="B5914" t="s">
        <v>16327</v>
      </c>
      <c r="C5914" t="s">
        <v>16249</v>
      </c>
      <c r="D5914" s="1">
        <v>42365</v>
      </c>
      <c r="E5914" t="s">
        <v>16250</v>
      </c>
      <c r="F5914">
        <v>86</v>
      </c>
      <c r="G5914" t="s">
        <v>37816</v>
      </c>
      <c r="H5914" t="s">
        <v>37643</v>
      </c>
      <c r="K5914">
        <v>189373</v>
      </c>
      <c r="L5914">
        <f t="shared" si="96"/>
        <v>2015</v>
      </c>
      <c r="M5914">
        <v>521885</v>
      </c>
    </row>
    <row r="5915" spans="1:13">
      <c r="A5915">
        <v>3155</v>
      </c>
      <c r="B5915" t="s">
        <v>26626</v>
      </c>
      <c r="C5915" t="s">
        <v>26627</v>
      </c>
      <c r="D5915" s="1">
        <v>42174</v>
      </c>
      <c r="E5915" t="s">
        <v>26628</v>
      </c>
      <c r="F5915">
        <v>89</v>
      </c>
      <c r="G5915" t="s">
        <v>37959</v>
      </c>
      <c r="H5915" t="s">
        <v>37128</v>
      </c>
      <c r="K5915">
        <v>569605</v>
      </c>
      <c r="L5915">
        <f t="shared" si="96"/>
        <v>2015</v>
      </c>
      <c r="M5915">
        <v>522152</v>
      </c>
    </row>
    <row r="5916" spans="1:13">
      <c r="A5916">
        <v>2223</v>
      </c>
      <c r="B5916" t="s">
        <v>29835</v>
      </c>
      <c r="C5916" t="s">
        <v>29836</v>
      </c>
      <c r="D5916" s="1">
        <v>42118</v>
      </c>
      <c r="E5916" t="s">
        <v>29837</v>
      </c>
      <c r="F5916">
        <v>96</v>
      </c>
      <c r="G5916" t="s">
        <v>37891</v>
      </c>
      <c r="H5916" t="s">
        <v>36757</v>
      </c>
      <c r="K5916">
        <v>879361</v>
      </c>
      <c r="L5916">
        <f t="shared" si="96"/>
        <v>2015</v>
      </c>
      <c r="M5916">
        <v>522163</v>
      </c>
    </row>
    <row r="5917" spans="1:13">
      <c r="A5917">
        <v>4057</v>
      </c>
      <c r="B5917" t="s">
        <v>23650</v>
      </c>
      <c r="C5917" t="s">
        <v>23564</v>
      </c>
      <c r="D5917" s="1">
        <v>42231</v>
      </c>
      <c r="E5917" t="s">
        <v>23565</v>
      </c>
      <c r="F5917">
        <v>87</v>
      </c>
      <c r="G5917" t="s">
        <v>37891</v>
      </c>
      <c r="H5917" t="s">
        <v>37554</v>
      </c>
      <c r="K5917">
        <v>214206</v>
      </c>
      <c r="L5917">
        <f t="shared" si="96"/>
        <v>2015</v>
      </c>
      <c r="M5917">
        <v>522186</v>
      </c>
    </row>
    <row r="5918" spans="1:13">
      <c r="A5918">
        <v>10180</v>
      </c>
      <c r="B5918" t="s">
        <v>3327</v>
      </c>
      <c r="C5918" t="s">
        <v>3408</v>
      </c>
      <c r="D5918" s="1">
        <v>42579</v>
      </c>
      <c r="E5918" t="s">
        <v>3409</v>
      </c>
      <c r="F5918">
        <v>86</v>
      </c>
      <c r="G5918" t="s">
        <v>37891</v>
      </c>
      <c r="H5918" t="s">
        <v>3410</v>
      </c>
      <c r="K5918">
        <v>273658</v>
      </c>
      <c r="L5918">
        <f t="shared" si="96"/>
        <v>2016</v>
      </c>
      <c r="M5918">
        <v>522197</v>
      </c>
    </row>
    <row r="5919" spans="1:13">
      <c r="A5919">
        <v>4772</v>
      </c>
      <c r="B5919" t="s">
        <v>21181</v>
      </c>
      <c r="C5919" t="s">
        <v>21182</v>
      </c>
      <c r="D5919" s="1">
        <v>42275</v>
      </c>
      <c r="E5919" t="s">
        <v>21183</v>
      </c>
      <c r="F5919">
        <v>76</v>
      </c>
      <c r="G5919" t="s">
        <v>37489</v>
      </c>
      <c r="H5919" t="s">
        <v>37643</v>
      </c>
      <c r="K5919">
        <v>785753</v>
      </c>
      <c r="L5919">
        <f t="shared" si="96"/>
        <v>2015</v>
      </c>
      <c r="M5919">
        <v>522367</v>
      </c>
    </row>
    <row r="5920" spans="1:13">
      <c r="A5920">
        <v>6279</v>
      </c>
      <c r="B5920" t="s">
        <v>16220</v>
      </c>
      <c r="C5920" t="s">
        <v>16139</v>
      </c>
      <c r="D5920" s="1">
        <v>42367</v>
      </c>
      <c r="E5920" t="s">
        <v>16140</v>
      </c>
      <c r="F5920">
        <v>84</v>
      </c>
      <c r="G5920" t="s">
        <v>37891</v>
      </c>
      <c r="H5920" t="s">
        <v>37554</v>
      </c>
      <c r="K5920">
        <v>702757</v>
      </c>
      <c r="L5920">
        <f t="shared" si="96"/>
        <v>2015</v>
      </c>
      <c r="M5920">
        <v>522458</v>
      </c>
    </row>
    <row r="5921" spans="1:13">
      <c r="A5921">
        <v>1408</v>
      </c>
      <c r="B5921" t="s">
        <v>32827</v>
      </c>
      <c r="C5921" t="s">
        <v>32828</v>
      </c>
      <c r="D5921" s="1">
        <v>42077</v>
      </c>
      <c r="E5921" t="s">
        <v>32829</v>
      </c>
      <c r="F5921">
        <v>67</v>
      </c>
      <c r="G5921" t="s">
        <v>35349</v>
      </c>
      <c r="H5921" t="s">
        <v>37784</v>
      </c>
      <c r="K5921">
        <v>411676</v>
      </c>
      <c r="L5921">
        <f t="shared" si="96"/>
        <v>2015</v>
      </c>
      <c r="M5921">
        <v>522567</v>
      </c>
    </row>
    <row r="5922" spans="1:13">
      <c r="A5922">
        <v>1215</v>
      </c>
      <c r="B5922" t="s">
        <v>33513</v>
      </c>
      <c r="C5922" t="s">
        <v>33434</v>
      </c>
      <c r="D5922" s="1">
        <v>42067</v>
      </c>
      <c r="E5922" t="s">
        <v>33435</v>
      </c>
      <c r="F5922">
        <v>81</v>
      </c>
      <c r="G5922" t="s">
        <v>37741</v>
      </c>
      <c r="H5922" t="s">
        <v>33436</v>
      </c>
      <c r="I5922" t="s">
        <v>37734</v>
      </c>
      <c r="K5922">
        <v>227485</v>
      </c>
      <c r="L5922">
        <f t="shared" si="96"/>
        <v>2015</v>
      </c>
      <c r="M5922">
        <v>522831</v>
      </c>
    </row>
    <row r="5923" spans="1:13">
      <c r="A5923">
        <v>4703</v>
      </c>
      <c r="B5923" t="s">
        <v>21442</v>
      </c>
      <c r="C5923" t="s">
        <v>21443</v>
      </c>
      <c r="D5923" s="1">
        <v>42271</v>
      </c>
      <c r="E5923" t="s">
        <v>21359</v>
      </c>
      <c r="F5923">
        <v>36</v>
      </c>
      <c r="G5923" t="s">
        <v>37921</v>
      </c>
      <c r="H5923" t="s">
        <v>37580</v>
      </c>
      <c r="I5923" t="s">
        <v>34959</v>
      </c>
      <c r="K5923">
        <v>899590</v>
      </c>
      <c r="L5923">
        <f t="shared" si="96"/>
        <v>2015</v>
      </c>
      <c r="M5923">
        <v>522966</v>
      </c>
    </row>
    <row r="5924" spans="1:13">
      <c r="A5924">
        <v>5033</v>
      </c>
      <c r="B5924" t="s">
        <v>20261</v>
      </c>
      <c r="C5924" t="s">
        <v>20262</v>
      </c>
      <c r="D5924" s="1">
        <v>42289</v>
      </c>
      <c r="E5924" t="s">
        <v>20263</v>
      </c>
      <c r="F5924">
        <v>72</v>
      </c>
      <c r="G5924" t="s">
        <v>37891</v>
      </c>
      <c r="H5924" t="s">
        <v>37922</v>
      </c>
      <c r="I5924" t="s">
        <v>37734</v>
      </c>
      <c r="K5924">
        <v>777461</v>
      </c>
      <c r="L5924">
        <f t="shared" si="96"/>
        <v>2015</v>
      </c>
      <c r="M5924">
        <v>523220</v>
      </c>
    </row>
    <row r="5925" spans="1:13">
      <c r="A5925">
        <v>10362</v>
      </c>
      <c r="B5925" t="s">
        <v>2786</v>
      </c>
      <c r="C5925" t="s">
        <v>2705</v>
      </c>
      <c r="D5925" s="1">
        <v>42590</v>
      </c>
      <c r="E5925" t="s">
        <v>2706</v>
      </c>
      <c r="F5925">
        <v>67</v>
      </c>
      <c r="G5925" t="s">
        <v>37950</v>
      </c>
      <c r="H5925" t="s">
        <v>2707</v>
      </c>
      <c r="K5925">
        <v>255135</v>
      </c>
      <c r="L5925">
        <f t="shared" si="96"/>
        <v>2016</v>
      </c>
      <c r="M5925">
        <v>523224</v>
      </c>
    </row>
    <row r="5926" spans="1:13">
      <c r="A5926">
        <v>9691</v>
      </c>
      <c r="B5926" t="s">
        <v>4949</v>
      </c>
      <c r="C5926" t="s">
        <v>4950</v>
      </c>
      <c r="D5926" s="1">
        <v>42551</v>
      </c>
      <c r="E5926" t="s">
        <v>4951</v>
      </c>
      <c r="F5926">
        <v>84</v>
      </c>
      <c r="G5926" t="s">
        <v>37886</v>
      </c>
      <c r="H5926" t="s">
        <v>37788</v>
      </c>
      <c r="K5926">
        <v>727032</v>
      </c>
      <c r="L5926">
        <f t="shared" si="96"/>
        <v>2016</v>
      </c>
      <c r="M5926">
        <v>523241</v>
      </c>
    </row>
    <row r="5927" spans="1:13">
      <c r="A5927">
        <v>9240</v>
      </c>
      <c r="B5927" t="s">
        <v>6450</v>
      </c>
      <c r="C5927" t="s">
        <v>6451</v>
      </c>
      <c r="D5927" s="1">
        <v>42524</v>
      </c>
      <c r="E5927" t="s">
        <v>6452</v>
      </c>
      <c r="F5927">
        <v>80</v>
      </c>
      <c r="G5927" t="s">
        <v>37841</v>
      </c>
      <c r="H5927" t="s">
        <v>36074</v>
      </c>
      <c r="K5927">
        <v>631752</v>
      </c>
      <c r="L5927">
        <f t="shared" si="96"/>
        <v>2016</v>
      </c>
      <c r="M5927">
        <v>523275</v>
      </c>
    </row>
    <row r="5928" spans="1:13">
      <c r="A5928">
        <v>4396</v>
      </c>
      <c r="B5928" t="s">
        <v>22530</v>
      </c>
      <c r="C5928" t="s">
        <v>22531</v>
      </c>
      <c r="D5928" s="1">
        <v>42252</v>
      </c>
      <c r="E5928" t="s">
        <v>22532</v>
      </c>
      <c r="F5928">
        <v>82</v>
      </c>
      <c r="G5928" t="s">
        <v>22533</v>
      </c>
      <c r="H5928" t="s">
        <v>37371</v>
      </c>
      <c r="K5928">
        <v>444654</v>
      </c>
      <c r="L5928">
        <f t="shared" si="96"/>
        <v>2015</v>
      </c>
      <c r="M5928">
        <v>523360</v>
      </c>
    </row>
    <row r="5929" spans="1:13">
      <c r="A5929">
        <v>6523</v>
      </c>
      <c r="B5929" t="s">
        <v>15372</v>
      </c>
      <c r="C5929" t="s">
        <v>15373</v>
      </c>
      <c r="D5929" s="1">
        <v>42379</v>
      </c>
      <c r="E5929" t="s">
        <v>15374</v>
      </c>
      <c r="F5929">
        <v>61</v>
      </c>
      <c r="G5929" t="s">
        <v>34017</v>
      </c>
      <c r="H5929" t="s">
        <v>15375</v>
      </c>
      <c r="K5929">
        <v>426957</v>
      </c>
      <c r="L5929">
        <f t="shared" si="96"/>
        <v>2016</v>
      </c>
      <c r="M5929">
        <v>523361</v>
      </c>
    </row>
    <row r="5930" spans="1:13">
      <c r="A5930">
        <v>11014</v>
      </c>
      <c r="B5930" t="s">
        <v>679</v>
      </c>
      <c r="C5930" t="s">
        <v>680</v>
      </c>
      <c r="D5930" s="1">
        <v>42631</v>
      </c>
      <c r="E5930" t="s">
        <v>681</v>
      </c>
      <c r="F5930">
        <v>72</v>
      </c>
      <c r="G5930" t="s">
        <v>37451</v>
      </c>
      <c r="H5930" t="s">
        <v>682</v>
      </c>
      <c r="K5930">
        <v>131669</v>
      </c>
      <c r="L5930">
        <f t="shared" si="96"/>
        <v>2016</v>
      </c>
      <c r="M5930">
        <v>523374</v>
      </c>
    </row>
    <row r="5931" spans="1:13">
      <c r="A5931">
        <v>10747</v>
      </c>
      <c r="B5931" t="s">
        <v>1486</v>
      </c>
      <c r="C5931" t="s">
        <v>1487</v>
      </c>
      <c r="D5931" s="1">
        <v>42615</v>
      </c>
      <c r="E5931" t="s">
        <v>1488</v>
      </c>
      <c r="F5931">
        <v>52</v>
      </c>
      <c r="G5931" t="s">
        <v>37911</v>
      </c>
      <c r="H5931" t="s">
        <v>1489</v>
      </c>
      <c r="I5931" t="s">
        <v>36356</v>
      </c>
      <c r="K5931">
        <v>570730</v>
      </c>
      <c r="L5931">
        <f t="shared" si="96"/>
        <v>2016</v>
      </c>
      <c r="M5931">
        <v>523444</v>
      </c>
    </row>
    <row r="5932" spans="1:13">
      <c r="A5932">
        <v>2244</v>
      </c>
      <c r="B5932" t="s">
        <v>29826</v>
      </c>
      <c r="C5932" t="s">
        <v>29827</v>
      </c>
      <c r="D5932" s="1">
        <v>42120</v>
      </c>
      <c r="E5932" t="s">
        <v>29828</v>
      </c>
      <c r="F5932">
        <v>85</v>
      </c>
      <c r="G5932" t="s">
        <v>37891</v>
      </c>
      <c r="H5932" t="s">
        <v>36145</v>
      </c>
      <c r="I5932" t="s">
        <v>37926</v>
      </c>
      <c r="K5932">
        <v>36206</v>
      </c>
      <c r="L5932">
        <f t="shared" si="96"/>
        <v>2015</v>
      </c>
      <c r="M5932">
        <v>523455</v>
      </c>
    </row>
    <row r="5933" spans="1:13">
      <c r="A5933">
        <v>4632</v>
      </c>
      <c r="B5933" t="s">
        <v>21673</v>
      </c>
      <c r="C5933" t="s">
        <v>21674</v>
      </c>
      <c r="D5933" s="1">
        <v>42266</v>
      </c>
      <c r="E5933" t="s">
        <v>21675</v>
      </c>
      <c r="F5933">
        <v>93</v>
      </c>
      <c r="G5933" t="s">
        <v>37056</v>
      </c>
      <c r="H5933" t="s">
        <v>37922</v>
      </c>
      <c r="I5933" t="s">
        <v>36311</v>
      </c>
      <c r="K5933">
        <v>188926</v>
      </c>
      <c r="L5933">
        <f t="shared" si="96"/>
        <v>2015</v>
      </c>
      <c r="M5933">
        <v>523476</v>
      </c>
    </row>
    <row r="5934" spans="1:13">
      <c r="A5934">
        <v>1429</v>
      </c>
      <c r="B5934" t="s">
        <v>32658</v>
      </c>
      <c r="C5934" t="s">
        <v>32659</v>
      </c>
      <c r="D5934" s="1">
        <v>42078</v>
      </c>
      <c r="E5934" t="s">
        <v>32660</v>
      </c>
      <c r="F5934">
        <v>53</v>
      </c>
      <c r="G5934" t="s">
        <v>37959</v>
      </c>
      <c r="H5934" t="s">
        <v>32661</v>
      </c>
      <c r="I5934" t="s">
        <v>32662</v>
      </c>
      <c r="K5934">
        <v>825563</v>
      </c>
      <c r="L5934">
        <f t="shared" si="96"/>
        <v>2015</v>
      </c>
      <c r="M5934">
        <v>523509</v>
      </c>
    </row>
    <row r="5935" spans="1:13">
      <c r="A5935">
        <v>11139</v>
      </c>
      <c r="B5935" t="s">
        <v>202</v>
      </c>
      <c r="C5935" t="s">
        <v>203</v>
      </c>
      <c r="D5935" s="1">
        <v>42639</v>
      </c>
      <c r="E5935" t="s">
        <v>204</v>
      </c>
      <c r="F5935">
        <v>55</v>
      </c>
      <c r="G5935" t="s">
        <v>36443</v>
      </c>
      <c r="H5935" t="s">
        <v>37716</v>
      </c>
      <c r="I5935" t="s">
        <v>37913</v>
      </c>
      <c r="K5935">
        <v>350862</v>
      </c>
      <c r="L5935">
        <f t="shared" si="96"/>
        <v>2016</v>
      </c>
      <c r="M5935">
        <v>523668</v>
      </c>
    </row>
    <row r="5936" spans="1:13">
      <c r="A5936">
        <v>1334</v>
      </c>
      <c r="B5936" t="s">
        <v>33087</v>
      </c>
      <c r="C5936" t="s">
        <v>33088</v>
      </c>
      <c r="D5936" s="1">
        <v>42074</v>
      </c>
      <c r="E5936" t="s">
        <v>33089</v>
      </c>
      <c r="F5936">
        <v>85</v>
      </c>
      <c r="G5936" t="s">
        <v>37891</v>
      </c>
      <c r="H5936" t="s">
        <v>37580</v>
      </c>
      <c r="K5936">
        <v>489914</v>
      </c>
      <c r="L5936">
        <f t="shared" si="96"/>
        <v>2015</v>
      </c>
      <c r="M5936">
        <v>523837</v>
      </c>
    </row>
    <row r="5937" spans="1:13">
      <c r="A5937">
        <v>3918</v>
      </c>
      <c r="B5937" t="s">
        <v>24171</v>
      </c>
      <c r="C5937" t="s">
        <v>24089</v>
      </c>
      <c r="D5937" s="1">
        <v>42221</v>
      </c>
      <c r="E5937" t="s">
        <v>24090</v>
      </c>
      <c r="F5937">
        <v>65</v>
      </c>
      <c r="G5937" t="s">
        <v>37891</v>
      </c>
      <c r="H5937" t="s">
        <v>37887</v>
      </c>
      <c r="K5937">
        <v>391208</v>
      </c>
      <c r="L5937">
        <f t="shared" si="96"/>
        <v>2015</v>
      </c>
      <c r="M5937">
        <v>523903</v>
      </c>
    </row>
    <row r="5938" spans="1:13">
      <c r="A5938">
        <v>4600</v>
      </c>
      <c r="B5938" t="s">
        <v>21725</v>
      </c>
      <c r="C5938" t="s">
        <v>21726</v>
      </c>
      <c r="D5938" s="1">
        <v>42264</v>
      </c>
      <c r="E5938" t="s">
        <v>21727</v>
      </c>
      <c r="F5938">
        <v>86</v>
      </c>
      <c r="G5938" t="s">
        <v>37959</v>
      </c>
      <c r="H5938" t="s">
        <v>21728</v>
      </c>
      <c r="K5938">
        <v>625681</v>
      </c>
      <c r="L5938">
        <f t="shared" si="96"/>
        <v>2015</v>
      </c>
      <c r="M5938">
        <v>524104</v>
      </c>
    </row>
    <row r="5939" spans="1:13">
      <c r="A5939">
        <v>7872</v>
      </c>
      <c r="B5939" t="s">
        <v>10908</v>
      </c>
      <c r="C5939" t="s">
        <v>10909</v>
      </c>
      <c r="D5939" s="1">
        <v>42446</v>
      </c>
      <c r="E5939" t="s">
        <v>10910</v>
      </c>
      <c r="F5939">
        <v>85</v>
      </c>
      <c r="G5939" t="s">
        <v>37816</v>
      </c>
      <c r="H5939" t="s">
        <v>37128</v>
      </c>
      <c r="K5939">
        <v>541883</v>
      </c>
      <c r="L5939">
        <f t="shared" si="96"/>
        <v>2016</v>
      </c>
      <c r="M5939">
        <v>524107</v>
      </c>
    </row>
    <row r="5940" spans="1:13">
      <c r="A5940">
        <v>2942</v>
      </c>
      <c r="B5940" t="s">
        <v>27476</v>
      </c>
      <c r="C5940" t="s">
        <v>27477</v>
      </c>
      <c r="D5940" s="1">
        <v>42161</v>
      </c>
      <c r="E5940" t="s">
        <v>27478</v>
      </c>
      <c r="F5940">
        <v>94</v>
      </c>
      <c r="G5940" t="s">
        <v>37891</v>
      </c>
      <c r="H5940" t="s">
        <v>37724</v>
      </c>
      <c r="K5940">
        <v>517721</v>
      </c>
      <c r="L5940">
        <f t="shared" si="96"/>
        <v>2015</v>
      </c>
      <c r="M5940">
        <v>524126</v>
      </c>
    </row>
    <row r="5941" spans="1:13">
      <c r="A5941">
        <v>7924</v>
      </c>
      <c r="B5941" t="s">
        <v>10765</v>
      </c>
      <c r="C5941" t="s">
        <v>10766</v>
      </c>
      <c r="D5941" s="1">
        <v>42449</v>
      </c>
      <c r="E5941" t="s">
        <v>10767</v>
      </c>
      <c r="F5941">
        <v>95</v>
      </c>
      <c r="G5941" t="s">
        <v>37910</v>
      </c>
      <c r="H5941" t="s">
        <v>37946</v>
      </c>
      <c r="K5941">
        <v>28494</v>
      </c>
      <c r="L5941">
        <f t="shared" si="96"/>
        <v>2016</v>
      </c>
      <c r="M5941">
        <v>524181</v>
      </c>
    </row>
    <row r="5942" spans="1:13">
      <c r="A5942">
        <v>8289</v>
      </c>
      <c r="B5942" t="s">
        <v>9592</v>
      </c>
      <c r="C5942" t="s">
        <v>9593</v>
      </c>
      <c r="D5942" s="1">
        <v>42468</v>
      </c>
      <c r="E5942" t="s">
        <v>9594</v>
      </c>
      <c r="F5942">
        <v>85</v>
      </c>
      <c r="G5942" t="s">
        <v>37886</v>
      </c>
      <c r="H5942" t="s">
        <v>37580</v>
      </c>
      <c r="K5942">
        <v>161645</v>
      </c>
      <c r="L5942">
        <f t="shared" si="96"/>
        <v>2016</v>
      </c>
      <c r="M5942">
        <v>524259</v>
      </c>
    </row>
    <row r="5943" spans="1:13">
      <c r="A5943">
        <v>3789</v>
      </c>
      <c r="B5943" t="s">
        <v>24476</v>
      </c>
      <c r="C5943" t="s">
        <v>24477</v>
      </c>
      <c r="D5943" s="1">
        <v>42213</v>
      </c>
      <c r="E5943" t="s">
        <v>24478</v>
      </c>
      <c r="F5943">
        <v>86</v>
      </c>
      <c r="G5943" t="s">
        <v>24479</v>
      </c>
      <c r="H5943" t="s">
        <v>24480</v>
      </c>
      <c r="K5943">
        <v>348532</v>
      </c>
      <c r="L5943">
        <f t="shared" si="96"/>
        <v>2015</v>
      </c>
      <c r="M5943">
        <v>524363</v>
      </c>
    </row>
    <row r="5944" spans="1:13">
      <c r="A5944">
        <v>6975</v>
      </c>
      <c r="B5944" t="s">
        <v>13858</v>
      </c>
      <c r="C5944" t="s">
        <v>13859</v>
      </c>
      <c r="D5944" s="1">
        <v>42401</v>
      </c>
      <c r="E5944" t="s">
        <v>13860</v>
      </c>
      <c r="F5944">
        <v>88</v>
      </c>
      <c r="G5944" t="s">
        <v>37127</v>
      </c>
      <c r="H5944" t="s">
        <v>27283</v>
      </c>
      <c r="K5944">
        <v>417287</v>
      </c>
      <c r="L5944">
        <f t="shared" si="96"/>
        <v>2016</v>
      </c>
      <c r="M5944">
        <v>524611</v>
      </c>
    </row>
    <row r="5945" spans="1:13">
      <c r="A5945">
        <v>10907</v>
      </c>
      <c r="B5945" t="s">
        <v>981</v>
      </c>
      <c r="C5945" t="s">
        <v>982</v>
      </c>
      <c r="D5945" s="1">
        <v>42625</v>
      </c>
      <c r="E5945" t="s">
        <v>983</v>
      </c>
      <c r="F5945">
        <v>93</v>
      </c>
      <c r="G5945" t="s">
        <v>37792</v>
      </c>
      <c r="H5945" t="s">
        <v>984</v>
      </c>
      <c r="K5945">
        <v>809240</v>
      </c>
      <c r="L5945">
        <f t="shared" si="96"/>
        <v>2016</v>
      </c>
      <c r="M5945">
        <v>524816</v>
      </c>
    </row>
    <row r="5946" spans="1:13">
      <c r="A5946">
        <v>6755</v>
      </c>
      <c r="B5946" t="s">
        <v>14539</v>
      </c>
      <c r="C5946" t="s">
        <v>14540</v>
      </c>
      <c r="D5946" s="1">
        <v>42390</v>
      </c>
      <c r="E5946" t="s">
        <v>14541</v>
      </c>
      <c r="F5946">
        <v>101</v>
      </c>
      <c r="G5946" t="s">
        <v>37891</v>
      </c>
      <c r="H5946" t="s">
        <v>22236</v>
      </c>
      <c r="K5946">
        <v>437255</v>
      </c>
      <c r="L5946">
        <f t="shared" si="96"/>
        <v>2016</v>
      </c>
      <c r="M5946">
        <v>524830</v>
      </c>
    </row>
    <row r="5947" spans="1:13">
      <c r="A5947">
        <v>1948</v>
      </c>
      <c r="B5947" t="s">
        <v>30919</v>
      </c>
      <c r="C5947" t="s">
        <v>30920</v>
      </c>
      <c r="D5947" s="1">
        <v>42103</v>
      </c>
      <c r="E5947" t="s">
        <v>30921</v>
      </c>
      <c r="F5947">
        <v>85</v>
      </c>
      <c r="G5947" t="s">
        <v>37741</v>
      </c>
      <c r="H5947" t="s">
        <v>35714</v>
      </c>
      <c r="K5947">
        <v>326496</v>
      </c>
      <c r="L5947">
        <f t="shared" si="96"/>
        <v>2015</v>
      </c>
      <c r="M5947">
        <v>524951</v>
      </c>
    </row>
    <row r="5948" spans="1:13">
      <c r="A5948">
        <v>8534</v>
      </c>
      <c r="B5948" t="s">
        <v>8713</v>
      </c>
      <c r="C5948" t="s">
        <v>8714</v>
      </c>
      <c r="D5948" s="1">
        <v>42482</v>
      </c>
      <c r="E5948" t="s">
        <v>8715</v>
      </c>
      <c r="G5948" t="s">
        <v>37127</v>
      </c>
      <c r="H5948" t="s">
        <v>37922</v>
      </c>
      <c r="I5948" t="s">
        <v>37677</v>
      </c>
      <c r="K5948">
        <v>19804</v>
      </c>
      <c r="L5948">
        <f t="shared" si="96"/>
        <v>2016</v>
      </c>
      <c r="M5948">
        <v>524995</v>
      </c>
    </row>
    <row r="5949" spans="1:13">
      <c r="A5949">
        <v>9341</v>
      </c>
      <c r="B5949" t="s">
        <v>6066</v>
      </c>
      <c r="C5949" t="s">
        <v>6067</v>
      </c>
      <c r="D5949" s="1">
        <v>42530</v>
      </c>
      <c r="E5949" t="s">
        <v>6068</v>
      </c>
      <c r="F5949">
        <v>80</v>
      </c>
      <c r="G5949" t="s">
        <v>37402</v>
      </c>
      <c r="H5949" t="s">
        <v>37922</v>
      </c>
      <c r="K5949">
        <v>702734</v>
      </c>
      <c r="L5949">
        <f t="shared" si="96"/>
        <v>2016</v>
      </c>
      <c r="M5949">
        <v>525066</v>
      </c>
    </row>
    <row r="5950" spans="1:13">
      <c r="A5950">
        <v>1243</v>
      </c>
      <c r="B5950" t="s">
        <v>33277</v>
      </c>
      <c r="C5950" t="s">
        <v>33278</v>
      </c>
      <c r="D5950" s="1">
        <v>42068</v>
      </c>
      <c r="E5950" t="s">
        <v>33279</v>
      </c>
      <c r="F5950">
        <v>62</v>
      </c>
      <c r="G5950" t="s">
        <v>37891</v>
      </c>
      <c r="H5950" t="s">
        <v>33362</v>
      </c>
      <c r="K5950">
        <v>76647</v>
      </c>
      <c r="L5950">
        <f t="shared" si="96"/>
        <v>2015</v>
      </c>
      <c r="M5950">
        <v>525155</v>
      </c>
    </row>
    <row r="5951" spans="1:13">
      <c r="A5951">
        <v>685</v>
      </c>
      <c r="B5951" t="s">
        <v>35306</v>
      </c>
      <c r="C5951" t="s">
        <v>35307</v>
      </c>
      <c r="D5951" s="1">
        <v>42038</v>
      </c>
      <c r="E5951" t="s">
        <v>35308</v>
      </c>
      <c r="F5951">
        <v>55</v>
      </c>
      <c r="G5951" t="s">
        <v>37891</v>
      </c>
      <c r="H5951" t="s">
        <v>35309</v>
      </c>
      <c r="K5951">
        <v>33298</v>
      </c>
      <c r="L5951">
        <f t="shared" si="96"/>
        <v>2015</v>
      </c>
      <c r="M5951">
        <v>525192</v>
      </c>
    </row>
    <row r="5952" spans="1:13">
      <c r="A5952">
        <v>2655</v>
      </c>
      <c r="B5952" t="s">
        <v>28366</v>
      </c>
      <c r="C5952" t="s">
        <v>28445</v>
      </c>
      <c r="D5952" s="1">
        <v>42145</v>
      </c>
      <c r="E5952" t="s">
        <v>28446</v>
      </c>
      <c r="F5952">
        <v>90</v>
      </c>
      <c r="G5952" t="s">
        <v>37816</v>
      </c>
      <c r="H5952" t="s">
        <v>37128</v>
      </c>
      <c r="K5952">
        <v>251238</v>
      </c>
      <c r="L5952">
        <f t="shared" si="96"/>
        <v>2015</v>
      </c>
      <c r="M5952">
        <v>525311</v>
      </c>
    </row>
    <row r="5953" spans="1:13">
      <c r="A5953">
        <v>4134</v>
      </c>
      <c r="B5953" t="s">
        <v>23321</v>
      </c>
      <c r="C5953" t="s">
        <v>23322</v>
      </c>
      <c r="D5953" s="1">
        <v>42236</v>
      </c>
      <c r="E5953" t="s">
        <v>23323</v>
      </c>
      <c r="F5953">
        <v>76</v>
      </c>
      <c r="G5953" t="s">
        <v>23324</v>
      </c>
      <c r="H5953" t="s">
        <v>23325</v>
      </c>
      <c r="K5953">
        <v>399027</v>
      </c>
      <c r="L5953">
        <f t="shared" si="96"/>
        <v>2015</v>
      </c>
      <c r="M5953">
        <v>525426</v>
      </c>
    </row>
    <row r="5954" spans="1:13">
      <c r="A5954">
        <v>7219</v>
      </c>
      <c r="B5954" t="s">
        <v>13107</v>
      </c>
      <c r="C5954" t="s">
        <v>13108</v>
      </c>
      <c r="D5954" s="1">
        <v>42414</v>
      </c>
      <c r="E5954" t="s">
        <v>13109</v>
      </c>
      <c r="F5954">
        <v>94</v>
      </c>
      <c r="G5954" t="s">
        <v>37891</v>
      </c>
      <c r="H5954" t="s">
        <v>35801</v>
      </c>
      <c r="K5954">
        <v>255016</v>
      </c>
      <c r="L5954">
        <f t="shared" ref="L5954:L6017" si="97">YEAR(D5954)</f>
        <v>2016</v>
      </c>
      <c r="M5954">
        <v>525920</v>
      </c>
    </row>
    <row r="5955" spans="1:13">
      <c r="A5955">
        <v>3543</v>
      </c>
      <c r="B5955" t="s">
        <v>25378</v>
      </c>
      <c r="C5955" t="s">
        <v>25379</v>
      </c>
      <c r="D5955" s="1">
        <v>42196</v>
      </c>
      <c r="E5955" t="s">
        <v>25380</v>
      </c>
      <c r="F5955">
        <v>50</v>
      </c>
      <c r="G5955" t="s">
        <v>37891</v>
      </c>
      <c r="H5955" t="s">
        <v>36663</v>
      </c>
      <c r="I5955" t="s">
        <v>35064</v>
      </c>
      <c r="K5955">
        <v>246890</v>
      </c>
      <c r="L5955">
        <f t="shared" si="97"/>
        <v>2015</v>
      </c>
      <c r="M5955">
        <v>525935</v>
      </c>
    </row>
    <row r="5956" spans="1:13">
      <c r="A5956">
        <v>2042</v>
      </c>
      <c r="B5956" t="s">
        <v>30589</v>
      </c>
      <c r="C5956" t="s">
        <v>30505</v>
      </c>
      <c r="D5956" s="1">
        <v>42108</v>
      </c>
      <c r="E5956" t="s">
        <v>30506</v>
      </c>
      <c r="F5956">
        <v>80</v>
      </c>
      <c r="G5956" t="s">
        <v>37911</v>
      </c>
      <c r="H5956" t="s">
        <v>37643</v>
      </c>
      <c r="K5956">
        <v>257793</v>
      </c>
      <c r="L5956">
        <f t="shared" si="97"/>
        <v>2015</v>
      </c>
      <c r="M5956">
        <v>526112</v>
      </c>
    </row>
    <row r="5957" spans="1:13">
      <c r="A5957">
        <v>5732</v>
      </c>
      <c r="B5957" t="s">
        <v>17991</v>
      </c>
      <c r="C5957" t="s">
        <v>17909</v>
      </c>
      <c r="D5957" s="1">
        <v>42333</v>
      </c>
      <c r="E5957" t="s">
        <v>17910</v>
      </c>
      <c r="F5957">
        <v>81</v>
      </c>
      <c r="G5957" t="s">
        <v>37675</v>
      </c>
      <c r="H5957" t="s">
        <v>31370</v>
      </c>
      <c r="K5957">
        <v>646009</v>
      </c>
      <c r="L5957">
        <f t="shared" si="97"/>
        <v>2015</v>
      </c>
      <c r="M5957">
        <v>526173</v>
      </c>
    </row>
    <row r="5958" spans="1:13">
      <c r="A5958">
        <v>4952</v>
      </c>
      <c r="B5958" t="s">
        <v>20644</v>
      </c>
      <c r="C5958" t="s">
        <v>20645</v>
      </c>
      <c r="D5958" s="1">
        <v>42285</v>
      </c>
      <c r="E5958" t="s">
        <v>20646</v>
      </c>
      <c r="F5958">
        <v>90</v>
      </c>
      <c r="G5958" t="s">
        <v>37891</v>
      </c>
      <c r="H5958" t="s">
        <v>20647</v>
      </c>
      <c r="K5958">
        <v>338863</v>
      </c>
      <c r="L5958">
        <f t="shared" si="97"/>
        <v>2015</v>
      </c>
      <c r="M5958">
        <v>526217</v>
      </c>
    </row>
    <row r="5959" spans="1:13">
      <c r="A5959">
        <v>3442</v>
      </c>
      <c r="B5959" t="s">
        <v>25781</v>
      </c>
      <c r="C5959" t="s">
        <v>25782</v>
      </c>
      <c r="D5959" s="1">
        <v>42191</v>
      </c>
      <c r="E5959" t="s">
        <v>25783</v>
      </c>
      <c r="F5959">
        <v>49</v>
      </c>
      <c r="G5959" t="s">
        <v>37394</v>
      </c>
      <c r="H5959" t="s">
        <v>37128</v>
      </c>
      <c r="K5959">
        <v>320585</v>
      </c>
      <c r="L5959">
        <f t="shared" si="97"/>
        <v>2015</v>
      </c>
      <c r="M5959">
        <v>526641</v>
      </c>
    </row>
    <row r="5960" spans="1:13">
      <c r="A5960">
        <v>8567</v>
      </c>
      <c r="B5960" t="s">
        <v>8586</v>
      </c>
      <c r="C5960" t="s">
        <v>8587</v>
      </c>
      <c r="D5960" s="1">
        <v>42484</v>
      </c>
      <c r="E5960" t="s">
        <v>8588</v>
      </c>
      <c r="F5960">
        <v>72</v>
      </c>
      <c r="G5960" t="s">
        <v>31303</v>
      </c>
      <c r="H5960" t="s">
        <v>37580</v>
      </c>
      <c r="I5960" t="s">
        <v>32466</v>
      </c>
      <c r="K5960">
        <v>978306</v>
      </c>
      <c r="L5960">
        <f t="shared" si="97"/>
        <v>2016</v>
      </c>
      <c r="M5960">
        <v>526815</v>
      </c>
    </row>
    <row r="5961" spans="1:13">
      <c r="A5961">
        <v>9376</v>
      </c>
      <c r="B5961" t="s">
        <v>6021</v>
      </c>
      <c r="C5961" t="s">
        <v>6022</v>
      </c>
      <c r="D5961" s="1">
        <v>42533</v>
      </c>
      <c r="E5961" t="s">
        <v>5934</v>
      </c>
      <c r="F5961">
        <v>69</v>
      </c>
      <c r="G5961" t="s">
        <v>33595</v>
      </c>
      <c r="H5961" t="s">
        <v>36663</v>
      </c>
      <c r="I5961" t="s">
        <v>25346</v>
      </c>
      <c r="K5961">
        <v>173724</v>
      </c>
      <c r="L5961">
        <f t="shared" si="97"/>
        <v>2016</v>
      </c>
      <c r="M5961">
        <v>526963</v>
      </c>
    </row>
    <row r="5962" spans="1:13">
      <c r="A5962">
        <v>881</v>
      </c>
      <c r="B5962" t="s">
        <v>34538</v>
      </c>
      <c r="C5962" t="s">
        <v>34622</v>
      </c>
      <c r="D5962" s="1">
        <v>42048</v>
      </c>
      <c r="E5962" t="s">
        <v>34623</v>
      </c>
      <c r="F5962">
        <v>84</v>
      </c>
      <c r="G5962" t="s">
        <v>34624</v>
      </c>
      <c r="H5962" t="s">
        <v>37946</v>
      </c>
      <c r="K5962">
        <v>743939</v>
      </c>
      <c r="L5962">
        <f t="shared" si="97"/>
        <v>2015</v>
      </c>
      <c r="M5962">
        <v>527027</v>
      </c>
    </row>
    <row r="5963" spans="1:13">
      <c r="A5963">
        <v>6533</v>
      </c>
      <c r="B5963" t="s">
        <v>15326</v>
      </c>
      <c r="C5963" t="s">
        <v>15327</v>
      </c>
      <c r="D5963" s="1">
        <v>42379</v>
      </c>
      <c r="E5963" t="s">
        <v>15328</v>
      </c>
      <c r="F5963">
        <v>31</v>
      </c>
      <c r="G5963" t="s">
        <v>37891</v>
      </c>
      <c r="H5963" t="s">
        <v>37580</v>
      </c>
      <c r="K5963">
        <v>729479</v>
      </c>
      <c r="L5963">
        <f t="shared" si="97"/>
        <v>2016</v>
      </c>
      <c r="M5963">
        <v>527189</v>
      </c>
    </row>
    <row r="5964" spans="1:13">
      <c r="A5964">
        <v>9005</v>
      </c>
      <c r="B5964" t="s">
        <v>7214</v>
      </c>
      <c r="C5964" t="s">
        <v>7215</v>
      </c>
      <c r="D5964" s="1">
        <v>42509</v>
      </c>
      <c r="E5964" t="s">
        <v>7216</v>
      </c>
      <c r="F5964">
        <v>58</v>
      </c>
      <c r="G5964" t="s">
        <v>37921</v>
      </c>
      <c r="H5964" t="s">
        <v>7217</v>
      </c>
      <c r="I5964" t="s">
        <v>37849</v>
      </c>
      <c r="K5964">
        <v>586532</v>
      </c>
      <c r="L5964">
        <f t="shared" si="97"/>
        <v>2016</v>
      </c>
      <c r="M5964">
        <v>527292</v>
      </c>
    </row>
    <row r="5965" spans="1:13">
      <c r="A5965">
        <v>8429</v>
      </c>
      <c r="B5965" t="s">
        <v>9124</v>
      </c>
      <c r="C5965" t="s">
        <v>9125</v>
      </c>
      <c r="D5965" s="1">
        <v>42476</v>
      </c>
      <c r="E5965" t="s">
        <v>9126</v>
      </c>
      <c r="F5965">
        <v>79</v>
      </c>
      <c r="G5965" t="s">
        <v>37886</v>
      </c>
      <c r="H5965" t="s">
        <v>9127</v>
      </c>
      <c r="K5965">
        <v>931105</v>
      </c>
      <c r="L5965">
        <f t="shared" si="97"/>
        <v>2016</v>
      </c>
      <c r="M5965">
        <v>527308</v>
      </c>
    </row>
    <row r="5966" spans="1:13">
      <c r="A5966">
        <v>3665</v>
      </c>
      <c r="B5966" t="s">
        <v>24921</v>
      </c>
      <c r="C5966" t="s">
        <v>24922</v>
      </c>
      <c r="D5966" s="1">
        <v>42205</v>
      </c>
      <c r="E5966" t="s">
        <v>24923</v>
      </c>
      <c r="F5966">
        <v>80</v>
      </c>
      <c r="G5966" t="s">
        <v>37891</v>
      </c>
      <c r="H5966" t="s">
        <v>37662</v>
      </c>
      <c r="K5966">
        <v>553915</v>
      </c>
      <c r="L5966">
        <f t="shared" si="97"/>
        <v>2015</v>
      </c>
      <c r="M5966">
        <v>527313</v>
      </c>
    </row>
    <row r="5967" spans="1:13">
      <c r="A5967">
        <v>9899</v>
      </c>
      <c r="B5967" t="s">
        <v>4273</v>
      </c>
      <c r="C5967" t="s">
        <v>4274</v>
      </c>
      <c r="D5967" s="1">
        <v>42564</v>
      </c>
      <c r="E5967" t="s">
        <v>4275</v>
      </c>
      <c r="F5967">
        <v>83</v>
      </c>
      <c r="G5967" t="s">
        <v>37910</v>
      </c>
      <c r="H5967" t="s">
        <v>33993</v>
      </c>
      <c r="I5967" t="s">
        <v>4753</v>
      </c>
      <c r="K5967">
        <v>591526</v>
      </c>
      <c r="L5967">
        <f t="shared" si="97"/>
        <v>2016</v>
      </c>
      <c r="M5967">
        <v>527492</v>
      </c>
    </row>
    <row r="5968" spans="1:13">
      <c r="A5968">
        <v>9996</v>
      </c>
      <c r="B5968" t="s">
        <v>3973</v>
      </c>
      <c r="C5968" t="s">
        <v>3974</v>
      </c>
      <c r="D5968" s="1">
        <v>42570</v>
      </c>
      <c r="E5968" t="s">
        <v>3975</v>
      </c>
      <c r="F5968">
        <v>68</v>
      </c>
      <c r="G5968" t="s">
        <v>37911</v>
      </c>
      <c r="H5968" t="s">
        <v>3976</v>
      </c>
      <c r="K5968">
        <v>153434</v>
      </c>
      <c r="L5968">
        <f t="shared" si="97"/>
        <v>2016</v>
      </c>
      <c r="M5968">
        <v>527516</v>
      </c>
    </row>
    <row r="5969" spans="1:13">
      <c r="A5969">
        <v>7211</v>
      </c>
      <c r="B5969" t="s">
        <v>13080</v>
      </c>
      <c r="C5969" t="s">
        <v>13081</v>
      </c>
      <c r="D5969" s="1">
        <v>42414</v>
      </c>
      <c r="E5969" t="s">
        <v>13082</v>
      </c>
      <c r="F5969">
        <v>87</v>
      </c>
      <c r="G5969" t="s">
        <v>37886</v>
      </c>
      <c r="H5969" t="s">
        <v>37922</v>
      </c>
      <c r="I5969" t="s">
        <v>13083</v>
      </c>
      <c r="K5969">
        <v>763597</v>
      </c>
      <c r="L5969">
        <f t="shared" si="97"/>
        <v>2016</v>
      </c>
      <c r="M5969">
        <v>527532</v>
      </c>
    </row>
    <row r="5970" spans="1:13">
      <c r="A5970">
        <v>7715</v>
      </c>
      <c r="B5970" t="s">
        <v>11390</v>
      </c>
      <c r="C5970" t="s">
        <v>11391</v>
      </c>
      <c r="D5970" s="1">
        <v>42438</v>
      </c>
      <c r="E5970" t="s">
        <v>11392</v>
      </c>
      <c r="F5970">
        <v>95</v>
      </c>
      <c r="G5970" t="s">
        <v>37741</v>
      </c>
      <c r="H5970" t="s">
        <v>29749</v>
      </c>
      <c r="K5970">
        <v>95030</v>
      </c>
      <c r="L5970">
        <f t="shared" si="97"/>
        <v>2016</v>
      </c>
      <c r="M5970">
        <v>527557</v>
      </c>
    </row>
    <row r="5971" spans="1:13">
      <c r="A5971">
        <v>6336</v>
      </c>
      <c r="B5971" t="s">
        <v>15919</v>
      </c>
      <c r="C5971" t="s">
        <v>15920</v>
      </c>
      <c r="D5971" s="1">
        <v>42371</v>
      </c>
      <c r="E5971" t="s">
        <v>15921</v>
      </c>
      <c r="F5971">
        <v>69</v>
      </c>
      <c r="G5971" t="s">
        <v>37945</v>
      </c>
      <c r="H5971" t="s">
        <v>15922</v>
      </c>
      <c r="I5971" t="s">
        <v>29582</v>
      </c>
      <c r="K5971">
        <v>331099</v>
      </c>
      <c r="L5971">
        <f t="shared" si="97"/>
        <v>2016</v>
      </c>
      <c r="M5971">
        <v>527581</v>
      </c>
    </row>
    <row r="5972" spans="1:13">
      <c r="A5972">
        <v>6832</v>
      </c>
      <c r="B5972" t="s">
        <v>14377</v>
      </c>
      <c r="C5972" t="s">
        <v>14378</v>
      </c>
      <c r="D5972" s="1">
        <v>42393</v>
      </c>
      <c r="E5972" t="s">
        <v>14379</v>
      </c>
      <c r="F5972">
        <v>85</v>
      </c>
      <c r="G5972" t="s">
        <v>37891</v>
      </c>
      <c r="H5972" t="s">
        <v>37922</v>
      </c>
      <c r="K5972">
        <v>718494</v>
      </c>
      <c r="L5972">
        <f t="shared" si="97"/>
        <v>2016</v>
      </c>
      <c r="M5972">
        <v>527625</v>
      </c>
    </row>
    <row r="5973" spans="1:13">
      <c r="A5973">
        <v>8673</v>
      </c>
      <c r="B5973" t="s">
        <v>8273</v>
      </c>
      <c r="C5973" t="s">
        <v>8274</v>
      </c>
      <c r="D5973" s="1">
        <v>42491</v>
      </c>
      <c r="E5973" t="s">
        <v>8275</v>
      </c>
      <c r="F5973">
        <v>90</v>
      </c>
      <c r="G5973" t="s">
        <v>37945</v>
      </c>
      <c r="H5973" t="s">
        <v>37922</v>
      </c>
      <c r="K5973">
        <v>689922</v>
      </c>
      <c r="L5973">
        <f t="shared" si="97"/>
        <v>2016</v>
      </c>
      <c r="M5973">
        <v>527673</v>
      </c>
    </row>
    <row r="5974" spans="1:13">
      <c r="A5974">
        <v>5210</v>
      </c>
      <c r="B5974" t="s">
        <v>19736</v>
      </c>
      <c r="C5974" t="s">
        <v>19737</v>
      </c>
      <c r="D5974" s="1">
        <v>42300</v>
      </c>
      <c r="E5974" t="s">
        <v>19738</v>
      </c>
      <c r="F5974">
        <v>83</v>
      </c>
      <c r="G5974" t="s">
        <v>37694</v>
      </c>
      <c r="H5974" t="s">
        <v>37643</v>
      </c>
      <c r="K5974">
        <v>389361</v>
      </c>
      <c r="L5974">
        <f t="shared" si="97"/>
        <v>2015</v>
      </c>
      <c r="M5974">
        <v>527842</v>
      </c>
    </row>
    <row r="5975" spans="1:13">
      <c r="A5975">
        <v>6872</v>
      </c>
      <c r="B5975" t="s">
        <v>14259</v>
      </c>
      <c r="C5975" t="s">
        <v>14260</v>
      </c>
      <c r="D5975" s="1">
        <v>42395</v>
      </c>
      <c r="E5975" t="s">
        <v>14261</v>
      </c>
      <c r="F5975">
        <v>92</v>
      </c>
      <c r="G5975" t="s">
        <v>37741</v>
      </c>
      <c r="H5975" t="s">
        <v>29810</v>
      </c>
      <c r="K5975">
        <v>508686</v>
      </c>
      <c r="L5975">
        <f t="shared" si="97"/>
        <v>2016</v>
      </c>
      <c r="M5975">
        <v>528037</v>
      </c>
    </row>
    <row r="5976" spans="1:13">
      <c r="A5976">
        <v>1298</v>
      </c>
      <c r="B5976" t="s">
        <v>33128</v>
      </c>
      <c r="C5976" t="s">
        <v>33129</v>
      </c>
      <c r="D5976" s="1">
        <v>42072</v>
      </c>
      <c r="E5976" t="s">
        <v>33130</v>
      </c>
      <c r="F5976">
        <v>84</v>
      </c>
      <c r="G5976" t="s">
        <v>37891</v>
      </c>
      <c r="H5976" t="s">
        <v>37671</v>
      </c>
      <c r="K5976">
        <v>670163</v>
      </c>
      <c r="L5976">
        <f t="shared" si="97"/>
        <v>2015</v>
      </c>
      <c r="M5976">
        <v>528085</v>
      </c>
    </row>
    <row r="5977" spans="1:13">
      <c r="A5977">
        <v>11130</v>
      </c>
      <c r="B5977" t="s">
        <v>256</v>
      </c>
      <c r="C5977" t="s">
        <v>257</v>
      </c>
      <c r="D5977" s="1">
        <v>42639</v>
      </c>
      <c r="E5977" t="s">
        <v>258</v>
      </c>
      <c r="F5977">
        <v>91</v>
      </c>
      <c r="G5977" t="s">
        <v>37891</v>
      </c>
      <c r="H5977" t="s">
        <v>37662</v>
      </c>
      <c r="K5977">
        <v>745709</v>
      </c>
      <c r="L5977">
        <f t="shared" si="97"/>
        <v>2016</v>
      </c>
      <c r="M5977">
        <v>528164</v>
      </c>
    </row>
    <row r="5978" spans="1:13">
      <c r="A5978">
        <v>3604</v>
      </c>
      <c r="B5978" t="s">
        <v>25120</v>
      </c>
      <c r="C5978" t="s">
        <v>25121</v>
      </c>
      <c r="D5978" s="1">
        <v>42201</v>
      </c>
      <c r="E5978" t="s">
        <v>25122</v>
      </c>
      <c r="F5978">
        <v>62</v>
      </c>
      <c r="G5978" t="s">
        <v>37891</v>
      </c>
      <c r="H5978" t="s">
        <v>34457</v>
      </c>
      <c r="I5978" t="s">
        <v>25123</v>
      </c>
      <c r="K5978">
        <v>638471</v>
      </c>
      <c r="L5978">
        <f t="shared" si="97"/>
        <v>2015</v>
      </c>
      <c r="M5978">
        <v>528326</v>
      </c>
    </row>
    <row r="5979" spans="1:13">
      <c r="A5979">
        <v>2835</v>
      </c>
      <c r="B5979" t="s">
        <v>27765</v>
      </c>
      <c r="C5979" t="s">
        <v>27766</v>
      </c>
      <c r="D5979" s="1">
        <v>42156</v>
      </c>
      <c r="E5979" t="s">
        <v>27767</v>
      </c>
      <c r="F5979">
        <v>84</v>
      </c>
      <c r="G5979" t="s">
        <v>37921</v>
      </c>
      <c r="H5979" t="s">
        <v>37922</v>
      </c>
      <c r="K5979">
        <v>366323</v>
      </c>
      <c r="L5979">
        <f t="shared" si="97"/>
        <v>2015</v>
      </c>
      <c r="M5979">
        <v>528433</v>
      </c>
    </row>
    <row r="5980" spans="1:13">
      <c r="A5980">
        <v>9745</v>
      </c>
      <c r="B5980" t="s">
        <v>4806</v>
      </c>
      <c r="C5980" t="s">
        <v>4807</v>
      </c>
      <c r="D5980" s="1">
        <v>42554</v>
      </c>
      <c r="E5980" t="s">
        <v>4808</v>
      </c>
      <c r="F5980">
        <v>71</v>
      </c>
      <c r="G5980" t="s">
        <v>37675</v>
      </c>
      <c r="H5980" t="s">
        <v>37518</v>
      </c>
      <c r="K5980">
        <v>749902</v>
      </c>
      <c r="L5980">
        <f t="shared" si="97"/>
        <v>2016</v>
      </c>
      <c r="M5980">
        <v>528462</v>
      </c>
    </row>
    <row r="5981" spans="1:13">
      <c r="A5981">
        <v>4019</v>
      </c>
      <c r="B5981" t="s">
        <v>23764</v>
      </c>
      <c r="C5981" t="s">
        <v>23765</v>
      </c>
      <c r="D5981" s="1">
        <v>42227</v>
      </c>
      <c r="E5981" t="s">
        <v>23766</v>
      </c>
      <c r="F5981">
        <v>65</v>
      </c>
      <c r="G5981" t="s">
        <v>37891</v>
      </c>
      <c r="H5981" t="s">
        <v>23767</v>
      </c>
      <c r="K5981">
        <v>810020</v>
      </c>
      <c r="L5981">
        <f t="shared" si="97"/>
        <v>2015</v>
      </c>
      <c r="M5981">
        <v>528513</v>
      </c>
    </row>
    <row r="5982" spans="1:13">
      <c r="A5982">
        <v>4429</v>
      </c>
      <c r="B5982" t="s">
        <v>22303</v>
      </c>
      <c r="C5982" t="s">
        <v>22304</v>
      </c>
      <c r="D5982" s="1">
        <v>42254</v>
      </c>
      <c r="E5982" t="s">
        <v>22393</v>
      </c>
      <c r="F5982">
        <v>90</v>
      </c>
      <c r="G5982" t="s">
        <v>37402</v>
      </c>
      <c r="H5982" t="s">
        <v>22394</v>
      </c>
      <c r="K5982">
        <v>70656</v>
      </c>
      <c r="L5982">
        <f t="shared" si="97"/>
        <v>2015</v>
      </c>
      <c r="M5982">
        <v>528643</v>
      </c>
    </row>
    <row r="5983" spans="1:13">
      <c r="A5983">
        <v>9931</v>
      </c>
      <c r="B5983" t="s">
        <v>4230</v>
      </c>
      <c r="C5983" t="s">
        <v>4231</v>
      </c>
      <c r="D5983" s="1">
        <v>42566</v>
      </c>
      <c r="E5983" t="s">
        <v>4232</v>
      </c>
      <c r="F5983">
        <v>75</v>
      </c>
      <c r="G5983" t="s">
        <v>37625</v>
      </c>
      <c r="H5983" t="s">
        <v>36870</v>
      </c>
      <c r="I5983" t="s">
        <v>36514</v>
      </c>
      <c r="K5983">
        <v>285908</v>
      </c>
      <c r="L5983">
        <f t="shared" si="97"/>
        <v>2016</v>
      </c>
      <c r="M5983">
        <v>528670</v>
      </c>
    </row>
    <row r="5984" spans="1:13">
      <c r="A5984">
        <v>8433</v>
      </c>
      <c r="B5984" t="s">
        <v>9063</v>
      </c>
      <c r="C5984" t="s">
        <v>9064</v>
      </c>
      <c r="D5984" s="1">
        <v>42477</v>
      </c>
      <c r="E5984" t="s">
        <v>9065</v>
      </c>
      <c r="F5984">
        <v>91</v>
      </c>
      <c r="G5984" t="s">
        <v>37891</v>
      </c>
      <c r="H5984" t="s">
        <v>9066</v>
      </c>
      <c r="K5984">
        <v>554557</v>
      </c>
      <c r="L5984">
        <f t="shared" si="97"/>
        <v>2016</v>
      </c>
      <c r="M5984">
        <v>528704</v>
      </c>
    </row>
    <row r="5985" spans="1:13">
      <c r="A5985">
        <v>3126</v>
      </c>
      <c r="B5985" t="s">
        <v>26844</v>
      </c>
      <c r="C5985" t="s">
        <v>26845</v>
      </c>
      <c r="D5985" s="1">
        <v>42172</v>
      </c>
      <c r="E5985" t="s">
        <v>26846</v>
      </c>
      <c r="F5985">
        <v>84</v>
      </c>
      <c r="G5985" t="s">
        <v>37741</v>
      </c>
      <c r="H5985" t="s">
        <v>26847</v>
      </c>
      <c r="K5985">
        <v>828654</v>
      </c>
      <c r="L5985">
        <f t="shared" si="97"/>
        <v>2015</v>
      </c>
      <c r="M5985">
        <v>528869</v>
      </c>
    </row>
    <row r="5986" spans="1:13">
      <c r="A5986">
        <v>8509</v>
      </c>
      <c r="B5986" t="s">
        <v>8784</v>
      </c>
      <c r="C5986" t="s">
        <v>8785</v>
      </c>
      <c r="D5986" s="1">
        <v>42481</v>
      </c>
      <c r="E5986" t="s">
        <v>8786</v>
      </c>
      <c r="F5986">
        <v>68</v>
      </c>
      <c r="G5986" t="s">
        <v>37891</v>
      </c>
      <c r="H5986" t="s">
        <v>37563</v>
      </c>
      <c r="K5986">
        <v>437073</v>
      </c>
      <c r="L5986">
        <f t="shared" si="97"/>
        <v>2016</v>
      </c>
      <c r="M5986">
        <v>528893</v>
      </c>
    </row>
    <row r="5987" spans="1:13">
      <c r="A5987">
        <v>3039</v>
      </c>
      <c r="B5987" t="s">
        <v>27136</v>
      </c>
      <c r="C5987" t="s">
        <v>27137</v>
      </c>
      <c r="D5987" s="1">
        <v>42167</v>
      </c>
      <c r="E5987" t="s">
        <v>27138</v>
      </c>
      <c r="F5987">
        <v>81</v>
      </c>
      <c r="G5987" t="s">
        <v>37489</v>
      </c>
      <c r="H5987" t="s">
        <v>36837</v>
      </c>
      <c r="K5987">
        <v>680645</v>
      </c>
      <c r="L5987">
        <f t="shared" si="97"/>
        <v>2015</v>
      </c>
      <c r="M5987">
        <v>528978</v>
      </c>
    </row>
    <row r="5988" spans="1:13">
      <c r="A5988">
        <v>9655</v>
      </c>
      <c r="B5988" t="s">
        <v>5092</v>
      </c>
      <c r="C5988" t="s">
        <v>5093</v>
      </c>
      <c r="D5988" s="1">
        <v>42549</v>
      </c>
      <c r="E5988" t="s">
        <v>5094</v>
      </c>
      <c r="F5988">
        <v>80</v>
      </c>
      <c r="G5988" t="s">
        <v>37056</v>
      </c>
      <c r="H5988" t="s">
        <v>37946</v>
      </c>
      <c r="K5988">
        <v>994047</v>
      </c>
      <c r="L5988">
        <f t="shared" si="97"/>
        <v>2016</v>
      </c>
      <c r="M5988">
        <v>529016</v>
      </c>
    </row>
    <row r="5989" spans="1:13">
      <c r="A5989">
        <v>3289</v>
      </c>
      <c r="B5989" t="s">
        <v>26252</v>
      </c>
      <c r="C5989" t="s">
        <v>26166</v>
      </c>
      <c r="D5989" s="1">
        <v>42181</v>
      </c>
      <c r="E5989" t="s">
        <v>26167</v>
      </c>
      <c r="F5989">
        <v>70</v>
      </c>
      <c r="G5989" t="s">
        <v>37816</v>
      </c>
      <c r="H5989" t="s">
        <v>37643</v>
      </c>
      <c r="I5989" t="s">
        <v>37677</v>
      </c>
      <c r="K5989">
        <v>758663</v>
      </c>
      <c r="L5989">
        <f t="shared" si="97"/>
        <v>2015</v>
      </c>
      <c r="M5989">
        <v>529191</v>
      </c>
    </row>
    <row r="5990" spans="1:13">
      <c r="A5990">
        <v>6912</v>
      </c>
      <c r="B5990" t="s">
        <v>14062</v>
      </c>
      <c r="C5990" t="s">
        <v>14063</v>
      </c>
      <c r="D5990" s="1">
        <v>42397</v>
      </c>
      <c r="E5990" t="s">
        <v>14064</v>
      </c>
      <c r="F5990">
        <v>76</v>
      </c>
      <c r="G5990" t="s">
        <v>37816</v>
      </c>
      <c r="H5990" t="s">
        <v>14065</v>
      </c>
      <c r="K5990">
        <v>301353</v>
      </c>
      <c r="L5990">
        <f t="shared" si="97"/>
        <v>2016</v>
      </c>
      <c r="M5990">
        <v>529402</v>
      </c>
    </row>
    <row r="5991" spans="1:13">
      <c r="A5991">
        <v>375</v>
      </c>
      <c r="B5991" t="s">
        <v>36515</v>
      </c>
      <c r="C5991" t="s">
        <v>36516</v>
      </c>
      <c r="D5991" s="1">
        <v>42022</v>
      </c>
      <c r="E5991" t="s">
        <v>36517</v>
      </c>
      <c r="F5991">
        <v>90</v>
      </c>
      <c r="G5991" t="s">
        <v>37841</v>
      </c>
      <c r="H5991" t="s">
        <v>36518</v>
      </c>
      <c r="K5991">
        <v>657059</v>
      </c>
      <c r="L5991">
        <f t="shared" si="97"/>
        <v>2015</v>
      </c>
      <c r="M5991">
        <v>529404</v>
      </c>
    </row>
    <row r="5992" spans="1:13">
      <c r="A5992">
        <v>7607</v>
      </c>
      <c r="B5992" t="s">
        <v>11786</v>
      </c>
      <c r="C5992" t="s">
        <v>11787</v>
      </c>
      <c r="D5992" s="1">
        <v>42433</v>
      </c>
      <c r="E5992" t="s">
        <v>11788</v>
      </c>
      <c r="F5992">
        <v>81</v>
      </c>
      <c r="G5992" t="s">
        <v>34624</v>
      </c>
      <c r="H5992" t="s">
        <v>37505</v>
      </c>
      <c r="K5992">
        <v>15811</v>
      </c>
      <c r="L5992">
        <f t="shared" si="97"/>
        <v>2016</v>
      </c>
      <c r="M5992">
        <v>529566</v>
      </c>
    </row>
    <row r="5993" spans="1:13">
      <c r="A5993">
        <v>9303</v>
      </c>
      <c r="B5993" t="s">
        <v>6248</v>
      </c>
      <c r="C5993" t="s">
        <v>6249</v>
      </c>
      <c r="D5993" s="1">
        <v>42528</v>
      </c>
      <c r="E5993" t="s">
        <v>6250</v>
      </c>
      <c r="F5993">
        <v>77</v>
      </c>
      <c r="G5993" t="s">
        <v>37471</v>
      </c>
      <c r="H5993" t="s">
        <v>36903</v>
      </c>
      <c r="K5993">
        <v>441127</v>
      </c>
      <c r="L5993">
        <f t="shared" si="97"/>
        <v>2016</v>
      </c>
      <c r="M5993">
        <v>529633</v>
      </c>
    </row>
    <row r="5994" spans="1:13">
      <c r="A5994">
        <v>7275</v>
      </c>
      <c r="B5994" t="s">
        <v>12892</v>
      </c>
      <c r="C5994" t="s">
        <v>12893</v>
      </c>
      <c r="D5994" s="1">
        <v>42417</v>
      </c>
      <c r="E5994" t="s">
        <v>12894</v>
      </c>
      <c r="F5994">
        <v>71</v>
      </c>
      <c r="G5994" t="s">
        <v>37950</v>
      </c>
      <c r="H5994" t="s">
        <v>37518</v>
      </c>
      <c r="K5994">
        <v>217087</v>
      </c>
      <c r="L5994">
        <f t="shared" si="97"/>
        <v>2016</v>
      </c>
      <c r="M5994">
        <v>529722</v>
      </c>
    </row>
    <row r="5995" spans="1:13">
      <c r="A5995">
        <v>9078</v>
      </c>
      <c r="B5995" t="s">
        <v>6981</v>
      </c>
      <c r="C5995" t="s">
        <v>6982</v>
      </c>
      <c r="D5995" s="1">
        <v>42514</v>
      </c>
      <c r="E5995" t="s">
        <v>6983</v>
      </c>
      <c r="F5995">
        <v>65</v>
      </c>
      <c r="G5995" t="s">
        <v>37702</v>
      </c>
      <c r="H5995" t="s">
        <v>36667</v>
      </c>
      <c r="K5995">
        <v>442051</v>
      </c>
      <c r="L5995">
        <f t="shared" si="97"/>
        <v>2016</v>
      </c>
      <c r="M5995">
        <v>529838</v>
      </c>
    </row>
    <row r="5996" spans="1:13">
      <c r="A5996">
        <v>1443</v>
      </c>
      <c r="B5996" t="s">
        <v>32626</v>
      </c>
      <c r="C5996" t="s">
        <v>32627</v>
      </c>
      <c r="D5996" s="1">
        <v>42079</v>
      </c>
      <c r="E5996" t="s">
        <v>32628</v>
      </c>
      <c r="F5996">
        <v>96</v>
      </c>
      <c r="G5996" t="s">
        <v>37891</v>
      </c>
      <c r="H5996" t="s">
        <v>36667</v>
      </c>
      <c r="K5996">
        <v>690126</v>
      </c>
      <c r="L5996">
        <f t="shared" si="97"/>
        <v>2015</v>
      </c>
      <c r="M5996">
        <v>530015</v>
      </c>
    </row>
    <row r="5997" spans="1:13">
      <c r="A5997">
        <v>3333</v>
      </c>
      <c r="B5997" t="s">
        <v>26149</v>
      </c>
      <c r="C5997" t="s">
        <v>26150</v>
      </c>
      <c r="D5997" s="1">
        <v>42185</v>
      </c>
      <c r="E5997" t="s">
        <v>26151</v>
      </c>
      <c r="F5997">
        <v>81</v>
      </c>
      <c r="G5997" t="s">
        <v>37891</v>
      </c>
      <c r="H5997" t="s">
        <v>26152</v>
      </c>
      <c r="K5997">
        <v>804452</v>
      </c>
      <c r="L5997">
        <f t="shared" si="97"/>
        <v>2015</v>
      </c>
      <c r="M5997">
        <v>530040</v>
      </c>
    </row>
    <row r="5998" spans="1:13">
      <c r="A5998">
        <v>8639</v>
      </c>
      <c r="B5998" t="s">
        <v>8407</v>
      </c>
      <c r="C5998" t="s">
        <v>8408</v>
      </c>
      <c r="D5998" s="1">
        <v>42488</v>
      </c>
      <c r="E5998" t="s">
        <v>8409</v>
      </c>
      <c r="F5998">
        <v>91</v>
      </c>
      <c r="G5998" t="s">
        <v>37891</v>
      </c>
      <c r="H5998" t="s">
        <v>8410</v>
      </c>
      <c r="K5998">
        <v>259500</v>
      </c>
      <c r="L5998">
        <f t="shared" si="97"/>
        <v>2016</v>
      </c>
      <c r="M5998">
        <v>530314</v>
      </c>
    </row>
    <row r="5999" spans="1:13">
      <c r="A5999">
        <v>8809</v>
      </c>
      <c r="B5999" t="s">
        <v>7841</v>
      </c>
      <c r="C5999" t="s">
        <v>7842</v>
      </c>
      <c r="D5999" s="1">
        <v>42498</v>
      </c>
      <c r="E5999" t="s">
        <v>7843</v>
      </c>
      <c r="F5999">
        <v>85</v>
      </c>
      <c r="G5999" t="s">
        <v>37910</v>
      </c>
      <c r="H5999" t="s">
        <v>37887</v>
      </c>
      <c r="K5999">
        <v>961469</v>
      </c>
      <c r="L5999">
        <f t="shared" si="97"/>
        <v>2016</v>
      </c>
      <c r="M5999">
        <v>530547</v>
      </c>
    </row>
    <row r="6000" spans="1:13">
      <c r="A6000">
        <v>7121</v>
      </c>
      <c r="B6000" t="s">
        <v>13440</v>
      </c>
      <c r="C6000" t="s">
        <v>13441</v>
      </c>
      <c r="D6000" s="1">
        <v>42409</v>
      </c>
      <c r="E6000" t="s">
        <v>13442</v>
      </c>
      <c r="F6000">
        <v>76</v>
      </c>
      <c r="G6000" t="s">
        <v>31303</v>
      </c>
      <c r="H6000" t="s">
        <v>37922</v>
      </c>
      <c r="I6000" t="s">
        <v>36311</v>
      </c>
      <c r="K6000">
        <v>567957</v>
      </c>
      <c r="L6000">
        <f t="shared" si="97"/>
        <v>2016</v>
      </c>
      <c r="M6000">
        <v>530715</v>
      </c>
    </row>
    <row r="6001" spans="1:13">
      <c r="A6001">
        <v>9716</v>
      </c>
      <c r="B6001" t="s">
        <v>4867</v>
      </c>
      <c r="C6001" t="s">
        <v>4868</v>
      </c>
      <c r="D6001" s="1">
        <v>42553</v>
      </c>
      <c r="E6001" t="s">
        <v>4869</v>
      </c>
      <c r="F6001">
        <v>84</v>
      </c>
      <c r="G6001" t="s">
        <v>37945</v>
      </c>
      <c r="H6001" t="s">
        <v>36976</v>
      </c>
      <c r="K6001">
        <v>416233</v>
      </c>
      <c r="L6001">
        <f t="shared" si="97"/>
        <v>2016</v>
      </c>
      <c r="M6001">
        <v>530901</v>
      </c>
    </row>
    <row r="6002" spans="1:13">
      <c r="A6002">
        <v>10507</v>
      </c>
      <c r="B6002" t="s">
        <v>2233</v>
      </c>
      <c r="C6002" t="s">
        <v>2307</v>
      </c>
      <c r="D6002" s="1">
        <v>42599</v>
      </c>
      <c r="E6002" t="s">
        <v>2308</v>
      </c>
      <c r="F6002">
        <v>79</v>
      </c>
      <c r="G6002" t="s">
        <v>37886</v>
      </c>
      <c r="H6002" t="s">
        <v>2309</v>
      </c>
      <c r="K6002">
        <v>557151</v>
      </c>
      <c r="L6002">
        <f t="shared" si="97"/>
        <v>2016</v>
      </c>
      <c r="M6002">
        <v>530913</v>
      </c>
    </row>
    <row r="6003" spans="1:13">
      <c r="A6003">
        <v>6337</v>
      </c>
      <c r="B6003" t="s">
        <v>15923</v>
      </c>
      <c r="C6003" t="s">
        <v>15924</v>
      </c>
      <c r="D6003" s="1">
        <v>42371</v>
      </c>
      <c r="E6003" t="s">
        <v>15925</v>
      </c>
      <c r="F6003">
        <v>86</v>
      </c>
      <c r="G6003" t="s">
        <v>37921</v>
      </c>
      <c r="H6003" t="s">
        <v>37922</v>
      </c>
      <c r="K6003">
        <v>261701</v>
      </c>
      <c r="L6003">
        <f t="shared" si="97"/>
        <v>2016</v>
      </c>
      <c r="M6003">
        <v>531086</v>
      </c>
    </row>
    <row r="6004" spans="1:13">
      <c r="A6004">
        <v>2534</v>
      </c>
      <c r="B6004" t="s">
        <v>28777</v>
      </c>
      <c r="C6004" t="s">
        <v>28778</v>
      </c>
      <c r="D6004" s="1">
        <v>42138</v>
      </c>
      <c r="E6004" t="s">
        <v>28779</v>
      </c>
      <c r="F6004">
        <v>86</v>
      </c>
      <c r="G6004" t="s">
        <v>37891</v>
      </c>
      <c r="H6004" t="s">
        <v>31618</v>
      </c>
      <c r="K6004">
        <v>965855</v>
      </c>
      <c r="L6004">
        <f t="shared" si="97"/>
        <v>2015</v>
      </c>
      <c r="M6004">
        <v>531095</v>
      </c>
    </row>
    <row r="6005" spans="1:13">
      <c r="A6005">
        <v>5054</v>
      </c>
      <c r="B6005" t="s">
        <v>20253</v>
      </c>
      <c r="C6005" t="s">
        <v>20254</v>
      </c>
      <c r="D6005" s="1">
        <v>42291</v>
      </c>
      <c r="E6005" t="s">
        <v>20255</v>
      </c>
      <c r="F6005">
        <v>91</v>
      </c>
      <c r="G6005" t="s">
        <v>37675</v>
      </c>
      <c r="H6005" t="s">
        <v>29781</v>
      </c>
      <c r="K6005">
        <v>807700</v>
      </c>
      <c r="L6005">
        <f t="shared" si="97"/>
        <v>2015</v>
      </c>
      <c r="M6005">
        <v>531264</v>
      </c>
    </row>
    <row r="6006" spans="1:13">
      <c r="A6006">
        <v>7964</v>
      </c>
      <c r="B6006" t="s">
        <v>10595</v>
      </c>
      <c r="C6006" t="s">
        <v>10596</v>
      </c>
      <c r="D6006" s="1">
        <v>42451</v>
      </c>
      <c r="E6006" t="s">
        <v>10597</v>
      </c>
      <c r="F6006">
        <v>72</v>
      </c>
      <c r="G6006" t="s">
        <v>37959</v>
      </c>
      <c r="H6006" t="s">
        <v>37922</v>
      </c>
      <c r="I6006" t="s">
        <v>37576</v>
      </c>
      <c r="K6006">
        <v>998725</v>
      </c>
      <c r="L6006">
        <f t="shared" si="97"/>
        <v>2016</v>
      </c>
      <c r="M6006">
        <v>531406</v>
      </c>
    </row>
    <row r="6007" spans="1:13">
      <c r="A6007">
        <v>10029</v>
      </c>
      <c r="B6007" t="s">
        <v>3920</v>
      </c>
      <c r="C6007" t="s">
        <v>3921</v>
      </c>
      <c r="D6007" s="1">
        <v>42572</v>
      </c>
      <c r="E6007" t="s">
        <v>3922</v>
      </c>
      <c r="F6007">
        <v>93</v>
      </c>
      <c r="G6007" t="s">
        <v>37945</v>
      </c>
      <c r="H6007" t="s">
        <v>36837</v>
      </c>
      <c r="K6007">
        <v>482389</v>
      </c>
      <c r="L6007">
        <f t="shared" si="97"/>
        <v>2016</v>
      </c>
      <c r="M6007">
        <v>531407</v>
      </c>
    </row>
    <row r="6008" spans="1:13">
      <c r="A6008">
        <v>1624</v>
      </c>
      <c r="B6008" t="s">
        <v>32064</v>
      </c>
      <c r="C6008" t="s">
        <v>32065</v>
      </c>
      <c r="D6008" s="1">
        <v>42088</v>
      </c>
      <c r="E6008" t="s">
        <v>32066</v>
      </c>
      <c r="F6008">
        <v>91</v>
      </c>
      <c r="G6008" t="s">
        <v>37910</v>
      </c>
      <c r="H6008" t="s">
        <v>37580</v>
      </c>
      <c r="K6008">
        <v>267404</v>
      </c>
      <c r="L6008">
        <f t="shared" si="97"/>
        <v>2015</v>
      </c>
      <c r="M6008">
        <v>531511</v>
      </c>
    </row>
    <row r="6009" spans="1:13">
      <c r="A6009">
        <v>9346</v>
      </c>
      <c r="B6009" t="s">
        <v>6081</v>
      </c>
      <c r="C6009" t="s">
        <v>6082</v>
      </c>
      <c r="D6009" s="1">
        <v>42531</v>
      </c>
      <c r="E6009" t="s">
        <v>6083</v>
      </c>
      <c r="F6009">
        <v>86</v>
      </c>
      <c r="G6009" t="s">
        <v>37694</v>
      </c>
      <c r="H6009" t="s">
        <v>37643</v>
      </c>
      <c r="K6009">
        <v>636886</v>
      </c>
      <c r="L6009">
        <f t="shared" si="97"/>
        <v>2016</v>
      </c>
      <c r="M6009">
        <v>531606</v>
      </c>
    </row>
    <row r="6010" spans="1:13">
      <c r="A6010">
        <v>3441</v>
      </c>
      <c r="B6010" t="s">
        <v>25778</v>
      </c>
      <c r="C6010" t="s">
        <v>25779</v>
      </c>
      <c r="D6010" s="1">
        <v>42191</v>
      </c>
      <c r="E6010" t="s">
        <v>25780</v>
      </c>
      <c r="F6010">
        <v>68</v>
      </c>
      <c r="G6010" t="s">
        <v>37891</v>
      </c>
      <c r="H6010" t="s">
        <v>35057</v>
      </c>
      <c r="K6010">
        <v>702754</v>
      </c>
      <c r="L6010">
        <f t="shared" si="97"/>
        <v>2015</v>
      </c>
      <c r="M6010">
        <v>531767</v>
      </c>
    </row>
    <row r="6011" spans="1:13">
      <c r="A6011">
        <v>6428</v>
      </c>
      <c r="B6011" t="s">
        <v>15683</v>
      </c>
      <c r="C6011" t="s">
        <v>15684</v>
      </c>
      <c r="D6011" s="1">
        <v>42374</v>
      </c>
      <c r="E6011" t="s">
        <v>15685</v>
      </c>
      <c r="F6011">
        <v>69</v>
      </c>
      <c r="G6011" t="s">
        <v>37886</v>
      </c>
      <c r="H6011" t="s">
        <v>15686</v>
      </c>
      <c r="K6011">
        <v>271262</v>
      </c>
      <c r="L6011">
        <f t="shared" si="97"/>
        <v>2016</v>
      </c>
      <c r="M6011">
        <v>531791</v>
      </c>
    </row>
    <row r="6012" spans="1:13">
      <c r="A6012">
        <v>2213</v>
      </c>
      <c r="B6012" t="s">
        <v>29884</v>
      </c>
      <c r="C6012" t="s">
        <v>29885</v>
      </c>
      <c r="D6012" s="1">
        <v>42118</v>
      </c>
      <c r="E6012" t="s">
        <v>29886</v>
      </c>
      <c r="F6012">
        <v>65</v>
      </c>
      <c r="G6012" t="s">
        <v>37959</v>
      </c>
      <c r="H6012" t="s">
        <v>37922</v>
      </c>
      <c r="I6012" t="s">
        <v>37734</v>
      </c>
      <c r="K6012">
        <v>679584</v>
      </c>
      <c r="L6012">
        <f t="shared" si="97"/>
        <v>2015</v>
      </c>
      <c r="M6012">
        <v>531821</v>
      </c>
    </row>
    <row r="6013" spans="1:13">
      <c r="A6013">
        <v>7101</v>
      </c>
      <c r="B6013" t="s">
        <v>13454</v>
      </c>
      <c r="C6013" t="s">
        <v>13455</v>
      </c>
      <c r="D6013" s="1">
        <v>42408</v>
      </c>
      <c r="E6013" t="s">
        <v>13456</v>
      </c>
      <c r="F6013">
        <v>82</v>
      </c>
      <c r="G6013" t="s">
        <v>37910</v>
      </c>
      <c r="H6013" t="s">
        <v>13457</v>
      </c>
      <c r="K6013">
        <v>866830</v>
      </c>
      <c r="L6013">
        <f t="shared" si="97"/>
        <v>2016</v>
      </c>
      <c r="M6013">
        <v>532019</v>
      </c>
    </row>
    <row r="6014" spans="1:13">
      <c r="A6014">
        <v>2491</v>
      </c>
      <c r="B6014" t="s">
        <v>29031</v>
      </c>
      <c r="C6014" t="s">
        <v>29032</v>
      </c>
      <c r="D6014" s="1">
        <v>42135</v>
      </c>
      <c r="E6014" t="s">
        <v>29033</v>
      </c>
      <c r="F6014">
        <v>91</v>
      </c>
      <c r="G6014" t="s">
        <v>37891</v>
      </c>
      <c r="H6014" t="s">
        <v>29034</v>
      </c>
      <c r="K6014">
        <v>717638</v>
      </c>
      <c r="L6014">
        <f t="shared" si="97"/>
        <v>2015</v>
      </c>
      <c r="M6014">
        <v>532119</v>
      </c>
    </row>
    <row r="6015" spans="1:13">
      <c r="A6015">
        <v>5019</v>
      </c>
      <c r="B6015" t="s">
        <v>20369</v>
      </c>
      <c r="C6015" t="s">
        <v>20370</v>
      </c>
      <c r="D6015" s="1">
        <v>42289</v>
      </c>
      <c r="E6015" t="s">
        <v>20371</v>
      </c>
      <c r="F6015">
        <v>79</v>
      </c>
      <c r="G6015" t="s">
        <v>37891</v>
      </c>
      <c r="H6015" t="s">
        <v>20372</v>
      </c>
      <c r="K6015">
        <v>927897</v>
      </c>
      <c r="L6015">
        <f t="shared" si="97"/>
        <v>2015</v>
      </c>
      <c r="M6015">
        <v>532228</v>
      </c>
    </row>
    <row r="6016" spans="1:13">
      <c r="A6016">
        <v>3037</v>
      </c>
      <c r="B6016" t="s">
        <v>27043</v>
      </c>
      <c r="C6016" t="s">
        <v>27130</v>
      </c>
      <c r="D6016" s="1">
        <v>42167</v>
      </c>
      <c r="E6016" t="s">
        <v>27131</v>
      </c>
      <c r="F6016">
        <v>60</v>
      </c>
      <c r="G6016" t="s">
        <v>37675</v>
      </c>
      <c r="H6016" t="s">
        <v>37554</v>
      </c>
      <c r="I6016" t="s">
        <v>36311</v>
      </c>
      <c r="K6016">
        <v>807558</v>
      </c>
      <c r="L6016">
        <f t="shared" si="97"/>
        <v>2015</v>
      </c>
      <c r="M6016">
        <v>532443</v>
      </c>
    </row>
    <row r="6017" spans="1:13">
      <c r="A6017">
        <v>2874</v>
      </c>
      <c r="B6017" t="s">
        <v>27660</v>
      </c>
      <c r="C6017" t="s">
        <v>27661</v>
      </c>
      <c r="D6017" s="1">
        <v>42157</v>
      </c>
      <c r="E6017" t="s">
        <v>27662</v>
      </c>
      <c r="F6017">
        <v>79</v>
      </c>
      <c r="G6017" t="s">
        <v>37921</v>
      </c>
      <c r="H6017" t="s">
        <v>37922</v>
      </c>
      <c r="K6017">
        <v>560282</v>
      </c>
      <c r="L6017">
        <f t="shared" si="97"/>
        <v>2015</v>
      </c>
      <c r="M6017">
        <v>532525</v>
      </c>
    </row>
    <row r="6018" spans="1:13">
      <c r="A6018">
        <v>1862</v>
      </c>
      <c r="B6018" t="s">
        <v>31216</v>
      </c>
      <c r="C6018" t="s">
        <v>31217</v>
      </c>
      <c r="D6018" s="1">
        <v>42100</v>
      </c>
      <c r="E6018" t="s">
        <v>31218</v>
      </c>
      <c r="F6018">
        <v>90</v>
      </c>
      <c r="G6018" t="s">
        <v>37910</v>
      </c>
      <c r="H6018" t="s">
        <v>37922</v>
      </c>
      <c r="K6018">
        <v>336194</v>
      </c>
      <c r="L6018">
        <f t="shared" ref="L6018:L6081" si="98">YEAR(D6018)</f>
        <v>2015</v>
      </c>
      <c r="M6018">
        <v>532740</v>
      </c>
    </row>
    <row r="6019" spans="1:13">
      <c r="A6019">
        <v>5653</v>
      </c>
      <c r="B6019" t="s">
        <v>18228</v>
      </c>
      <c r="C6019" t="s">
        <v>18229</v>
      </c>
      <c r="D6019" s="1">
        <v>42328</v>
      </c>
      <c r="E6019" t="s">
        <v>18230</v>
      </c>
      <c r="F6019">
        <v>25</v>
      </c>
      <c r="G6019" t="s">
        <v>34467</v>
      </c>
      <c r="H6019" t="s">
        <v>37128</v>
      </c>
      <c r="I6019" t="s">
        <v>37539</v>
      </c>
      <c r="K6019">
        <v>137043</v>
      </c>
      <c r="L6019">
        <f t="shared" si="98"/>
        <v>2015</v>
      </c>
      <c r="M6019">
        <v>532855</v>
      </c>
    </row>
    <row r="6020" spans="1:13">
      <c r="A6020">
        <v>10915</v>
      </c>
      <c r="B6020" t="s">
        <v>1010</v>
      </c>
      <c r="C6020" t="s">
        <v>1011</v>
      </c>
      <c r="D6020" s="1">
        <v>42625</v>
      </c>
      <c r="E6020" t="s">
        <v>1012</v>
      </c>
      <c r="F6020">
        <v>61</v>
      </c>
      <c r="G6020" t="s">
        <v>37891</v>
      </c>
      <c r="H6020" t="s">
        <v>37922</v>
      </c>
      <c r="I6020" t="s">
        <v>37038</v>
      </c>
      <c r="K6020">
        <v>344337</v>
      </c>
      <c r="L6020">
        <f t="shared" si="98"/>
        <v>2016</v>
      </c>
      <c r="M6020">
        <v>532909</v>
      </c>
    </row>
    <row r="6021" spans="1:13">
      <c r="A6021">
        <v>1928</v>
      </c>
      <c r="B6021" t="s">
        <v>30939</v>
      </c>
      <c r="C6021" t="s">
        <v>30940</v>
      </c>
      <c r="D6021" s="1">
        <v>42103</v>
      </c>
      <c r="E6021" t="s">
        <v>30941</v>
      </c>
      <c r="F6021">
        <v>77</v>
      </c>
      <c r="G6021" t="s">
        <v>37945</v>
      </c>
      <c r="H6021" t="s">
        <v>37518</v>
      </c>
      <c r="K6021">
        <v>92286</v>
      </c>
      <c r="L6021">
        <f t="shared" si="98"/>
        <v>2015</v>
      </c>
      <c r="M6021">
        <v>532957</v>
      </c>
    </row>
    <row r="6022" spans="1:13">
      <c r="A6022">
        <v>7495</v>
      </c>
      <c r="B6022" t="s">
        <v>12117</v>
      </c>
      <c r="C6022" t="s">
        <v>12118</v>
      </c>
      <c r="D6022" s="1">
        <v>42428</v>
      </c>
      <c r="E6022" t="s">
        <v>12119</v>
      </c>
      <c r="F6022">
        <v>94</v>
      </c>
      <c r="G6022" t="s">
        <v>37394</v>
      </c>
      <c r="H6022" t="s">
        <v>37774</v>
      </c>
      <c r="K6022">
        <v>278095</v>
      </c>
      <c r="L6022">
        <f t="shared" si="98"/>
        <v>2016</v>
      </c>
      <c r="M6022">
        <v>532981</v>
      </c>
    </row>
    <row r="6023" spans="1:13">
      <c r="A6023">
        <v>8131</v>
      </c>
      <c r="B6023" t="s">
        <v>10055</v>
      </c>
      <c r="C6023" t="s">
        <v>10056</v>
      </c>
      <c r="D6023" s="1">
        <v>42460</v>
      </c>
      <c r="E6023" t="s">
        <v>10057</v>
      </c>
      <c r="F6023">
        <v>71</v>
      </c>
      <c r="G6023" t="s">
        <v>37891</v>
      </c>
      <c r="H6023" t="s">
        <v>37070</v>
      </c>
      <c r="I6023" t="s">
        <v>18515</v>
      </c>
      <c r="K6023">
        <v>338864</v>
      </c>
      <c r="L6023">
        <f t="shared" si="98"/>
        <v>2016</v>
      </c>
      <c r="M6023">
        <v>532996</v>
      </c>
    </row>
    <row r="6024" spans="1:13">
      <c r="A6024">
        <v>3281</v>
      </c>
      <c r="B6024" t="s">
        <v>26224</v>
      </c>
      <c r="C6024" t="s">
        <v>26225</v>
      </c>
      <c r="D6024" s="1">
        <v>42181</v>
      </c>
      <c r="E6024" t="s">
        <v>26226</v>
      </c>
      <c r="F6024">
        <v>95</v>
      </c>
      <c r="G6024" t="s">
        <v>37886</v>
      </c>
      <c r="H6024" t="s">
        <v>26227</v>
      </c>
      <c r="K6024">
        <v>644348</v>
      </c>
      <c r="L6024">
        <f t="shared" si="98"/>
        <v>2015</v>
      </c>
      <c r="M6024">
        <v>533216</v>
      </c>
    </row>
    <row r="6025" spans="1:13">
      <c r="A6025">
        <v>5977</v>
      </c>
      <c r="B6025" t="s">
        <v>17167</v>
      </c>
      <c r="C6025" t="s">
        <v>17168</v>
      </c>
      <c r="D6025" s="1">
        <v>42348</v>
      </c>
      <c r="E6025" t="s">
        <v>17169</v>
      </c>
      <c r="F6025">
        <v>59</v>
      </c>
      <c r="G6025" t="s">
        <v>37694</v>
      </c>
      <c r="H6025" t="s">
        <v>33768</v>
      </c>
      <c r="K6025">
        <v>257022</v>
      </c>
      <c r="L6025">
        <f t="shared" si="98"/>
        <v>2015</v>
      </c>
      <c r="M6025">
        <v>533254</v>
      </c>
    </row>
    <row r="6026" spans="1:13">
      <c r="A6026">
        <v>10960</v>
      </c>
      <c r="B6026" t="s">
        <v>827</v>
      </c>
      <c r="C6026" t="s">
        <v>828</v>
      </c>
      <c r="D6026" s="1">
        <v>42629</v>
      </c>
      <c r="E6026" t="s">
        <v>829</v>
      </c>
      <c r="F6026">
        <v>70</v>
      </c>
      <c r="G6026" t="s">
        <v>37891</v>
      </c>
      <c r="H6026" t="s">
        <v>37315</v>
      </c>
      <c r="I6026" t="s">
        <v>37734</v>
      </c>
      <c r="K6026">
        <v>244693</v>
      </c>
      <c r="L6026">
        <f t="shared" si="98"/>
        <v>2016</v>
      </c>
      <c r="M6026">
        <v>533351</v>
      </c>
    </row>
    <row r="6027" spans="1:13">
      <c r="A6027">
        <v>2200</v>
      </c>
      <c r="B6027" t="s">
        <v>29917</v>
      </c>
      <c r="C6027" t="s">
        <v>29918</v>
      </c>
      <c r="D6027" s="1">
        <v>42117</v>
      </c>
      <c r="E6027" t="s">
        <v>29919</v>
      </c>
      <c r="F6027">
        <v>64</v>
      </c>
      <c r="G6027" t="s">
        <v>37921</v>
      </c>
      <c r="H6027" t="s">
        <v>37922</v>
      </c>
      <c r="I6027" t="s">
        <v>37734</v>
      </c>
      <c r="K6027">
        <v>282265</v>
      </c>
      <c r="L6027">
        <f t="shared" si="98"/>
        <v>2015</v>
      </c>
      <c r="M6027">
        <v>533355</v>
      </c>
    </row>
    <row r="6028" spans="1:13">
      <c r="A6028">
        <v>2783</v>
      </c>
      <c r="B6028" t="s">
        <v>27984</v>
      </c>
      <c r="C6028" t="s">
        <v>27985</v>
      </c>
      <c r="D6028" s="1">
        <v>42153</v>
      </c>
      <c r="E6028" t="s">
        <v>27986</v>
      </c>
      <c r="F6028">
        <v>73</v>
      </c>
      <c r="G6028" t="s">
        <v>37891</v>
      </c>
      <c r="H6028" t="s">
        <v>27987</v>
      </c>
      <c r="I6028" t="s">
        <v>37734</v>
      </c>
      <c r="K6028">
        <v>941566</v>
      </c>
      <c r="L6028">
        <f t="shared" si="98"/>
        <v>2015</v>
      </c>
      <c r="M6028">
        <v>533467</v>
      </c>
    </row>
    <row r="6029" spans="1:13">
      <c r="A6029">
        <v>1708</v>
      </c>
      <c r="B6029" t="s">
        <v>31690</v>
      </c>
      <c r="C6029" t="s">
        <v>31691</v>
      </c>
      <c r="D6029" s="1">
        <v>42092</v>
      </c>
      <c r="E6029" t="s">
        <v>31692</v>
      </c>
      <c r="F6029">
        <v>83</v>
      </c>
      <c r="G6029" t="s">
        <v>37891</v>
      </c>
      <c r="H6029" t="s">
        <v>37960</v>
      </c>
      <c r="K6029">
        <v>948486</v>
      </c>
      <c r="L6029">
        <f t="shared" si="98"/>
        <v>2015</v>
      </c>
      <c r="M6029">
        <v>533490</v>
      </c>
    </row>
    <row r="6030" spans="1:13">
      <c r="A6030">
        <v>7406</v>
      </c>
      <c r="B6030" t="s">
        <v>12439</v>
      </c>
      <c r="C6030" t="s">
        <v>12440</v>
      </c>
      <c r="D6030" s="1">
        <v>42424</v>
      </c>
      <c r="E6030" t="s">
        <v>12441</v>
      </c>
      <c r="F6030">
        <v>90</v>
      </c>
      <c r="G6030" t="s">
        <v>37702</v>
      </c>
      <c r="H6030" t="s">
        <v>37946</v>
      </c>
      <c r="K6030">
        <v>217439</v>
      </c>
      <c r="L6030">
        <f t="shared" si="98"/>
        <v>2016</v>
      </c>
      <c r="M6030">
        <v>533517</v>
      </c>
    </row>
    <row r="6031" spans="1:13">
      <c r="A6031">
        <v>7142</v>
      </c>
      <c r="B6031" t="s">
        <v>13344</v>
      </c>
      <c r="C6031" t="s">
        <v>13345</v>
      </c>
      <c r="D6031" s="1">
        <v>42410</v>
      </c>
      <c r="E6031" t="s">
        <v>13346</v>
      </c>
      <c r="F6031">
        <v>75</v>
      </c>
      <c r="G6031" t="s">
        <v>37891</v>
      </c>
      <c r="H6031" t="s">
        <v>13347</v>
      </c>
      <c r="I6031" t="s">
        <v>37734</v>
      </c>
      <c r="K6031">
        <v>747541</v>
      </c>
      <c r="L6031">
        <f t="shared" si="98"/>
        <v>2016</v>
      </c>
      <c r="M6031">
        <v>533644</v>
      </c>
    </row>
    <row r="6032" spans="1:13">
      <c r="A6032">
        <v>7170</v>
      </c>
      <c r="B6032" t="s">
        <v>13181</v>
      </c>
      <c r="C6032" t="s">
        <v>13182</v>
      </c>
      <c r="D6032" s="1">
        <v>42411</v>
      </c>
      <c r="E6032" t="s">
        <v>13183</v>
      </c>
      <c r="F6032">
        <v>93</v>
      </c>
      <c r="G6032" t="s">
        <v>37741</v>
      </c>
      <c r="H6032" t="s">
        <v>29749</v>
      </c>
      <c r="K6032">
        <v>17714</v>
      </c>
      <c r="L6032">
        <f t="shared" si="98"/>
        <v>2016</v>
      </c>
      <c r="M6032">
        <v>533683</v>
      </c>
    </row>
    <row r="6033" spans="1:13">
      <c r="A6033">
        <v>10642</v>
      </c>
      <c r="B6033" t="s">
        <v>1876</v>
      </c>
      <c r="C6033" t="s">
        <v>1877</v>
      </c>
      <c r="D6033" s="1">
        <v>42607</v>
      </c>
      <c r="E6033" t="s">
        <v>1878</v>
      </c>
      <c r="F6033">
        <v>64</v>
      </c>
      <c r="G6033" t="s">
        <v>37950</v>
      </c>
      <c r="H6033" t="s">
        <v>27213</v>
      </c>
      <c r="K6033">
        <v>858024</v>
      </c>
      <c r="L6033">
        <f t="shared" si="98"/>
        <v>2016</v>
      </c>
      <c r="M6033">
        <v>533828</v>
      </c>
    </row>
    <row r="6034" spans="1:13">
      <c r="A6034">
        <v>8168</v>
      </c>
      <c r="B6034" t="s">
        <v>10012</v>
      </c>
      <c r="C6034" t="s">
        <v>9925</v>
      </c>
      <c r="D6034" s="1">
        <v>42462</v>
      </c>
      <c r="E6034" t="s">
        <v>9926</v>
      </c>
      <c r="F6034">
        <v>65</v>
      </c>
      <c r="G6034" t="s">
        <v>37816</v>
      </c>
      <c r="H6034" t="s">
        <v>9927</v>
      </c>
      <c r="I6034" t="s">
        <v>37734</v>
      </c>
      <c r="K6034">
        <v>954413</v>
      </c>
      <c r="L6034">
        <f t="shared" si="98"/>
        <v>2016</v>
      </c>
      <c r="M6034">
        <v>533910</v>
      </c>
    </row>
    <row r="6035" spans="1:13">
      <c r="A6035">
        <v>11054</v>
      </c>
      <c r="B6035" t="s">
        <v>486</v>
      </c>
      <c r="C6035" t="s">
        <v>487</v>
      </c>
      <c r="D6035" s="1">
        <v>42633</v>
      </c>
      <c r="E6035" t="s">
        <v>488</v>
      </c>
      <c r="F6035">
        <v>74</v>
      </c>
      <c r="G6035" t="s">
        <v>37911</v>
      </c>
      <c r="H6035" t="s">
        <v>23853</v>
      </c>
      <c r="K6035">
        <v>974714</v>
      </c>
      <c r="L6035">
        <f t="shared" si="98"/>
        <v>2016</v>
      </c>
      <c r="M6035">
        <v>534166</v>
      </c>
    </row>
    <row r="6036" spans="1:13">
      <c r="A6036">
        <v>2668</v>
      </c>
      <c r="B6036" t="s">
        <v>28326</v>
      </c>
      <c r="C6036" t="s">
        <v>28410</v>
      </c>
      <c r="D6036" s="1">
        <v>42145</v>
      </c>
      <c r="E6036" t="s">
        <v>28411</v>
      </c>
      <c r="F6036">
        <v>66</v>
      </c>
      <c r="G6036" t="s">
        <v>37886</v>
      </c>
      <c r="H6036" t="s">
        <v>36303</v>
      </c>
      <c r="I6036" t="s">
        <v>37734</v>
      </c>
      <c r="K6036">
        <v>45892</v>
      </c>
      <c r="L6036">
        <f t="shared" si="98"/>
        <v>2015</v>
      </c>
      <c r="M6036">
        <v>534248</v>
      </c>
    </row>
    <row r="6037" spans="1:13">
      <c r="A6037">
        <v>5546</v>
      </c>
      <c r="B6037" t="s">
        <v>18616</v>
      </c>
      <c r="C6037" t="s">
        <v>18617</v>
      </c>
      <c r="D6037" s="1">
        <v>42323</v>
      </c>
      <c r="E6037" t="s">
        <v>18618</v>
      </c>
      <c r="F6037">
        <v>90</v>
      </c>
      <c r="G6037" t="s">
        <v>37891</v>
      </c>
      <c r="H6037" t="s">
        <v>18532</v>
      </c>
      <c r="K6037">
        <v>830091</v>
      </c>
      <c r="L6037">
        <f t="shared" si="98"/>
        <v>2015</v>
      </c>
      <c r="M6037">
        <v>534283</v>
      </c>
    </row>
    <row r="6038" spans="1:13">
      <c r="A6038">
        <v>9182</v>
      </c>
      <c r="B6038" t="s">
        <v>6587</v>
      </c>
      <c r="C6038" t="s">
        <v>6588</v>
      </c>
      <c r="D6038" s="1">
        <v>42521</v>
      </c>
      <c r="E6038" t="s">
        <v>6589</v>
      </c>
      <c r="F6038">
        <v>82</v>
      </c>
      <c r="G6038" t="s">
        <v>37816</v>
      </c>
      <c r="H6038" t="s">
        <v>6590</v>
      </c>
      <c r="K6038">
        <v>68105</v>
      </c>
      <c r="L6038">
        <f t="shared" si="98"/>
        <v>2016</v>
      </c>
      <c r="M6038">
        <v>534385</v>
      </c>
    </row>
    <row r="6039" spans="1:13">
      <c r="A6039">
        <v>7929</v>
      </c>
      <c r="B6039" t="s">
        <v>10780</v>
      </c>
      <c r="C6039" t="s">
        <v>10781</v>
      </c>
      <c r="D6039" s="1">
        <v>42449</v>
      </c>
      <c r="E6039" t="s">
        <v>10782</v>
      </c>
      <c r="F6039">
        <v>57</v>
      </c>
      <c r="G6039" t="s">
        <v>37841</v>
      </c>
      <c r="H6039" t="s">
        <v>37922</v>
      </c>
      <c r="K6039">
        <v>533052</v>
      </c>
      <c r="L6039">
        <f t="shared" si="98"/>
        <v>2016</v>
      </c>
      <c r="M6039">
        <v>534407</v>
      </c>
    </row>
    <row r="6040" spans="1:13">
      <c r="A6040">
        <v>10460</v>
      </c>
      <c r="B6040" t="s">
        <v>2378</v>
      </c>
      <c r="C6040" t="s">
        <v>2467</v>
      </c>
      <c r="D6040" s="1">
        <v>42596</v>
      </c>
      <c r="E6040" t="s">
        <v>2468</v>
      </c>
      <c r="F6040">
        <v>60</v>
      </c>
      <c r="G6040" t="s">
        <v>37910</v>
      </c>
      <c r="H6040" t="s">
        <v>37608</v>
      </c>
      <c r="K6040">
        <v>629703</v>
      </c>
      <c r="L6040">
        <f t="shared" si="98"/>
        <v>2016</v>
      </c>
      <c r="M6040">
        <v>534543</v>
      </c>
    </row>
    <row r="6041" spans="1:13">
      <c r="A6041">
        <v>6241</v>
      </c>
      <c r="B6041" t="s">
        <v>16337</v>
      </c>
      <c r="C6041" t="s">
        <v>16263</v>
      </c>
      <c r="D6041" s="1">
        <v>42365</v>
      </c>
      <c r="E6041" t="s">
        <v>16264</v>
      </c>
      <c r="F6041">
        <v>84</v>
      </c>
      <c r="G6041" t="s">
        <v>37868</v>
      </c>
      <c r="H6041" t="s">
        <v>37626</v>
      </c>
      <c r="K6041">
        <v>331990</v>
      </c>
      <c r="L6041">
        <f t="shared" si="98"/>
        <v>2015</v>
      </c>
      <c r="M6041">
        <v>534579</v>
      </c>
    </row>
    <row r="6042" spans="1:13">
      <c r="A6042">
        <v>4203</v>
      </c>
      <c r="B6042" t="s">
        <v>23067</v>
      </c>
      <c r="C6042" t="s">
        <v>23068</v>
      </c>
      <c r="D6042" s="1">
        <v>42240</v>
      </c>
      <c r="E6042" t="s">
        <v>23069</v>
      </c>
      <c r="F6042">
        <v>68</v>
      </c>
      <c r="G6042" t="s">
        <v>37778</v>
      </c>
      <c r="H6042" t="s">
        <v>37922</v>
      </c>
      <c r="K6042">
        <v>700875</v>
      </c>
      <c r="L6042">
        <f t="shared" si="98"/>
        <v>2015</v>
      </c>
      <c r="M6042">
        <v>534619</v>
      </c>
    </row>
    <row r="6043" spans="1:13">
      <c r="A6043">
        <v>7440</v>
      </c>
      <c r="B6043" t="s">
        <v>12320</v>
      </c>
      <c r="C6043" t="s">
        <v>12321</v>
      </c>
      <c r="D6043" s="1">
        <v>42426</v>
      </c>
      <c r="E6043" t="s">
        <v>12322</v>
      </c>
      <c r="F6043">
        <v>83</v>
      </c>
      <c r="G6043" t="s">
        <v>37921</v>
      </c>
      <c r="H6043" t="s">
        <v>31249</v>
      </c>
      <c r="K6043">
        <v>989634</v>
      </c>
      <c r="L6043">
        <f t="shared" si="98"/>
        <v>2016</v>
      </c>
      <c r="M6043">
        <v>534794</v>
      </c>
    </row>
    <row r="6044" spans="1:13">
      <c r="A6044">
        <v>1055</v>
      </c>
      <c r="B6044" t="s">
        <v>33965</v>
      </c>
      <c r="C6044" t="s">
        <v>33966</v>
      </c>
      <c r="D6044" s="1">
        <v>42058</v>
      </c>
      <c r="E6044" t="s">
        <v>33967</v>
      </c>
      <c r="F6044">
        <v>72</v>
      </c>
      <c r="G6044" t="s">
        <v>36926</v>
      </c>
      <c r="H6044" t="s">
        <v>37681</v>
      </c>
      <c r="K6044">
        <v>160423</v>
      </c>
      <c r="L6044">
        <f t="shared" si="98"/>
        <v>2015</v>
      </c>
      <c r="M6044">
        <v>535020</v>
      </c>
    </row>
    <row r="6045" spans="1:13">
      <c r="A6045">
        <v>9185</v>
      </c>
      <c r="B6045" t="s">
        <v>6598</v>
      </c>
      <c r="C6045" t="s">
        <v>6599</v>
      </c>
      <c r="D6045" s="1">
        <v>42521</v>
      </c>
      <c r="E6045" t="s">
        <v>6600</v>
      </c>
      <c r="F6045">
        <v>87</v>
      </c>
      <c r="G6045" t="s">
        <v>37816</v>
      </c>
      <c r="H6045" t="s">
        <v>36327</v>
      </c>
      <c r="K6045">
        <v>415633</v>
      </c>
      <c r="L6045">
        <f t="shared" si="98"/>
        <v>2016</v>
      </c>
      <c r="M6045">
        <v>535028</v>
      </c>
    </row>
    <row r="6046" spans="1:13">
      <c r="A6046">
        <v>6174</v>
      </c>
      <c r="B6046" t="s">
        <v>16514</v>
      </c>
      <c r="C6046" t="s">
        <v>16515</v>
      </c>
      <c r="D6046" s="1">
        <v>42361</v>
      </c>
      <c r="E6046" t="s">
        <v>16516</v>
      </c>
      <c r="F6046">
        <v>89</v>
      </c>
      <c r="G6046" t="s">
        <v>25407</v>
      </c>
      <c r="H6046" t="s">
        <v>16517</v>
      </c>
      <c r="K6046">
        <v>166612</v>
      </c>
      <c r="L6046">
        <f t="shared" si="98"/>
        <v>2015</v>
      </c>
      <c r="M6046">
        <v>535193</v>
      </c>
    </row>
    <row r="6047" spans="1:13">
      <c r="A6047">
        <v>6907</v>
      </c>
      <c r="B6047" t="s">
        <v>14048</v>
      </c>
      <c r="C6047" t="s">
        <v>14049</v>
      </c>
      <c r="D6047" s="1">
        <v>42397</v>
      </c>
      <c r="E6047" t="s">
        <v>14050</v>
      </c>
      <c r="F6047">
        <v>80</v>
      </c>
      <c r="G6047" t="s">
        <v>37891</v>
      </c>
      <c r="H6047" t="s">
        <v>27397</v>
      </c>
      <c r="K6047">
        <v>302985</v>
      </c>
      <c r="L6047">
        <f t="shared" si="98"/>
        <v>2016</v>
      </c>
      <c r="M6047">
        <v>535281</v>
      </c>
    </row>
    <row r="6048" spans="1:13">
      <c r="A6048">
        <v>7917</v>
      </c>
      <c r="B6048" t="s">
        <v>10818</v>
      </c>
      <c r="C6048" t="s">
        <v>10819</v>
      </c>
      <c r="D6048" s="1">
        <v>42449</v>
      </c>
      <c r="E6048" t="s">
        <v>10746</v>
      </c>
      <c r="F6048">
        <v>65</v>
      </c>
      <c r="G6048" t="s">
        <v>37778</v>
      </c>
      <c r="H6048" t="s">
        <v>36967</v>
      </c>
      <c r="I6048" t="s">
        <v>36524</v>
      </c>
      <c r="K6048">
        <v>270721</v>
      </c>
      <c r="L6048">
        <f t="shared" si="98"/>
        <v>2016</v>
      </c>
      <c r="M6048">
        <v>535284</v>
      </c>
    </row>
    <row r="6049" spans="1:13">
      <c r="A6049">
        <v>10131</v>
      </c>
      <c r="B6049" t="s">
        <v>3546</v>
      </c>
      <c r="C6049" t="s">
        <v>3547</v>
      </c>
      <c r="D6049" s="1">
        <v>42577</v>
      </c>
      <c r="E6049" t="s">
        <v>3548</v>
      </c>
      <c r="F6049">
        <v>88</v>
      </c>
      <c r="G6049" t="s">
        <v>37891</v>
      </c>
      <c r="H6049" t="s">
        <v>3549</v>
      </c>
      <c r="K6049">
        <v>594930</v>
      </c>
      <c r="L6049">
        <f t="shared" si="98"/>
        <v>2016</v>
      </c>
      <c r="M6049">
        <v>535339</v>
      </c>
    </row>
    <row r="6050" spans="1:13">
      <c r="A6050">
        <v>5696</v>
      </c>
      <c r="B6050" t="s">
        <v>18033</v>
      </c>
      <c r="C6050" t="s">
        <v>18034</v>
      </c>
      <c r="D6050" s="1">
        <v>42331</v>
      </c>
      <c r="E6050" t="s">
        <v>18035</v>
      </c>
      <c r="F6050">
        <v>86</v>
      </c>
      <c r="G6050" t="s">
        <v>37471</v>
      </c>
      <c r="H6050" t="s">
        <v>37922</v>
      </c>
      <c r="K6050">
        <v>66271</v>
      </c>
      <c r="L6050">
        <f t="shared" si="98"/>
        <v>2015</v>
      </c>
      <c r="M6050">
        <v>535761</v>
      </c>
    </row>
    <row r="6051" spans="1:13">
      <c r="A6051">
        <v>1039</v>
      </c>
      <c r="B6051" t="s">
        <v>34090</v>
      </c>
      <c r="C6051" t="s">
        <v>34091</v>
      </c>
      <c r="D6051" s="1">
        <v>42058</v>
      </c>
      <c r="E6051" t="s">
        <v>34092</v>
      </c>
      <c r="F6051">
        <v>72</v>
      </c>
      <c r="G6051" t="s">
        <v>37127</v>
      </c>
      <c r="H6051" t="s">
        <v>37430</v>
      </c>
      <c r="I6051" t="s">
        <v>34093</v>
      </c>
      <c r="K6051">
        <v>12290</v>
      </c>
      <c r="L6051">
        <f t="shared" si="98"/>
        <v>2015</v>
      </c>
      <c r="M6051">
        <v>535777</v>
      </c>
    </row>
    <row r="6052" spans="1:13">
      <c r="A6052">
        <v>1312</v>
      </c>
      <c r="B6052" t="s">
        <v>33184</v>
      </c>
      <c r="C6052" t="s">
        <v>33097</v>
      </c>
      <c r="D6052" s="1">
        <v>42072</v>
      </c>
      <c r="E6052" t="s">
        <v>33098</v>
      </c>
      <c r="F6052">
        <v>77</v>
      </c>
      <c r="G6052" t="s">
        <v>37022</v>
      </c>
      <c r="H6052" t="s">
        <v>33099</v>
      </c>
      <c r="K6052">
        <v>828752</v>
      </c>
      <c r="L6052">
        <f t="shared" si="98"/>
        <v>2015</v>
      </c>
      <c r="M6052">
        <v>535784</v>
      </c>
    </row>
    <row r="6053" spans="1:13">
      <c r="A6053">
        <v>7254</v>
      </c>
      <c r="B6053" t="s">
        <v>12904</v>
      </c>
      <c r="C6053" t="s">
        <v>12905</v>
      </c>
      <c r="D6053" s="1">
        <v>42416</v>
      </c>
      <c r="E6053" t="s">
        <v>12906</v>
      </c>
      <c r="F6053">
        <v>63</v>
      </c>
      <c r="G6053" t="s">
        <v>36302</v>
      </c>
      <c r="H6053" t="s">
        <v>12907</v>
      </c>
      <c r="K6053">
        <v>257215</v>
      </c>
      <c r="L6053">
        <f t="shared" si="98"/>
        <v>2016</v>
      </c>
      <c r="M6053">
        <v>535786</v>
      </c>
    </row>
    <row r="6054" spans="1:13">
      <c r="A6054">
        <v>10852</v>
      </c>
      <c r="B6054" t="s">
        <v>1195</v>
      </c>
      <c r="C6054" t="s">
        <v>1196</v>
      </c>
      <c r="D6054" s="1">
        <v>42621</v>
      </c>
      <c r="E6054" t="s">
        <v>1197</v>
      </c>
      <c r="F6054">
        <v>89</v>
      </c>
      <c r="G6054" t="s">
        <v>37886</v>
      </c>
      <c r="H6054" t="s">
        <v>37922</v>
      </c>
      <c r="K6054">
        <v>811889</v>
      </c>
      <c r="L6054">
        <f t="shared" si="98"/>
        <v>2016</v>
      </c>
      <c r="M6054">
        <v>535817</v>
      </c>
    </row>
    <row r="6055" spans="1:13">
      <c r="A6055">
        <v>1233</v>
      </c>
      <c r="B6055" t="s">
        <v>33406</v>
      </c>
      <c r="C6055" t="s">
        <v>33407</v>
      </c>
      <c r="D6055" s="1">
        <v>42068</v>
      </c>
      <c r="E6055" t="s">
        <v>33408</v>
      </c>
      <c r="F6055">
        <v>82</v>
      </c>
      <c r="G6055" t="s">
        <v>37891</v>
      </c>
      <c r="H6055" t="s">
        <v>37946</v>
      </c>
      <c r="K6055">
        <v>186697</v>
      </c>
      <c r="L6055">
        <f t="shared" si="98"/>
        <v>2015</v>
      </c>
      <c r="M6055">
        <v>535846</v>
      </c>
    </row>
    <row r="6056" spans="1:13">
      <c r="A6056">
        <v>2781</v>
      </c>
      <c r="B6056" t="s">
        <v>27978</v>
      </c>
      <c r="C6056" t="s">
        <v>27979</v>
      </c>
      <c r="D6056" s="1">
        <v>42152</v>
      </c>
      <c r="E6056" t="s">
        <v>27980</v>
      </c>
      <c r="F6056">
        <v>76</v>
      </c>
      <c r="G6056" t="s">
        <v>37945</v>
      </c>
      <c r="H6056" t="s">
        <v>37922</v>
      </c>
      <c r="K6056">
        <v>763456</v>
      </c>
      <c r="L6056">
        <f t="shared" si="98"/>
        <v>2015</v>
      </c>
      <c r="M6056">
        <v>535923</v>
      </c>
    </row>
    <row r="6057" spans="1:13">
      <c r="A6057">
        <v>8829</v>
      </c>
      <c r="B6057" t="s">
        <v>7746</v>
      </c>
      <c r="C6057" t="s">
        <v>7747</v>
      </c>
      <c r="D6057" s="1">
        <v>42499</v>
      </c>
      <c r="E6057" t="s">
        <v>7748</v>
      </c>
      <c r="F6057">
        <v>88</v>
      </c>
      <c r="G6057" t="s">
        <v>37816</v>
      </c>
      <c r="H6057" t="s">
        <v>37128</v>
      </c>
      <c r="K6057">
        <v>805873</v>
      </c>
      <c r="L6057">
        <f t="shared" si="98"/>
        <v>2016</v>
      </c>
      <c r="M6057">
        <v>535958</v>
      </c>
    </row>
    <row r="6058" spans="1:13">
      <c r="A6058">
        <v>477</v>
      </c>
      <c r="B6058" t="s">
        <v>36136</v>
      </c>
      <c r="C6058" t="s">
        <v>36137</v>
      </c>
      <c r="D6058" s="1">
        <v>42028</v>
      </c>
      <c r="E6058" t="s">
        <v>36138</v>
      </c>
      <c r="F6058">
        <v>89</v>
      </c>
      <c r="G6058" t="s">
        <v>37634</v>
      </c>
      <c r="H6058" t="s">
        <v>37887</v>
      </c>
      <c r="I6058" t="s">
        <v>36139</v>
      </c>
      <c r="K6058">
        <v>192150</v>
      </c>
      <c r="L6058">
        <f t="shared" si="98"/>
        <v>2015</v>
      </c>
      <c r="M6058">
        <v>536069</v>
      </c>
    </row>
    <row r="6059" spans="1:13">
      <c r="A6059">
        <v>4061</v>
      </c>
      <c r="B6059" t="s">
        <v>23577</v>
      </c>
      <c r="C6059" t="s">
        <v>23662</v>
      </c>
      <c r="D6059" s="1">
        <v>42231</v>
      </c>
      <c r="E6059" t="s">
        <v>23663</v>
      </c>
      <c r="F6059">
        <v>80</v>
      </c>
      <c r="G6059" t="s">
        <v>37127</v>
      </c>
      <c r="H6059" t="s">
        <v>35753</v>
      </c>
      <c r="I6059" t="s">
        <v>30465</v>
      </c>
      <c r="K6059">
        <v>678417</v>
      </c>
      <c r="L6059">
        <f t="shared" si="98"/>
        <v>2015</v>
      </c>
      <c r="M6059">
        <v>536174</v>
      </c>
    </row>
    <row r="6060" spans="1:13">
      <c r="A6060">
        <v>1581</v>
      </c>
      <c r="B6060" t="s">
        <v>32087</v>
      </c>
      <c r="C6060" t="s">
        <v>32088</v>
      </c>
      <c r="D6060" s="1">
        <v>42086</v>
      </c>
      <c r="E6060" t="s">
        <v>32089</v>
      </c>
      <c r="F6060">
        <v>89</v>
      </c>
      <c r="G6060" t="s">
        <v>37911</v>
      </c>
      <c r="H6060" t="s">
        <v>36870</v>
      </c>
      <c r="K6060">
        <v>771658</v>
      </c>
      <c r="L6060">
        <f t="shared" si="98"/>
        <v>2015</v>
      </c>
      <c r="M6060">
        <v>536175</v>
      </c>
    </row>
    <row r="6061" spans="1:13">
      <c r="A6061">
        <v>5525</v>
      </c>
      <c r="B6061" t="s">
        <v>18718</v>
      </c>
      <c r="C6061" t="s">
        <v>18719</v>
      </c>
      <c r="D6061" s="1">
        <v>42320</v>
      </c>
      <c r="E6061" t="s">
        <v>18720</v>
      </c>
      <c r="F6061">
        <v>93</v>
      </c>
      <c r="G6061" t="s">
        <v>37891</v>
      </c>
      <c r="H6061" t="s">
        <v>18721</v>
      </c>
      <c r="K6061">
        <v>41940</v>
      </c>
      <c r="L6061">
        <f t="shared" si="98"/>
        <v>2015</v>
      </c>
      <c r="M6061">
        <v>536204</v>
      </c>
    </row>
    <row r="6062" spans="1:13">
      <c r="A6062">
        <v>5269</v>
      </c>
      <c r="B6062" t="s">
        <v>19552</v>
      </c>
      <c r="C6062" t="s">
        <v>19553</v>
      </c>
      <c r="D6062" s="1">
        <v>42304</v>
      </c>
      <c r="E6062" t="s">
        <v>19554</v>
      </c>
      <c r="F6062">
        <v>82</v>
      </c>
      <c r="G6062" t="s">
        <v>37886</v>
      </c>
      <c r="H6062" t="s">
        <v>19468</v>
      </c>
      <c r="I6062" t="s">
        <v>37913</v>
      </c>
      <c r="K6062">
        <v>738731</v>
      </c>
      <c r="L6062">
        <f t="shared" si="98"/>
        <v>2015</v>
      </c>
      <c r="M6062">
        <v>536307</v>
      </c>
    </row>
    <row r="6063" spans="1:13">
      <c r="A6063">
        <v>2232</v>
      </c>
      <c r="B6063" t="s">
        <v>29865</v>
      </c>
      <c r="C6063" t="s">
        <v>29866</v>
      </c>
      <c r="D6063" s="1">
        <v>42119</v>
      </c>
      <c r="E6063" t="s">
        <v>29867</v>
      </c>
      <c r="F6063">
        <v>86</v>
      </c>
      <c r="G6063" t="s">
        <v>37382</v>
      </c>
      <c r="H6063" t="s">
        <v>37643</v>
      </c>
      <c r="K6063">
        <v>617472</v>
      </c>
      <c r="L6063">
        <f t="shared" si="98"/>
        <v>2015</v>
      </c>
      <c r="M6063">
        <v>536317</v>
      </c>
    </row>
    <row r="6064" spans="1:13">
      <c r="A6064">
        <v>3963</v>
      </c>
      <c r="B6064" t="s">
        <v>23996</v>
      </c>
      <c r="C6064" t="s">
        <v>23997</v>
      </c>
      <c r="D6064" s="1">
        <v>42224</v>
      </c>
      <c r="E6064" t="s">
        <v>23998</v>
      </c>
      <c r="F6064">
        <v>85</v>
      </c>
      <c r="G6064" t="s">
        <v>37891</v>
      </c>
      <c r="H6064" t="s">
        <v>37455</v>
      </c>
      <c r="I6064" t="s">
        <v>37734</v>
      </c>
      <c r="K6064">
        <v>960222</v>
      </c>
      <c r="L6064">
        <f t="shared" si="98"/>
        <v>2015</v>
      </c>
      <c r="M6064">
        <v>536617</v>
      </c>
    </row>
    <row r="6065" spans="1:13">
      <c r="A6065">
        <v>8001</v>
      </c>
      <c r="B6065" t="s">
        <v>10416</v>
      </c>
      <c r="C6065" t="s">
        <v>10417</v>
      </c>
      <c r="D6065" s="1">
        <v>42453</v>
      </c>
      <c r="E6065" t="s">
        <v>10418</v>
      </c>
      <c r="F6065">
        <v>77</v>
      </c>
      <c r="G6065" t="s">
        <v>34631</v>
      </c>
      <c r="H6065" t="s">
        <v>37671</v>
      </c>
      <c r="K6065">
        <v>33572</v>
      </c>
      <c r="L6065">
        <f t="shared" si="98"/>
        <v>2016</v>
      </c>
      <c r="M6065">
        <v>536815</v>
      </c>
    </row>
    <row r="6066" spans="1:13">
      <c r="A6066">
        <v>6448</v>
      </c>
      <c r="B6066" t="s">
        <v>15587</v>
      </c>
      <c r="C6066" t="s">
        <v>15588</v>
      </c>
      <c r="D6066" s="1">
        <v>42375</v>
      </c>
      <c r="E6066" t="s">
        <v>15668</v>
      </c>
      <c r="F6066">
        <v>94</v>
      </c>
      <c r="G6066" t="s">
        <v>37945</v>
      </c>
      <c r="H6066" t="s">
        <v>37580</v>
      </c>
      <c r="K6066">
        <v>217932</v>
      </c>
      <c r="L6066">
        <f t="shared" si="98"/>
        <v>2016</v>
      </c>
      <c r="M6066">
        <v>536856</v>
      </c>
    </row>
    <row r="6067" spans="1:13">
      <c r="A6067">
        <v>10866</v>
      </c>
      <c r="B6067" t="s">
        <v>1162</v>
      </c>
      <c r="C6067" t="s">
        <v>1163</v>
      </c>
      <c r="D6067" s="1">
        <v>42622</v>
      </c>
      <c r="E6067" t="s">
        <v>1164</v>
      </c>
      <c r="F6067">
        <v>77</v>
      </c>
      <c r="G6067" t="s">
        <v>37056</v>
      </c>
      <c r="H6067" t="s">
        <v>37922</v>
      </c>
      <c r="K6067">
        <v>618518</v>
      </c>
      <c r="L6067">
        <f t="shared" si="98"/>
        <v>2016</v>
      </c>
      <c r="M6067">
        <v>536909</v>
      </c>
    </row>
    <row r="6068" spans="1:13">
      <c r="A6068">
        <v>7743</v>
      </c>
      <c r="B6068" t="s">
        <v>11340</v>
      </c>
      <c r="C6068" t="s">
        <v>11341</v>
      </c>
      <c r="D6068" s="1">
        <v>42440</v>
      </c>
      <c r="E6068" t="s">
        <v>11342</v>
      </c>
      <c r="F6068">
        <v>41</v>
      </c>
      <c r="G6068" t="s">
        <v>37945</v>
      </c>
      <c r="H6068" t="s">
        <v>35675</v>
      </c>
      <c r="K6068">
        <v>937568</v>
      </c>
      <c r="L6068">
        <f t="shared" si="98"/>
        <v>2016</v>
      </c>
      <c r="M6068">
        <v>536934</v>
      </c>
    </row>
    <row r="6069" spans="1:13">
      <c r="A6069">
        <v>7477</v>
      </c>
      <c r="B6069" t="s">
        <v>12210</v>
      </c>
      <c r="C6069" t="s">
        <v>12211</v>
      </c>
      <c r="D6069" s="1">
        <v>42428</v>
      </c>
      <c r="E6069" t="s">
        <v>12212</v>
      </c>
      <c r="F6069">
        <v>75</v>
      </c>
      <c r="G6069" t="s">
        <v>35156</v>
      </c>
      <c r="H6069" t="s">
        <v>37455</v>
      </c>
      <c r="K6069">
        <v>280300</v>
      </c>
      <c r="L6069">
        <f t="shared" si="98"/>
        <v>2016</v>
      </c>
      <c r="M6069">
        <v>536965</v>
      </c>
    </row>
    <row r="6070" spans="1:13">
      <c r="A6070">
        <v>10421</v>
      </c>
      <c r="B6070" t="s">
        <v>2589</v>
      </c>
      <c r="C6070" t="s">
        <v>2590</v>
      </c>
      <c r="D6070" s="1">
        <v>42593</v>
      </c>
      <c r="E6070" t="s">
        <v>2591</v>
      </c>
      <c r="F6070">
        <v>94</v>
      </c>
      <c r="G6070" t="s">
        <v>37062</v>
      </c>
      <c r="H6070" t="s">
        <v>37505</v>
      </c>
      <c r="K6070">
        <v>714485</v>
      </c>
      <c r="L6070">
        <f t="shared" si="98"/>
        <v>2016</v>
      </c>
      <c r="M6070">
        <v>536992</v>
      </c>
    </row>
    <row r="6071" spans="1:13">
      <c r="A6071">
        <v>199</v>
      </c>
      <c r="B6071" t="s">
        <v>37129</v>
      </c>
      <c r="C6071" t="s">
        <v>37130</v>
      </c>
      <c r="D6071" s="1">
        <v>42013</v>
      </c>
      <c r="E6071" t="s">
        <v>37131</v>
      </c>
      <c r="F6071">
        <v>88</v>
      </c>
      <c r="G6071" t="s">
        <v>37921</v>
      </c>
      <c r="H6071" t="s">
        <v>37922</v>
      </c>
      <c r="K6071">
        <v>312066</v>
      </c>
      <c r="L6071">
        <f t="shared" si="98"/>
        <v>2015</v>
      </c>
      <c r="M6071">
        <v>537113</v>
      </c>
    </row>
    <row r="6072" spans="1:13">
      <c r="A6072">
        <v>8854</v>
      </c>
      <c r="B6072" t="s">
        <v>7665</v>
      </c>
      <c r="C6072" t="s">
        <v>7666</v>
      </c>
      <c r="D6072" s="1">
        <v>42501</v>
      </c>
      <c r="E6072" t="s">
        <v>7667</v>
      </c>
      <c r="F6072">
        <v>77</v>
      </c>
      <c r="G6072" t="s">
        <v>37702</v>
      </c>
      <c r="H6072" t="s">
        <v>37922</v>
      </c>
      <c r="K6072">
        <v>639943</v>
      </c>
      <c r="L6072">
        <f t="shared" si="98"/>
        <v>2016</v>
      </c>
      <c r="M6072">
        <v>537122</v>
      </c>
    </row>
    <row r="6073" spans="1:13">
      <c r="A6073">
        <v>4602</v>
      </c>
      <c r="B6073" t="s">
        <v>21807</v>
      </c>
      <c r="C6073" t="s">
        <v>21808</v>
      </c>
      <c r="D6073" s="1">
        <v>42264</v>
      </c>
      <c r="E6073" t="s">
        <v>21809</v>
      </c>
      <c r="F6073">
        <v>66</v>
      </c>
      <c r="G6073" t="s">
        <v>37950</v>
      </c>
      <c r="H6073" t="s">
        <v>37580</v>
      </c>
      <c r="K6073">
        <v>804939</v>
      </c>
      <c r="L6073">
        <f t="shared" si="98"/>
        <v>2015</v>
      </c>
      <c r="M6073">
        <v>537317</v>
      </c>
    </row>
    <row r="6074" spans="1:13">
      <c r="A6074">
        <v>1249</v>
      </c>
      <c r="B6074" t="s">
        <v>33382</v>
      </c>
      <c r="C6074" t="s">
        <v>33383</v>
      </c>
      <c r="D6074" s="1">
        <v>42069</v>
      </c>
      <c r="E6074" t="s">
        <v>33384</v>
      </c>
      <c r="F6074">
        <v>86</v>
      </c>
      <c r="G6074" t="s">
        <v>37891</v>
      </c>
      <c r="H6074" t="s">
        <v>33385</v>
      </c>
      <c r="I6074" t="s">
        <v>37052</v>
      </c>
      <c r="K6074">
        <v>658279</v>
      </c>
      <c r="L6074">
        <f t="shared" si="98"/>
        <v>2015</v>
      </c>
      <c r="M6074">
        <v>537351</v>
      </c>
    </row>
    <row r="6075" spans="1:13">
      <c r="A6075">
        <v>6614</v>
      </c>
      <c r="B6075" t="s">
        <v>15042</v>
      </c>
      <c r="C6075" t="s">
        <v>15043</v>
      </c>
      <c r="D6075" s="1">
        <v>42383</v>
      </c>
      <c r="E6075" t="s">
        <v>15044</v>
      </c>
      <c r="F6075">
        <v>44</v>
      </c>
      <c r="G6075" t="s">
        <v>37634</v>
      </c>
      <c r="H6075" t="s">
        <v>15045</v>
      </c>
      <c r="I6075" t="s">
        <v>37913</v>
      </c>
      <c r="K6075">
        <v>904761</v>
      </c>
      <c r="L6075">
        <f t="shared" si="98"/>
        <v>2016</v>
      </c>
      <c r="M6075">
        <v>537463</v>
      </c>
    </row>
    <row r="6076" spans="1:13">
      <c r="A6076">
        <v>10444</v>
      </c>
      <c r="B6076" t="s">
        <v>2491</v>
      </c>
      <c r="C6076" t="s">
        <v>2492</v>
      </c>
      <c r="D6076" s="1">
        <v>42595</v>
      </c>
      <c r="E6076" t="s">
        <v>2493</v>
      </c>
      <c r="F6076">
        <v>83</v>
      </c>
      <c r="G6076" t="s">
        <v>37022</v>
      </c>
      <c r="H6076" t="s">
        <v>37501</v>
      </c>
      <c r="K6076">
        <v>244613</v>
      </c>
      <c r="L6076">
        <f t="shared" si="98"/>
        <v>2016</v>
      </c>
      <c r="M6076">
        <v>537531</v>
      </c>
    </row>
    <row r="6077" spans="1:13">
      <c r="A6077">
        <v>2082</v>
      </c>
      <c r="B6077" t="s">
        <v>30397</v>
      </c>
      <c r="C6077" t="s">
        <v>30398</v>
      </c>
      <c r="D6077" s="1">
        <v>42110</v>
      </c>
      <c r="E6077" t="s">
        <v>30399</v>
      </c>
      <c r="F6077">
        <v>89</v>
      </c>
      <c r="G6077" t="s">
        <v>30328</v>
      </c>
      <c r="H6077" t="s">
        <v>30329</v>
      </c>
      <c r="K6077">
        <v>738193</v>
      </c>
      <c r="L6077">
        <f t="shared" si="98"/>
        <v>2015</v>
      </c>
      <c r="M6077">
        <v>537566</v>
      </c>
    </row>
    <row r="6078" spans="1:13">
      <c r="A6078">
        <v>7549</v>
      </c>
      <c r="B6078" t="s">
        <v>11979</v>
      </c>
      <c r="C6078" t="s">
        <v>11980</v>
      </c>
      <c r="D6078" s="1">
        <v>42431</v>
      </c>
      <c r="E6078" t="s">
        <v>11981</v>
      </c>
      <c r="F6078">
        <v>89</v>
      </c>
      <c r="G6078" t="s">
        <v>37921</v>
      </c>
      <c r="H6078" t="s">
        <v>37186</v>
      </c>
      <c r="K6078">
        <v>483715</v>
      </c>
      <c r="L6078">
        <f t="shared" si="98"/>
        <v>2016</v>
      </c>
      <c r="M6078">
        <v>537605</v>
      </c>
    </row>
    <row r="6079" spans="1:13">
      <c r="A6079">
        <v>6294</v>
      </c>
      <c r="B6079" t="s">
        <v>16105</v>
      </c>
      <c r="C6079" t="s">
        <v>16106</v>
      </c>
      <c r="D6079" s="1">
        <v>42369</v>
      </c>
      <c r="E6079" t="s">
        <v>16107</v>
      </c>
      <c r="F6079">
        <v>69</v>
      </c>
      <c r="G6079" t="s">
        <v>37618</v>
      </c>
      <c r="H6079" t="s">
        <v>37922</v>
      </c>
      <c r="K6079">
        <v>600517</v>
      </c>
      <c r="L6079">
        <f t="shared" si="98"/>
        <v>2015</v>
      </c>
      <c r="M6079">
        <v>537634</v>
      </c>
    </row>
    <row r="6080" spans="1:13">
      <c r="A6080">
        <v>9681</v>
      </c>
      <c r="B6080" t="s">
        <v>5002</v>
      </c>
      <c r="C6080" t="s">
        <v>5003</v>
      </c>
      <c r="D6080" s="1">
        <v>42550</v>
      </c>
      <c r="E6080" t="s">
        <v>5004</v>
      </c>
      <c r="F6080">
        <v>41</v>
      </c>
      <c r="G6080" t="s">
        <v>35394</v>
      </c>
      <c r="H6080" t="s">
        <v>31840</v>
      </c>
      <c r="I6080" t="s">
        <v>37677</v>
      </c>
      <c r="K6080">
        <v>247803</v>
      </c>
      <c r="L6080">
        <f t="shared" si="98"/>
        <v>2016</v>
      </c>
      <c r="M6080">
        <v>537768</v>
      </c>
    </row>
    <row r="6081" spans="1:13">
      <c r="A6081">
        <v>7432</v>
      </c>
      <c r="B6081" t="s">
        <v>12372</v>
      </c>
      <c r="C6081" t="s">
        <v>12373</v>
      </c>
      <c r="D6081" s="1">
        <v>42425</v>
      </c>
      <c r="E6081" t="s">
        <v>12374</v>
      </c>
      <c r="F6081">
        <v>90</v>
      </c>
      <c r="G6081" t="s">
        <v>37891</v>
      </c>
      <c r="H6081" t="s">
        <v>34136</v>
      </c>
      <c r="K6081">
        <v>717433</v>
      </c>
      <c r="L6081">
        <f t="shared" si="98"/>
        <v>2016</v>
      </c>
      <c r="M6081">
        <v>537867</v>
      </c>
    </row>
    <row r="6082" spans="1:13">
      <c r="A6082">
        <v>1009</v>
      </c>
      <c r="B6082" t="s">
        <v>34144</v>
      </c>
      <c r="C6082" t="s">
        <v>34145</v>
      </c>
      <c r="D6082" s="1">
        <v>42055</v>
      </c>
      <c r="E6082" t="s">
        <v>34146</v>
      </c>
      <c r="F6082">
        <v>84</v>
      </c>
      <c r="G6082" t="s">
        <v>37886</v>
      </c>
      <c r="H6082" t="s">
        <v>34147</v>
      </c>
      <c r="K6082">
        <v>379317</v>
      </c>
      <c r="L6082">
        <f t="shared" ref="L6082:L6145" si="99">YEAR(D6082)</f>
        <v>2015</v>
      </c>
      <c r="M6082">
        <v>537926</v>
      </c>
    </row>
    <row r="6083" spans="1:13">
      <c r="A6083">
        <v>10199</v>
      </c>
      <c r="B6083" t="s">
        <v>3306</v>
      </c>
      <c r="C6083" t="s">
        <v>3307</v>
      </c>
      <c r="D6083" s="1">
        <v>42581</v>
      </c>
      <c r="E6083" t="s">
        <v>3308</v>
      </c>
      <c r="F6083">
        <v>87</v>
      </c>
      <c r="G6083" t="s">
        <v>37910</v>
      </c>
      <c r="H6083" t="s">
        <v>3309</v>
      </c>
      <c r="K6083">
        <v>475491</v>
      </c>
      <c r="L6083">
        <f t="shared" si="99"/>
        <v>2016</v>
      </c>
      <c r="M6083">
        <v>538026</v>
      </c>
    </row>
    <row r="6084" spans="1:13">
      <c r="A6084">
        <v>3232</v>
      </c>
      <c r="B6084" t="s">
        <v>26389</v>
      </c>
      <c r="C6084" t="s">
        <v>26390</v>
      </c>
      <c r="D6084" s="1">
        <v>42178</v>
      </c>
      <c r="E6084" t="s">
        <v>26391</v>
      </c>
      <c r="F6084">
        <v>80</v>
      </c>
      <c r="G6084" t="s">
        <v>36794</v>
      </c>
      <c r="H6084" t="s">
        <v>37922</v>
      </c>
      <c r="K6084">
        <v>576195</v>
      </c>
      <c r="L6084">
        <f t="shared" si="99"/>
        <v>2015</v>
      </c>
      <c r="M6084">
        <v>538045</v>
      </c>
    </row>
    <row r="6085" spans="1:13">
      <c r="A6085">
        <v>2606</v>
      </c>
      <c r="B6085" t="s">
        <v>28596</v>
      </c>
      <c r="C6085" t="s">
        <v>28523</v>
      </c>
      <c r="D6085" s="1">
        <v>42142</v>
      </c>
      <c r="E6085" t="s">
        <v>28524</v>
      </c>
      <c r="F6085">
        <v>88</v>
      </c>
      <c r="G6085" t="s">
        <v>37886</v>
      </c>
      <c r="H6085" t="s">
        <v>34780</v>
      </c>
      <c r="K6085">
        <v>577153</v>
      </c>
      <c r="L6085">
        <f t="shared" si="99"/>
        <v>2015</v>
      </c>
      <c r="M6085">
        <v>538235</v>
      </c>
    </row>
    <row r="6086" spans="1:13">
      <c r="A6086">
        <v>6691</v>
      </c>
      <c r="B6086" t="s">
        <v>14809</v>
      </c>
      <c r="C6086" t="s">
        <v>14810</v>
      </c>
      <c r="D6086" s="1">
        <v>42387</v>
      </c>
      <c r="E6086" t="s">
        <v>14811</v>
      </c>
      <c r="F6086">
        <v>88</v>
      </c>
      <c r="G6086" t="s">
        <v>36926</v>
      </c>
      <c r="H6086" t="s">
        <v>18467</v>
      </c>
      <c r="K6086">
        <v>296258</v>
      </c>
      <c r="L6086">
        <f t="shared" si="99"/>
        <v>2016</v>
      </c>
      <c r="M6086">
        <v>538298</v>
      </c>
    </row>
    <row r="6087" spans="1:13">
      <c r="A6087">
        <v>10083</v>
      </c>
      <c r="B6087" t="s">
        <v>3623</v>
      </c>
      <c r="C6087" t="s">
        <v>3624</v>
      </c>
      <c r="D6087" s="1">
        <v>42574</v>
      </c>
      <c r="E6087" t="s">
        <v>3625</v>
      </c>
      <c r="F6087">
        <v>91</v>
      </c>
      <c r="G6087" t="s">
        <v>24479</v>
      </c>
      <c r="K6087">
        <v>106193</v>
      </c>
      <c r="L6087">
        <f t="shared" si="99"/>
        <v>2016</v>
      </c>
      <c r="M6087">
        <v>538494</v>
      </c>
    </row>
    <row r="6088" spans="1:13">
      <c r="A6088">
        <v>1655</v>
      </c>
      <c r="B6088" t="s">
        <v>31922</v>
      </c>
      <c r="C6088" t="s">
        <v>31835</v>
      </c>
      <c r="D6088" s="1">
        <v>42090</v>
      </c>
      <c r="E6088" t="s">
        <v>31836</v>
      </c>
      <c r="F6088">
        <v>88</v>
      </c>
      <c r="G6088" t="s">
        <v>37910</v>
      </c>
      <c r="H6088" t="s">
        <v>37580</v>
      </c>
      <c r="K6088">
        <v>812618</v>
      </c>
      <c r="L6088">
        <f t="shared" si="99"/>
        <v>2015</v>
      </c>
      <c r="M6088">
        <v>538661</v>
      </c>
    </row>
    <row r="6089" spans="1:13">
      <c r="A6089">
        <v>8648</v>
      </c>
      <c r="B6089" t="s">
        <v>8356</v>
      </c>
      <c r="C6089" t="s">
        <v>8357</v>
      </c>
      <c r="D6089" s="1">
        <v>42489</v>
      </c>
      <c r="E6089" t="s">
        <v>8358</v>
      </c>
      <c r="F6089">
        <v>92</v>
      </c>
      <c r="G6089" t="s">
        <v>37808</v>
      </c>
      <c r="H6089" t="s">
        <v>8359</v>
      </c>
      <c r="K6089">
        <v>100619</v>
      </c>
      <c r="L6089">
        <f t="shared" si="99"/>
        <v>2016</v>
      </c>
      <c r="M6089">
        <v>538983</v>
      </c>
    </row>
    <row r="6090" spans="1:13">
      <c r="A6090">
        <v>1066</v>
      </c>
      <c r="B6090" t="s">
        <v>33915</v>
      </c>
      <c r="C6090" t="s">
        <v>33916</v>
      </c>
      <c r="D6090" s="1">
        <v>42059</v>
      </c>
      <c r="E6090" t="s">
        <v>33917</v>
      </c>
      <c r="F6090">
        <v>88</v>
      </c>
      <c r="G6090" t="s">
        <v>37891</v>
      </c>
      <c r="H6090" t="s">
        <v>37371</v>
      </c>
      <c r="K6090">
        <v>236194</v>
      </c>
      <c r="L6090">
        <f t="shared" si="99"/>
        <v>2015</v>
      </c>
      <c r="M6090">
        <v>539144</v>
      </c>
    </row>
    <row r="6091" spans="1:13">
      <c r="A6091">
        <v>7324</v>
      </c>
      <c r="B6091" t="s">
        <v>12723</v>
      </c>
      <c r="C6091" t="s">
        <v>12724</v>
      </c>
      <c r="D6091" s="1">
        <v>42419</v>
      </c>
      <c r="E6091" t="s">
        <v>12725</v>
      </c>
      <c r="F6091">
        <v>72</v>
      </c>
      <c r="G6091" t="s">
        <v>37056</v>
      </c>
      <c r="H6091" t="s">
        <v>37430</v>
      </c>
      <c r="K6091">
        <v>911915</v>
      </c>
      <c r="L6091">
        <f t="shared" si="99"/>
        <v>2016</v>
      </c>
      <c r="M6091">
        <v>539222</v>
      </c>
    </row>
    <row r="6092" spans="1:13">
      <c r="A6092">
        <v>9128</v>
      </c>
      <c r="B6092" t="s">
        <v>6814</v>
      </c>
      <c r="C6092" t="s">
        <v>6815</v>
      </c>
      <c r="D6092" s="1">
        <v>42517</v>
      </c>
      <c r="E6092" t="s">
        <v>6816</v>
      </c>
      <c r="F6092">
        <v>83</v>
      </c>
      <c r="G6092" t="s">
        <v>37959</v>
      </c>
      <c r="H6092" t="s">
        <v>30083</v>
      </c>
      <c r="K6092">
        <v>313336</v>
      </c>
      <c r="L6092">
        <f t="shared" si="99"/>
        <v>2016</v>
      </c>
      <c r="M6092">
        <v>539266</v>
      </c>
    </row>
    <row r="6093" spans="1:13">
      <c r="A6093">
        <v>4098</v>
      </c>
      <c r="B6093" t="s">
        <v>23448</v>
      </c>
      <c r="C6093" t="s">
        <v>23449</v>
      </c>
      <c r="D6093" s="1">
        <v>42233</v>
      </c>
      <c r="E6093" t="s">
        <v>23450</v>
      </c>
      <c r="F6093">
        <v>82</v>
      </c>
      <c r="G6093" t="s">
        <v>37911</v>
      </c>
      <c r="H6093" t="s">
        <v>23451</v>
      </c>
      <c r="K6093">
        <v>726636</v>
      </c>
      <c r="L6093">
        <f t="shared" si="99"/>
        <v>2015</v>
      </c>
      <c r="M6093">
        <v>539330</v>
      </c>
    </row>
    <row r="6094" spans="1:13">
      <c r="A6094">
        <v>9090</v>
      </c>
      <c r="B6094" t="s">
        <v>6939</v>
      </c>
      <c r="C6094" t="s">
        <v>6940</v>
      </c>
      <c r="D6094" s="1">
        <v>42514</v>
      </c>
      <c r="E6094" t="s">
        <v>6941</v>
      </c>
      <c r="F6094">
        <v>90</v>
      </c>
      <c r="G6094" t="s">
        <v>37402</v>
      </c>
      <c r="H6094" t="s">
        <v>6942</v>
      </c>
      <c r="K6094">
        <v>752107</v>
      </c>
      <c r="L6094">
        <f t="shared" si="99"/>
        <v>2016</v>
      </c>
      <c r="M6094">
        <v>539431</v>
      </c>
    </row>
    <row r="6095" spans="1:13">
      <c r="A6095">
        <v>9100</v>
      </c>
      <c r="B6095" t="s">
        <v>6891</v>
      </c>
      <c r="C6095" t="s">
        <v>6892</v>
      </c>
      <c r="D6095" s="1">
        <v>42515</v>
      </c>
      <c r="E6095" t="s">
        <v>6893</v>
      </c>
      <c r="F6095">
        <v>88</v>
      </c>
      <c r="G6095" t="s">
        <v>37911</v>
      </c>
      <c r="H6095" t="s">
        <v>34881</v>
      </c>
      <c r="K6095">
        <v>287190</v>
      </c>
      <c r="L6095">
        <f t="shared" si="99"/>
        <v>2016</v>
      </c>
      <c r="M6095">
        <v>539546</v>
      </c>
    </row>
    <row r="6096" spans="1:13">
      <c r="A6096">
        <v>8863</v>
      </c>
      <c r="B6096" t="s">
        <v>7620</v>
      </c>
      <c r="C6096" t="s">
        <v>7621</v>
      </c>
      <c r="D6096" s="1">
        <v>42502</v>
      </c>
      <c r="E6096" t="s">
        <v>7622</v>
      </c>
      <c r="F6096">
        <v>81</v>
      </c>
      <c r="G6096" t="s">
        <v>37425</v>
      </c>
      <c r="H6096" t="s">
        <v>33412</v>
      </c>
      <c r="K6096">
        <v>407862</v>
      </c>
      <c r="L6096">
        <f t="shared" si="99"/>
        <v>2016</v>
      </c>
      <c r="M6096">
        <v>539649</v>
      </c>
    </row>
    <row r="6097" spans="1:13">
      <c r="A6097">
        <v>5741</v>
      </c>
      <c r="B6097" t="s">
        <v>17938</v>
      </c>
      <c r="C6097" t="s">
        <v>17939</v>
      </c>
      <c r="D6097" s="1">
        <v>42333</v>
      </c>
      <c r="E6097" t="s">
        <v>17940</v>
      </c>
      <c r="F6097">
        <v>102</v>
      </c>
      <c r="G6097" t="s">
        <v>37891</v>
      </c>
      <c r="H6097" t="s">
        <v>17941</v>
      </c>
      <c r="K6097">
        <v>846409</v>
      </c>
      <c r="L6097">
        <f t="shared" si="99"/>
        <v>2015</v>
      </c>
      <c r="M6097">
        <v>539686</v>
      </c>
    </row>
    <row r="6098" spans="1:13">
      <c r="A6098">
        <v>3850</v>
      </c>
      <c r="B6098" t="s">
        <v>24284</v>
      </c>
      <c r="C6098" t="s">
        <v>24285</v>
      </c>
      <c r="D6098" s="1">
        <v>42217</v>
      </c>
      <c r="E6098" t="s">
        <v>24286</v>
      </c>
      <c r="F6098">
        <v>72</v>
      </c>
      <c r="G6098" t="s">
        <v>37886</v>
      </c>
      <c r="H6098" t="s">
        <v>24287</v>
      </c>
      <c r="I6098" t="s">
        <v>24288</v>
      </c>
      <c r="K6098">
        <v>825153</v>
      </c>
      <c r="L6098">
        <f t="shared" si="99"/>
        <v>2015</v>
      </c>
      <c r="M6098">
        <v>539700</v>
      </c>
    </row>
    <row r="6099" spans="1:13">
      <c r="A6099">
        <v>777</v>
      </c>
      <c r="B6099" t="s">
        <v>34947</v>
      </c>
      <c r="C6099" t="s">
        <v>34948</v>
      </c>
      <c r="D6099" s="1">
        <v>42043</v>
      </c>
      <c r="E6099" t="s">
        <v>34949</v>
      </c>
      <c r="F6099">
        <v>75</v>
      </c>
      <c r="G6099" t="s">
        <v>37685</v>
      </c>
      <c r="H6099" t="s">
        <v>34950</v>
      </c>
      <c r="K6099">
        <v>258514</v>
      </c>
      <c r="L6099">
        <f t="shared" si="99"/>
        <v>2015</v>
      </c>
      <c r="M6099">
        <v>539713</v>
      </c>
    </row>
    <row r="6100" spans="1:13">
      <c r="A6100">
        <v>9796</v>
      </c>
      <c r="B6100" t="s">
        <v>4563</v>
      </c>
      <c r="C6100" t="s">
        <v>4564</v>
      </c>
      <c r="D6100" s="1">
        <v>42558</v>
      </c>
      <c r="E6100" t="s">
        <v>4565</v>
      </c>
      <c r="F6100">
        <v>46</v>
      </c>
      <c r="G6100" t="s">
        <v>37685</v>
      </c>
      <c r="H6100" t="s">
        <v>4566</v>
      </c>
      <c r="I6100" t="s">
        <v>37734</v>
      </c>
      <c r="K6100">
        <v>292050</v>
      </c>
      <c r="L6100">
        <f t="shared" si="99"/>
        <v>2016</v>
      </c>
      <c r="M6100">
        <v>539737</v>
      </c>
    </row>
    <row r="6101" spans="1:13">
      <c r="A6101">
        <v>1499</v>
      </c>
      <c r="B6101" t="s">
        <v>32394</v>
      </c>
      <c r="C6101" t="s">
        <v>32395</v>
      </c>
      <c r="D6101" s="1">
        <v>42082</v>
      </c>
      <c r="E6101" t="s">
        <v>32396</v>
      </c>
      <c r="F6101">
        <v>84</v>
      </c>
      <c r="G6101" t="s">
        <v>37886</v>
      </c>
      <c r="H6101" t="s">
        <v>35536</v>
      </c>
      <c r="K6101">
        <v>819515</v>
      </c>
      <c r="L6101">
        <f t="shared" si="99"/>
        <v>2015</v>
      </c>
      <c r="M6101">
        <v>539926</v>
      </c>
    </row>
    <row r="6102" spans="1:13">
      <c r="A6102">
        <v>4958</v>
      </c>
      <c r="B6102" t="s">
        <v>20581</v>
      </c>
      <c r="C6102" t="s">
        <v>20582</v>
      </c>
      <c r="D6102" s="1">
        <v>42286</v>
      </c>
      <c r="E6102" t="s">
        <v>20583</v>
      </c>
      <c r="F6102">
        <v>86</v>
      </c>
      <c r="G6102" t="s">
        <v>37886</v>
      </c>
      <c r="H6102" t="s">
        <v>35787</v>
      </c>
      <c r="K6102">
        <v>978366</v>
      </c>
      <c r="L6102">
        <f t="shared" si="99"/>
        <v>2015</v>
      </c>
      <c r="M6102">
        <v>539963</v>
      </c>
    </row>
    <row r="6103" spans="1:13">
      <c r="A6103">
        <v>3229</v>
      </c>
      <c r="B6103" t="s">
        <v>26382</v>
      </c>
      <c r="C6103" t="s">
        <v>26383</v>
      </c>
      <c r="D6103" s="1">
        <v>42178</v>
      </c>
      <c r="E6103" t="s">
        <v>26384</v>
      </c>
      <c r="F6103">
        <v>77</v>
      </c>
      <c r="G6103" t="s">
        <v>37694</v>
      </c>
      <c r="H6103" t="s">
        <v>37887</v>
      </c>
      <c r="I6103" t="s">
        <v>27464</v>
      </c>
      <c r="K6103">
        <v>936696</v>
      </c>
      <c r="L6103">
        <f t="shared" si="99"/>
        <v>2015</v>
      </c>
      <c r="M6103">
        <v>540020</v>
      </c>
    </row>
    <row r="6104" spans="1:13">
      <c r="A6104">
        <v>9816</v>
      </c>
      <c r="B6104" t="s">
        <v>4549</v>
      </c>
      <c r="C6104" t="s">
        <v>4550</v>
      </c>
      <c r="D6104" s="1">
        <v>42559</v>
      </c>
      <c r="E6104" t="s">
        <v>4551</v>
      </c>
      <c r="F6104">
        <v>59</v>
      </c>
      <c r="G6104" t="s">
        <v>37921</v>
      </c>
      <c r="H6104" t="s">
        <v>37922</v>
      </c>
      <c r="K6104">
        <v>646643</v>
      </c>
      <c r="L6104">
        <f t="shared" si="99"/>
        <v>2016</v>
      </c>
      <c r="M6104">
        <v>540162</v>
      </c>
    </row>
    <row r="6105" spans="1:13">
      <c r="A6105">
        <v>4527</v>
      </c>
      <c r="B6105" t="s">
        <v>21971</v>
      </c>
      <c r="C6105" t="s">
        <v>21972</v>
      </c>
      <c r="D6105" s="1">
        <v>42260</v>
      </c>
      <c r="E6105" t="s">
        <v>21973</v>
      </c>
      <c r="F6105">
        <v>94</v>
      </c>
      <c r="G6105" t="s">
        <v>37741</v>
      </c>
      <c r="H6105" t="s">
        <v>21974</v>
      </c>
      <c r="K6105">
        <v>420092</v>
      </c>
      <c r="L6105">
        <f t="shared" si="99"/>
        <v>2015</v>
      </c>
      <c r="M6105">
        <v>540337</v>
      </c>
    </row>
    <row r="6106" spans="1:13">
      <c r="A6106">
        <v>6124</v>
      </c>
      <c r="B6106" t="s">
        <v>16672</v>
      </c>
      <c r="C6106" t="s">
        <v>16673</v>
      </c>
      <c r="D6106" s="1">
        <v>42358</v>
      </c>
      <c r="E6106" t="s">
        <v>16674</v>
      </c>
      <c r="F6106">
        <v>87</v>
      </c>
      <c r="G6106" t="s">
        <v>36434</v>
      </c>
      <c r="H6106" t="s">
        <v>37824</v>
      </c>
      <c r="K6106">
        <v>759741</v>
      </c>
      <c r="L6106">
        <f t="shared" si="99"/>
        <v>2015</v>
      </c>
      <c r="M6106">
        <v>540606</v>
      </c>
    </row>
    <row r="6107" spans="1:13">
      <c r="A6107">
        <v>9501</v>
      </c>
      <c r="B6107" t="s">
        <v>5544</v>
      </c>
      <c r="C6107" t="s">
        <v>5615</v>
      </c>
      <c r="D6107" s="1">
        <v>42540</v>
      </c>
      <c r="E6107" t="s">
        <v>5616</v>
      </c>
      <c r="F6107">
        <v>68</v>
      </c>
      <c r="G6107" t="s">
        <v>5617</v>
      </c>
      <c r="H6107" t="s">
        <v>37671</v>
      </c>
      <c r="K6107">
        <v>718809</v>
      </c>
      <c r="L6107">
        <f t="shared" si="99"/>
        <v>2016</v>
      </c>
      <c r="M6107">
        <v>540624</v>
      </c>
    </row>
    <row r="6108" spans="1:13">
      <c r="A6108">
        <v>4609</v>
      </c>
      <c r="B6108" t="s">
        <v>21757</v>
      </c>
      <c r="C6108" t="s">
        <v>21758</v>
      </c>
      <c r="D6108" s="1">
        <v>42265</v>
      </c>
      <c r="E6108" t="s">
        <v>21759</v>
      </c>
      <c r="F6108">
        <v>74</v>
      </c>
      <c r="G6108" t="s">
        <v>37891</v>
      </c>
      <c r="H6108" t="s">
        <v>34504</v>
      </c>
      <c r="K6108">
        <v>257782</v>
      </c>
      <c r="L6108">
        <f t="shared" si="99"/>
        <v>2015</v>
      </c>
      <c r="M6108">
        <v>540714</v>
      </c>
    </row>
    <row r="6109" spans="1:13">
      <c r="A6109">
        <v>1941</v>
      </c>
      <c r="B6109" t="s">
        <v>30896</v>
      </c>
      <c r="C6109" t="s">
        <v>30897</v>
      </c>
      <c r="D6109" s="1">
        <v>42103</v>
      </c>
      <c r="E6109" t="s">
        <v>30823</v>
      </c>
      <c r="F6109">
        <v>86</v>
      </c>
      <c r="G6109" t="s">
        <v>37886</v>
      </c>
      <c r="H6109" t="s">
        <v>33589</v>
      </c>
      <c r="K6109">
        <v>504821</v>
      </c>
      <c r="L6109">
        <f t="shared" si="99"/>
        <v>2015</v>
      </c>
      <c r="M6109">
        <v>540766</v>
      </c>
    </row>
    <row r="6110" spans="1:13">
      <c r="A6110">
        <v>9737</v>
      </c>
      <c r="B6110" t="s">
        <v>4780</v>
      </c>
      <c r="C6110" t="s">
        <v>4857</v>
      </c>
      <c r="D6110" s="1">
        <v>42554</v>
      </c>
      <c r="E6110" t="s">
        <v>4858</v>
      </c>
      <c r="F6110">
        <v>29</v>
      </c>
      <c r="G6110" t="s">
        <v>33694</v>
      </c>
      <c r="H6110" t="s">
        <v>37662</v>
      </c>
      <c r="I6110" t="s">
        <v>37913</v>
      </c>
      <c r="K6110">
        <v>205307</v>
      </c>
      <c r="L6110">
        <f t="shared" si="99"/>
        <v>2016</v>
      </c>
      <c r="M6110">
        <v>540788</v>
      </c>
    </row>
    <row r="6111" spans="1:13">
      <c r="A6111">
        <v>920</v>
      </c>
      <c r="B6111" t="s">
        <v>34408</v>
      </c>
      <c r="C6111" t="s">
        <v>34409</v>
      </c>
      <c r="D6111" s="1">
        <v>42050</v>
      </c>
      <c r="E6111" t="s">
        <v>34410</v>
      </c>
      <c r="F6111">
        <v>64</v>
      </c>
      <c r="G6111" t="s">
        <v>37891</v>
      </c>
      <c r="H6111" t="s">
        <v>34496</v>
      </c>
      <c r="K6111">
        <v>170171</v>
      </c>
      <c r="L6111">
        <f t="shared" si="99"/>
        <v>2015</v>
      </c>
      <c r="M6111">
        <v>540931</v>
      </c>
    </row>
    <row r="6112" spans="1:13">
      <c r="A6112">
        <v>9597</v>
      </c>
      <c r="B6112" t="s">
        <v>5286</v>
      </c>
      <c r="C6112" t="s">
        <v>5287</v>
      </c>
      <c r="D6112" s="1">
        <v>42546</v>
      </c>
      <c r="E6112" t="s">
        <v>5288</v>
      </c>
      <c r="F6112">
        <v>73</v>
      </c>
      <c r="G6112" t="s">
        <v>5289</v>
      </c>
      <c r="H6112" t="s">
        <v>37922</v>
      </c>
      <c r="I6112" t="s">
        <v>5290</v>
      </c>
      <c r="K6112">
        <v>55562</v>
      </c>
      <c r="L6112">
        <f t="shared" si="99"/>
        <v>2016</v>
      </c>
      <c r="M6112">
        <v>541035</v>
      </c>
    </row>
    <row r="6113" spans="1:13">
      <c r="A6113">
        <v>4288</v>
      </c>
      <c r="B6113" t="s">
        <v>22884</v>
      </c>
      <c r="C6113" t="s">
        <v>22885</v>
      </c>
      <c r="D6113" s="1">
        <v>42246</v>
      </c>
      <c r="E6113" t="s">
        <v>22886</v>
      </c>
      <c r="F6113">
        <v>85</v>
      </c>
      <c r="G6113" t="s">
        <v>37891</v>
      </c>
      <c r="H6113" t="s">
        <v>22887</v>
      </c>
      <c r="I6113" t="s">
        <v>37926</v>
      </c>
      <c r="K6113">
        <v>549773</v>
      </c>
      <c r="L6113">
        <f t="shared" si="99"/>
        <v>2015</v>
      </c>
      <c r="M6113">
        <v>541080</v>
      </c>
    </row>
    <row r="6114" spans="1:13">
      <c r="A6114">
        <v>1324</v>
      </c>
      <c r="B6114" t="s">
        <v>33141</v>
      </c>
      <c r="C6114" t="s">
        <v>33142</v>
      </c>
      <c r="D6114" s="1">
        <v>42073</v>
      </c>
      <c r="E6114" t="s">
        <v>33055</v>
      </c>
      <c r="F6114">
        <v>80</v>
      </c>
      <c r="G6114" t="s">
        <v>37891</v>
      </c>
      <c r="H6114" t="s">
        <v>33056</v>
      </c>
      <c r="K6114">
        <v>937271</v>
      </c>
      <c r="L6114">
        <f t="shared" si="99"/>
        <v>2015</v>
      </c>
      <c r="M6114">
        <v>541130</v>
      </c>
    </row>
    <row r="6115" spans="1:13">
      <c r="A6115">
        <v>2394</v>
      </c>
      <c r="B6115" t="s">
        <v>29345</v>
      </c>
      <c r="C6115" t="s">
        <v>29346</v>
      </c>
      <c r="D6115" s="1">
        <v>42129</v>
      </c>
      <c r="E6115" t="s">
        <v>29347</v>
      </c>
      <c r="F6115">
        <v>63</v>
      </c>
      <c r="G6115" t="s">
        <v>37891</v>
      </c>
      <c r="H6115" t="s">
        <v>34159</v>
      </c>
      <c r="I6115" t="s">
        <v>36922</v>
      </c>
      <c r="K6115">
        <v>680809</v>
      </c>
      <c r="L6115">
        <f t="shared" si="99"/>
        <v>2015</v>
      </c>
      <c r="M6115">
        <v>541282</v>
      </c>
    </row>
    <row r="6116" spans="1:13">
      <c r="A6116">
        <v>3614</v>
      </c>
      <c r="B6116" t="s">
        <v>25150</v>
      </c>
      <c r="C6116" t="s">
        <v>25151</v>
      </c>
      <c r="D6116" s="1">
        <v>42202</v>
      </c>
      <c r="E6116" t="s">
        <v>25152</v>
      </c>
      <c r="F6116">
        <v>88</v>
      </c>
      <c r="G6116" t="s">
        <v>37891</v>
      </c>
      <c r="H6116" t="s">
        <v>25153</v>
      </c>
      <c r="I6116" t="s">
        <v>37913</v>
      </c>
      <c r="K6116">
        <v>584737</v>
      </c>
      <c r="L6116">
        <f t="shared" si="99"/>
        <v>2015</v>
      </c>
      <c r="M6116">
        <v>541578</v>
      </c>
    </row>
    <row r="6117" spans="1:13">
      <c r="A6117">
        <v>1851</v>
      </c>
      <c r="B6117" t="s">
        <v>31178</v>
      </c>
      <c r="C6117" t="s">
        <v>31097</v>
      </c>
      <c r="D6117" s="1">
        <v>42099</v>
      </c>
      <c r="E6117" t="s">
        <v>31098</v>
      </c>
      <c r="F6117">
        <v>84</v>
      </c>
      <c r="G6117" t="s">
        <v>37891</v>
      </c>
      <c r="H6117" t="s">
        <v>37922</v>
      </c>
      <c r="K6117">
        <v>482380</v>
      </c>
      <c r="L6117">
        <f t="shared" si="99"/>
        <v>2015</v>
      </c>
      <c r="M6117">
        <v>541637</v>
      </c>
    </row>
    <row r="6118" spans="1:13">
      <c r="A6118">
        <v>2684</v>
      </c>
      <c r="B6118" t="s">
        <v>28300</v>
      </c>
      <c r="C6118" t="s">
        <v>28301</v>
      </c>
      <c r="D6118" s="1">
        <v>42147</v>
      </c>
      <c r="E6118" t="s">
        <v>28302</v>
      </c>
      <c r="F6118">
        <v>78</v>
      </c>
      <c r="G6118" t="s">
        <v>37891</v>
      </c>
      <c r="H6118" t="s">
        <v>33117</v>
      </c>
      <c r="I6118" t="s">
        <v>37926</v>
      </c>
      <c r="K6118">
        <v>316181</v>
      </c>
      <c r="L6118">
        <f t="shared" si="99"/>
        <v>2015</v>
      </c>
      <c r="M6118">
        <v>541653</v>
      </c>
    </row>
    <row r="6119" spans="1:13">
      <c r="A6119">
        <v>3797</v>
      </c>
      <c r="B6119" t="s">
        <v>24504</v>
      </c>
      <c r="C6119" t="s">
        <v>24505</v>
      </c>
      <c r="D6119" s="1">
        <v>42213</v>
      </c>
      <c r="E6119" t="s">
        <v>24506</v>
      </c>
      <c r="F6119">
        <v>61</v>
      </c>
      <c r="G6119" t="s">
        <v>24507</v>
      </c>
      <c r="H6119" t="s">
        <v>37922</v>
      </c>
      <c r="K6119">
        <v>962001</v>
      </c>
      <c r="L6119">
        <f t="shared" si="99"/>
        <v>2015</v>
      </c>
      <c r="M6119">
        <v>541723</v>
      </c>
    </row>
    <row r="6120" spans="1:13">
      <c r="A6120">
        <v>3174</v>
      </c>
      <c r="B6120" t="s">
        <v>26689</v>
      </c>
      <c r="C6120" t="s">
        <v>26690</v>
      </c>
      <c r="D6120" s="1">
        <v>42175</v>
      </c>
      <c r="E6120" t="s">
        <v>26691</v>
      </c>
      <c r="F6120">
        <v>74</v>
      </c>
      <c r="G6120" t="s">
        <v>37891</v>
      </c>
      <c r="H6120" t="s">
        <v>27049</v>
      </c>
      <c r="K6120">
        <v>618313</v>
      </c>
      <c r="L6120">
        <f t="shared" si="99"/>
        <v>2015</v>
      </c>
      <c r="M6120">
        <v>541813</v>
      </c>
    </row>
    <row r="6121" spans="1:13">
      <c r="A6121">
        <v>10454</v>
      </c>
      <c r="B6121" t="s">
        <v>2446</v>
      </c>
      <c r="C6121" t="s">
        <v>2447</v>
      </c>
      <c r="D6121" s="1">
        <v>42596</v>
      </c>
      <c r="E6121" t="s">
        <v>2448</v>
      </c>
      <c r="F6121">
        <v>90</v>
      </c>
      <c r="G6121" t="s">
        <v>37911</v>
      </c>
      <c r="H6121" t="s">
        <v>36663</v>
      </c>
      <c r="K6121">
        <v>487624</v>
      </c>
      <c r="L6121">
        <f t="shared" si="99"/>
        <v>2016</v>
      </c>
      <c r="M6121">
        <v>542163</v>
      </c>
    </row>
    <row r="6122" spans="1:13">
      <c r="A6122">
        <v>10722</v>
      </c>
      <c r="B6122" t="s">
        <v>1570</v>
      </c>
      <c r="C6122" t="s">
        <v>1571</v>
      </c>
      <c r="D6122" s="1">
        <v>42612</v>
      </c>
      <c r="E6122" t="s">
        <v>1572</v>
      </c>
      <c r="F6122">
        <v>76</v>
      </c>
      <c r="G6122" t="s">
        <v>37062</v>
      </c>
      <c r="H6122" t="s">
        <v>18594</v>
      </c>
      <c r="K6122">
        <v>35484</v>
      </c>
      <c r="L6122">
        <f t="shared" si="99"/>
        <v>2016</v>
      </c>
      <c r="M6122">
        <v>542371</v>
      </c>
    </row>
    <row r="6123" spans="1:13">
      <c r="A6123">
        <v>8097</v>
      </c>
      <c r="B6123" t="s">
        <v>10173</v>
      </c>
      <c r="C6123" t="s">
        <v>10174</v>
      </c>
      <c r="D6123" s="1">
        <v>42459</v>
      </c>
      <c r="E6123" t="s">
        <v>10175</v>
      </c>
      <c r="F6123">
        <v>96</v>
      </c>
      <c r="G6123" t="s">
        <v>37702</v>
      </c>
      <c r="H6123" t="s">
        <v>10176</v>
      </c>
      <c r="K6123">
        <v>233010</v>
      </c>
      <c r="L6123">
        <f t="shared" si="99"/>
        <v>2016</v>
      </c>
      <c r="M6123">
        <v>542372</v>
      </c>
    </row>
    <row r="6124" spans="1:13">
      <c r="A6124">
        <v>1756</v>
      </c>
      <c r="B6124" t="s">
        <v>31444</v>
      </c>
      <c r="C6124" t="s">
        <v>31445</v>
      </c>
      <c r="D6124" s="1">
        <v>42095</v>
      </c>
      <c r="E6124" t="s">
        <v>31446</v>
      </c>
      <c r="F6124">
        <v>81</v>
      </c>
      <c r="G6124" t="s">
        <v>36443</v>
      </c>
      <c r="H6124" t="s">
        <v>31447</v>
      </c>
      <c r="I6124" t="s">
        <v>36139</v>
      </c>
      <c r="K6124">
        <v>232068</v>
      </c>
      <c r="L6124">
        <f t="shared" si="99"/>
        <v>2015</v>
      </c>
      <c r="M6124">
        <v>542734</v>
      </c>
    </row>
    <row r="6125" spans="1:13">
      <c r="A6125">
        <v>5798</v>
      </c>
      <c r="B6125" t="s">
        <v>17706</v>
      </c>
      <c r="C6125" t="s">
        <v>17707</v>
      </c>
      <c r="D6125" s="1">
        <v>42337</v>
      </c>
      <c r="E6125" t="s">
        <v>17708</v>
      </c>
      <c r="F6125">
        <v>70</v>
      </c>
      <c r="G6125" t="s">
        <v>37891</v>
      </c>
      <c r="H6125" t="s">
        <v>37724</v>
      </c>
      <c r="K6125">
        <v>547130</v>
      </c>
      <c r="L6125">
        <f t="shared" si="99"/>
        <v>2015</v>
      </c>
      <c r="M6125">
        <v>542736</v>
      </c>
    </row>
    <row r="6126" spans="1:13">
      <c r="A6126">
        <v>6550</v>
      </c>
      <c r="B6126" t="s">
        <v>15225</v>
      </c>
      <c r="C6126" t="s">
        <v>15301</v>
      </c>
      <c r="D6126" s="1">
        <v>42380</v>
      </c>
      <c r="E6126" t="s">
        <v>15302</v>
      </c>
      <c r="F6126">
        <v>47</v>
      </c>
      <c r="G6126" t="s">
        <v>36794</v>
      </c>
      <c r="H6126" t="s">
        <v>35886</v>
      </c>
      <c r="I6126" t="s">
        <v>36311</v>
      </c>
      <c r="K6126">
        <v>235039</v>
      </c>
      <c r="L6126">
        <f t="shared" si="99"/>
        <v>2016</v>
      </c>
      <c r="M6126">
        <v>542760</v>
      </c>
    </row>
    <row r="6127" spans="1:13">
      <c r="A6127">
        <v>6321</v>
      </c>
      <c r="B6127" t="s">
        <v>16023</v>
      </c>
      <c r="C6127" t="s">
        <v>16024</v>
      </c>
      <c r="D6127" s="1">
        <v>42370</v>
      </c>
      <c r="E6127" t="s">
        <v>16025</v>
      </c>
      <c r="F6127">
        <v>71</v>
      </c>
      <c r="G6127" t="s">
        <v>37891</v>
      </c>
      <c r="H6127" t="s">
        <v>20683</v>
      </c>
      <c r="I6127" t="s">
        <v>35064</v>
      </c>
      <c r="K6127">
        <v>73966</v>
      </c>
      <c r="L6127">
        <f t="shared" si="99"/>
        <v>2016</v>
      </c>
      <c r="M6127">
        <v>542983</v>
      </c>
    </row>
    <row r="6128" spans="1:13">
      <c r="A6128">
        <v>5571</v>
      </c>
      <c r="B6128" t="s">
        <v>18454</v>
      </c>
      <c r="C6128" t="s">
        <v>18455</v>
      </c>
      <c r="D6128" s="1">
        <v>42324</v>
      </c>
      <c r="E6128" t="s">
        <v>18456</v>
      </c>
      <c r="F6128">
        <v>87</v>
      </c>
      <c r="G6128" t="s">
        <v>37910</v>
      </c>
      <c r="H6128" t="s">
        <v>37580</v>
      </c>
      <c r="K6128">
        <v>869990</v>
      </c>
      <c r="L6128">
        <f t="shared" si="99"/>
        <v>2015</v>
      </c>
      <c r="M6128">
        <v>542995</v>
      </c>
    </row>
    <row r="6129" spans="1:13">
      <c r="A6129">
        <v>4787</v>
      </c>
      <c r="B6129" t="s">
        <v>21147</v>
      </c>
      <c r="C6129" t="s">
        <v>21148</v>
      </c>
      <c r="D6129" s="1">
        <v>42276</v>
      </c>
      <c r="E6129" t="s">
        <v>21149</v>
      </c>
      <c r="F6129">
        <v>87</v>
      </c>
      <c r="G6129" t="s">
        <v>37891</v>
      </c>
      <c r="H6129" t="s">
        <v>21150</v>
      </c>
      <c r="K6129">
        <v>410743</v>
      </c>
      <c r="L6129">
        <f t="shared" si="99"/>
        <v>2015</v>
      </c>
      <c r="M6129">
        <v>543172</v>
      </c>
    </row>
    <row r="6130" spans="1:13">
      <c r="A6130">
        <v>5418</v>
      </c>
      <c r="B6130" t="s">
        <v>18973</v>
      </c>
      <c r="C6130" t="s">
        <v>18974</v>
      </c>
      <c r="D6130" s="1">
        <v>42313</v>
      </c>
      <c r="E6130" t="s">
        <v>18975</v>
      </c>
      <c r="F6130">
        <v>71</v>
      </c>
      <c r="G6130" t="s">
        <v>37891</v>
      </c>
      <c r="H6130" t="s">
        <v>37580</v>
      </c>
      <c r="K6130">
        <v>354058</v>
      </c>
      <c r="L6130">
        <f t="shared" si="99"/>
        <v>2015</v>
      </c>
      <c r="M6130">
        <v>543266</v>
      </c>
    </row>
    <row r="6131" spans="1:13">
      <c r="A6131">
        <v>10975</v>
      </c>
      <c r="B6131" t="s">
        <v>798</v>
      </c>
      <c r="C6131" t="s">
        <v>799</v>
      </c>
      <c r="D6131" s="1">
        <v>42629</v>
      </c>
      <c r="E6131" t="s">
        <v>800</v>
      </c>
      <c r="F6131">
        <v>81</v>
      </c>
      <c r="G6131" t="s">
        <v>37741</v>
      </c>
      <c r="H6131" t="s">
        <v>37643</v>
      </c>
      <c r="I6131" t="s">
        <v>23247</v>
      </c>
      <c r="K6131">
        <v>126829</v>
      </c>
      <c r="L6131">
        <f t="shared" si="99"/>
        <v>2016</v>
      </c>
      <c r="M6131">
        <v>543279</v>
      </c>
    </row>
    <row r="6132" spans="1:13">
      <c r="A6132">
        <v>8116</v>
      </c>
      <c r="B6132" t="s">
        <v>10156</v>
      </c>
      <c r="C6132" t="s">
        <v>10157</v>
      </c>
      <c r="D6132" s="1">
        <v>42460</v>
      </c>
      <c r="E6132" t="s">
        <v>10158</v>
      </c>
      <c r="F6132">
        <v>61</v>
      </c>
      <c r="G6132" t="s">
        <v>37694</v>
      </c>
      <c r="H6132" t="s">
        <v>37501</v>
      </c>
      <c r="K6132">
        <v>710447</v>
      </c>
      <c r="L6132">
        <f t="shared" si="99"/>
        <v>2016</v>
      </c>
      <c r="M6132">
        <v>543284</v>
      </c>
    </row>
    <row r="6133" spans="1:13">
      <c r="A6133">
        <v>4248</v>
      </c>
      <c r="B6133" t="s">
        <v>22988</v>
      </c>
      <c r="C6133" t="s">
        <v>22907</v>
      </c>
      <c r="D6133" s="1">
        <v>42243</v>
      </c>
      <c r="E6133" t="s">
        <v>22908</v>
      </c>
      <c r="F6133">
        <v>76</v>
      </c>
      <c r="G6133" t="s">
        <v>37891</v>
      </c>
      <c r="H6133" t="s">
        <v>37960</v>
      </c>
      <c r="I6133" t="s">
        <v>37581</v>
      </c>
      <c r="K6133">
        <v>855850</v>
      </c>
      <c r="L6133">
        <f t="shared" si="99"/>
        <v>2015</v>
      </c>
      <c r="M6133">
        <v>543526</v>
      </c>
    </row>
    <row r="6134" spans="1:13">
      <c r="A6134">
        <v>7051</v>
      </c>
      <c r="B6134" t="s">
        <v>13625</v>
      </c>
      <c r="C6134" t="s">
        <v>13626</v>
      </c>
      <c r="D6134" s="1">
        <v>42404</v>
      </c>
      <c r="E6134" t="s">
        <v>13627</v>
      </c>
      <c r="F6134">
        <v>85</v>
      </c>
      <c r="G6134" t="s">
        <v>37685</v>
      </c>
      <c r="H6134" t="s">
        <v>35645</v>
      </c>
      <c r="K6134">
        <v>389523</v>
      </c>
      <c r="L6134">
        <f t="shared" si="99"/>
        <v>2016</v>
      </c>
      <c r="M6134">
        <v>543599</v>
      </c>
    </row>
    <row r="6135" spans="1:13">
      <c r="A6135">
        <v>8786</v>
      </c>
      <c r="B6135" t="s">
        <v>7926</v>
      </c>
      <c r="C6135" t="s">
        <v>7927</v>
      </c>
      <c r="D6135" s="1">
        <v>42497</v>
      </c>
      <c r="E6135" t="s">
        <v>7928</v>
      </c>
      <c r="F6135">
        <v>77</v>
      </c>
      <c r="G6135" t="s">
        <v>37891</v>
      </c>
      <c r="H6135" t="s">
        <v>37922</v>
      </c>
      <c r="I6135" t="s">
        <v>37038</v>
      </c>
      <c r="K6135">
        <v>101881</v>
      </c>
      <c r="L6135">
        <f t="shared" si="99"/>
        <v>2016</v>
      </c>
      <c r="M6135">
        <v>543731</v>
      </c>
    </row>
    <row r="6136" spans="1:13">
      <c r="A6136">
        <v>1946</v>
      </c>
      <c r="B6136" t="s">
        <v>30912</v>
      </c>
      <c r="C6136" t="s">
        <v>30913</v>
      </c>
      <c r="D6136" s="1">
        <v>42103</v>
      </c>
      <c r="E6136" t="s">
        <v>30914</v>
      </c>
      <c r="F6136">
        <v>81</v>
      </c>
      <c r="G6136" t="s">
        <v>37841</v>
      </c>
      <c r="H6136" t="s">
        <v>37212</v>
      </c>
      <c r="K6136">
        <v>132702</v>
      </c>
      <c r="L6136">
        <f t="shared" si="99"/>
        <v>2015</v>
      </c>
      <c r="M6136">
        <v>543768</v>
      </c>
    </row>
    <row r="6137" spans="1:13">
      <c r="A6137">
        <v>4682</v>
      </c>
      <c r="B6137" t="s">
        <v>21534</v>
      </c>
      <c r="C6137" t="s">
        <v>21535</v>
      </c>
      <c r="D6137" s="1">
        <v>42270</v>
      </c>
      <c r="E6137" t="s">
        <v>21536</v>
      </c>
      <c r="F6137">
        <v>81</v>
      </c>
      <c r="G6137" t="s">
        <v>36794</v>
      </c>
      <c r="H6137" t="s">
        <v>21537</v>
      </c>
      <c r="I6137" t="s">
        <v>36645</v>
      </c>
      <c r="K6137">
        <v>215739</v>
      </c>
      <c r="L6137">
        <f t="shared" si="99"/>
        <v>2015</v>
      </c>
      <c r="M6137">
        <v>543827</v>
      </c>
    </row>
    <row r="6138" spans="1:13">
      <c r="A6138">
        <v>4649</v>
      </c>
      <c r="B6138" t="s">
        <v>21570</v>
      </c>
      <c r="C6138" t="s">
        <v>21646</v>
      </c>
      <c r="D6138" s="1">
        <v>42268</v>
      </c>
      <c r="E6138" t="s">
        <v>21647</v>
      </c>
      <c r="F6138">
        <v>82</v>
      </c>
      <c r="G6138" t="s">
        <v>37816</v>
      </c>
      <c r="H6138" t="s">
        <v>21648</v>
      </c>
      <c r="K6138">
        <v>668002</v>
      </c>
      <c r="L6138">
        <f t="shared" si="99"/>
        <v>2015</v>
      </c>
      <c r="M6138">
        <v>544043</v>
      </c>
    </row>
    <row r="6139" spans="1:13">
      <c r="A6139">
        <v>1112</v>
      </c>
      <c r="B6139" t="s">
        <v>33819</v>
      </c>
      <c r="C6139" t="s">
        <v>33820</v>
      </c>
      <c r="D6139" s="1">
        <v>42061</v>
      </c>
      <c r="E6139" t="s">
        <v>33821</v>
      </c>
      <c r="F6139">
        <v>42</v>
      </c>
      <c r="G6139" t="s">
        <v>33822</v>
      </c>
      <c r="H6139" t="s">
        <v>36663</v>
      </c>
      <c r="I6139" t="s">
        <v>33823</v>
      </c>
      <c r="K6139">
        <v>495404</v>
      </c>
      <c r="L6139">
        <f t="shared" si="99"/>
        <v>2015</v>
      </c>
      <c r="M6139">
        <v>544116</v>
      </c>
    </row>
    <row r="6140" spans="1:13">
      <c r="A6140">
        <v>6966</v>
      </c>
      <c r="B6140" t="s">
        <v>13908</v>
      </c>
      <c r="C6140" t="s">
        <v>13909</v>
      </c>
      <c r="D6140" s="1">
        <v>42400</v>
      </c>
      <c r="E6140" t="s">
        <v>13910</v>
      </c>
      <c r="F6140">
        <v>90</v>
      </c>
      <c r="G6140" t="s">
        <v>37891</v>
      </c>
      <c r="H6140" t="s">
        <v>37291</v>
      </c>
      <c r="K6140">
        <v>262808</v>
      </c>
      <c r="L6140">
        <f t="shared" si="99"/>
        <v>2016</v>
      </c>
      <c r="M6140">
        <v>544146</v>
      </c>
    </row>
    <row r="6141" spans="1:13">
      <c r="A6141">
        <v>4217</v>
      </c>
      <c r="B6141" t="s">
        <v>23039</v>
      </c>
      <c r="C6141" t="s">
        <v>23040</v>
      </c>
      <c r="D6141" s="1">
        <v>42241</v>
      </c>
      <c r="E6141" t="s">
        <v>23122</v>
      </c>
      <c r="F6141">
        <v>89</v>
      </c>
      <c r="G6141" t="s">
        <v>37891</v>
      </c>
      <c r="H6141" t="s">
        <v>36060</v>
      </c>
      <c r="I6141" t="s">
        <v>37926</v>
      </c>
      <c r="K6141">
        <v>904507</v>
      </c>
      <c r="L6141">
        <f t="shared" si="99"/>
        <v>2015</v>
      </c>
      <c r="M6141">
        <v>544189</v>
      </c>
    </row>
    <row r="6142" spans="1:13">
      <c r="A6142">
        <v>7735</v>
      </c>
      <c r="B6142" t="s">
        <v>11386</v>
      </c>
      <c r="C6142" t="s">
        <v>11387</v>
      </c>
      <c r="D6142" s="1">
        <v>42439</v>
      </c>
      <c r="E6142" t="s">
        <v>11388</v>
      </c>
      <c r="F6142">
        <v>90</v>
      </c>
      <c r="G6142" t="s">
        <v>37891</v>
      </c>
      <c r="H6142" t="s">
        <v>30498</v>
      </c>
      <c r="K6142">
        <v>805152</v>
      </c>
      <c r="L6142">
        <f t="shared" si="99"/>
        <v>2016</v>
      </c>
      <c r="M6142">
        <v>544196</v>
      </c>
    </row>
    <row r="6143" spans="1:13">
      <c r="A6143">
        <v>91</v>
      </c>
      <c r="B6143" t="s">
        <v>37531</v>
      </c>
      <c r="C6143" t="s">
        <v>37532</v>
      </c>
      <c r="D6143" s="1">
        <v>42009</v>
      </c>
      <c r="E6143" t="s">
        <v>37533</v>
      </c>
      <c r="F6143">
        <v>36</v>
      </c>
      <c r="G6143" t="s">
        <v>37868</v>
      </c>
      <c r="H6143" t="s">
        <v>37534</v>
      </c>
      <c r="K6143">
        <v>188863</v>
      </c>
      <c r="L6143">
        <f t="shared" si="99"/>
        <v>2015</v>
      </c>
      <c r="M6143">
        <v>544340</v>
      </c>
    </row>
    <row r="6144" spans="1:13">
      <c r="A6144">
        <v>457</v>
      </c>
      <c r="B6144" t="s">
        <v>36149</v>
      </c>
      <c r="C6144" t="s">
        <v>36150</v>
      </c>
      <c r="D6144" s="1">
        <v>42027</v>
      </c>
      <c r="E6144" t="s">
        <v>36151</v>
      </c>
      <c r="F6144">
        <v>92</v>
      </c>
      <c r="G6144" t="s">
        <v>37921</v>
      </c>
      <c r="H6144" t="s">
        <v>36152</v>
      </c>
      <c r="K6144">
        <v>253982</v>
      </c>
      <c r="L6144">
        <f t="shared" si="99"/>
        <v>2015</v>
      </c>
      <c r="M6144">
        <v>544416</v>
      </c>
    </row>
    <row r="6145" spans="1:13">
      <c r="A6145">
        <v>5029</v>
      </c>
      <c r="B6145" t="s">
        <v>20322</v>
      </c>
      <c r="C6145" t="s">
        <v>20323</v>
      </c>
      <c r="D6145" s="1">
        <v>42289</v>
      </c>
      <c r="E6145" t="s">
        <v>20324</v>
      </c>
      <c r="F6145">
        <v>82</v>
      </c>
      <c r="G6145" t="s">
        <v>37891</v>
      </c>
      <c r="H6145" t="s">
        <v>37922</v>
      </c>
      <c r="I6145" t="s">
        <v>20325</v>
      </c>
      <c r="K6145">
        <v>415434</v>
      </c>
      <c r="L6145">
        <f t="shared" si="99"/>
        <v>2015</v>
      </c>
      <c r="M6145">
        <v>544431</v>
      </c>
    </row>
    <row r="6146" spans="1:13">
      <c r="A6146">
        <v>1153</v>
      </c>
      <c r="B6146" t="s">
        <v>33720</v>
      </c>
      <c r="C6146" t="s">
        <v>33721</v>
      </c>
      <c r="D6146" s="1">
        <v>42063</v>
      </c>
      <c r="E6146" t="s">
        <v>33722</v>
      </c>
      <c r="F6146">
        <v>71</v>
      </c>
      <c r="G6146" t="s">
        <v>37891</v>
      </c>
      <c r="H6146" t="s">
        <v>37455</v>
      </c>
      <c r="I6146" t="s">
        <v>37038</v>
      </c>
      <c r="K6146">
        <v>233776</v>
      </c>
      <c r="L6146">
        <f t="shared" ref="L6146:L6209" si="100">YEAR(D6146)</f>
        <v>2015</v>
      </c>
      <c r="M6146">
        <v>544438</v>
      </c>
    </row>
    <row r="6147" spans="1:13">
      <c r="A6147">
        <v>1845</v>
      </c>
      <c r="B6147" t="s">
        <v>31157</v>
      </c>
      <c r="C6147" t="s">
        <v>31158</v>
      </c>
      <c r="D6147" s="1">
        <v>42099</v>
      </c>
      <c r="E6147" t="s">
        <v>31159</v>
      </c>
      <c r="F6147">
        <v>97</v>
      </c>
      <c r="G6147" t="s">
        <v>37891</v>
      </c>
      <c r="H6147" t="s">
        <v>31160</v>
      </c>
      <c r="K6147">
        <v>2643</v>
      </c>
      <c r="L6147">
        <f t="shared" si="100"/>
        <v>2015</v>
      </c>
      <c r="M6147">
        <v>544583</v>
      </c>
    </row>
    <row r="6148" spans="1:13">
      <c r="A6148">
        <v>5293</v>
      </c>
      <c r="B6148" t="s">
        <v>19399</v>
      </c>
      <c r="C6148" t="s">
        <v>19483</v>
      </c>
      <c r="D6148" s="1">
        <v>42305</v>
      </c>
      <c r="E6148" t="s">
        <v>19484</v>
      </c>
      <c r="F6148">
        <v>92</v>
      </c>
      <c r="G6148" t="s">
        <v>37618</v>
      </c>
      <c r="H6148" t="s">
        <v>19485</v>
      </c>
      <c r="K6148">
        <v>295366</v>
      </c>
      <c r="L6148">
        <f t="shared" si="100"/>
        <v>2015</v>
      </c>
      <c r="M6148">
        <v>544621</v>
      </c>
    </row>
    <row r="6149" spans="1:13">
      <c r="A6149">
        <v>2797</v>
      </c>
      <c r="B6149" t="s">
        <v>27951</v>
      </c>
      <c r="C6149" t="s">
        <v>27952</v>
      </c>
      <c r="D6149" s="1">
        <v>42154</v>
      </c>
      <c r="E6149" t="s">
        <v>27953</v>
      </c>
      <c r="F6149">
        <v>93</v>
      </c>
      <c r="G6149" t="s">
        <v>37886</v>
      </c>
      <c r="H6149" t="s">
        <v>37505</v>
      </c>
      <c r="K6149">
        <v>991812</v>
      </c>
      <c r="L6149">
        <f t="shared" si="100"/>
        <v>2015</v>
      </c>
      <c r="M6149">
        <v>544624</v>
      </c>
    </row>
    <row r="6150" spans="1:13">
      <c r="A6150">
        <v>3566</v>
      </c>
      <c r="B6150" t="s">
        <v>25315</v>
      </c>
      <c r="C6150" t="s">
        <v>25316</v>
      </c>
      <c r="D6150" s="1">
        <v>42198</v>
      </c>
      <c r="E6150" t="s">
        <v>25317</v>
      </c>
      <c r="F6150">
        <v>90</v>
      </c>
      <c r="G6150" t="s">
        <v>37062</v>
      </c>
      <c r="H6150" t="s">
        <v>37563</v>
      </c>
      <c r="K6150">
        <v>507663</v>
      </c>
      <c r="L6150">
        <f t="shared" si="100"/>
        <v>2015</v>
      </c>
      <c r="M6150">
        <v>544640</v>
      </c>
    </row>
    <row r="6151" spans="1:13">
      <c r="A6151">
        <v>984</v>
      </c>
      <c r="B6151" t="s">
        <v>34224</v>
      </c>
      <c r="C6151" t="s">
        <v>34225</v>
      </c>
      <c r="D6151" s="1">
        <v>42054</v>
      </c>
      <c r="E6151" t="s">
        <v>34226</v>
      </c>
      <c r="F6151">
        <v>88</v>
      </c>
      <c r="G6151" t="s">
        <v>37891</v>
      </c>
      <c r="H6151" t="s">
        <v>34227</v>
      </c>
      <c r="K6151">
        <v>647317</v>
      </c>
      <c r="L6151">
        <f t="shared" si="100"/>
        <v>2015</v>
      </c>
      <c r="M6151">
        <v>544715</v>
      </c>
    </row>
    <row r="6152" spans="1:13">
      <c r="A6152">
        <v>7961</v>
      </c>
      <c r="B6152" t="s">
        <v>10585</v>
      </c>
      <c r="C6152" t="s">
        <v>10586</v>
      </c>
      <c r="D6152" s="1">
        <v>42451</v>
      </c>
      <c r="E6152" t="s">
        <v>10669</v>
      </c>
      <c r="F6152">
        <v>91</v>
      </c>
      <c r="G6152" t="s">
        <v>37891</v>
      </c>
      <c r="H6152" t="s">
        <v>12002</v>
      </c>
      <c r="K6152">
        <v>236879</v>
      </c>
      <c r="L6152">
        <f t="shared" si="100"/>
        <v>2016</v>
      </c>
      <c r="M6152">
        <v>544784</v>
      </c>
    </row>
    <row r="6153" spans="1:13">
      <c r="A6153">
        <v>220</v>
      </c>
      <c r="B6153" t="s">
        <v>37035</v>
      </c>
      <c r="C6153" t="s">
        <v>37036</v>
      </c>
      <c r="D6153" s="1">
        <v>42014</v>
      </c>
      <c r="E6153" t="s">
        <v>37037</v>
      </c>
      <c r="F6153">
        <v>20</v>
      </c>
      <c r="G6153" t="s">
        <v>37451</v>
      </c>
      <c r="H6153" t="s">
        <v>37643</v>
      </c>
      <c r="I6153" t="s">
        <v>37038</v>
      </c>
      <c r="K6153">
        <v>511679</v>
      </c>
      <c r="L6153">
        <f t="shared" si="100"/>
        <v>2015</v>
      </c>
      <c r="M6153">
        <v>544836</v>
      </c>
    </row>
    <row r="6154" spans="1:13">
      <c r="A6154">
        <v>2800</v>
      </c>
      <c r="B6154" t="s">
        <v>27962</v>
      </c>
      <c r="C6154" t="s">
        <v>27888</v>
      </c>
      <c r="D6154" s="1">
        <v>42154</v>
      </c>
      <c r="E6154" t="s">
        <v>27965</v>
      </c>
      <c r="F6154">
        <v>94</v>
      </c>
      <c r="G6154" t="s">
        <v>37886</v>
      </c>
      <c r="H6154" t="s">
        <v>34210</v>
      </c>
      <c r="K6154">
        <v>595494</v>
      </c>
      <c r="L6154">
        <f t="shared" si="100"/>
        <v>2015</v>
      </c>
      <c r="M6154">
        <v>544864</v>
      </c>
    </row>
    <row r="6155" spans="1:13">
      <c r="A6155">
        <v>753</v>
      </c>
      <c r="B6155" t="s">
        <v>35030</v>
      </c>
      <c r="C6155" t="s">
        <v>35119</v>
      </c>
      <c r="D6155" s="1">
        <v>42042</v>
      </c>
      <c r="E6155" t="s">
        <v>35120</v>
      </c>
      <c r="F6155">
        <v>84</v>
      </c>
      <c r="G6155" t="s">
        <v>37886</v>
      </c>
      <c r="H6155" t="s">
        <v>35890</v>
      </c>
      <c r="I6155" t="s">
        <v>37913</v>
      </c>
      <c r="K6155">
        <v>934181</v>
      </c>
      <c r="L6155">
        <f t="shared" si="100"/>
        <v>2015</v>
      </c>
      <c r="M6155">
        <v>544968</v>
      </c>
    </row>
    <row r="6156" spans="1:13">
      <c r="A6156">
        <v>1969</v>
      </c>
      <c r="B6156" t="s">
        <v>30840</v>
      </c>
      <c r="C6156" t="s">
        <v>30841</v>
      </c>
      <c r="D6156" s="1">
        <v>42104</v>
      </c>
      <c r="E6156" t="s">
        <v>30842</v>
      </c>
      <c r="F6156">
        <v>85</v>
      </c>
      <c r="G6156" t="s">
        <v>37891</v>
      </c>
      <c r="H6156" t="s">
        <v>37724</v>
      </c>
      <c r="I6156" t="s">
        <v>36645</v>
      </c>
      <c r="K6156">
        <v>521441</v>
      </c>
      <c r="L6156">
        <f t="shared" si="100"/>
        <v>2015</v>
      </c>
      <c r="M6156">
        <v>545575</v>
      </c>
    </row>
    <row r="6157" spans="1:13">
      <c r="A6157">
        <v>4690</v>
      </c>
      <c r="B6157" t="s">
        <v>21480</v>
      </c>
      <c r="C6157" t="s">
        <v>21481</v>
      </c>
      <c r="D6157" s="1">
        <v>42271</v>
      </c>
      <c r="E6157" t="s">
        <v>21482</v>
      </c>
      <c r="F6157">
        <v>72</v>
      </c>
      <c r="G6157" t="s">
        <v>37022</v>
      </c>
      <c r="H6157" t="s">
        <v>37430</v>
      </c>
      <c r="K6157">
        <v>695278</v>
      </c>
      <c r="L6157">
        <f t="shared" si="100"/>
        <v>2015</v>
      </c>
      <c r="M6157">
        <v>545640</v>
      </c>
    </row>
    <row r="6158" spans="1:13">
      <c r="A6158">
        <v>9855</v>
      </c>
      <c r="B6158" t="s">
        <v>4432</v>
      </c>
      <c r="C6158" t="s">
        <v>4433</v>
      </c>
      <c r="D6158" s="1">
        <v>42561</v>
      </c>
      <c r="E6158" t="s">
        <v>4434</v>
      </c>
      <c r="F6158">
        <v>55</v>
      </c>
      <c r="G6158" t="s">
        <v>36052</v>
      </c>
      <c r="H6158" t="s">
        <v>37593</v>
      </c>
      <c r="K6158">
        <v>95352</v>
      </c>
      <c r="L6158">
        <f t="shared" si="100"/>
        <v>2016</v>
      </c>
      <c r="M6158">
        <v>545828</v>
      </c>
    </row>
    <row r="6159" spans="1:13">
      <c r="A6159">
        <v>10645</v>
      </c>
      <c r="B6159" t="s">
        <v>1886</v>
      </c>
      <c r="C6159" t="s">
        <v>1807</v>
      </c>
      <c r="D6159" s="1">
        <v>42607</v>
      </c>
      <c r="E6159" t="s">
        <v>1808</v>
      </c>
      <c r="F6159">
        <v>65</v>
      </c>
      <c r="G6159" t="s">
        <v>36794</v>
      </c>
      <c r="H6159" t="s">
        <v>37716</v>
      </c>
      <c r="K6159">
        <v>887281</v>
      </c>
      <c r="L6159">
        <f t="shared" si="100"/>
        <v>2016</v>
      </c>
      <c r="M6159">
        <v>545894</v>
      </c>
    </row>
    <row r="6160" spans="1:13">
      <c r="A6160">
        <v>5717</v>
      </c>
      <c r="B6160" t="s">
        <v>18021</v>
      </c>
      <c r="C6160" t="s">
        <v>18022</v>
      </c>
      <c r="D6160" s="1">
        <v>42332</v>
      </c>
      <c r="E6160" t="s">
        <v>18023</v>
      </c>
      <c r="F6160">
        <v>36</v>
      </c>
      <c r="G6160" t="s">
        <v>37891</v>
      </c>
      <c r="H6160" t="s">
        <v>37724</v>
      </c>
      <c r="I6160" t="s">
        <v>37734</v>
      </c>
      <c r="K6160">
        <v>344992</v>
      </c>
      <c r="L6160">
        <f t="shared" si="100"/>
        <v>2015</v>
      </c>
      <c r="M6160">
        <v>545897</v>
      </c>
    </row>
    <row r="6161" spans="1:13">
      <c r="A6161">
        <v>5028</v>
      </c>
      <c r="B6161" t="s">
        <v>20398</v>
      </c>
      <c r="C6161" t="s">
        <v>20399</v>
      </c>
      <c r="D6161" s="1">
        <v>42289</v>
      </c>
      <c r="E6161" t="s">
        <v>20400</v>
      </c>
      <c r="F6161">
        <v>75</v>
      </c>
      <c r="G6161" t="s">
        <v>37891</v>
      </c>
      <c r="H6161" t="s">
        <v>20320</v>
      </c>
      <c r="I6161" t="s">
        <v>20321</v>
      </c>
      <c r="K6161">
        <v>698185</v>
      </c>
      <c r="L6161">
        <f t="shared" si="100"/>
        <v>2015</v>
      </c>
      <c r="M6161">
        <v>545914</v>
      </c>
    </row>
    <row r="6162" spans="1:13">
      <c r="A6162">
        <v>1096</v>
      </c>
      <c r="B6162" t="s">
        <v>33935</v>
      </c>
      <c r="C6162" t="s">
        <v>33936</v>
      </c>
      <c r="D6162" s="1">
        <v>42061</v>
      </c>
      <c r="E6162" t="s">
        <v>33937</v>
      </c>
      <c r="F6162">
        <v>32</v>
      </c>
      <c r="G6162" t="s">
        <v>37891</v>
      </c>
      <c r="H6162" t="s">
        <v>33938</v>
      </c>
      <c r="I6162" t="s">
        <v>33939</v>
      </c>
      <c r="K6162">
        <v>970846</v>
      </c>
      <c r="L6162">
        <f t="shared" si="100"/>
        <v>2015</v>
      </c>
      <c r="M6162">
        <v>545928</v>
      </c>
    </row>
    <row r="6163" spans="1:13">
      <c r="A6163">
        <v>10355</v>
      </c>
      <c r="B6163" t="s">
        <v>2764</v>
      </c>
      <c r="C6163" t="s">
        <v>2765</v>
      </c>
      <c r="D6163" s="1">
        <v>42589</v>
      </c>
      <c r="E6163" t="s">
        <v>2766</v>
      </c>
      <c r="F6163">
        <v>65</v>
      </c>
      <c r="G6163" t="s">
        <v>37891</v>
      </c>
      <c r="H6163" t="s">
        <v>37070</v>
      </c>
      <c r="I6163" t="s">
        <v>35064</v>
      </c>
      <c r="K6163">
        <v>771178</v>
      </c>
      <c r="L6163">
        <f t="shared" si="100"/>
        <v>2016</v>
      </c>
      <c r="M6163">
        <v>546258</v>
      </c>
    </row>
    <row r="6164" spans="1:13">
      <c r="A6164">
        <v>1202</v>
      </c>
      <c r="B6164" t="s">
        <v>33554</v>
      </c>
      <c r="C6164" t="s">
        <v>33555</v>
      </c>
      <c r="D6164" s="1">
        <v>42066</v>
      </c>
      <c r="E6164" t="s">
        <v>33556</v>
      </c>
      <c r="F6164">
        <v>53</v>
      </c>
      <c r="G6164" t="s">
        <v>33557</v>
      </c>
      <c r="H6164" t="s">
        <v>33558</v>
      </c>
      <c r="I6164" t="s">
        <v>37677</v>
      </c>
      <c r="K6164">
        <v>181969</v>
      </c>
      <c r="L6164">
        <f t="shared" si="100"/>
        <v>2015</v>
      </c>
      <c r="M6164">
        <v>546359</v>
      </c>
    </row>
    <row r="6165" spans="1:13">
      <c r="A6165">
        <v>3222</v>
      </c>
      <c r="B6165" t="s">
        <v>26435</v>
      </c>
      <c r="C6165" t="s">
        <v>26436</v>
      </c>
      <c r="D6165" s="1">
        <v>42178</v>
      </c>
      <c r="E6165" t="s">
        <v>26437</v>
      </c>
      <c r="F6165">
        <v>54</v>
      </c>
      <c r="G6165" t="s">
        <v>37891</v>
      </c>
      <c r="H6165" t="s">
        <v>27344</v>
      </c>
      <c r="I6165" t="s">
        <v>37849</v>
      </c>
      <c r="K6165">
        <v>556177</v>
      </c>
      <c r="L6165">
        <f t="shared" si="100"/>
        <v>2015</v>
      </c>
      <c r="M6165">
        <v>546439</v>
      </c>
    </row>
    <row r="6166" spans="1:13">
      <c r="A6166">
        <v>6667</v>
      </c>
      <c r="B6166" t="s">
        <v>14889</v>
      </c>
      <c r="C6166" t="s">
        <v>14890</v>
      </c>
      <c r="D6166" s="1">
        <v>42386</v>
      </c>
      <c r="E6166" t="s">
        <v>14891</v>
      </c>
      <c r="F6166">
        <v>83</v>
      </c>
      <c r="G6166" t="s">
        <v>37959</v>
      </c>
      <c r="H6166" t="s">
        <v>33136</v>
      </c>
      <c r="K6166">
        <v>347240</v>
      </c>
      <c r="L6166">
        <f t="shared" si="100"/>
        <v>2016</v>
      </c>
      <c r="M6166">
        <v>546561</v>
      </c>
    </row>
    <row r="6167" spans="1:13">
      <c r="A6167">
        <v>8518</v>
      </c>
      <c r="B6167" t="s">
        <v>8814</v>
      </c>
      <c r="C6167" t="s">
        <v>8815</v>
      </c>
      <c r="D6167" s="1">
        <v>42481</v>
      </c>
      <c r="E6167" t="s">
        <v>8816</v>
      </c>
      <c r="F6167">
        <v>62</v>
      </c>
      <c r="G6167" t="s">
        <v>37778</v>
      </c>
      <c r="H6167" t="s">
        <v>19049</v>
      </c>
      <c r="K6167">
        <v>218424</v>
      </c>
      <c r="L6167">
        <f t="shared" si="100"/>
        <v>2016</v>
      </c>
      <c r="M6167">
        <v>546642</v>
      </c>
    </row>
    <row r="6168" spans="1:13">
      <c r="A6168">
        <v>447</v>
      </c>
      <c r="B6168" t="s">
        <v>36196</v>
      </c>
      <c r="C6168" t="s">
        <v>36197</v>
      </c>
      <c r="D6168" s="1">
        <v>42026</v>
      </c>
      <c r="E6168" t="s">
        <v>36198</v>
      </c>
      <c r="F6168">
        <v>94</v>
      </c>
      <c r="G6168" t="s">
        <v>37891</v>
      </c>
      <c r="H6168" t="s">
        <v>36199</v>
      </c>
      <c r="K6168">
        <v>735574</v>
      </c>
      <c r="L6168">
        <f t="shared" si="100"/>
        <v>2015</v>
      </c>
      <c r="M6168">
        <v>546861</v>
      </c>
    </row>
    <row r="6169" spans="1:13">
      <c r="A6169">
        <v>8179</v>
      </c>
      <c r="B6169" t="s">
        <v>9961</v>
      </c>
      <c r="C6169" t="s">
        <v>9962</v>
      </c>
      <c r="D6169" s="1">
        <v>42463</v>
      </c>
      <c r="E6169" t="s">
        <v>9963</v>
      </c>
      <c r="F6169">
        <v>78</v>
      </c>
      <c r="G6169" t="s">
        <v>36725</v>
      </c>
      <c r="H6169" t="s">
        <v>33993</v>
      </c>
      <c r="I6169" t="s">
        <v>37913</v>
      </c>
      <c r="K6169">
        <v>211345</v>
      </c>
      <c r="L6169">
        <f t="shared" si="100"/>
        <v>2016</v>
      </c>
      <c r="M6169">
        <v>546865</v>
      </c>
    </row>
    <row r="6170" spans="1:13">
      <c r="A6170">
        <v>5415</v>
      </c>
      <c r="B6170" t="s">
        <v>19043</v>
      </c>
      <c r="C6170" t="s">
        <v>19044</v>
      </c>
      <c r="D6170" s="1">
        <v>42312</v>
      </c>
      <c r="E6170" t="s">
        <v>19045</v>
      </c>
      <c r="F6170">
        <v>72</v>
      </c>
      <c r="G6170" t="s">
        <v>33246</v>
      </c>
      <c r="H6170" t="s">
        <v>37580</v>
      </c>
      <c r="I6170" t="s">
        <v>37734</v>
      </c>
      <c r="K6170">
        <v>297722</v>
      </c>
      <c r="L6170">
        <f t="shared" si="100"/>
        <v>2015</v>
      </c>
      <c r="M6170">
        <v>547007</v>
      </c>
    </row>
    <row r="6171" spans="1:13">
      <c r="A6171">
        <v>4824</v>
      </c>
      <c r="B6171" t="s">
        <v>21012</v>
      </c>
      <c r="C6171" t="s">
        <v>21013</v>
      </c>
      <c r="D6171" s="1">
        <v>42279</v>
      </c>
      <c r="E6171" t="s">
        <v>21014</v>
      </c>
      <c r="F6171">
        <v>69</v>
      </c>
      <c r="G6171" t="s">
        <v>29397</v>
      </c>
      <c r="H6171" t="s">
        <v>37128</v>
      </c>
      <c r="I6171" t="s">
        <v>37734</v>
      </c>
      <c r="K6171">
        <v>558996</v>
      </c>
      <c r="L6171">
        <f t="shared" si="100"/>
        <v>2015</v>
      </c>
      <c r="M6171">
        <v>547180</v>
      </c>
    </row>
    <row r="6172" spans="1:13">
      <c r="A6172">
        <v>5223</v>
      </c>
      <c r="B6172" t="s">
        <v>19701</v>
      </c>
      <c r="C6172" t="s">
        <v>19702</v>
      </c>
      <c r="D6172" s="1">
        <v>42301</v>
      </c>
      <c r="E6172" t="s">
        <v>19703</v>
      </c>
      <c r="F6172">
        <v>69</v>
      </c>
      <c r="G6172" t="s">
        <v>37959</v>
      </c>
      <c r="H6172" t="s">
        <v>36837</v>
      </c>
      <c r="I6172" t="s">
        <v>37849</v>
      </c>
      <c r="K6172">
        <v>708054</v>
      </c>
      <c r="L6172">
        <f t="shared" si="100"/>
        <v>2015</v>
      </c>
      <c r="M6172">
        <v>547182</v>
      </c>
    </row>
    <row r="6173" spans="1:13">
      <c r="A6173">
        <v>7374</v>
      </c>
      <c r="B6173" t="s">
        <v>12566</v>
      </c>
      <c r="C6173" t="s">
        <v>12567</v>
      </c>
      <c r="D6173" s="1">
        <v>42422</v>
      </c>
      <c r="E6173" t="s">
        <v>12568</v>
      </c>
      <c r="F6173">
        <v>87</v>
      </c>
      <c r="G6173" t="s">
        <v>37891</v>
      </c>
      <c r="H6173" t="s">
        <v>15445</v>
      </c>
      <c r="K6173">
        <v>479204</v>
      </c>
      <c r="L6173">
        <f t="shared" si="100"/>
        <v>2016</v>
      </c>
      <c r="M6173">
        <v>547210</v>
      </c>
    </row>
    <row r="6174" spans="1:13">
      <c r="A6174">
        <v>9184</v>
      </c>
      <c r="B6174" t="s">
        <v>6595</v>
      </c>
      <c r="C6174" t="s">
        <v>6596</v>
      </c>
      <c r="D6174" s="1">
        <v>42521</v>
      </c>
      <c r="E6174" t="s">
        <v>6597</v>
      </c>
      <c r="F6174">
        <v>95</v>
      </c>
      <c r="G6174" t="s">
        <v>27836</v>
      </c>
      <c r="H6174" t="s">
        <v>37922</v>
      </c>
      <c r="K6174">
        <v>331958</v>
      </c>
      <c r="L6174">
        <f t="shared" si="100"/>
        <v>2016</v>
      </c>
      <c r="M6174">
        <v>547303</v>
      </c>
    </row>
    <row r="6175" spans="1:13">
      <c r="A6175">
        <v>2224</v>
      </c>
      <c r="B6175" t="s">
        <v>29838</v>
      </c>
      <c r="C6175" t="s">
        <v>29839</v>
      </c>
      <c r="D6175" s="1">
        <v>42118</v>
      </c>
      <c r="E6175" t="s">
        <v>29840</v>
      </c>
      <c r="F6175">
        <v>98</v>
      </c>
      <c r="G6175" t="s">
        <v>37891</v>
      </c>
      <c r="H6175" t="s">
        <v>29841</v>
      </c>
      <c r="I6175" t="s">
        <v>37913</v>
      </c>
      <c r="K6175">
        <v>400658</v>
      </c>
      <c r="L6175">
        <f t="shared" si="100"/>
        <v>2015</v>
      </c>
      <c r="M6175">
        <v>547321</v>
      </c>
    </row>
    <row r="6176" spans="1:13">
      <c r="A6176">
        <v>5630</v>
      </c>
      <c r="B6176" t="s">
        <v>18321</v>
      </c>
      <c r="C6176" t="s">
        <v>18322</v>
      </c>
      <c r="D6176" s="1">
        <v>42327</v>
      </c>
      <c r="E6176" t="s">
        <v>18323</v>
      </c>
      <c r="F6176">
        <v>83</v>
      </c>
      <c r="G6176" t="s">
        <v>37891</v>
      </c>
      <c r="H6176" t="s">
        <v>37554</v>
      </c>
      <c r="K6176">
        <v>971192</v>
      </c>
      <c r="L6176">
        <f t="shared" si="100"/>
        <v>2015</v>
      </c>
      <c r="M6176">
        <v>547356</v>
      </c>
    </row>
    <row r="6177" spans="1:13">
      <c r="A6177">
        <v>10138</v>
      </c>
      <c r="B6177" t="s">
        <v>3497</v>
      </c>
      <c r="C6177" t="s">
        <v>3498</v>
      </c>
      <c r="D6177" s="1">
        <v>42577</v>
      </c>
      <c r="E6177" t="s">
        <v>3499</v>
      </c>
      <c r="F6177">
        <v>73</v>
      </c>
      <c r="G6177" t="s">
        <v>37911</v>
      </c>
      <c r="H6177" t="s">
        <v>34907</v>
      </c>
      <c r="K6177">
        <v>509612</v>
      </c>
      <c r="L6177">
        <f t="shared" si="100"/>
        <v>2016</v>
      </c>
      <c r="M6177">
        <v>547362</v>
      </c>
    </row>
    <row r="6178" spans="1:13">
      <c r="A6178">
        <v>9676</v>
      </c>
      <c r="B6178" t="s">
        <v>4987</v>
      </c>
      <c r="C6178" t="s">
        <v>4988</v>
      </c>
      <c r="D6178" s="1">
        <v>42550</v>
      </c>
      <c r="E6178" t="s">
        <v>4989</v>
      </c>
      <c r="F6178">
        <v>92</v>
      </c>
      <c r="G6178" t="s">
        <v>37841</v>
      </c>
      <c r="H6178" t="s">
        <v>37505</v>
      </c>
      <c r="K6178">
        <v>198401</v>
      </c>
      <c r="L6178">
        <f t="shared" si="100"/>
        <v>2016</v>
      </c>
      <c r="M6178">
        <v>547585</v>
      </c>
    </row>
    <row r="6179" spans="1:13">
      <c r="A6179">
        <v>5298</v>
      </c>
      <c r="B6179" t="s">
        <v>19413</v>
      </c>
      <c r="C6179" t="s">
        <v>19414</v>
      </c>
      <c r="D6179" s="1">
        <v>42306</v>
      </c>
      <c r="E6179" t="s">
        <v>19415</v>
      </c>
      <c r="F6179">
        <v>82</v>
      </c>
      <c r="G6179" t="s">
        <v>37945</v>
      </c>
      <c r="H6179" t="s">
        <v>19416</v>
      </c>
      <c r="K6179">
        <v>972756</v>
      </c>
      <c r="L6179">
        <f t="shared" si="100"/>
        <v>2015</v>
      </c>
      <c r="M6179">
        <v>547928</v>
      </c>
    </row>
    <row r="6180" spans="1:13">
      <c r="A6180">
        <v>9037</v>
      </c>
      <c r="B6180" t="s">
        <v>7083</v>
      </c>
      <c r="C6180" t="s">
        <v>7084</v>
      </c>
      <c r="D6180" s="1">
        <v>42511</v>
      </c>
      <c r="E6180" t="s">
        <v>7085</v>
      </c>
      <c r="F6180">
        <v>87</v>
      </c>
      <c r="G6180" t="s">
        <v>37921</v>
      </c>
      <c r="H6180" t="s">
        <v>37360</v>
      </c>
      <c r="K6180">
        <v>583930</v>
      </c>
      <c r="L6180">
        <f t="shared" si="100"/>
        <v>2016</v>
      </c>
      <c r="M6180">
        <v>548046</v>
      </c>
    </row>
    <row r="6181" spans="1:13">
      <c r="A6181">
        <v>7372</v>
      </c>
      <c r="B6181" t="s">
        <v>12559</v>
      </c>
      <c r="C6181" t="s">
        <v>12560</v>
      </c>
      <c r="D6181" s="1">
        <v>42422</v>
      </c>
      <c r="E6181" t="s">
        <v>12561</v>
      </c>
      <c r="F6181">
        <v>87</v>
      </c>
      <c r="G6181" t="s">
        <v>37891</v>
      </c>
      <c r="H6181" t="s">
        <v>12562</v>
      </c>
      <c r="I6181" t="s">
        <v>37391</v>
      </c>
      <c r="K6181">
        <v>152631</v>
      </c>
      <c r="L6181">
        <f t="shared" si="100"/>
        <v>2016</v>
      </c>
      <c r="M6181">
        <v>548068</v>
      </c>
    </row>
    <row r="6182" spans="1:13">
      <c r="A6182">
        <v>4696</v>
      </c>
      <c r="B6182" t="s">
        <v>21419</v>
      </c>
      <c r="C6182" t="s">
        <v>21420</v>
      </c>
      <c r="D6182" s="1">
        <v>42271</v>
      </c>
      <c r="E6182" t="s">
        <v>21421</v>
      </c>
      <c r="F6182">
        <v>67</v>
      </c>
      <c r="G6182" t="s">
        <v>37886</v>
      </c>
      <c r="H6182" t="s">
        <v>21422</v>
      </c>
      <c r="K6182">
        <v>965082</v>
      </c>
      <c r="L6182">
        <f t="shared" si="100"/>
        <v>2015</v>
      </c>
      <c r="M6182">
        <v>548126</v>
      </c>
    </row>
    <row r="6183" spans="1:13">
      <c r="A6183">
        <v>1304</v>
      </c>
      <c r="B6183" t="s">
        <v>33065</v>
      </c>
      <c r="C6183" t="s">
        <v>33155</v>
      </c>
      <c r="D6183" s="1">
        <v>42072</v>
      </c>
      <c r="E6183" t="s">
        <v>33156</v>
      </c>
      <c r="F6183">
        <v>86</v>
      </c>
      <c r="G6183" t="s">
        <v>37625</v>
      </c>
      <c r="H6183" t="s">
        <v>35766</v>
      </c>
      <c r="I6183" t="s">
        <v>37734</v>
      </c>
      <c r="K6183">
        <v>190239</v>
      </c>
      <c r="L6183">
        <f t="shared" si="100"/>
        <v>2015</v>
      </c>
      <c r="M6183">
        <v>548593</v>
      </c>
    </row>
    <row r="6184" spans="1:13">
      <c r="A6184">
        <v>8935</v>
      </c>
      <c r="B6184" t="s">
        <v>7382</v>
      </c>
      <c r="C6184" t="s">
        <v>7383</v>
      </c>
      <c r="D6184" s="1">
        <v>42505</v>
      </c>
      <c r="E6184" t="s">
        <v>7384</v>
      </c>
      <c r="F6184">
        <v>89</v>
      </c>
      <c r="G6184" t="s">
        <v>33183</v>
      </c>
      <c r="H6184" t="s">
        <v>37643</v>
      </c>
      <c r="K6184">
        <v>44762</v>
      </c>
      <c r="L6184">
        <f t="shared" si="100"/>
        <v>2016</v>
      </c>
      <c r="M6184">
        <v>548693</v>
      </c>
    </row>
    <row r="6185" spans="1:13">
      <c r="A6185">
        <v>3480</v>
      </c>
      <c r="B6185" t="s">
        <v>25657</v>
      </c>
      <c r="C6185" t="s">
        <v>25658</v>
      </c>
      <c r="D6185" s="1">
        <v>42193</v>
      </c>
      <c r="E6185" t="s">
        <v>25659</v>
      </c>
      <c r="F6185">
        <v>76</v>
      </c>
      <c r="G6185" t="s">
        <v>37891</v>
      </c>
      <c r="H6185" t="s">
        <v>25660</v>
      </c>
      <c r="K6185">
        <v>173179</v>
      </c>
      <c r="L6185">
        <f t="shared" si="100"/>
        <v>2015</v>
      </c>
      <c r="M6185">
        <v>548702</v>
      </c>
    </row>
    <row r="6186" spans="1:13">
      <c r="A6186">
        <v>924</v>
      </c>
      <c r="B6186" t="s">
        <v>34420</v>
      </c>
      <c r="C6186" t="s">
        <v>34421</v>
      </c>
      <c r="D6186" s="1">
        <v>42050</v>
      </c>
      <c r="E6186" t="s">
        <v>34422</v>
      </c>
      <c r="F6186">
        <v>83</v>
      </c>
      <c r="G6186" t="s">
        <v>37841</v>
      </c>
      <c r="H6186" t="s">
        <v>37371</v>
      </c>
      <c r="K6186">
        <v>130143</v>
      </c>
      <c r="L6186">
        <f t="shared" si="100"/>
        <v>2015</v>
      </c>
      <c r="M6186">
        <v>548740</v>
      </c>
    </row>
    <row r="6187" spans="1:13">
      <c r="A6187">
        <v>9394</v>
      </c>
      <c r="B6187" t="s">
        <v>5907</v>
      </c>
      <c r="C6187" t="s">
        <v>5908</v>
      </c>
      <c r="D6187" s="1">
        <v>42533</v>
      </c>
      <c r="E6187" t="s">
        <v>5909</v>
      </c>
      <c r="F6187">
        <v>82</v>
      </c>
      <c r="G6187" t="s">
        <v>37675</v>
      </c>
      <c r="H6187" t="s">
        <v>37643</v>
      </c>
      <c r="K6187">
        <v>680896</v>
      </c>
      <c r="L6187">
        <f t="shared" si="100"/>
        <v>2016</v>
      </c>
      <c r="M6187">
        <v>549089</v>
      </c>
    </row>
    <row r="6188" spans="1:13">
      <c r="A6188">
        <v>4615</v>
      </c>
      <c r="B6188" t="s">
        <v>21695</v>
      </c>
      <c r="C6188" t="s">
        <v>21696</v>
      </c>
      <c r="D6188" s="1">
        <v>42265</v>
      </c>
      <c r="E6188" t="s">
        <v>21697</v>
      </c>
      <c r="F6188">
        <v>88</v>
      </c>
      <c r="G6188" t="s">
        <v>37618</v>
      </c>
      <c r="H6188" t="s">
        <v>36870</v>
      </c>
      <c r="K6188">
        <v>65111</v>
      </c>
      <c r="L6188">
        <f t="shared" si="100"/>
        <v>2015</v>
      </c>
      <c r="M6188">
        <v>549120</v>
      </c>
    </row>
    <row r="6189" spans="1:13">
      <c r="A6189">
        <v>995</v>
      </c>
      <c r="B6189" t="s">
        <v>34177</v>
      </c>
      <c r="C6189" t="s">
        <v>34178</v>
      </c>
      <c r="D6189" s="1">
        <v>42054</v>
      </c>
      <c r="E6189" t="s">
        <v>34179</v>
      </c>
      <c r="F6189">
        <v>60</v>
      </c>
      <c r="G6189" t="s">
        <v>37891</v>
      </c>
      <c r="H6189" t="s">
        <v>34180</v>
      </c>
      <c r="I6189" t="s">
        <v>37913</v>
      </c>
      <c r="K6189">
        <v>717212</v>
      </c>
      <c r="L6189">
        <f t="shared" si="100"/>
        <v>2015</v>
      </c>
      <c r="M6189">
        <v>549220</v>
      </c>
    </row>
    <row r="6190" spans="1:13">
      <c r="A6190">
        <v>7098</v>
      </c>
      <c r="B6190" t="s">
        <v>13523</v>
      </c>
      <c r="C6190" t="s">
        <v>13444</v>
      </c>
      <c r="D6190" s="1">
        <v>42408</v>
      </c>
      <c r="E6190" t="s">
        <v>13445</v>
      </c>
      <c r="F6190">
        <v>87</v>
      </c>
      <c r="G6190" t="s">
        <v>36926</v>
      </c>
      <c r="H6190" t="s">
        <v>13446</v>
      </c>
      <c r="K6190">
        <v>670974</v>
      </c>
      <c r="L6190">
        <f t="shared" si="100"/>
        <v>2016</v>
      </c>
      <c r="M6190">
        <v>549254</v>
      </c>
    </row>
    <row r="6191" spans="1:13">
      <c r="A6191">
        <v>5713</v>
      </c>
      <c r="B6191" t="s">
        <v>18094</v>
      </c>
      <c r="C6191" t="s">
        <v>18095</v>
      </c>
      <c r="D6191" s="1">
        <v>42332</v>
      </c>
      <c r="E6191" t="s">
        <v>18096</v>
      </c>
      <c r="F6191">
        <v>66</v>
      </c>
      <c r="G6191" t="s">
        <v>37886</v>
      </c>
      <c r="H6191" t="s">
        <v>18097</v>
      </c>
      <c r="K6191">
        <v>40486</v>
      </c>
      <c r="L6191">
        <f t="shared" si="100"/>
        <v>2015</v>
      </c>
      <c r="M6191">
        <v>549297</v>
      </c>
    </row>
    <row r="6192" spans="1:13">
      <c r="A6192">
        <v>6468</v>
      </c>
      <c r="B6192" t="s">
        <v>15500</v>
      </c>
      <c r="C6192" t="s">
        <v>15501</v>
      </c>
      <c r="D6192" s="1">
        <v>42376</v>
      </c>
      <c r="E6192" t="s">
        <v>15502</v>
      </c>
      <c r="F6192">
        <v>88</v>
      </c>
      <c r="G6192" t="s">
        <v>37562</v>
      </c>
      <c r="H6192" t="s">
        <v>35675</v>
      </c>
      <c r="K6192">
        <v>509927</v>
      </c>
      <c r="L6192">
        <f t="shared" si="100"/>
        <v>2016</v>
      </c>
      <c r="M6192">
        <v>549303</v>
      </c>
    </row>
    <row r="6193" spans="1:13">
      <c r="A6193">
        <v>151</v>
      </c>
      <c r="B6193" t="s">
        <v>37316</v>
      </c>
      <c r="C6193" t="s">
        <v>37317</v>
      </c>
      <c r="D6193" s="1">
        <v>42011</v>
      </c>
      <c r="E6193" t="s">
        <v>37318</v>
      </c>
      <c r="F6193">
        <v>50</v>
      </c>
      <c r="G6193" t="s">
        <v>37741</v>
      </c>
      <c r="H6193" t="s">
        <v>37319</v>
      </c>
      <c r="I6193" t="s">
        <v>37320</v>
      </c>
      <c r="K6193">
        <v>785755</v>
      </c>
      <c r="L6193">
        <f t="shared" si="100"/>
        <v>2015</v>
      </c>
      <c r="M6193">
        <v>549352</v>
      </c>
    </row>
    <row r="6194" spans="1:13">
      <c r="A6194">
        <v>710</v>
      </c>
      <c r="B6194" t="s">
        <v>35220</v>
      </c>
      <c r="C6194" t="s">
        <v>35221</v>
      </c>
      <c r="D6194" s="1">
        <v>42039</v>
      </c>
      <c r="E6194" t="s">
        <v>35222</v>
      </c>
      <c r="F6194">
        <v>93</v>
      </c>
      <c r="G6194" t="s">
        <v>37891</v>
      </c>
      <c r="H6194" t="s">
        <v>37922</v>
      </c>
      <c r="K6194">
        <v>108434</v>
      </c>
      <c r="L6194">
        <f t="shared" si="100"/>
        <v>2015</v>
      </c>
      <c r="M6194">
        <v>549380</v>
      </c>
    </row>
    <row r="6195" spans="1:13">
      <c r="A6195">
        <v>9391</v>
      </c>
      <c r="B6195" t="s">
        <v>5898</v>
      </c>
      <c r="C6195" t="s">
        <v>5983</v>
      </c>
      <c r="D6195" s="1">
        <v>42533</v>
      </c>
      <c r="E6195" t="s">
        <v>5984</v>
      </c>
      <c r="F6195">
        <v>29</v>
      </c>
      <c r="G6195" t="s">
        <v>37891</v>
      </c>
      <c r="H6195" t="s">
        <v>5900</v>
      </c>
      <c r="I6195" t="s">
        <v>37677</v>
      </c>
      <c r="K6195">
        <v>635298</v>
      </c>
      <c r="L6195">
        <f t="shared" si="100"/>
        <v>2016</v>
      </c>
      <c r="M6195">
        <v>549405</v>
      </c>
    </row>
    <row r="6196" spans="1:13">
      <c r="A6196">
        <v>9253</v>
      </c>
      <c r="B6196" t="s">
        <v>6413</v>
      </c>
      <c r="C6196" t="s">
        <v>6414</v>
      </c>
      <c r="D6196" s="1">
        <v>42525</v>
      </c>
      <c r="E6196" t="s">
        <v>6415</v>
      </c>
      <c r="F6196">
        <v>85</v>
      </c>
      <c r="G6196" t="s">
        <v>37910</v>
      </c>
      <c r="H6196" t="s">
        <v>36837</v>
      </c>
      <c r="K6196">
        <v>946068</v>
      </c>
      <c r="L6196">
        <f t="shared" si="100"/>
        <v>2016</v>
      </c>
      <c r="M6196">
        <v>549431</v>
      </c>
    </row>
    <row r="6197" spans="1:13">
      <c r="A6197">
        <v>5970</v>
      </c>
      <c r="B6197" t="s">
        <v>17144</v>
      </c>
      <c r="C6197" t="s">
        <v>17145</v>
      </c>
      <c r="D6197" s="1">
        <v>42347</v>
      </c>
      <c r="E6197" t="s">
        <v>17146</v>
      </c>
      <c r="F6197">
        <v>81</v>
      </c>
      <c r="G6197" t="s">
        <v>37634</v>
      </c>
      <c r="H6197" t="s">
        <v>17147</v>
      </c>
      <c r="K6197">
        <v>335422</v>
      </c>
      <c r="L6197">
        <f t="shared" si="100"/>
        <v>2015</v>
      </c>
      <c r="M6197">
        <v>549784</v>
      </c>
    </row>
    <row r="6198" spans="1:13">
      <c r="A6198">
        <v>10880</v>
      </c>
      <c r="B6198" t="s">
        <v>1054</v>
      </c>
      <c r="C6198" t="s">
        <v>1055</v>
      </c>
      <c r="D6198" s="1">
        <v>42623</v>
      </c>
      <c r="E6198" t="s">
        <v>1056</v>
      </c>
      <c r="F6198">
        <v>95</v>
      </c>
      <c r="G6198" t="s">
        <v>37685</v>
      </c>
      <c r="H6198" t="s">
        <v>31000</v>
      </c>
      <c r="K6198">
        <v>934259</v>
      </c>
      <c r="L6198">
        <f t="shared" si="100"/>
        <v>2016</v>
      </c>
      <c r="M6198">
        <v>549815</v>
      </c>
    </row>
    <row r="6199" spans="1:13">
      <c r="A6199">
        <v>9859</v>
      </c>
      <c r="B6199" t="s">
        <v>4443</v>
      </c>
      <c r="C6199" t="s">
        <v>4444</v>
      </c>
      <c r="D6199" s="1">
        <v>42561</v>
      </c>
      <c r="E6199" t="s">
        <v>4445</v>
      </c>
      <c r="F6199">
        <v>88</v>
      </c>
      <c r="G6199" t="s">
        <v>37891</v>
      </c>
      <c r="H6199" t="s">
        <v>4446</v>
      </c>
      <c r="K6199">
        <v>986414</v>
      </c>
      <c r="L6199">
        <f t="shared" si="100"/>
        <v>2016</v>
      </c>
      <c r="M6199">
        <v>549857</v>
      </c>
    </row>
    <row r="6200" spans="1:13">
      <c r="A6200">
        <v>10918</v>
      </c>
      <c r="B6200" t="s">
        <v>938</v>
      </c>
      <c r="C6200" t="s">
        <v>939</v>
      </c>
      <c r="D6200" s="1">
        <v>42625</v>
      </c>
      <c r="E6200" t="s">
        <v>940</v>
      </c>
      <c r="F6200">
        <v>92</v>
      </c>
      <c r="G6200" t="s">
        <v>32198</v>
      </c>
      <c r="H6200" t="s">
        <v>37946</v>
      </c>
      <c r="K6200">
        <v>266438</v>
      </c>
      <c r="L6200">
        <f t="shared" si="100"/>
        <v>2016</v>
      </c>
      <c r="M6200">
        <v>550045</v>
      </c>
    </row>
    <row r="6201" spans="1:13">
      <c r="A6201">
        <v>2485</v>
      </c>
      <c r="B6201" t="s">
        <v>29015</v>
      </c>
      <c r="C6201" t="s">
        <v>29016</v>
      </c>
      <c r="D6201" s="1">
        <v>42135</v>
      </c>
      <c r="E6201" t="s">
        <v>28932</v>
      </c>
      <c r="F6201">
        <v>92</v>
      </c>
      <c r="G6201" t="s">
        <v>37891</v>
      </c>
      <c r="H6201" t="s">
        <v>37505</v>
      </c>
      <c r="K6201">
        <v>238603</v>
      </c>
      <c r="L6201">
        <f t="shared" si="100"/>
        <v>2015</v>
      </c>
      <c r="M6201">
        <v>550131</v>
      </c>
    </row>
    <row r="6202" spans="1:13">
      <c r="A6202">
        <v>8193</v>
      </c>
      <c r="B6202" t="s">
        <v>9843</v>
      </c>
      <c r="C6202" t="s">
        <v>9844</v>
      </c>
      <c r="D6202" s="1">
        <v>42463</v>
      </c>
      <c r="E6202" t="s">
        <v>9845</v>
      </c>
      <c r="F6202">
        <v>84</v>
      </c>
      <c r="G6202" t="s">
        <v>37891</v>
      </c>
      <c r="H6202" t="s">
        <v>37339</v>
      </c>
      <c r="K6202">
        <v>266286</v>
      </c>
      <c r="L6202">
        <f t="shared" si="100"/>
        <v>2016</v>
      </c>
      <c r="M6202">
        <v>550281</v>
      </c>
    </row>
    <row r="6203" spans="1:13">
      <c r="A6203">
        <v>9483</v>
      </c>
      <c r="B6203" t="s">
        <v>5636</v>
      </c>
      <c r="C6203" t="s">
        <v>5637</v>
      </c>
      <c r="D6203" s="1">
        <v>42538</v>
      </c>
      <c r="E6203" t="s">
        <v>5638</v>
      </c>
      <c r="G6203" t="s">
        <v>37816</v>
      </c>
      <c r="H6203" t="s">
        <v>5639</v>
      </c>
      <c r="K6203">
        <v>711041</v>
      </c>
      <c r="L6203">
        <f t="shared" si="100"/>
        <v>2016</v>
      </c>
      <c r="M6203">
        <v>550283</v>
      </c>
    </row>
    <row r="6204" spans="1:13">
      <c r="A6204">
        <v>9135</v>
      </c>
      <c r="B6204" t="s">
        <v>6756</v>
      </c>
      <c r="C6204" t="s">
        <v>6757</v>
      </c>
      <c r="D6204" s="1">
        <v>42517</v>
      </c>
      <c r="E6204" t="s">
        <v>6758</v>
      </c>
      <c r="F6204">
        <v>90</v>
      </c>
      <c r="G6204" t="s">
        <v>37891</v>
      </c>
      <c r="H6204" t="s">
        <v>6759</v>
      </c>
      <c r="K6204">
        <v>549908</v>
      </c>
      <c r="L6204">
        <f t="shared" si="100"/>
        <v>2016</v>
      </c>
      <c r="M6204">
        <v>550317</v>
      </c>
    </row>
    <row r="6205" spans="1:13">
      <c r="A6205">
        <v>9122</v>
      </c>
      <c r="B6205" t="s">
        <v>6795</v>
      </c>
      <c r="C6205" t="s">
        <v>6796</v>
      </c>
      <c r="D6205" s="1">
        <v>42517</v>
      </c>
      <c r="E6205" t="s">
        <v>6797</v>
      </c>
      <c r="F6205">
        <v>94</v>
      </c>
      <c r="G6205" t="s">
        <v>37891</v>
      </c>
      <c r="H6205" t="s">
        <v>23130</v>
      </c>
      <c r="K6205">
        <v>136139</v>
      </c>
      <c r="L6205">
        <f t="shared" si="100"/>
        <v>2016</v>
      </c>
      <c r="M6205">
        <v>550339</v>
      </c>
    </row>
    <row r="6206" spans="1:13">
      <c r="A6206">
        <v>6045</v>
      </c>
      <c r="B6206" t="s">
        <v>16903</v>
      </c>
      <c r="C6206" t="s">
        <v>16904</v>
      </c>
      <c r="D6206" s="1">
        <v>42353</v>
      </c>
      <c r="E6206" t="s">
        <v>16905</v>
      </c>
      <c r="F6206">
        <v>96</v>
      </c>
      <c r="G6206" t="s">
        <v>37910</v>
      </c>
      <c r="H6206" t="s">
        <v>28488</v>
      </c>
      <c r="K6206">
        <v>447899</v>
      </c>
      <c r="L6206">
        <f t="shared" si="100"/>
        <v>2015</v>
      </c>
      <c r="M6206">
        <v>550493</v>
      </c>
    </row>
    <row r="6207" spans="1:13">
      <c r="A6207">
        <v>2913</v>
      </c>
      <c r="B6207" t="s">
        <v>27543</v>
      </c>
      <c r="C6207" t="s">
        <v>27544</v>
      </c>
      <c r="D6207" s="1">
        <v>42160</v>
      </c>
      <c r="E6207" t="s">
        <v>27545</v>
      </c>
      <c r="F6207">
        <v>84</v>
      </c>
      <c r="G6207" t="s">
        <v>37921</v>
      </c>
      <c r="H6207" t="s">
        <v>37922</v>
      </c>
      <c r="I6207" t="s">
        <v>37734</v>
      </c>
      <c r="K6207">
        <v>264934</v>
      </c>
      <c r="L6207">
        <f t="shared" si="100"/>
        <v>2015</v>
      </c>
      <c r="M6207">
        <v>550679</v>
      </c>
    </row>
    <row r="6208" spans="1:13">
      <c r="A6208">
        <v>4237</v>
      </c>
      <c r="B6208" t="s">
        <v>22953</v>
      </c>
      <c r="C6208" t="s">
        <v>22954</v>
      </c>
      <c r="D6208" s="1">
        <v>42242</v>
      </c>
      <c r="E6208" t="s">
        <v>22955</v>
      </c>
      <c r="F6208">
        <v>66</v>
      </c>
      <c r="G6208" t="s">
        <v>37778</v>
      </c>
      <c r="H6208" t="s">
        <v>37922</v>
      </c>
      <c r="K6208">
        <v>59157</v>
      </c>
      <c r="L6208">
        <f t="shared" si="100"/>
        <v>2015</v>
      </c>
      <c r="M6208">
        <v>550750</v>
      </c>
    </row>
    <row r="6209" spans="1:13">
      <c r="A6209">
        <v>6723</v>
      </c>
      <c r="B6209" t="s">
        <v>14686</v>
      </c>
      <c r="C6209" t="s">
        <v>14687</v>
      </c>
      <c r="D6209" s="1">
        <v>42388</v>
      </c>
      <c r="E6209" t="s">
        <v>14688</v>
      </c>
      <c r="F6209">
        <v>77</v>
      </c>
      <c r="G6209" t="s">
        <v>37891</v>
      </c>
      <c r="H6209" t="s">
        <v>37887</v>
      </c>
      <c r="K6209">
        <v>70580</v>
      </c>
      <c r="L6209">
        <f t="shared" si="100"/>
        <v>2016</v>
      </c>
      <c r="M6209">
        <v>550868</v>
      </c>
    </row>
    <row r="6210" spans="1:13">
      <c r="A6210">
        <v>6333</v>
      </c>
      <c r="B6210" t="s">
        <v>15986</v>
      </c>
      <c r="C6210" t="s">
        <v>15987</v>
      </c>
      <c r="D6210" s="1">
        <v>42371</v>
      </c>
      <c r="E6210" t="s">
        <v>15988</v>
      </c>
      <c r="F6210">
        <v>90</v>
      </c>
      <c r="G6210" t="s">
        <v>37921</v>
      </c>
      <c r="H6210" t="s">
        <v>28270</v>
      </c>
      <c r="K6210">
        <v>12236</v>
      </c>
      <c r="L6210">
        <f t="shared" ref="L6210:L6273" si="101">YEAR(D6210)</f>
        <v>2016</v>
      </c>
      <c r="M6210">
        <v>550930</v>
      </c>
    </row>
    <row r="6211" spans="1:13">
      <c r="A6211">
        <v>4295</v>
      </c>
      <c r="B6211" t="s">
        <v>22829</v>
      </c>
      <c r="C6211" t="s">
        <v>22830</v>
      </c>
      <c r="D6211" s="1">
        <v>42246</v>
      </c>
      <c r="E6211" t="s">
        <v>22753</v>
      </c>
      <c r="F6211">
        <v>81</v>
      </c>
      <c r="G6211" t="s">
        <v>37891</v>
      </c>
      <c r="H6211" t="s">
        <v>22754</v>
      </c>
      <c r="I6211" t="s">
        <v>36645</v>
      </c>
      <c r="K6211">
        <v>631554</v>
      </c>
      <c r="L6211">
        <f t="shared" si="101"/>
        <v>2015</v>
      </c>
      <c r="M6211">
        <v>551098</v>
      </c>
    </row>
    <row r="6212" spans="1:13">
      <c r="A6212">
        <v>7313</v>
      </c>
      <c r="B6212" t="s">
        <v>12765</v>
      </c>
      <c r="C6212" t="s">
        <v>12766</v>
      </c>
      <c r="D6212" s="1">
        <v>42419</v>
      </c>
      <c r="E6212" t="s">
        <v>12767</v>
      </c>
      <c r="F6212">
        <v>86</v>
      </c>
      <c r="G6212" t="s">
        <v>37891</v>
      </c>
      <c r="H6212" t="s">
        <v>37580</v>
      </c>
      <c r="K6212">
        <v>863211</v>
      </c>
      <c r="L6212">
        <f t="shared" si="101"/>
        <v>2016</v>
      </c>
      <c r="M6212">
        <v>551322</v>
      </c>
    </row>
    <row r="6213" spans="1:13">
      <c r="A6213">
        <v>9720</v>
      </c>
      <c r="B6213" t="s">
        <v>4880</v>
      </c>
      <c r="C6213" t="s">
        <v>4881</v>
      </c>
      <c r="D6213" s="1">
        <v>42553</v>
      </c>
      <c r="E6213" t="s">
        <v>4882</v>
      </c>
      <c r="F6213">
        <v>69</v>
      </c>
      <c r="G6213" t="s">
        <v>37425</v>
      </c>
      <c r="H6213" t="s">
        <v>37922</v>
      </c>
      <c r="I6213" t="s">
        <v>36415</v>
      </c>
      <c r="K6213">
        <v>350856</v>
      </c>
      <c r="L6213">
        <f t="shared" si="101"/>
        <v>2016</v>
      </c>
      <c r="M6213">
        <v>551436</v>
      </c>
    </row>
    <row r="6214" spans="1:13">
      <c r="A6214">
        <v>1459</v>
      </c>
      <c r="B6214" t="s">
        <v>32506</v>
      </c>
      <c r="C6214" t="s">
        <v>32507</v>
      </c>
      <c r="D6214" s="1">
        <v>42080</v>
      </c>
      <c r="E6214" t="s">
        <v>32508</v>
      </c>
      <c r="F6214">
        <v>70</v>
      </c>
      <c r="G6214" t="s">
        <v>37959</v>
      </c>
      <c r="H6214" t="s">
        <v>37518</v>
      </c>
      <c r="K6214">
        <v>492023</v>
      </c>
      <c r="L6214">
        <f t="shared" si="101"/>
        <v>2015</v>
      </c>
      <c r="M6214">
        <v>551527</v>
      </c>
    </row>
    <row r="6215" spans="1:13">
      <c r="A6215">
        <v>8901</v>
      </c>
      <c r="B6215" t="s">
        <v>7506</v>
      </c>
      <c r="C6215" t="s">
        <v>7507</v>
      </c>
      <c r="D6215" s="1">
        <v>42503</v>
      </c>
      <c r="E6215" t="s">
        <v>7508</v>
      </c>
      <c r="F6215">
        <v>83</v>
      </c>
      <c r="G6215" t="s">
        <v>37891</v>
      </c>
      <c r="H6215" t="s">
        <v>25808</v>
      </c>
      <c r="K6215">
        <v>981605</v>
      </c>
      <c r="L6215">
        <f t="shared" si="101"/>
        <v>2016</v>
      </c>
      <c r="M6215">
        <v>551553</v>
      </c>
    </row>
    <row r="6216" spans="1:13">
      <c r="A6216">
        <v>7708</v>
      </c>
      <c r="B6216" t="s">
        <v>11434</v>
      </c>
      <c r="C6216" t="s">
        <v>11435</v>
      </c>
      <c r="D6216" s="1">
        <v>42438</v>
      </c>
      <c r="E6216" t="s">
        <v>11436</v>
      </c>
      <c r="F6216">
        <v>53</v>
      </c>
      <c r="G6216" t="s">
        <v>35655</v>
      </c>
      <c r="H6216" t="s">
        <v>11437</v>
      </c>
      <c r="K6216">
        <v>68651</v>
      </c>
      <c r="L6216">
        <f t="shared" si="101"/>
        <v>2016</v>
      </c>
      <c r="M6216">
        <v>551746</v>
      </c>
    </row>
    <row r="6217" spans="1:13">
      <c r="A6217">
        <v>5617</v>
      </c>
      <c r="B6217" t="s">
        <v>18365</v>
      </c>
      <c r="C6217" t="s">
        <v>18366</v>
      </c>
      <c r="D6217" s="1">
        <v>42327</v>
      </c>
      <c r="E6217" t="s">
        <v>18367</v>
      </c>
      <c r="F6217">
        <v>69</v>
      </c>
      <c r="G6217" t="s">
        <v>37402</v>
      </c>
      <c r="H6217" t="s">
        <v>18368</v>
      </c>
      <c r="K6217">
        <v>970819</v>
      </c>
      <c r="L6217">
        <f t="shared" si="101"/>
        <v>2015</v>
      </c>
      <c r="M6217">
        <v>551765</v>
      </c>
    </row>
    <row r="6218" spans="1:13">
      <c r="A6218">
        <v>6314</v>
      </c>
      <c r="B6218" t="s">
        <v>16000</v>
      </c>
      <c r="C6218" t="s">
        <v>16089</v>
      </c>
      <c r="D6218" s="1">
        <v>42370</v>
      </c>
      <c r="E6218" t="s">
        <v>16090</v>
      </c>
      <c r="F6218">
        <v>96</v>
      </c>
      <c r="G6218" t="s">
        <v>37891</v>
      </c>
      <c r="H6218" t="s">
        <v>37580</v>
      </c>
      <c r="K6218">
        <v>321217</v>
      </c>
      <c r="L6218">
        <f t="shared" si="101"/>
        <v>2016</v>
      </c>
      <c r="M6218">
        <v>552041</v>
      </c>
    </row>
    <row r="6219" spans="1:13">
      <c r="A6219">
        <v>5848</v>
      </c>
      <c r="B6219" t="s">
        <v>17636</v>
      </c>
      <c r="C6219" t="s">
        <v>17637</v>
      </c>
      <c r="D6219" s="1">
        <v>42340</v>
      </c>
      <c r="E6219" t="s">
        <v>17638</v>
      </c>
      <c r="F6219">
        <v>85</v>
      </c>
      <c r="G6219" t="s">
        <v>37891</v>
      </c>
      <c r="H6219" t="s">
        <v>35675</v>
      </c>
      <c r="K6219">
        <v>815104</v>
      </c>
      <c r="L6219">
        <f t="shared" si="101"/>
        <v>2015</v>
      </c>
      <c r="M6219">
        <v>552065</v>
      </c>
    </row>
    <row r="6220" spans="1:13">
      <c r="A6220">
        <v>5343</v>
      </c>
      <c r="B6220" t="s">
        <v>19341</v>
      </c>
      <c r="C6220" t="s">
        <v>19342</v>
      </c>
      <c r="D6220" s="1">
        <v>42309</v>
      </c>
      <c r="E6220" t="s">
        <v>19267</v>
      </c>
      <c r="F6220">
        <v>82</v>
      </c>
      <c r="G6220" t="s">
        <v>37910</v>
      </c>
      <c r="H6220" t="s">
        <v>37922</v>
      </c>
      <c r="K6220">
        <v>583860</v>
      </c>
      <c r="L6220">
        <f t="shared" si="101"/>
        <v>2015</v>
      </c>
      <c r="M6220">
        <v>552182</v>
      </c>
    </row>
    <row r="6221" spans="1:13">
      <c r="A6221">
        <v>7647</v>
      </c>
      <c r="B6221" t="s">
        <v>11613</v>
      </c>
      <c r="C6221" t="s">
        <v>11614</v>
      </c>
      <c r="D6221" s="1">
        <v>42435</v>
      </c>
      <c r="E6221" t="s">
        <v>11615</v>
      </c>
      <c r="F6221">
        <v>87</v>
      </c>
      <c r="G6221" t="s">
        <v>37921</v>
      </c>
      <c r="H6221" t="s">
        <v>37788</v>
      </c>
      <c r="K6221">
        <v>415601</v>
      </c>
      <c r="L6221">
        <f t="shared" si="101"/>
        <v>2016</v>
      </c>
      <c r="M6221">
        <v>552292</v>
      </c>
    </row>
    <row r="6222" spans="1:13">
      <c r="A6222">
        <v>2280</v>
      </c>
      <c r="B6222" t="s">
        <v>29702</v>
      </c>
      <c r="C6222" t="s">
        <v>29703</v>
      </c>
      <c r="D6222" s="1">
        <v>42122</v>
      </c>
      <c r="E6222" t="s">
        <v>29704</v>
      </c>
      <c r="F6222">
        <v>83</v>
      </c>
      <c r="G6222" t="s">
        <v>33694</v>
      </c>
      <c r="H6222" t="s">
        <v>29698</v>
      </c>
      <c r="K6222">
        <v>658116</v>
      </c>
      <c r="L6222">
        <f t="shared" si="101"/>
        <v>2015</v>
      </c>
      <c r="M6222">
        <v>552409</v>
      </c>
    </row>
    <row r="6223" spans="1:13">
      <c r="A6223">
        <v>3500</v>
      </c>
      <c r="B6223" t="s">
        <v>25476</v>
      </c>
      <c r="C6223" t="s">
        <v>25558</v>
      </c>
      <c r="D6223" s="1">
        <v>42194</v>
      </c>
      <c r="E6223" t="s">
        <v>25559</v>
      </c>
      <c r="F6223">
        <v>74</v>
      </c>
      <c r="G6223" t="s">
        <v>37891</v>
      </c>
      <c r="H6223" t="s">
        <v>25560</v>
      </c>
      <c r="I6223" t="s">
        <v>37576</v>
      </c>
      <c r="K6223">
        <v>820731</v>
      </c>
      <c r="L6223">
        <f t="shared" si="101"/>
        <v>2015</v>
      </c>
      <c r="M6223">
        <v>552484</v>
      </c>
    </row>
    <row r="6224" spans="1:13">
      <c r="A6224">
        <v>9045</v>
      </c>
      <c r="B6224" t="s">
        <v>7032</v>
      </c>
      <c r="C6224" t="s">
        <v>7033</v>
      </c>
      <c r="D6224" s="1">
        <v>42511</v>
      </c>
      <c r="E6224" t="s">
        <v>7034</v>
      </c>
      <c r="F6224">
        <v>51</v>
      </c>
      <c r="G6224" t="s">
        <v>33933</v>
      </c>
      <c r="H6224" t="s">
        <v>36419</v>
      </c>
      <c r="I6224" t="s">
        <v>37926</v>
      </c>
      <c r="K6224">
        <v>937552</v>
      </c>
      <c r="L6224">
        <f t="shared" si="101"/>
        <v>2016</v>
      </c>
      <c r="M6224">
        <v>552505</v>
      </c>
    </row>
    <row r="6225" spans="1:13">
      <c r="A6225">
        <v>9519</v>
      </c>
      <c r="B6225" t="s">
        <v>5521</v>
      </c>
      <c r="C6225" t="s">
        <v>5522</v>
      </c>
      <c r="D6225" s="1">
        <v>42541</v>
      </c>
      <c r="E6225" t="s">
        <v>5523</v>
      </c>
      <c r="F6225">
        <v>82</v>
      </c>
      <c r="G6225" t="s">
        <v>37891</v>
      </c>
      <c r="H6225" t="s">
        <v>37922</v>
      </c>
      <c r="K6225">
        <v>237383</v>
      </c>
      <c r="L6225">
        <f t="shared" si="101"/>
        <v>2016</v>
      </c>
      <c r="M6225">
        <v>552519</v>
      </c>
    </row>
    <row r="6226" spans="1:13">
      <c r="A6226">
        <v>7911</v>
      </c>
      <c r="B6226" t="s">
        <v>10722</v>
      </c>
      <c r="C6226" t="s">
        <v>10723</v>
      </c>
      <c r="D6226" s="1">
        <v>42448</v>
      </c>
      <c r="E6226" t="s">
        <v>10724</v>
      </c>
      <c r="F6226">
        <v>85</v>
      </c>
      <c r="G6226" t="s">
        <v>37489</v>
      </c>
      <c r="H6226" t="s">
        <v>37922</v>
      </c>
      <c r="K6226">
        <v>41486</v>
      </c>
      <c r="L6226">
        <f t="shared" si="101"/>
        <v>2016</v>
      </c>
      <c r="M6226">
        <v>552537</v>
      </c>
    </row>
    <row r="6227" spans="1:13">
      <c r="A6227">
        <v>8376</v>
      </c>
      <c r="B6227" t="s">
        <v>9256</v>
      </c>
      <c r="C6227" t="s">
        <v>9257</v>
      </c>
      <c r="D6227" s="1">
        <v>42473</v>
      </c>
      <c r="E6227" t="s">
        <v>9258</v>
      </c>
      <c r="F6227">
        <v>72</v>
      </c>
      <c r="G6227" t="s">
        <v>36649</v>
      </c>
      <c r="H6227" t="s">
        <v>37580</v>
      </c>
      <c r="K6227">
        <v>974403</v>
      </c>
      <c r="L6227">
        <f t="shared" si="101"/>
        <v>2016</v>
      </c>
      <c r="M6227">
        <v>552594</v>
      </c>
    </row>
    <row r="6228" spans="1:13">
      <c r="A6228">
        <v>4927</v>
      </c>
      <c r="B6228" t="s">
        <v>20638</v>
      </c>
      <c r="C6228" t="s">
        <v>20639</v>
      </c>
      <c r="D6228" s="1">
        <v>42284</v>
      </c>
      <c r="E6228" t="s">
        <v>20640</v>
      </c>
      <c r="F6228">
        <v>63</v>
      </c>
      <c r="G6228" t="s">
        <v>37127</v>
      </c>
      <c r="H6228" t="s">
        <v>37128</v>
      </c>
      <c r="I6228" t="s">
        <v>37906</v>
      </c>
      <c r="K6228">
        <v>825706</v>
      </c>
      <c r="L6228">
        <f t="shared" si="101"/>
        <v>2015</v>
      </c>
      <c r="M6228">
        <v>552601</v>
      </c>
    </row>
    <row r="6229" spans="1:13">
      <c r="A6229">
        <v>568</v>
      </c>
      <c r="B6229" t="s">
        <v>35809</v>
      </c>
      <c r="C6229" t="s">
        <v>35727</v>
      </c>
      <c r="D6229" s="1">
        <v>42033</v>
      </c>
      <c r="E6229" t="s">
        <v>35728</v>
      </c>
      <c r="F6229">
        <v>77</v>
      </c>
      <c r="G6229" t="s">
        <v>37489</v>
      </c>
      <c r="H6229" t="s">
        <v>37887</v>
      </c>
      <c r="I6229" t="s">
        <v>37734</v>
      </c>
      <c r="K6229">
        <v>851312</v>
      </c>
      <c r="L6229">
        <f t="shared" si="101"/>
        <v>2015</v>
      </c>
      <c r="M6229">
        <v>553047</v>
      </c>
    </row>
    <row r="6230" spans="1:13">
      <c r="A6230">
        <v>6082</v>
      </c>
      <c r="B6230" t="s">
        <v>16764</v>
      </c>
      <c r="C6230" t="s">
        <v>16765</v>
      </c>
      <c r="D6230" s="1">
        <v>42356</v>
      </c>
      <c r="E6230" t="s">
        <v>16766</v>
      </c>
      <c r="F6230">
        <v>72</v>
      </c>
      <c r="G6230" t="s">
        <v>33694</v>
      </c>
      <c r="H6230" t="s">
        <v>37681</v>
      </c>
      <c r="K6230">
        <v>905465</v>
      </c>
      <c r="L6230">
        <f t="shared" si="101"/>
        <v>2015</v>
      </c>
      <c r="M6230">
        <v>553071</v>
      </c>
    </row>
    <row r="6231" spans="1:13">
      <c r="A6231">
        <v>6953</v>
      </c>
      <c r="B6231" t="s">
        <v>13950</v>
      </c>
      <c r="C6231" t="s">
        <v>13951</v>
      </c>
      <c r="D6231" s="1">
        <v>42399</v>
      </c>
      <c r="E6231" t="s">
        <v>13952</v>
      </c>
      <c r="F6231">
        <v>101</v>
      </c>
      <c r="G6231" t="s">
        <v>36852</v>
      </c>
      <c r="H6231" t="s">
        <v>13953</v>
      </c>
      <c r="K6231">
        <v>396168</v>
      </c>
      <c r="L6231">
        <f t="shared" si="101"/>
        <v>2016</v>
      </c>
      <c r="M6231">
        <v>553137</v>
      </c>
    </row>
    <row r="6232" spans="1:13">
      <c r="A6232">
        <v>9797</v>
      </c>
      <c r="B6232" t="s">
        <v>4650</v>
      </c>
      <c r="C6232" t="s">
        <v>4651</v>
      </c>
      <c r="D6232" s="1">
        <v>42558</v>
      </c>
      <c r="E6232" t="s">
        <v>4652</v>
      </c>
      <c r="F6232">
        <v>71</v>
      </c>
      <c r="G6232" t="s">
        <v>37816</v>
      </c>
      <c r="H6232" t="s">
        <v>37643</v>
      </c>
      <c r="I6232" t="s">
        <v>37734</v>
      </c>
      <c r="K6232">
        <v>578811</v>
      </c>
      <c r="L6232">
        <f t="shared" si="101"/>
        <v>2016</v>
      </c>
      <c r="M6232">
        <v>553305</v>
      </c>
    </row>
    <row r="6233" spans="1:13">
      <c r="A6233">
        <v>1776</v>
      </c>
      <c r="B6233" t="s">
        <v>31515</v>
      </c>
      <c r="C6233" t="s">
        <v>31516</v>
      </c>
      <c r="D6233" s="1">
        <v>42096</v>
      </c>
      <c r="E6233" t="s">
        <v>31517</v>
      </c>
      <c r="F6233">
        <v>72</v>
      </c>
      <c r="G6233" t="s">
        <v>37891</v>
      </c>
      <c r="H6233" t="s">
        <v>31518</v>
      </c>
      <c r="I6233" t="s">
        <v>37391</v>
      </c>
      <c r="K6233">
        <v>70969</v>
      </c>
      <c r="L6233">
        <f t="shared" si="101"/>
        <v>2015</v>
      </c>
      <c r="M6233">
        <v>553466</v>
      </c>
    </row>
    <row r="6234" spans="1:13">
      <c r="A6234">
        <v>3296</v>
      </c>
      <c r="B6234" t="s">
        <v>26272</v>
      </c>
      <c r="C6234" t="s">
        <v>26273</v>
      </c>
      <c r="D6234" s="1">
        <v>42182</v>
      </c>
      <c r="E6234" t="s">
        <v>26274</v>
      </c>
      <c r="F6234">
        <v>84</v>
      </c>
      <c r="G6234" t="s">
        <v>37841</v>
      </c>
      <c r="H6234" t="s">
        <v>37671</v>
      </c>
      <c r="K6234">
        <v>44889</v>
      </c>
      <c r="L6234">
        <f t="shared" si="101"/>
        <v>2015</v>
      </c>
      <c r="M6234">
        <v>553507</v>
      </c>
    </row>
    <row r="6235" spans="1:13">
      <c r="A6235">
        <v>9168</v>
      </c>
      <c r="B6235" t="s">
        <v>6625</v>
      </c>
      <c r="C6235" t="s">
        <v>6626</v>
      </c>
      <c r="D6235" s="1">
        <v>42520</v>
      </c>
      <c r="E6235" t="s">
        <v>6627</v>
      </c>
      <c r="F6235">
        <v>72</v>
      </c>
      <c r="G6235" t="s">
        <v>37841</v>
      </c>
      <c r="H6235" t="s">
        <v>37643</v>
      </c>
      <c r="K6235">
        <v>765256</v>
      </c>
      <c r="L6235">
        <f t="shared" si="101"/>
        <v>2016</v>
      </c>
      <c r="M6235">
        <v>553540</v>
      </c>
    </row>
    <row r="6236" spans="1:13">
      <c r="A6236">
        <v>5473</v>
      </c>
      <c r="B6236" t="s">
        <v>18846</v>
      </c>
      <c r="C6236" t="s">
        <v>18847</v>
      </c>
      <c r="D6236" s="1">
        <v>42317</v>
      </c>
      <c r="E6236" t="s">
        <v>18848</v>
      </c>
      <c r="F6236">
        <v>95</v>
      </c>
      <c r="G6236" t="s">
        <v>37891</v>
      </c>
      <c r="H6236" t="s">
        <v>36726</v>
      </c>
      <c r="I6236" t="s">
        <v>18849</v>
      </c>
      <c r="K6236">
        <v>777332</v>
      </c>
      <c r="L6236">
        <f t="shared" si="101"/>
        <v>2015</v>
      </c>
      <c r="M6236">
        <v>553621</v>
      </c>
    </row>
    <row r="6237" spans="1:13">
      <c r="A6237">
        <v>722</v>
      </c>
      <c r="B6237" t="s">
        <v>35178</v>
      </c>
      <c r="C6237" t="s">
        <v>35179</v>
      </c>
      <c r="D6237" s="1">
        <v>42040</v>
      </c>
      <c r="E6237" t="s">
        <v>35180</v>
      </c>
      <c r="F6237">
        <v>85</v>
      </c>
      <c r="G6237" t="s">
        <v>37921</v>
      </c>
      <c r="H6237" t="s">
        <v>37455</v>
      </c>
      <c r="K6237">
        <v>460222</v>
      </c>
      <c r="L6237">
        <f t="shared" si="101"/>
        <v>2015</v>
      </c>
      <c r="M6237">
        <v>553899</v>
      </c>
    </row>
    <row r="6238" spans="1:13">
      <c r="A6238">
        <v>6405</v>
      </c>
      <c r="B6238" t="s">
        <v>15690</v>
      </c>
      <c r="C6238" t="s">
        <v>15691</v>
      </c>
      <c r="D6238" s="1">
        <v>42374</v>
      </c>
      <c r="E6238" t="s">
        <v>15692</v>
      </c>
      <c r="F6238">
        <v>43</v>
      </c>
      <c r="G6238" t="s">
        <v>37886</v>
      </c>
      <c r="H6238" t="s">
        <v>37887</v>
      </c>
      <c r="I6238" t="s">
        <v>33823</v>
      </c>
      <c r="K6238">
        <v>46477</v>
      </c>
      <c r="L6238">
        <f t="shared" si="101"/>
        <v>2016</v>
      </c>
      <c r="M6238">
        <v>553979</v>
      </c>
    </row>
    <row r="6239" spans="1:13">
      <c r="A6239">
        <v>2297</v>
      </c>
      <c r="B6239" t="s">
        <v>29594</v>
      </c>
      <c r="C6239" t="s">
        <v>29595</v>
      </c>
      <c r="D6239" s="1">
        <v>42123</v>
      </c>
      <c r="E6239" t="s">
        <v>29596</v>
      </c>
      <c r="F6239">
        <v>91</v>
      </c>
      <c r="G6239" t="s">
        <v>37891</v>
      </c>
      <c r="H6239" t="s">
        <v>37809</v>
      </c>
      <c r="K6239">
        <v>968528</v>
      </c>
      <c r="L6239">
        <f t="shared" si="101"/>
        <v>2015</v>
      </c>
      <c r="M6239">
        <v>554028</v>
      </c>
    </row>
    <row r="6240" spans="1:13">
      <c r="A6240">
        <v>5608</v>
      </c>
      <c r="B6240" t="s">
        <v>18335</v>
      </c>
      <c r="C6240" t="s">
        <v>18336</v>
      </c>
      <c r="D6240" s="1">
        <v>42326</v>
      </c>
      <c r="E6240" t="s">
        <v>18337</v>
      </c>
      <c r="F6240">
        <v>86</v>
      </c>
      <c r="G6240" t="s">
        <v>37394</v>
      </c>
      <c r="K6240">
        <v>989541</v>
      </c>
      <c r="L6240">
        <f t="shared" si="101"/>
        <v>2015</v>
      </c>
      <c r="M6240">
        <v>554116</v>
      </c>
    </row>
    <row r="6241" spans="1:13">
      <c r="A6241">
        <v>904</v>
      </c>
      <c r="B6241" t="s">
        <v>34612</v>
      </c>
      <c r="C6241" t="s">
        <v>34613</v>
      </c>
      <c r="D6241" s="1">
        <v>42049</v>
      </c>
      <c r="E6241" t="s">
        <v>34614</v>
      </c>
      <c r="F6241">
        <v>87</v>
      </c>
      <c r="G6241" t="s">
        <v>37891</v>
      </c>
      <c r="H6241" t="s">
        <v>34615</v>
      </c>
      <c r="I6241" t="s">
        <v>37930</v>
      </c>
      <c r="K6241">
        <v>362335</v>
      </c>
      <c r="L6241">
        <f t="shared" si="101"/>
        <v>2015</v>
      </c>
      <c r="M6241">
        <v>554141</v>
      </c>
    </row>
    <row r="6242" spans="1:13">
      <c r="A6242">
        <v>7378</v>
      </c>
      <c r="B6242" t="s">
        <v>12582</v>
      </c>
      <c r="C6242" t="s">
        <v>12583</v>
      </c>
      <c r="D6242" s="1">
        <v>42422</v>
      </c>
      <c r="E6242" t="s">
        <v>12584</v>
      </c>
      <c r="F6242">
        <v>93</v>
      </c>
      <c r="G6242" t="s">
        <v>12585</v>
      </c>
      <c r="H6242" t="s">
        <v>36766</v>
      </c>
      <c r="I6242" t="s">
        <v>36311</v>
      </c>
      <c r="K6242">
        <v>820402</v>
      </c>
      <c r="L6242">
        <f t="shared" si="101"/>
        <v>2016</v>
      </c>
      <c r="M6242">
        <v>554141</v>
      </c>
    </row>
    <row r="6243" spans="1:13">
      <c r="A6243">
        <v>10911</v>
      </c>
      <c r="B6243" t="s">
        <v>996</v>
      </c>
      <c r="C6243" t="s">
        <v>997</v>
      </c>
      <c r="D6243" s="1">
        <v>42625</v>
      </c>
      <c r="E6243" t="s">
        <v>998</v>
      </c>
      <c r="F6243">
        <v>85</v>
      </c>
      <c r="G6243" t="s">
        <v>37891</v>
      </c>
      <c r="H6243" t="s">
        <v>37922</v>
      </c>
      <c r="K6243">
        <v>486233</v>
      </c>
      <c r="L6243">
        <f t="shared" si="101"/>
        <v>2016</v>
      </c>
      <c r="M6243">
        <v>554308</v>
      </c>
    </row>
    <row r="6244" spans="1:13">
      <c r="A6244">
        <v>11155</v>
      </c>
      <c r="B6244" t="s">
        <v>178</v>
      </c>
      <c r="C6244" t="s">
        <v>179</v>
      </c>
      <c r="D6244" s="1">
        <v>42640</v>
      </c>
      <c r="E6244" t="s">
        <v>180</v>
      </c>
      <c r="F6244">
        <v>74</v>
      </c>
      <c r="G6244" t="s">
        <v>37702</v>
      </c>
      <c r="H6244" t="s">
        <v>13756</v>
      </c>
      <c r="K6244">
        <v>319471</v>
      </c>
      <c r="L6244">
        <f t="shared" si="101"/>
        <v>2016</v>
      </c>
      <c r="M6244">
        <v>554383</v>
      </c>
    </row>
    <row r="6245" spans="1:13">
      <c r="A6245">
        <v>8924</v>
      </c>
      <c r="B6245" t="s">
        <v>7422</v>
      </c>
      <c r="C6245" t="s">
        <v>7423</v>
      </c>
      <c r="D6245" s="1">
        <v>42504</v>
      </c>
      <c r="E6245" t="s">
        <v>7424</v>
      </c>
      <c r="F6245">
        <v>89</v>
      </c>
      <c r="G6245" t="s">
        <v>36443</v>
      </c>
      <c r="H6245" t="s">
        <v>37228</v>
      </c>
      <c r="K6245">
        <v>714175</v>
      </c>
      <c r="L6245">
        <f t="shared" si="101"/>
        <v>2016</v>
      </c>
      <c r="M6245">
        <v>554599</v>
      </c>
    </row>
    <row r="6246" spans="1:13">
      <c r="A6246">
        <v>235</v>
      </c>
      <c r="B6246" t="s">
        <v>37013</v>
      </c>
      <c r="C6246" t="s">
        <v>36930</v>
      </c>
      <c r="D6246" s="1">
        <v>42014</v>
      </c>
      <c r="E6246" t="s">
        <v>36927</v>
      </c>
      <c r="F6246">
        <v>67</v>
      </c>
      <c r="G6246" t="s">
        <v>37816</v>
      </c>
      <c r="H6246" t="s">
        <v>37643</v>
      </c>
      <c r="I6246" t="s">
        <v>37734</v>
      </c>
      <c r="K6246">
        <v>78850</v>
      </c>
      <c r="L6246">
        <f t="shared" si="101"/>
        <v>2015</v>
      </c>
      <c r="M6246">
        <v>554769</v>
      </c>
    </row>
    <row r="6247" spans="1:13">
      <c r="A6247">
        <v>8529</v>
      </c>
      <c r="B6247" t="s">
        <v>8775</v>
      </c>
      <c r="C6247" t="s">
        <v>8776</v>
      </c>
      <c r="D6247" s="1">
        <v>42482</v>
      </c>
      <c r="E6247" t="s">
        <v>8777</v>
      </c>
      <c r="F6247">
        <v>94</v>
      </c>
      <c r="G6247" t="s">
        <v>36649</v>
      </c>
      <c r="H6247" t="s">
        <v>8778</v>
      </c>
      <c r="K6247">
        <v>334512</v>
      </c>
      <c r="L6247">
        <f t="shared" si="101"/>
        <v>2016</v>
      </c>
      <c r="M6247">
        <v>554854</v>
      </c>
    </row>
    <row r="6248" spans="1:13">
      <c r="A6248">
        <v>7731</v>
      </c>
      <c r="B6248" t="s">
        <v>11374</v>
      </c>
      <c r="C6248" t="s">
        <v>11375</v>
      </c>
      <c r="D6248" s="1">
        <v>42439</v>
      </c>
      <c r="E6248" t="s">
        <v>11376</v>
      </c>
      <c r="F6248">
        <v>80</v>
      </c>
      <c r="G6248" t="s">
        <v>36794</v>
      </c>
      <c r="H6248" t="s">
        <v>37946</v>
      </c>
      <c r="K6248">
        <v>54344</v>
      </c>
      <c r="L6248">
        <f t="shared" si="101"/>
        <v>2016</v>
      </c>
      <c r="M6248">
        <v>554911</v>
      </c>
    </row>
    <row r="6249" spans="1:13">
      <c r="A6249">
        <v>2119</v>
      </c>
      <c r="B6249" t="s">
        <v>30210</v>
      </c>
      <c r="C6249" t="s">
        <v>30211</v>
      </c>
      <c r="D6249" s="1">
        <v>42113</v>
      </c>
      <c r="E6249" t="s">
        <v>30212</v>
      </c>
      <c r="F6249">
        <v>96</v>
      </c>
      <c r="G6249" t="s">
        <v>37886</v>
      </c>
      <c r="H6249" t="s">
        <v>34797</v>
      </c>
      <c r="K6249">
        <v>24240</v>
      </c>
      <c r="L6249">
        <f t="shared" si="101"/>
        <v>2015</v>
      </c>
      <c r="M6249">
        <v>554941</v>
      </c>
    </row>
    <row r="6250" spans="1:13">
      <c r="A6250">
        <v>2527</v>
      </c>
      <c r="B6250" t="s">
        <v>28905</v>
      </c>
      <c r="C6250" t="s">
        <v>28906</v>
      </c>
      <c r="D6250" s="1">
        <v>42137</v>
      </c>
      <c r="E6250" t="s">
        <v>28907</v>
      </c>
      <c r="F6250">
        <v>81</v>
      </c>
      <c r="G6250" t="s">
        <v>37741</v>
      </c>
      <c r="H6250" t="s">
        <v>28908</v>
      </c>
      <c r="K6250">
        <v>841731</v>
      </c>
      <c r="L6250">
        <f t="shared" si="101"/>
        <v>2015</v>
      </c>
      <c r="M6250">
        <v>555096</v>
      </c>
    </row>
    <row r="6251" spans="1:13">
      <c r="A6251">
        <v>9486</v>
      </c>
      <c r="B6251" t="s">
        <v>5647</v>
      </c>
      <c r="C6251" t="s">
        <v>5648</v>
      </c>
      <c r="D6251" s="1">
        <v>42539</v>
      </c>
      <c r="E6251" t="s">
        <v>5649</v>
      </c>
      <c r="F6251">
        <v>95</v>
      </c>
      <c r="G6251" t="s">
        <v>37891</v>
      </c>
      <c r="H6251" t="s">
        <v>37887</v>
      </c>
      <c r="K6251">
        <v>143770</v>
      </c>
      <c r="L6251">
        <f t="shared" si="101"/>
        <v>2016</v>
      </c>
      <c r="M6251">
        <v>555220</v>
      </c>
    </row>
    <row r="6252" spans="1:13">
      <c r="A6252">
        <v>10159</v>
      </c>
      <c r="B6252" t="s">
        <v>3416</v>
      </c>
      <c r="C6252" t="s">
        <v>3417</v>
      </c>
      <c r="D6252" s="1">
        <v>42578</v>
      </c>
      <c r="E6252" t="s">
        <v>3418</v>
      </c>
      <c r="F6252">
        <v>101</v>
      </c>
      <c r="G6252" t="s">
        <v>37402</v>
      </c>
      <c r="H6252" t="s">
        <v>3419</v>
      </c>
      <c r="K6252">
        <v>509075</v>
      </c>
      <c r="L6252">
        <f t="shared" si="101"/>
        <v>2016</v>
      </c>
      <c r="M6252">
        <v>555227</v>
      </c>
    </row>
    <row r="6253" spans="1:13">
      <c r="A6253">
        <v>6390</v>
      </c>
      <c r="B6253" t="s">
        <v>15793</v>
      </c>
      <c r="C6253" t="s">
        <v>15794</v>
      </c>
      <c r="D6253" s="1">
        <v>42373</v>
      </c>
      <c r="E6253" t="s">
        <v>15795</v>
      </c>
      <c r="F6253">
        <v>84</v>
      </c>
      <c r="G6253" t="s">
        <v>37891</v>
      </c>
      <c r="H6253" t="s">
        <v>35516</v>
      </c>
      <c r="K6253">
        <v>562061</v>
      </c>
      <c r="L6253">
        <f t="shared" si="101"/>
        <v>2016</v>
      </c>
      <c r="M6253">
        <v>555243</v>
      </c>
    </row>
    <row r="6254" spans="1:13">
      <c r="A6254">
        <v>2291</v>
      </c>
      <c r="B6254" t="s">
        <v>29658</v>
      </c>
      <c r="C6254" t="s">
        <v>29659</v>
      </c>
      <c r="D6254" s="1">
        <v>42123</v>
      </c>
      <c r="E6254" t="s">
        <v>29660</v>
      </c>
      <c r="F6254">
        <v>62</v>
      </c>
      <c r="G6254" t="s">
        <v>37891</v>
      </c>
      <c r="H6254" t="s">
        <v>29661</v>
      </c>
      <c r="I6254" t="s">
        <v>36514</v>
      </c>
      <c r="K6254">
        <v>370340</v>
      </c>
      <c r="L6254">
        <f t="shared" si="101"/>
        <v>2015</v>
      </c>
      <c r="M6254">
        <v>555264</v>
      </c>
    </row>
    <row r="6255" spans="1:13">
      <c r="A6255">
        <v>9601</v>
      </c>
      <c r="B6255" t="s">
        <v>5223</v>
      </c>
      <c r="C6255" t="s">
        <v>5224</v>
      </c>
      <c r="D6255" s="1">
        <v>42546</v>
      </c>
      <c r="E6255" t="s">
        <v>5225</v>
      </c>
      <c r="F6255">
        <v>81</v>
      </c>
      <c r="G6255" t="s">
        <v>37891</v>
      </c>
      <c r="H6255" t="s">
        <v>37662</v>
      </c>
      <c r="K6255">
        <v>886117</v>
      </c>
      <c r="L6255">
        <f t="shared" si="101"/>
        <v>2016</v>
      </c>
      <c r="M6255">
        <v>555296</v>
      </c>
    </row>
    <row r="6256" spans="1:13">
      <c r="A6256">
        <v>7086</v>
      </c>
      <c r="B6256" t="s">
        <v>13485</v>
      </c>
      <c r="C6256" t="s">
        <v>13486</v>
      </c>
      <c r="D6256" s="1">
        <v>42407</v>
      </c>
      <c r="E6256" t="s">
        <v>13487</v>
      </c>
      <c r="F6256">
        <v>95</v>
      </c>
      <c r="G6256" t="s">
        <v>37891</v>
      </c>
      <c r="H6256" t="s">
        <v>37788</v>
      </c>
      <c r="K6256">
        <v>481427</v>
      </c>
      <c r="L6256">
        <f t="shared" si="101"/>
        <v>2016</v>
      </c>
      <c r="M6256">
        <v>555317</v>
      </c>
    </row>
    <row r="6257" spans="1:13">
      <c r="A6257">
        <v>10474</v>
      </c>
      <c r="B6257" t="s">
        <v>2428</v>
      </c>
      <c r="C6257" t="s">
        <v>2344</v>
      </c>
      <c r="D6257" s="1">
        <v>42597</v>
      </c>
      <c r="E6257" t="s">
        <v>2345</v>
      </c>
      <c r="F6257">
        <v>88</v>
      </c>
      <c r="G6257" t="s">
        <v>37891</v>
      </c>
      <c r="H6257" t="s">
        <v>37922</v>
      </c>
      <c r="K6257">
        <v>218530</v>
      </c>
      <c r="L6257">
        <f t="shared" si="101"/>
        <v>2016</v>
      </c>
      <c r="M6257">
        <v>555486</v>
      </c>
    </row>
    <row r="6258" spans="1:13">
      <c r="A6258">
        <v>6344</v>
      </c>
      <c r="B6258" t="s">
        <v>15946</v>
      </c>
      <c r="C6258" t="s">
        <v>15947</v>
      </c>
      <c r="D6258" s="1">
        <v>42371</v>
      </c>
      <c r="E6258" t="s">
        <v>15948</v>
      </c>
      <c r="F6258">
        <v>97</v>
      </c>
      <c r="G6258" t="s">
        <v>37886</v>
      </c>
      <c r="H6258" t="s">
        <v>15949</v>
      </c>
      <c r="K6258">
        <v>881910</v>
      </c>
      <c r="L6258">
        <f t="shared" si="101"/>
        <v>2016</v>
      </c>
      <c r="M6258">
        <v>555548</v>
      </c>
    </row>
    <row r="6259" spans="1:13">
      <c r="A6259">
        <v>8117</v>
      </c>
      <c r="B6259" t="s">
        <v>10161</v>
      </c>
      <c r="C6259" t="s">
        <v>10162</v>
      </c>
      <c r="D6259" s="1">
        <v>42460</v>
      </c>
      <c r="E6259" t="s">
        <v>33574</v>
      </c>
      <c r="F6259">
        <v>77</v>
      </c>
      <c r="G6259" t="s">
        <v>37891</v>
      </c>
      <c r="H6259" t="s">
        <v>10163</v>
      </c>
      <c r="K6259">
        <v>951912</v>
      </c>
      <c r="L6259">
        <f t="shared" si="101"/>
        <v>2016</v>
      </c>
      <c r="M6259">
        <v>555559</v>
      </c>
    </row>
    <row r="6260" spans="1:13">
      <c r="A6260">
        <v>7262</v>
      </c>
      <c r="B6260" t="s">
        <v>12933</v>
      </c>
      <c r="C6260" t="s">
        <v>12934</v>
      </c>
      <c r="D6260" s="1">
        <v>42416</v>
      </c>
      <c r="E6260" t="s">
        <v>12935</v>
      </c>
      <c r="F6260">
        <v>86</v>
      </c>
      <c r="G6260" t="s">
        <v>12936</v>
      </c>
      <c r="H6260" t="s">
        <v>37518</v>
      </c>
      <c r="K6260">
        <v>476462</v>
      </c>
      <c r="L6260">
        <f t="shared" si="101"/>
        <v>2016</v>
      </c>
      <c r="M6260">
        <v>555679</v>
      </c>
    </row>
    <row r="6261" spans="1:13">
      <c r="A6261">
        <v>6677</v>
      </c>
      <c r="B6261" t="s">
        <v>14838</v>
      </c>
      <c r="C6261" t="s">
        <v>14839</v>
      </c>
      <c r="D6261" s="1">
        <v>42386</v>
      </c>
      <c r="E6261" t="s">
        <v>14840</v>
      </c>
      <c r="F6261">
        <v>87</v>
      </c>
      <c r="G6261" t="s">
        <v>37886</v>
      </c>
      <c r="H6261" t="s">
        <v>14841</v>
      </c>
      <c r="K6261">
        <v>822717</v>
      </c>
      <c r="L6261">
        <f t="shared" si="101"/>
        <v>2016</v>
      </c>
      <c r="M6261">
        <v>556001</v>
      </c>
    </row>
    <row r="6262" spans="1:13">
      <c r="A6262">
        <v>4499</v>
      </c>
      <c r="B6262" t="s">
        <v>22120</v>
      </c>
      <c r="C6262" t="s">
        <v>22121</v>
      </c>
      <c r="D6262" s="1">
        <v>42258</v>
      </c>
      <c r="E6262" t="s">
        <v>22122</v>
      </c>
      <c r="F6262">
        <v>94</v>
      </c>
      <c r="G6262" t="s">
        <v>37891</v>
      </c>
      <c r="H6262" t="s">
        <v>22123</v>
      </c>
      <c r="K6262">
        <v>847350</v>
      </c>
      <c r="L6262">
        <f t="shared" si="101"/>
        <v>2015</v>
      </c>
      <c r="M6262">
        <v>556068</v>
      </c>
    </row>
    <row r="6263" spans="1:13">
      <c r="A6263">
        <v>10111</v>
      </c>
      <c r="B6263" t="s">
        <v>3553</v>
      </c>
      <c r="C6263" t="s">
        <v>3554</v>
      </c>
      <c r="D6263" s="1">
        <v>42576</v>
      </c>
      <c r="E6263" t="s">
        <v>3555</v>
      </c>
      <c r="F6263">
        <v>103</v>
      </c>
      <c r="G6263" t="s">
        <v>37891</v>
      </c>
      <c r="H6263" t="s">
        <v>3556</v>
      </c>
      <c r="K6263">
        <v>394938</v>
      </c>
      <c r="L6263">
        <f t="shared" si="101"/>
        <v>2016</v>
      </c>
      <c r="M6263">
        <v>556173</v>
      </c>
    </row>
    <row r="6264" spans="1:13">
      <c r="A6264">
        <v>3373</v>
      </c>
      <c r="B6264" t="s">
        <v>25952</v>
      </c>
      <c r="C6264" t="s">
        <v>25953</v>
      </c>
      <c r="D6264" s="1">
        <v>42187</v>
      </c>
      <c r="E6264" t="s">
        <v>25954</v>
      </c>
      <c r="F6264">
        <v>94</v>
      </c>
      <c r="G6264" t="s">
        <v>37062</v>
      </c>
      <c r="H6264" t="s">
        <v>37430</v>
      </c>
      <c r="K6264">
        <v>353312</v>
      </c>
      <c r="L6264">
        <f t="shared" si="101"/>
        <v>2015</v>
      </c>
      <c r="M6264">
        <v>556275</v>
      </c>
    </row>
    <row r="6265" spans="1:13">
      <c r="A6265">
        <v>11064</v>
      </c>
      <c r="B6265" t="s">
        <v>516</v>
      </c>
      <c r="C6265" t="s">
        <v>517</v>
      </c>
      <c r="D6265" s="1">
        <v>42634</v>
      </c>
      <c r="E6265" t="s">
        <v>518</v>
      </c>
      <c r="F6265">
        <v>66</v>
      </c>
      <c r="G6265" t="s">
        <v>37891</v>
      </c>
      <c r="H6265" t="s">
        <v>37580</v>
      </c>
      <c r="K6265">
        <v>478758</v>
      </c>
      <c r="L6265">
        <f t="shared" si="101"/>
        <v>2016</v>
      </c>
      <c r="M6265">
        <v>556408</v>
      </c>
    </row>
    <row r="6266" spans="1:13">
      <c r="A6266">
        <v>6278</v>
      </c>
      <c r="B6266" t="s">
        <v>16216</v>
      </c>
      <c r="C6266" t="s">
        <v>16217</v>
      </c>
      <c r="D6266" s="1">
        <v>42367</v>
      </c>
      <c r="E6266" t="s">
        <v>16218</v>
      </c>
      <c r="F6266">
        <v>28</v>
      </c>
      <c r="G6266" t="s">
        <v>36052</v>
      </c>
      <c r="H6266" t="s">
        <v>16219</v>
      </c>
      <c r="K6266">
        <v>459934</v>
      </c>
      <c r="L6266">
        <f t="shared" si="101"/>
        <v>2015</v>
      </c>
      <c r="M6266">
        <v>556409</v>
      </c>
    </row>
    <row r="6267" spans="1:13">
      <c r="A6267">
        <v>1566</v>
      </c>
      <c r="B6267" t="s">
        <v>32213</v>
      </c>
      <c r="C6267" t="s">
        <v>32214</v>
      </c>
      <c r="D6267" s="1">
        <v>42085</v>
      </c>
      <c r="E6267" t="s">
        <v>32127</v>
      </c>
      <c r="F6267">
        <v>81</v>
      </c>
      <c r="G6267" t="s">
        <v>37950</v>
      </c>
      <c r="H6267" t="s">
        <v>32128</v>
      </c>
      <c r="K6267">
        <v>494635</v>
      </c>
      <c r="L6267">
        <f t="shared" si="101"/>
        <v>2015</v>
      </c>
      <c r="M6267">
        <v>556566</v>
      </c>
    </row>
    <row r="6268" spans="1:13">
      <c r="A6268">
        <v>856</v>
      </c>
      <c r="B6268" t="s">
        <v>34710</v>
      </c>
      <c r="C6268" t="s">
        <v>34711</v>
      </c>
      <c r="D6268" s="1">
        <v>42047</v>
      </c>
      <c r="E6268" t="s">
        <v>34712</v>
      </c>
      <c r="F6268">
        <v>74</v>
      </c>
      <c r="G6268" t="s">
        <v>37891</v>
      </c>
      <c r="H6268" t="s">
        <v>34713</v>
      </c>
      <c r="K6268">
        <v>270670</v>
      </c>
      <c r="L6268">
        <f t="shared" si="101"/>
        <v>2015</v>
      </c>
      <c r="M6268">
        <v>556641</v>
      </c>
    </row>
    <row r="6269" spans="1:13">
      <c r="A6269">
        <v>3375</v>
      </c>
      <c r="B6269" t="s">
        <v>25958</v>
      </c>
      <c r="C6269" t="s">
        <v>25959</v>
      </c>
      <c r="D6269" s="1">
        <v>42187</v>
      </c>
      <c r="E6269" t="s">
        <v>25960</v>
      </c>
      <c r="F6269">
        <v>74</v>
      </c>
      <c r="G6269" t="s">
        <v>27642</v>
      </c>
      <c r="H6269" t="s">
        <v>36611</v>
      </c>
      <c r="K6269">
        <v>826769</v>
      </c>
      <c r="L6269">
        <f t="shared" si="101"/>
        <v>2015</v>
      </c>
      <c r="M6269">
        <v>556857</v>
      </c>
    </row>
    <row r="6270" spans="1:13">
      <c r="A6270">
        <v>5350</v>
      </c>
      <c r="B6270" t="s">
        <v>19215</v>
      </c>
      <c r="C6270" t="s">
        <v>19216</v>
      </c>
      <c r="D6270" s="1">
        <v>42309</v>
      </c>
      <c r="E6270" t="s">
        <v>19217</v>
      </c>
      <c r="F6270">
        <v>86</v>
      </c>
      <c r="G6270" t="s">
        <v>37911</v>
      </c>
      <c r="H6270" t="s">
        <v>37922</v>
      </c>
      <c r="K6270">
        <v>388825</v>
      </c>
      <c r="L6270">
        <f t="shared" si="101"/>
        <v>2015</v>
      </c>
      <c r="M6270">
        <v>556932</v>
      </c>
    </row>
    <row r="6271" spans="1:13">
      <c r="A6271">
        <v>7034</v>
      </c>
      <c r="B6271" t="s">
        <v>13650</v>
      </c>
      <c r="C6271" t="s">
        <v>13651</v>
      </c>
      <c r="D6271" s="1">
        <v>42404</v>
      </c>
      <c r="E6271" t="s">
        <v>13652</v>
      </c>
      <c r="F6271">
        <v>76</v>
      </c>
      <c r="G6271" t="s">
        <v>37891</v>
      </c>
      <c r="H6271" t="s">
        <v>13653</v>
      </c>
      <c r="I6271" t="s">
        <v>37913</v>
      </c>
      <c r="K6271">
        <v>111536</v>
      </c>
      <c r="L6271">
        <f t="shared" si="101"/>
        <v>2016</v>
      </c>
      <c r="M6271">
        <v>556995</v>
      </c>
    </row>
    <row r="6272" spans="1:13">
      <c r="A6272">
        <v>1261</v>
      </c>
      <c r="B6272" t="s">
        <v>33340</v>
      </c>
      <c r="C6272" t="s">
        <v>33341</v>
      </c>
      <c r="D6272" s="1">
        <v>42069</v>
      </c>
      <c r="E6272" t="s">
        <v>33342</v>
      </c>
      <c r="F6272">
        <v>87</v>
      </c>
      <c r="G6272" t="s">
        <v>36824</v>
      </c>
      <c r="H6272" t="s">
        <v>37413</v>
      </c>
      <c r="K6272">
        <v>640676</v>
      </c>
      <c r="L6272">
        <f t="shared" si="101"/>
        <v>2015</v>
      </c>
      <c r="M6272">
        <v>557067</v>
      </c>
    </row>
    <row r="6273" spans="1:13">
      <c r="A6273">
        <v>2458</v>
      </c>
      <c r="B6273" t="s">
        <v>29089</v>
      </c>
      <c r="C6273" t="s">
        <v>29090</v>
      </c>
      <c r="D6273" s="1">
        <v>42134</v>
      </c>
      <c r="E6273" t="s">
        <v>29091</v>
      </c>
      <c r="F6273">
        <v>69</v>
      </c>
      <c r="G6273" t="s">
        <v>37891</v>
      </c>
      <c r="H6273" t="s">
        <v>37563</v>
      </c>
      <c r="I6273" t="s">
        <v>32930</v>
      </c>
      <c r="K6273">
        <v>833874</v>
      </c>
      <c r="L6273">
        <f t="shared" si="101"/>
        <v>2015</v>
      </c>
      <c r="M6273">
        <v>557135</v>
      </c>
    </row>
    <row r="6274" spans="1:13">
      <c r="A6274">
        <v>10660</v>
      </c>
      <c r="B6274" t="s">
        <v>1776</v>
      </c>
      <c r="C6274" t="s">
        <v>1777</v>
      </c>
      <c r="D6274" s="1">
        <v>42608</v>
      </c>
      <c r="E6274" t="s">
        <v>1778</v>
      </c>
      <c r="G6274" t="s">
        <v>37886</v>
      </c>
      <c r="H6274" t="s">
        <v>1779</v>
      </c>
      <c r="K6274">
        <v>153977</v>
      </c>
      <c r="L6274">
        <f t="shared" ref="L6274:L6337" si="102">YEAR(D6274)</f>
        <v>2016</v>
      </c>
      <c r="M6274">
        <v>557138</v>
      </c>
    </row>
    <row r="6275" spans="1:13">
      <c r="A6275">
        <v>10892</v>
      </c>
      <c r="B6275" t="s">
        <v>1016</v>
      </c>
      <c r="C6275" t="s">
        <v>1017</v>
      </c>
      <c r="D6275" s="1">
        <v>42624</v>
      </c>
      <c r="E6275" t="s">
        <v>1018</v>
      </c>
      <c r="F6275">
        <v>80</v>
      </c>
      <c r="G6275" t="s">
        <v>37841</v>
      </c>
      <c r="H6275" t="s">
        <v>37955</v>
      </c>
      <c r="K6275">
        <v>70432</v>
      </c>
      <c r="L6275">
        <f t="shared" si="102"/>
        <v>2016</v>
      </c>
      <c r="M6275">
        <v>557265</v>
      </c>
    </row>
    <row r="6276" spans="1:13">
      <c r="A6276">
        <v>11184</v>
      </c>
      <c r="B6276" t="s">
        <v>46</v>
      </c>
      <c r="C6276" t="s">
        <v>47</v>
      </c>
      <c r="D6276" s="1">
        <v>42642</v>
      </c>
      <c r="E6276" t="s">
        <v>48</v>
      </c>
      <c r="F6276">
        <v>59</v>
      </c>
      <c r="G6276" t="s">
        <v>37868</v>
      </c>
      <c r="H6276" t="s">
        <v>36298</v>
      </c>
      <c r="K6276">
        <v>210859</v>
      </c>
      <c r="L6276">
        <f t="shared" si="102"/>
        <v>2016</v>
      </c>
      <c r="M6276">
        <v>557349</v>
      </c>
    </row>
    <row r="6277" spans="1:13">
      <c r="A6277">
        <v>10850</v>
      </c>
      <c r="B6277" t="s">
        <v>1189</v>
      </c>
      <c r="C6277" t="s">
        <v>1190</v>
      </c>
      <c r="D6277" s="1">
        <v>42621</v>
      </c>
      <c r="E6277" t="s">
        <v>1191</v>
      </c>
      <c r="F6277">
        <v>89</v>
      </c>
      <c r="G6277" t="s">
        <v>37945</v>
      </c>
      <c r="H6277" t="s">
        <v>37922</v>
      </c>
      <c r="K6277">
        <v>577288</v>
      </c>
      <c r="L6277">
        <f t="shared" si="102"/>
        <v>2016</v>
      </c>
      <c r="M6277">
        <v>557428</v>
      </c>
    </row>
    <row r="6278" spans="1:13">
      <c r="A6278">
        <v>5086</v>
      </c>
      <c r="B6278" t="s">
        <v>20132</v>
      </c>
      <c r="C6278" t="s">
        <v>20133</v>
      </c>
      <c r="D6278" s="1">
        <v>42293</v>
      </c>
      <c r="E6278" t="s">
        <v>20134</v>
      </c>
      <c r="F6278">
        <v>90</v>
      </c>
      <c r="G6278" t="s">
        <v>37891</v>
      </c>
      <c r="H6278" t="s">
        <v>37430</v>
      </c>
      <c r="K6278">
        <v>942668</v>
      </c>
      <c r="L6278">
        <f t="shared" si="102"/>
        <v>2015</v>
      </c>
      <c r="M6278">
        <v>557533</v>
      </c>
    </row>
    <row r="6279" spans="1:13">
      <c r="A6279">
        <v>6089</v>
      </c>
      <c r="B6279" t="s">
        <v>16787</v>
      </c>
      <c r="C6279" t="s">
        <v>16788</v>
      </c>
      <c r="D6279" s="1">
        <v>42356</v>
      </c>
      <c r="E6279" t="s">
        <v>16789</v>
      </c>
      <c r="F6279">
        <v>91</v>
      </c>
      <c r="G6279" t="s">
        <v>37921</v>
      </c>
      <c r="H6279" t="s">
        <v>37922</v>
      </c>
      <c r="K6279">
        <v>738754</v>
      </c>
      <c r="L6279">
        <f t="shared" si="102"/>
        <v>2015</v>
      </c>
      <c r="M6279">
        <v>557623</v>
      </c>
    </row>
    <row r="6280" spans="1:13">
      <c r="A6280">
        <v>7329</v>
      </c>
      <c r="B6280" t="s">
        <v>12663</v>
      </c>
      <c r="C6280" t="s">
        <v>12664</v>
      </c>
      <c r="D6280" s="1">
        <v>42420</v>
      </c>
      <c r="E6280" t="s">
        <v>12665</v>
      </c>
      <c r="F6280">
        <v>82</v>
      </c>
      <c r="G6280" t="s">
        <v>25416</v>
      </c>
      <c r="H6280" t="s">
        <v>12666</v>
      </c>
      <c r="K6280">
        <v>228218</v>
      </c>
      <c r="L6280">
        <f t="shared" si="102"/>
        <v>2016</v>
      </c>
      <c r="M6280">
        <v>557927</v>
      </c>
    </row>
    <row r="6281" spans="1:13">
      <c r="A6281">
        <v>8687</v>
      </c>
      <c r="B6281" t="s">
        <v>8236</v>
      </c>
      <c r="C6281" t="s">
        <v>8237</v>
      </c>
      <c r="D6281" s="1">
        <v>42492</v>
      </c>
      <c r="E6281" t="s">
        <v>8238</v>
      </c>
      <c r="F6281">
        <v>82</v>
      </c>
      <c r="G6281" t="s">
        <v>37891</v>
      </c>
      <c r="H6281" t="s">
        <v>37662</v>
      </c>
      <c r="K6281">
        <v>445666</v>
      </c>
      <c r="L6281">
        <f t="shared" si="102"/>
        <v>2016</v>
      </c>
      <c r="M6281">
        <v>557979</v>
      </c>
    </row>
    <row r="6282" spans="1:13">
      <c r="A6282">
        <v>9166</v>
      </c>
      <c r="B6282" t="s">
        <v>6699</v>
      </c>
      <c r="C6282" t="s">
        <v>6700</v>
      </c>
      <c r="D6282" s="1">
        <v>42519</v>
      </c>
      <c r="E6282" t="s">
        <v>6619</v>
      </c>
      <c r="F6282">
        <v>93</v>
      </c>
      <c r="G6282" t="s">
        <v>37945</v>
      </c>
      <c r="H6282" t="s">
        <v>33254</v>
      </c>
      <c r="K6282">
        <v>422821</v>
      </c>
      <c r="L6282">
        <f t="shared" si="102"/>
        <v>2016</v>
      </c>
      <c r="M6282">
        <v>558458</v>
      </c>
    </row>
    <row r="6283" spans="1:13">
      <c r="A6283">
        <v>1804</v>
      </c>
      <c r="B6283" t="s">
        <v>31271</v>
      </c>
      <c r="C6283" t="s">
        <v>31272</v>
      </c>
      <c r="D6283" s="1">
        <v>42097</v>
      </c>
      <c r="E6283" t="s">
        <v>31273</v>
      </c>
      <c r="F6283">
        <v>66</v>
      </c>
      <c r="G6283" t="s">
        <v>37471</v>
      </c>
      <c r="H6283" t="s">
        <v>37070</v>
      </c>
      <c r="I6283" t="s">
        <v>37734</v>
      </c>
      <c r="K6283">
        <v>944749</v>
      </c>
      <c r="L6283">
        <f t="shared" si="102"/>
        <v>2015</v>
      </c>
      <c r="M6283">
        <v>558740</v>
      </c>
    </row>
    <row r="6284" spans="1:13">
      <c r="A6284">
        <v>9304</v>
      </c>
      <c r="B6284" t="s">
        <v>6251</v>
      </c>
      <c r="C6284" t="s">
        <v>6171</v>
      </c>
      <c r="D6284" s="1">
        <v>42528</v>
      </c>
      <c r="E6284" t="s">
        <v>6172</v>
      </c>
      <c r="F6284">
        <v>78</v>
      </c>
      <c r="G6284" t="s">
        <v>31303</v>
      </c>
      <c r="H6284" t="s">
        <v>31955</v>
      </c>
      <c r="K6284">
        <v>143103</v>
      </c>
      <c r="L6284">
        <f t="shared" si="102"/>
        <v>2016</v>
      </c>
      <c r="M6284">
        <v>558774</v>
      </c>
    </row>
    <row r="6285" spans="1:13">
      <c r="A6285">
        <v>8181</v>
      </c>
      <c r="B6285" t="s">
        <v>9886</v>
      </c>
      <c r="C6285" t="s">
        <v>9887</v>
      </c>
      <c r="D6285" s="1">
        <v>42463</v>
      </c>
      <c r="E6285" t="s">
        <v>9888</v>
      </c>
      <c r="F6285">
        <v>92</v>
      </c>
      <c r="G6285" t="s">
        <v>37886</v>
      </c>
      <c r="H6285" t="s">
        <v>36775</v>
      </c>
      <c r="K6285">
        <v>754128</v>
      </c>
      <c r="L6285">
        <f t="shared" si="102"/>
        <v>2016</v>
      </c>
      <c r="M6285">
        <v>558901</v>
      </c>
    </row>
    <row r="6286" spans="1:13">
      <c r="A6286">
        <v>8178</v>
      </c>
      <c r="B6286" t="s">
        <v>9957</v>
      </c>
      <c r="C6286" t="s">
        <v>9875</v>
      </c>
      <c r="D6286" s="1">
        <v>42463</v>
      </c>
      <c r="E6286" t="s">
        <v>9876</v>
      </c>
      <c r="F6286">
        <v>65</v>
      </c>
      <c r="G6286" t="s">
        <v>29882</v>
      </c>
      <c r="H6286" t="s">
        <v>9960</v>
      </c>
      <c r="I6286" t="s">
        <v>28280</v>
      </c>
      <c r="K6286">
        <v>201565</v>
      </c>
      <c r="L6286">
        <f t="shared" si="102"/>
        <v>2016</v>
      </c>
      <c r="M6286">
        <v>558955</v>
      </c>
    </row>
    <row r="6287" spans="1:13">
      <c r="A6287">
        <v>7947</v>
      </c>
      <c r="B6287" t="s">
        <v>10690</v>
      </c>
      <c r="C6287" t="s">
        <v>10691</v>
      </c>
      <c r="D6287" s="1">
        <v>42451</v>
      </c>
      <c r="E6287" t="s">
        <v>10692</v>
      </c>
      <c r="F6287">
        <v>85</v>
      </c>
      <c r="G6287" t="s">
        <v>37886</v>
      </c>
      <c r="H6287" t="s">
        <v>37887</v>
      </c>
      <c r="K6287">
        <v>553946</v>
      </c>
      <c r="L6287">
        <f t="shared" si="102"/>
        <v>2016</v>
      </c>
      <c r="M6287">
        <v>559014</v>
      </c>
    </row>
    <row r="6288" spans="1:13">
      <c r="A6288">
        <v>895</v>
      </c>
      <c r="B6288" t="s">
        <v>34495</v>
      </c>
      <c r="C6288" t="s">
        <v>34579</v>
      </c>
      <c r="D6288" s="1">
        <v>42049</v>
      </c>
      <c r="E6288" t="s">
        <v>34580</v>
      </c>
      <c r="G6288" t="s">
        <v>35046</v>
      </c>
      <c r="H6288" t="s">
        <v>37922</v>
      </c>
      <c r="I6288" t="s">
        <v>37677</v>
      </c>
      <c r="K6288">
        <v>244044</v>
      </c>
      <c r="L6288">
        <f t="shared" si="102"/>
        <v>2015</v>
      </c>
      <c r="M6288">
        <v>559018</v>
      </c>
    </row>
    <row r="6289" spans="1:13">
      <c r="A6289">
        <v>6793</v>
      </c>
      <c r="B6289" t="s">
        <v>14488</v>
      </c>
      <c r="C6289" t="s">
        <v>14489</v>
      </c>
      <c r="D6289" s="1">
        <v>42391</v>
      </c>
      <c r="E6289" t="s">
        <v>14490</v>
      </c>
      <c r="F6289">
        <v>93</v>
      </c>
      <c r="G6289" t="s">
        <v>37886</v>
      </c>
      <c r="H6289" t="s">
        <v>29484</v>
      </c>
      <c r="K6289">
        <v>642444</v>
      </c>
      <c r="L6289">
        <f t="shared" si="102"/>
        <v>2016</v>
      </c>
      <c r="M6289">
        <v>559089</v>
      </c>
    </row>
    <row r="6290" spans="1:13">
      <c r="A6290">
        <v>3720</v>
      </c>
      <c r="B6290" t="s">
        <v>24788</v>
      </c>
      <c r="C6290" t="s">
        <v>24708</v>
      </c>
      <c r="D6290" s="1">
        <v>42208</v>
      </c>
      <c r="E6290" t="s">
        <v>24709</v>
      </c>
      <c r="F6290">
        <v>88</v>
      </c>
      <c r="G6290" t="s">
        <v>37891</v>
      </c>
      <c r="H6290" t="s">
        <v>37946</v>
      </c>
      <c r="K6290">
        <v>559271</v>
      </c>
      <c r="L6290">
        <f t="shared" si="102"/>
        <v>2015</v>
      </c>
      <c r="M6290">
        <v>559205</v>
      </c>
    </row>
    <row r="6291" spans="1:13">
      <c r="A6291">
        <v>3385</v>
      </c>
      <c r="B6291" t="s">
        <v>25912</v>
      </c>
      <c r="C6291" t="s">
        <v>25913</v>
      </c>
      <c r="D6291" s="1">
        <v>42188</v>
      </c>
      <c r="E6291" t="s">
        <v>25914</v>
      </c>
      <c r="F6291">
        <v>83</v>
      </c>
      <c r="G6291" t="s">
        <v>37921</v>
      </c>
      <c r="H6291" t="s">
        <v>34650</v>
      </c>
      <c r="K6291">
        <v>507689</v>
      </c>
      <c r="L6291">
        <f t="shared" si="102"/>
        <v>2015</v>
      </c>
      <c r="M6291">
        <v>559331</v>
      </c>
    </row>
    <row r="6292" spans="1:13">
      <c r="A6292">
        <v>9587</v>
      </c>
      <c r="B6292" t="s">
        <v>5332</v>
      </c>
      <c r="C6292" t="s">
        <v>5256</v>
      </c>
      <c r="D6292" s="1">
        <v>42545</v>
      </c>
      <c r="E6292" t="s">
        <v>5257</v>
      </c>
      <c r="F6292">
        <v>72</v>
      </c>
      <c r="G6292" t="s">
        <v>37891</v>
      </c>
      <c r="H6292" t="s">
        <v>37070</v>
      </c>
      <c r="I6292" t="s">
        <v>37391</v>
      </c>
      <c r="K6292">
        <v>878231</v>
      </c>
      <c r="L6292">
        <f t="shared" si="102"/>
        <v>2016</v>
      </c>
      <c r="M6292">
        <v>559407</v>
      </c>
    </row>
    <row r="6293" spans="1:13">
      <c r="A6293">
        <v>10036</v>
      </c>
      <c r="B6293" t="s">
        <v>3861</v>
      </c>
      <c r="C6293" t="s">
        <v>3862</v>
      </c>
      <c r="D6293" s="1">
        <v>42572</v>
      </c>
      <c r="E6293" t="s">
        <v>3863</v>
      </c>
      <c r="F6293">
        <v>97</v>
      </c>
      <c r="G6293" t="s">
        <v>37062</v>
      </c>
      <c r="H6293" t="s">
        <v>26388</v>
      </c>
      <c r="K6293">
        <v>8699</v>
      </c>
      <c r="L6293">
        <f t="shared" si="102"/>
        <v>2016</v>
      </c>
      <c r="M6293">
        <v>559569</v>
      </c>
    </row>
    <row r="6294" spans="1:13">
      <c r="A6294">
        <v>256</v>
      </c>
      <c r="B6294" t="s">
        <v>36919</v>
      </c>
      <c r="C6294" t="s">
        <v>36920</v>
      </c>
      <c r="D6294" s="1">
        <v>42016</v>
      </c>
      <c r="E6294" t="s">
        <v>36921</v>
      </c>
      <c r="F6294">
        <v>64</v>
      </c>
      <c r="G6294" t="s">
        <v>37891</v>
      </c>
      <c r="H6294" t="s">
        <v>37608</v>
      </c>
      <c r="I6294" t="s">
        <v>36922</v>
      </c>
      <c r="K6294">
        <v>525637</v>
      </c>
      <c r="L6294">
        <f t="shared" si="102"/>
        <v>2015</v>
      </c>
      <c r="M6294">
        <v>559658</v>
      </c>
    </row>
    <row r="6295" spans="1:13">
      <c r="A6295">
        <v>4565</v>
      </c>
      <c r="B6295" t="s">
        <v>21936</v>
      </c>
      <c r="C6295" t="s">
        <v>21937</v>
      </c>
      <c r="D6295" s="1">
        <v>42263</v>
      </c>
      <c r="E6295" t="s">
        <v>21938</v>
      </c>
      <c r="F6295">
        <v>46</v>
      </c>
      <c r="G6295" t="s">
        <v>37945</v>
      </c>
      <c r="H6295" t="s">
        <v>35766</v>
      </c>
      <c r="I6295" t="s">
        <v>37734</v>
      </c>
      <c r="K6295">
        <v>422584</v>
      </c>
      <c r="L6295">
        <f t="shared" si="102"/>
        <v>2015</v>
      </c>
      <c r="M6295">
        <v>559670</v>
      </c>
    </row>
    <row r="6296" spans="1:13">
      <c r="A6296">
        <v>8015</v>
      </c>
      <c r="B6296" t="s">
        <v>10375</v>
      </c>
      <c r="C6296" t="s">
        <v>10376</v>
      </c>
      <c r="D6296" s="1">
        <v>42454</v>
      </c>
      <c r="E6296" t="s">
        <v>10377</v>
      </c>
      <c r="F6296">
        <v>86</v>
      </c>
      <c r="G6296" t="s">
        <v>37910</v>
      </c>
      <c r="H6296" t="s">
        <v>22923</v>
      </c>
      <c r="K6296">
        <v>305781</v>
      </c>
      <c r="L6296">
        <f t="shared" si="102"/>
        <v>2016</v>
      </c>
      <c r="M6296">
        <v>559743</v>
      </c>
    </row>
    <row r="6297" spans="1:13">
      <c r="A6297">
        <v>5406</v>
      </c>
      <c r="B6297" t="s">
        <v>19012</v>
      </c>
      <c r="C6297" t="s">
        <v>19013</v>
      </c>
      <c r="D6297" s="1">
        <v>42312</v>
      </c>
      <c r="E6297" t="s">
        <v>19014</v>
      </c>
      <c r="F6297">
        <v>94</v>
      </c>
      <c r="G6297" t="s">
        <v>37891</v>
      </c>
      <c r="H6297" t="s">
        <v>37430</v>
      </c>
      <c r="K6297">
        <v>362274</v>
      </c>
      <c r="L6297">
        <f t="shared" si="102"/>
        <v>2015</v>
      </c>
      <c r="M6297">
        <v>559939</v>
      </c>
    </row>
    <row r="6298" spans="1:13">
      <c r="A6298">
        <v>537</v>
      </c>
      <c r="B6298" t="s">
        <v>35856</v>
      </c>
      <c r="C6298" t="s">
        <v>35857</v>
      </c>
      <c r="D6298" s="1">
        <v>42031</v>
      </c>
      <c r="E6298" t="s">
        <v>35858</v>
      </c>
      <c r="F6298">
        <v>54</v>
      </c>
      <c r="G6298" t="s">
        <v>37891</v>
      </c>
      <c r="H6298" t="s">
        <v>35859</v>
      </c>
      <c r="I6298" t="s">
        <v>35860</v>
      </c>
      <c r="K6298">
        <v>279473</v>
      </c>
      <c r="L6298">
        <f t="shared" si="102"/>
        <v>2015</v>
      </c>
      <c r="M6298">
        <v>559957</v>
      </c>
    </row>
    <row r="6299" spans="1:13">
      <c r="A6299">
        <v>4303</v>
      </c>
      <c r="B6299" t="s">
        <v>22781</v>
      </c>
      <c r="C6299" t="s">
        <v>22782</v>
      </c>
      <c r="D6299" s="1">
        <v>42246</v>
      </c>
      <c r="E6299" t="s">
        <v>22783</v>
      </c>
      <c r="F6299">
        <v>84</v>
      </c>
      <c r="G6299" t="s">
        <v>28005</v>
      </c>
      <c r="H6299" t="s">
        <v>37580</v>
      </c>
      <c r="K6299">
        <v>841490</v>
      </c>
      <c r="L6299">
        <f t="shared" si="102"/>
        <v>2015</v>
      </c>
      <c r="M6299">
        <v>560130</v>
      </c>
    </row>
    <row r="6300" spans="1:13">
      <c r="A6300">
        <v>219</v>
      </c>
      <c r="B6300" t="s">
        <v>37119</v>
      </c>
      <c r="C6300" t="s">
        <v>37120</v>
      </c>
      <c r="D6300" s="1">
        <v>42014</v>
      </c>
      <c r="E6300" t="s">
        <v>37033</v>
      </c>
      <c r="F6300">
        <v>86</v>
      </c>
      <c r="G6300" t="s">
        <v>37402</v>
      </c>
      <c r="H6300" t="s">
        <v>37034</v>
      </c>
      <c r="K6300">
        <v>388514</v>
      </c>
      <c r="L6300">
        <f t="shared" si="102"/>
        <v>2015</v>
      </c>
      <c r="M6300">
        <v>560158</v>
      </c>
    </row>
    <row r="6301" spans="1:13">
      <c r="A6301">
        <v>3310</v>
      </c>
      <c r="B6301" t="s">
        <v>26239</v>
      </c>
      <c r="C6301" t="s">
        <v>26240</v>
      </c>
      <c r="D6301" s="1">
        <v>42183</v>
      </c>
      <c r="E6301" t="s">
        <v>26241</v>
      </c>
      <c r="F6301">
        <v>86</v>
      </c>
      <c r="G6301" t="s">
        <v>37891</v>
      </c>
      <c r="H6301" t="s">
        <v>36870</v>
      </c>
      <c r="K6301">
        <v>444203</v>
      </c>
      <c r="L6301">
        <f t="shared" si="102"/>
        <v>2015</v>
      </c>
      <c r="M6301">
        <v>560370</v>
      </c>
    </row>
    <row r="6302" spans="1:13">
      <c r="A6302">
        <v>6287</v>
      </c>
      <c r="B6302" t="s">
        <v>16079</v>
      </c>
      <c r="C6302" t="s">
        <v>16080</v>
      </c>
      <c r="D6302" s="1">
        <v>42368</v>
      </c>
      <c r="E6302" t="s">
        <v>16081</v>
      </c>
      <c r="F6302">
        <v>102</v>
      </c>
      <c r="G6302" t="s">
        <v>25407</v>
      </c>
      <c r="H6302" t="s">
        <v>16082</v>
      </c>
      <c r="K6302">
        <v>253981</v>
      </c>
      <c r="L6302">
        <f t="shared" si="102"/>
        <v>2015</v>
      </c>
      <c r="M6302">
        <v>560373</v>
      </c>
    </row>
    <row r="6303" spans="1:13">
      <c r="A6303">
        <v>5932</v>
      </c>
      <c r="B6303" t="s">
        <v>17257</v>
      </c>
      <c r="C6303" t="s">
        <v>17258</v>
      </c>
      <c r="D6303" s="1">
        <v>42344</v>
      </c>
      <c r="E6303" t="s">
        <v>17259</v>
      </c>
      <c r="F6303">
        <v>69</v>
      </c>
      <c r="G6303" t="s">
        <v>17260</v>
      </c>
      <c r="H6303" t="s">
        <v>17261</v>
      </c>
      <c r="I6303" t="s">
        <v>17339</v>
      </c>
      <c r="K6303">
        <v>659084</v>
      </c>
      <c r="L6303">
        <f t="shared" si="102"/>
        <v>2015</v>
      </c>
      <c r="M6303">
        <v>560729</v>
      </c>
    </row>
    <row r="6304" spans="1:13">
      <c r="A6304">
        <v>2351</v>
      </c>
      <c r="B6304" t="s">
        <v>29456</v>
      </c>
      <c r="C6304" t="s">
        <v>29457</v>
      </c>
      <c r="D6304" s="1">
        <v>42126</v>
      </c>
      <c r="E6304" t="s">
        <v>29458</v>
      </c>
      <c r="F6304">
        <v>27</v>
      </c>
      <c r="G6304" t="s">
        <v>37694</v>
      </c>
      <c r="H6304" t="s">
        <v>29459</v>
      </c>
      <c r="I6304" t="s">
        <v>34959</v>
      </c>
      <c r="K6304">
        <v>880145</v>
      </c>
      <c r="L6304">
        <f t="shared" si="102"/>
        <v>2015</v>
      </c>
      <c r="M6304">
        <v>560770</v>
      </c>
    </row>
    <row r="6305" spans="1:13">
      <c r="A6305">
        <v>9047</v>
      </c>
      <c r="B6305" t="s">
        <v>7038</v>
      </c>
      <c r="C6305" t="s">
        <v>7039</v>
      </c>
      <c r="D6305" s="1">
        <v>42511</v>
      </c>
      <c r="E6305" t="s">
        <v>7040</v>
      </c>
      <c r="F6305">
        <v>91</v>
      </c>
      <c r="G6305" t="s">
        <v>37816</v>
      </c>
      <c r="H6305" t="s">
        <v>7041</v>
      </c>
      <c r="K6305">
        <v>138613</v>
      </c>
      <c r="L6305">
        <f t="shared" si="102"/>
        <v>2016</v>
      </c>
      <c r="M6305">
        <v>560853</v>
      </c>
    </row>
    <row r="6306" spans="1:13">
      <c r="A6306">
        <v>3906</v>
      </c>
      <c r="B6306" t="s">
        <v>24217</v>
      </c>
      <c r="C6306" t="s">
        <v>24132</v>
      </c>
      <c r="D6306" s="1">
        <v>42220</v>
      </c>
      <c r="E6306" t="s">
        <v>24133</v>
      </c>
      <c r="F6306">
        <v>83</v>
      </c>
      <c r="G6306" t="s">
        <v>36052</v>
      </c>
      <c r="H6306" t="s">
        <v>30491</v>
      </c>
      <c r="K6306">
        <v>188436</v>
      </c>
      <c r="L6306">
        <f t="shared" si="102"/>
        <v>2015</v>
      </c>
      <c r="M6306">
        <v>561022</v>
      </c>
    </row>
    <row r="6307" spans="1:13">
      <c r="A6307">
        <v>7807</v>
      </c>
      <c r="B6307" t="s">
        <v>11076</v>
      </c>
      <c r="C6307" t="s">
        <v>11155</v>
      </c>
      <c r="D6307" s="1">
        <v>42443</v>
      </c>
      <c r="E6307" t="s">
        <v>11156</v>
      </c>
      <c r="F6307">
        <v>80</v>
      </c>
      <c r="G6307" t="s">
        <v>11157</v>
      </c>
      <c r="H6307" t="s">
        <v>37626</v>
      </c>
      <c r="K6307">
        <v>449790</v>
      </c>
      <c r="L6307">
        <f t="shared" si="102"/>
        <v>2016</v>
      </c>
      <c r="M6307">
        <v>561096</v>
      </c>
    </row>
    <row r="6308" spans="1:13">
      <c r="A6308">
        <v>11164</v>
      </c>
      <c r="B6308" t="s">
        <v>133</v>
      </c>
      <c r="C6308" t="s">
        <v>134</v>
      </c>
      <c r="D6308" s="1">
        <v>42641</v>
      </c>
      <c r="E6308" t="s">
        <v>135</v>
      </c>
      <c r="F6308">
        <v>70</v>
      </c>
      <c r="G6308" t="s">
        <v>37911</v>
      </c>
      <c r="H6308" t="s">
        <v>37643</v>
      </c>
      <c r="K6308">
        <v>993215</v>
      </c>
      <c r="L6308">
        <f t="shared" si="102"/>
        <v>2016</v>
      </c>
      <c r="M6308">
        <v>561187</v>
      </c>
    </row>
    <row r="6309" spans="1:13">
      <c r="A6309">
        <v>9435</v>
      </c>
      <c r="B6309" t="s">
        <v>5799</v>
      </c>
      <c r="C6309" t="s">
        <v>5800</v>
      </c>
      <c r="D6309" s="1">
        <v>42535</v>
      </c>
      <c r="E6309" t="s">
        <v>5801</v>
      </c>
      <c r="F6309">
        <v>84</v>
      </c>
      <c r="G6309" t="s">
        <v>37151</v>
      </c>
      <c r="H6309" t="s">
        <v>25670</v>
      </c>
      <c r="K6309">
        <v>378648</v>
      </c>
      <c r="L6309">
        <f t="shared" si="102"/>
        <v>2016</v>
      </c>
      <c r="M6309">
        <v>561316</v>
      </c>
    </row>
    <row r="6310" spans="1:13">
      <c r="A6310">
        <v>2109</v>
      </c>
      <c r="B6310" t="s">
        <v>30341</v>
      </c>
      <c r="C6310" t="s">
        <v>30342</v>
      </c>
      <c r="D6310" s="1">
        <v>42112</v>
      </c>
      <c r="E6310" t="s">
        <v>30343</v>
      </c>
      <c r="F6310">
        <v>91</v>
      </c>
      <c r="G6310" t="s">
        <v>30344</v>
      </c>
      <c r="H6310" t="s">
        <v>33254</v>
      </c>
      <c r="I6310" t="s">
        <v>37734</v>
      </c>
      <c r="K6310">
        <v>681603</v>
      </c>
      <c r="L6310">
        <f t="shared" si="102"/>
        <v>2015</v>
      </c>
      <c r="M6310">
        <v>561327</v>
      </c>
    </row>
    <row r="6311" spans="1:13">
      <c r="A6311">
        <v>2618</v>
      </c>
      <c r="B6311" t="s">
        <v>28559</v>
      </c>
      <c r="C6311" t="s">
        <v>28560</v>
      </c>
      <c r="D6311" s="1">
        <v>42143</v>
      </c>
      <c r="E6311" t="s">
        <v>28561</v>
      </c>
      <c r="F6311">
        <v>92</v>
      </c>
      <c r="G6311" t="s">
        <v>37921</v>
      </c>
      <c r="H6311" t="s">
        <v>28562</v>
      </c>
      <c r="K6311">
        <v>624961</v>
      </c>
      <c r="L6311">
        <f t="shared" si="102"/>
        <v>2015</v>
      </c>
      <c r="M6311">
        <v>561373</v>
      </c>
    </row>
    <row r="6312" spans="1:13">
      <c r="A6312">
        <v>1474</v>
      </c>
      <c r="B6312" t="s">
        <v>32558</v>
      </c>
      <c r="C6312" t="s">
        <v>32559</v>
      </c>
      <c r="D6312" s="1">
        <v>42081</v>
      </c>
      <c r="E6312" t="s">
        <v>32560</v>
      </c>
      <c r="F6312">
        <v>85</v>
      </c>
      <c r="G6312" t="s">
        <v>37891</v>
      </c>
      <c r="H6312" t="s">
        <v>32561</v>
      </c>
      <c r="I6312" t="s">
        <v>32562</v>
      </c>
      <c r="K6312">
        <v>165709</v>
      </c>
      <c r="L6312">
        <f t="shared" si="102"/>
        <v>2015</v>
      </c>
      <c r="M6312">
        <v>561381</v>
      </c>
    </row>
    <row r="6313" spans="1:13">
      <c r="A6313">
        <v>10091</v>
      </c>
      <c r="B6313" t="s">
        <v>3653</v>
      </c>
      <c r="C6313" t="s">
        <v>3654</v>
      </c>
      <c r="D6313" s="1">
        <v>42575</v>
      </c>
      <c r="E6313" t="s">
        <v>3655</v>
      </c>
      <c r="F6313">
        <v>87</v>
      </c>
      <c r="G6313" t="s">
        <v>21525</v>
      </c>
      <c r="H6313" t="s">
        <v>35226</v>
      </c>
      <c r="K6313">
        <v>675216</v>
      </c>
      <c r="L6313">
        <f t="shared" si="102"/>
        <v>2016</v>
      </c>
      <c r="M6313">
        <v>561458</v>
      </c>
    </row>
    <row r="6314" spans="1:13">
      <c r="A6314">
        <v>5045</v>
      </c>
      <c r="B6314" t="s">
        <v>20219</v>
      </c>
      <c r="C6314" t="s">
        <v>20220</v>
      </c>
      <c r="D6314" s="1">
        <v>42290</v>
      </c>
      <c r="E6314" t="s">
        <v>20221</v>
      </c>
      <c r="F6314">
        <v>88</v>
      </c>
      <c r="G6314" t="s">
        <v>20222</v>
      </c>
      <c r="H6314" t="s">
        <v>37371</v>
      </c>
      <c r="K6314">
        <v>435869</v>
      </c>
      <c r="L6314">
        <f t="shared" si="102"/>
        <v>2015</v>
      </c>
      <c r="M6314">
        <v>561511</v>
      </c>
    </row>
    <row r="6315" spans="1:13">
      <c r="A6315">
        <v>996</v>
      </c>
      <c r="B6315" t="s">
        <v>34181</v>
      </c>
      <c r="C6315" t="s">
        <v>34182</v>
      </c>
      <c r="D6315" s="1">
        <v>42055</v>
      </c>
      <c r="E6315" t="s">
        <v>34183</v>
      </c>
      <c r="G6315" t="s">
        <v>37654</v>
      </c>
      <c r="H6315" t="s">
        <v>37922</v>
      </c>
      <c r="K6315">
        <v>183837</v>
      </c>
      <c r="L6315">
        <f t="shared" si="102"/>
        <v>2015</v>
      </c>
      <c r="M6315">
        <v>561687</v>
      </c>
    </row>
    <row r="6316" spans="1:13">
      <c r="A6316">
        <v>7095</v>
      </c>
      <c r="B6316" t="s">
        <v>13433</v>
      </c>
      <c r="C6316" t="s">
        <v>13434</v>
      </c>
      <c r="D6316" s="1">
        <v>42408</v>
      </c>
      <c r="E6316" t="s">
        <v>13435</v>
      </c>
      <c r="F6316">
        <v>41</v>
      </c>
      <c r="G6316" t="s">
        <v>37891</v>
      </c>
      <c r="H6316" t="s">
        <v>13436</v>
      </c>
      <c r="K6316">
        <v>568400</v>
      </c>
      <c r="L6316">
        <f t="shared" si="102"/>
        <v>2016</v>
      </c>
      <c r="M6316">
        <v>561745</v>
      </c>
    </row>
    <row r="6317" spans="1:13">
      <c r="A6317">
        <v>5647</v>
      </c>
      <c r="B6317" t="s">
        <v>18209</v>
      </c>
      <c r="C6317" t="s">
        <v>18210</v>
      </c>
      <c r="D6317" s="1">
        <v>42328</v>
      </c>
      <c r="E6317" t="s">
        <v>18211</v>
      </c>
      <c r="F6317">
        <v>92</v>
      </c>
      <c r="G6317" t="s">
        <v>37489</v>
      </c>
      <c r="H6317" t="s">
        <v>37788</v>
      </c>
      <c r="K6317">
        <v>338772</v>
      </c>
      <c r="L6317">
        <f t="shared" si="102"/>
        <v>2015</v>
      </c>
      <c r="M6317">
        <v>561830</v>
      </c>
    </row>
    <row r="6318" spans="1:13">
      <c r="A6318">
        <v>8212</v>
      </c>
      <c r="B6318" t="s">
        <v>9743</v>
      </c>
      <c r="C6318" t="s">
        <v>9744</v>
      </c>
      <c r="D6318" s="1">
        <v>42464</v>
      </c>
      <c r="E6318" t="s">
        <v>9745</v>
      </c>
      <c r="F6318">
        <v>78</v>
      </c>
      <c r="G6318" t="s">
        <v>37891</v>
      </c>
      <c r="H6318" t="s">
        <v>9746</v>
      </c>
      <c r="K6318">
        <v>249145</v>
      </c>
      <c r="L6318">
        <f t="shared" si="102"/>
        <v>2016</v>
      </c>
      <c r="M6318">
        <v>561929</v>
      </c>
    </row>
    <row r="6319" spans="1:13">
      <c r="A6319">
        <v>4535</v>
      </c>
      <c r="B6319" t="s">
        <v>21996</v>
      </c>
      <c r="C6319" t="s">
        <v>21997</v>
      </c>
      <c r="D6319" s="1">
        <v>42260</v>
      </c>
      <c r="E6319" t="s">
        <v>21998</v>
      </c>
      <c r="F6319">
        <v>65</v>
      </c>
      <c r="G6319" t="s">
        <v>37891</v>
      </c>
      <c r="H6319" t="s">
        <v>25377</v>
      </c>
      <c r="K6319">
        <v>195445</v>
      </c>
      <c r="L6319">
        <f t="shared" si="102"/>
        <v>2015</v>
      </c>
      <c r="M6319">
        <v>562012</v>
      </c>
    </row>
    <row r="6320" spans="1:13">
      <c r="A6320">
        <v>4378</v>
      </c>
      <c r="B6320" t="s">
        <v>22551</v>
      </c>
      <c r="C6320" t="s">
        <v>22552</v>
      </c>
      <c r="D6320" s="1">
        <v>42251</v>
      </c>
      <c r="E6320" t="s">
        <v>22553</v>
      </c>
      <c r="F6320">
        <v>81</v>
      </c>
      <c r="G6320" t="s">
        <v>37891</v>
      </c>
      <c r="H6320" t="s">
        <v>32677</v>
      </c>
      <c r="K6320">
        <v>636941</v>
      </c>
      <c r="L6320">
        <f t="shared" si="102"/>
        <v>2015</v>
      </c>
      <c r="M6320">
        <v>562040</v>
      </c>
    </row>
    <row r="6321" spans="1:13">
      <c r="A6321">
        <v>4931</v>
      </c>
      <c r="B6321" t="s">
        <v>20650</v>
      </c>
      <c r="C6321" t="s">
        <v>20651</v>
      </c>
      <c r="D6321" s="1">
        <v>42284</v>
      </c>
      <c r="E6321" t="s">
        <v>20652</v>
      </c>
      <c r="F6321">
        <v>81</v>
      </c>
      <c r="G6321" t="s">
        <v>35046</v>
      </c>
      <c r="H6321" t="s">
        <v>37922</v>
      </c>
      <c r="K6321">
        <v>129373</v>
      </c>
      <c r="L6321">
        <f t="shared" si="102"/>
        <v>2015</v>
      </c>
      <c r="M6321">
        <v>562110</v>
      </c>
    </row>
    <row r="6322" spans="1:13">
      <c r="A6322">
        <v>4756</v>
      </c>
      <c r="B6322" t="s">
        <v>21287</v>
      </c>
      <c r="C6322" t="s">
        <v>21288</v>
      </c>
      <c r="D6322" s="1">
        <v>42274</v>
      </c>
      <c r="E6322" t="s">
        <v>21289</v>
      </c>
      <c r="F6322">
        <v>85</v>
      </c>
      <c r="G6322" t="s">
        <v>37816</v>
      </c>
      <c r="H6322" t="s">
        <v>37128</v>
      </c>
      <c r="K6322">
        <v>101076</v>
      </c>
      <c r="L6322">
        <f t="shared" si="102"/>
        <v>2015</v>
      </c>
      <c r="M6322">
        <v>562143</v>
      </c>
    </row>
    <row r="6323" spans="1:13">
      <c r="A6323">
        <v>10833</v>
      </c>
      <c r="B6323" t="s">
        <v>1216</v>
      </c>
      <c r="C6323" t="s">
        <v>1217</v>
      </c>
      <c r="D6323" s="1">
        <v>42620</v>
      </c>
      <c r="E6323" t="s">
        <v>1218</v>
      </c>
      <c r="F6323">
        <v>89</v>
      </c>
      <c r="G6323" t="s">
        <v>37910</v>
      </c>
      <c r="H6323" t="s">
        <v>37788</v>
      </c>
      <c r="K6323">
        <v>406082</v>
      </c>
      <c r="L6323">
        <f t="shared" si="102"/>
        <v>2016</v>
      </c>
      <c r="M6323">
        <v>562162</v>
      </c>
    </row>
    <row r="6324" spans="1:13">
      <c r="A6324">
        <v>9075</v>
      </c>
      <c r="B6324" t="s">
        <v>6972</v>
      </c>
      <c r="C6324" t="s">
        <v>6973</v>
      </c>
      <c r="D6324" s="1">
        <v>42513</v>
      </c>
      <c r="E6324" t="s">
        <v>6974</v>
      </c>
      <c r="F6324">
        <v>92</v>
      </c>
      <c r="G6324" t="s">
        <v>37841</v>
      </c>
      <c r="H6324" t="s">
        <v>37922</v>
      </c>
      <c r="K6324">
        <v>842198</v>
      </c>
      <c r="L6324">
        <f t="shared" si="102"/>
        <v>2016</v>
      </c>
      <c r="M6324">
        <v>562189</v>
      </c>
    </row>
    <row r="6325" spans="1:13">
      <c r="A6325">
        <v>5551</v>
      </c>
      <c r="B6325" t="s">
        <v>18631</v>
      </c>
      <c r="C6325" t="s">
        <v>18632</v>
      </c>
      <c r="D6325" s="1">
        <v>42323</v>
      </c>
      <c r="E6325" t="s">
        <v>18633</v>
      </c>
      <c r="F6325">
        <v>103</v>
      </c>
      <c r="G6325" t="s">
        <v>37625</v>
      </c>
      <c r="H6325" t="s">
        <v>36687</v>
      </c>
      <c r="K6325">
        <v>233875</v>
      </c>
      <c r="L6325">
        <f t="shared" si="102"/>
        <v>2015</v>
      </c>
      <c r="M6325">
        <v>562267</v>
      </c>
    </row>
    <row r="6326" spans="1:13">
      <c r="A6326">
        <v>6707</v>
      </c>
      <c r="B6326" t="s">
        <v>14706</v>
      </c>
      <c r="C6326" t="s">
        <v>14707</v>
      </c>
      <c r="D6326" s="1">
        <v>42387</v>
      </c>
      <c r="E6326" t="s">
        <v>14708</v>
      </c>
      <c r="F6326">
        <v>89</v>
      </c>
      <c r="G6326" t="s">
        <v>37910</v>
      </c>
      <c r="H6326" t="s">
        <v>37887</v>
      </c>
      <c r="K6326">
        <v>977110</v>
      </c>
      <c r="L6326">
        <f t="shared" si="102"/>
        <v>2016</v>
      </c>
      <c r="M6326">
        <v>562369</v>
      </c>
    </row>
    <row r="6327" spans="1:13">
      <c r="A6327">
        <v>4339</v>
      </c>
      <c r="B6327" t="s">
        <v>22653</v>
      </c>
      <c r="C6327" t="s">
        <v>22654</v>
      </c>
      <c r="D6327" s="1">
        <v>42249</v>
      </c>
      <c r="E6327" t="s">
        <v>22655</v>
      </c>
      <c r="F6327">
        <v>90</v>
      </c>
      <c r="G6327" t="s">
        <v>37910</v>
      </c>
      <c r="H6327" t="s">
        <v>37518</v>
      </c>
      <c r="K6327">
        <v>730497</v>
      </c>
      <c r="L6327">
        <f t="shared" si="102"/>
        <v>2015</v>
      </c>
      <c r="M6327">
        <v>562629</v>
      </c>
    </row>
    <row r="6328" spans="1:13">
      <c r="A6328">
        <v>8940</v>
      </c>
      <c r="B6328" t="s">
        <v>7397</v>
      </c>
      <c r="C6328" t="s">
        <v>7398</v>
      </c>
      <c r="D6328" s="1">
        <v>42506</v>
      </c>
      <c r="E6328" t="s">
        <v>7399</v>
      </c>
      <c r="F6328">
        <v>75</v>
      </c>
      <c r="G6328" t="s">
        <v>36671</v>
      </c>
      <c r="H6328" t="s">
        <v>37922</v>
      </c>
      <c r="K6328">
        <v>875588</v>
      </c>
      <c r="L6328">
        <f t="shared" si="102"/>
        <v>2016</v>
      </c>
      <c r="M6328">
        <v>562761</v>
      </c>
    </row>
    <row r="6329" spans="1:13">
      <c r="A6329">
        <v>32</v>
      </c>
      <c r="B6329" t="s">
        <v>37745</v>
      </c>
      <c r="C6329" t="s">
        <v>37746</v>
      </c>
      <c r="D6329" s="1">
        <v>42006</v>
      </c>
      <c r="E6329" t="s">
        <v>37747</v>
      </c>
      <c r="F6329">
        <v>63</v>
      </c>
      <c r="G6329" t="s">
        <v>37748</v>
      </c>
      <c r="H6329" t="s">
        <v>37749</v>
      </c>
      <c r="I6329" t="s">
        <v>37750</v>
      </c>
      <c r="K6329">
        <v>956447</v>
      </c>
      <c r="L6329">
        <f t="shared" si="102"/>
        <v>2015</v>
      </c>
      <c r="M6329">
        <v>562818</v>
      </c>
    </row>
    <row r="6330" spans="1:13">
      <c r="A6330">
        <v>11072</v>
      </c>
      <c r="B6330" t="s">
        <v>468</v>
      </c>
      <c r="C6330" t="s">
        <v>469</v>
      </c>
      <c r="D6330" s="1">
        <v>42635</v>
      </c>
      <c r="E6330" t="s">
        <v>470</v>
      </c>
      <c r="F6330">
        <v>91</v>
      </c>
      <c r="G6330" t="s">
        <v>31286</v>
      </c>
      <c r="H6330" t="s">
        <v>471</v>
      </c>
      <c r="K6330">
        <v>481786</v>
      </c>
      <c r="L6330">
        <f t="shared" si="102"/>
        <v>2016</v>
      </c>
      <c r="M6330">
        <v>562959</v>
      </c>
    </row>
    <row r="6331" spans="1:13">
      <c r="A6331">
        <v>1889</v>
      </c>
      <c r="B6331" t="s">
        <v>30974</v>
      </c>
      <c r="C6331" t="s">
        <v>30975</v>
      </c>
      <c r="D6331" s="1">
        <v>42101</v>
      </c>
      <c r="E6331" t="s">
        <v>30976</v>
      </c>
      <c r="F6331">
        <v>52</v>
      </c>
      <c r="G6331" t="s">
        <v>35896</v>
      </c>
      <c r="H6331" t="s">
        <v>36123</v>
      </c>
      <c r="I6331" t="s">
        <v>30977</v>
      </c>
      <c r="K6331">
        <v>603316</v>
      </c>
      <c r="L6331">
        <f t="shared" si="102"/>
        <v>2015</v>
      </c>
      <c r="M6331">
        <v>563125</v>
      </c>
    </row>
    <row r="6332" spans="1:13">
      <c r="A6332">
        <v>10497</v>
      </c>
      <c r="B6332" t="s">
        <v>2277</v>
      </c>
      <c r="C6332" t="s">
        <v>2350</v>
      </c>
      <c r="D6332" s="1">
        <v>42599</v>
      </c>
      <c r="E6332" t="s">
        <v>2351</v>
      </c>
      <c r="F6332">
        <v>48</v>
      </c>
      <c r="G6332" t="s">
        <v>35046</v>
      </c>
      <c r="H6332" t="s">
        <v>2352</v>
      </c>
      <c r="I6332" t="s">
        <v>20321</v>
      </c>
      <c r="K6332">
        <v>944528</v>
      </c>
      <c r="L6332">
        <f t="shared" si="102"/>
        <v>2016</v>
      </c>
      <c r="M6332">
        <v>563219</v>
      </c>
    </row>
    <row r="6333" spans="1:13">
      <c r="A6333">
        <v>1547</v>
      </c>
      <c r="B6333" t="s">
        <v>32230</v>
      </c>
      <c r="C6333" t="s">
        <v>32231</v>
      </c>
      <c r="D6333" s="1">
        <v>42084</v>
      </c>
      <c r="E6333" t="s">
        <v>32232</v>
      </c>
      <c r="F6333">
        <v>106</v>
      </c>
      <c r="G6333" t="s">
        <v>36704</v>
      </c>
      <c r="H6333" t="s">
        <v>36837</v>
      </c>
      <c r="K6333">
        <v>681180</v>
      </c>
      <c r="L6333">
        <f t="shared" si="102"/>
        <v>2015</v>
      </c>
      <c r="M6333">
        <v>563278</v>
      </c>
    </row>
    <row r="6334" spans="1:13">
      <c r="A6334">
        <v>3448</v>
      </c>
      <c r="B6334" t="s">
        <v>25633</v>
      </c>
      <c r="C6334" t="s">
        <v>25634</v>
      </c>
      <c r="D6334" s="1">
        <v>42191</v>
      </c>
      <c r="E6334" t="s">
        <v>25635</v>
      </c>
      <c r="F6334">
        <v>85</v>
      </c>
      <c r="G6334" t="s">
        <v>37891</v>
      </c>
      <c r="H6334" t="s">
        <v>25636</v>
      </c>
      <c r="I6334" t="s">
        <v>35746</v>
      </c>
      <c r="K6334">
        <v>717163</v>
      </c>
      <c r="L6334">
        <f t="shared" si="102"/>
        <v>2015</v>
      </c>
      <c r="M6334">
        <v>563297</v>
      </c>
    </row>
    <row r="6335" spans="1:13">
      <c r="A6335">
        <v>3020</v>
      </c>
      <c r="B6335" t="s">
        <v>27150</v>
      </c>
      <c r="C6335" t="s">
        <v>27151</v>
      </c>
      <c r="D6335" s="1">
        <v>42166</v>
      </c>
      <c r="E6335" t="s">
        <v>27152</v>
      </c>
      <c r="F6335">
        <v>55</v>
      </c>
      <c r="G6335" t="s">
        <v>37022</v>
      </c>
      <c r="H6335" t="s">
        <v>27153</v>
      </c>
      <c r="K6335">
        <v>507809</v>
      </c>
      <c r="L6335">
        <f t="shared" si="102"/>
        <v>2015</v>
      </c>
      <c r="M6335">
        <v>563325</v>
      </c>
    </row>
    <row r="6336" spans="1:13">
      <c r="A6336">
        <v>7031</v>
      </c>
      <c r="B6336" t="s">
        <v>13640</v>
      </c>
      <c r="C6336" t="s">
        <v>13641</v>
      </c>
      <c r="D6336" s="1">
        <v>42404</v>
      </c>
      <c r="E6336" t="s">
        <v>13642</v>
      </c>
      <c r="F6336">
        <v>85</v>
      </c>
      <c r="G6336" t="s">
        <v>29908</v>
      </c>
      <c r="H6336" t="s">
        <v>35423</v>
      </c>
      <c r="K6336">
        <v>418062</v>
      </c>
      <c r="L6336">
        <f t="shared" si="102"/>
        <v>2016</v>
      </c>
      <c r="M6336">
        <v>563437</v>
      </c>
    </row>
    <row r="6337" spans="1:13">
      <c r="A6337">
        <v>4691</v>
      </c>
      <c r="B6337" t="s">
        <v>21402</v>
      </c>
      <c r="C6337" t="s">
        <v>21403</v>
      </c>
      <c r="D6337" s="1">
        <v>42271</v>
      </c>
      <c r="E6337" t="s">
        <v>21404</v>
      </c>
      <c r="F6337">
        <v>41</v>
      </c>
      <c r="G6337" t="s">
        <v>37471</v>
      </c>
      <c r="H6337" t="s">
        <v>37643</v>
      </c>
      <c r="I6337" t="s">
        <v>21735</v>
      </c>
      <c r="K6337">
        <v>77533</v>
      </c>
      <c r="L6337">
        <f t="shared" si="102"/>
        <v>2015</v>
      </c>
      <c r="M6337">
        <v>563576</v>
      </c>
    </row>
    <row r="6338" spans="1:13">
      <c r="A6338">
        <v>6678</v>
      </c>
      <c r="B6338" t="s">
        <v>14842</v>
      </c>
      <c r="C6338" t="s">
        <v>14843</v>
      </c>
      <c r="D6338" s="1">
        <v>42386</v>
      </c>
      <c r="E6338" t="s">
        <v>14844</v>
      </c>
      <c r="F6338">
        <v>80</v>
      </c>
      <c r="G6338" t="s">
        <v>37022</v>
      </c>
      <c r="H6338" t="s">
        <v>35540</v>
      </c>
      <c r="K6338">
        <v>744925</v>
      </c>
      <c r="L6338">
        <f t="shared" ref="L6338:L6401" si="103">YEAR(D6338)</f>
        <v>2016</v>
      </c>
      <c r="M6338">
        <v>563617</v>
      </c>
    </row>
    <row r="6339" spans="1:13">
      <c r="A6339">
        <v>1646</v>
      </c>
      <c r="B6339" t="s">
        <v>31889</v>
      </c>
      <c r="C6339" t="s">
        <v>31973</v>
      </c>
      <c r="D6339" s="1">
        <v>42089</v>
      </c>
      <c r="E6339" t="s">
        <v>31974</v>
      </c>
      <c r="F6339">
        <v>70</v>
      </c>
      <c r="G6339" t="s">
        <v>37886</v>
      </c>
      <c r="H6339" t="s">
        <v>37938</v>
      </c>
      <c r="I6339" t="s">
        <v>37913</v>
      </c>
      <c r="K6339">
        <v>689269</v>
      </c>
      <c r="L6339">
        <f t="shared" si="103"/>
        <v>2015</v>
      </c>
      <c r="M6339">
        <v>563825</v>
      </c>
    </row>
    <row r="6340" spans="1:13">
      <c r="A6340">
        <v>4613</v>
      </c>
      <c r="B6340" t="s">
        <v>21772</v>
      </c>
      <c r="C6340" t="s">
        <v>21773</v>
      </c>
      <c r="D6340" s="1">
        <v>42265</v>
      </c>
      <c r="E6340" t="s">
        <v>21774</v>
      </c>
      <c r="F6340">
        <v>79</v>
      </c>
      <c r="G6340" t="s">
        <v>37891</v>
      </c>
      <c r="H6340" t="s">
        <v>21775</v>
      </c>
      <c r="I6340" t="s">
        <v>36415</v>
      </c>
      <c r="K6340">
        <v>761073</v>
      </c>
      <c r="L6340">
        <f t="shared" si="103"/>
        <v>2015</v>
      </c>
      <c r="M6340">
        <v>563832</v>
      </c>
    </row>
    <row r="6341" spans="1:13">
      <c r="A6341">
        <v>4403</v>
      </c>
      <c r="B6341" t="s">
        <v>22390</v>
      </c>
      <c r="C6341" t="s">
        <v>22391</v>
      </c>
      <c r="D6341" s="1">
        <v>42252</v>
      </c>
      <c r="E6341" t="s">
        <v>22392</v>
      </c>
      <c r="F6341">
        <v>80</v>
      </c>
      <c r="G6341" t="s">
        <v>36794</v>
      </c>
      <c r="H6341" t="s">
        <v>37360</v>
      </c>
      <c r="K6341">
        <v>660099</v>
      </c>
      <c r="L6341">
        <f t="shared" si="103"/>
        <v>2015</v>
      </c>
      <c r="M6341">
        <v>563876</v>
      </c>
    </row>
    <row r="6342" spans="1:13">
      <c r="A6342">
        <v>8276</v>
      </c>
      <c r="B6342" t="s">
        <v>9549</v>
      </c>
      <c r="C6342" t="s">
        <v>9635</v>
      </c>
      <c r="D6342" s="1">
        <v>42468</v>
      </c>
      <c r="E6342" t="s">
        <v>9636</v>
      </c>
      <c r="F6342">
        <v>62</v>
      </c>
      <c r="G6342" t="s">
        <v>37891</v>
      </c>
      <c r="H6342" t="s">
        <v>37724</v>
      </c>
      <c r="K6342">
        <v>435320</v>
      </c>
      <c r="L6342">
        <f t="shared" si="103"/>
        <v>2016</v>
      </c>
      <c r="M6342">
        <v>563911</v>
      </c>
    </row>
    <row r="6343" spans="1:13">
      <c r="A6343">
        <v>9129</v>
      </c>
      <c r="B6343" t="s">
        <v>6817</v>
      </c>
      <c r="C6343" t="s">
        <v>6818</v>
      </c>
      <c r="D6343" s="1">
        <v>42517</v>
      </c>
      <c r="E6343" t="s">
        <v>6819</v>
      </c>
      <c r="F6343">
        <v>60</v>
      </c>
      <c r="G6343" t="s">
        <v>37382</v>
      </c>
      <c r="H6343" t="s">
        <v>37724</v>
      </c>
      <c r="K6343">
        <v>702836</v>
      </c>
      <c r="L6343">
        <f t="shared" si="103"/>
        <v>2016</v>
      </c>
      <c r="M6343">
        <v>564127</v>
      </c>
    </row>
    <row r="6344" spans="1:13">
      <c r="A6344">
        <v>1840</v>
      </c>
      <c r="B6344" t="s">
        <v>31140</v>
      </c>
      <c r="C6344" t="s">
        <v>31141</v>
      </c>
      <c r="D6344" s="1">
        <v>42099</v>
      </c>
      <c r="E6344" t="s">
        <v>31142</v>
      </c>
      <c r="F6344">
        <v>82</v>
      </c>
      <c r="G6344" t="s">
        <v>37886</v>
      </c>
      <c r="H6344" t="s">
        <v>31143</v>
      </c>
      <c r="K6344">
        <v>786238</v>
      </c>
      <c r="L6344">
        <f t="shared" si="103"/>
        <v>2015</v>
      </c>
      <c r="M6344">
        <v>564182</v>
      </c>
    </row>
    <row r="6345" spans="1:13">
      <c r="A6345">
        <v>5200</v>
      </c>
      <c r="B6345" t="s">
        <v>19705</v>
      </c>
      <c r="C6345" t="s">
        <v>19706</v>
      </c>
      <c r="D6345" s="1">
        <v>42300</v>
      </c>
      <c r="E6345" t="s">
        <v>19707</v>
      </c>
      <c r="F6345">
        <v>91</v>
      </c>
      <c r="G6345" t="s">
        <v>37451</v>
      </c>
      <c r="H6345" t="s">
        <v>34914</v>
      </c>
      <c r="K6345">
        <v>965043</v>
      </c>
      <c r="L6345">
        <f t="shared" si="103"/>
        <v>2015</v>
      </c>
      <c r="M6345">
        <v>564222</v>
      </c>
    </row>
    <row r="6346" spans="1:13">
      <c r="A6346">
        <v>11145</v>
      </c>
      <c r="B6346" t="s">
        <v>220</v>
      </c>
      <c r="C6346" t="s">
        <v>221</v>
      </c>
      <c r="D6346" s="1">
        <v>42640</v>
      </c>
      <c r="E6346" t="s">
        <v>222</v>
      </c>
      <c r="F6346">
        <v>60</v>
      </c>
      <c r="G6346" t="s">
        <v>37891</v>
      </c>
      <c r="H6346" t="s">
        <v>223</v>
      </c>
      <c r="K6346">
        <v>890061</v>
      </c>
      <c r="L6346">
        <f t="shared" si="103"/>
        <v>2016</v>
      </c>
      <c r="M6346">
        <v>564497</v>
      </c>
    </row>
    <row r="6347" spans="1:13">
      <c r="A6347">
        <v>2446</v>
      </c>
      <c r="B6347" t="s">
        <v>29129</v>
      </c>
      <c r="C6347" t="s">
        <v>29130</v>
      </c>
      <c r="D6347" s="1">
        <v>42133</v>
      </c>
      <c r="E6347" t="s">
        <v>29131</v>
      </c>
      <c r="F6347">
        <v>86</v>
      </c>
      <c r="G6347" t="s">
        <v>29047</v>
      </c>
      <c r="H6347" t="s">
        <v>37395</v>
      </c>
      <c r="K6347">
        <v>696631</v>
      </c>
      <c r="L6347">
        <f t="shared" si="103"/>
        <v>2015</v>
      </c>
      <c r="M6347">
        <v>564526</v>
      </c>
    </row>
    <row r="6348" spans="1:13">
      <c r="A6348">
        <v>9849</v>
      </c>
      <c r="B6348" t="s">
        <v>4489</v>
      </c>
      <c r="C6348" t="s">
        <v>4490</v>
      </c>
      <c r="D6348" s="1">
        <v>42561</v>
      </c>
      <c r="E6348" t="s">
        <v>4491</v>
      </c>
      <c r="F6348">
        <v>83</v>
      </c>
      <c r="G6348" t="s">
        <v>37950</v>
      </c>
      <c r="H6348" t="s">
        <v>37501</v>
      </c>
      <c r="K6348">
        <v>333930</v>
      </c>
      <c r="L6348">
        <f t="shared" si="103"/>
        <v>2016</v>
      </c>
      <c r="M6348">
        <v>564526</v>
      </c>
    </row>
    <row r="6349" spans="1:13">
      <c r="A6349">
        <v>10755</v>
      </c>
      <c r="B6349" t="s">
        <v>1512</v>
      </c>
      <c r="C6349" t="s">
        <v>1513</v>
      </c>
      <c r="D6349" s="1">
        <v>42615</v>
      </c>
      <c r="E6349" t="s">
        <v>1514</v>
      </c>
      <c r="F6349">
        <v>56</v>
      </c>
      <c r="G6349" t="s">
        <v>33183</v>
      </c>
      <c r="H6349" t="s">
        <v>1515</v>
      </c>
      <c r="K6349">
        <v>251890</v>
      </c>
      <c r="L6349">
        <f t="shared" si="103"/>
        <v>2016</v>
      </c>
      <c r="M6349">
        <v>564656</v>
      </c>
    </row>
    <row r="6350" spans="1:13">
      <c r="A6350">
        <v>8358</v>
      </c>
      <c r="B6350" t="s">
        <v>9359</v>
      </c>
      <c r="C6350" t="s">
        <v>9360</v>
      </c>
      <c r="D6350" s="1">
        <v>42473</v>
      </c>
      <c r="E6350" t="s">
        <v>9361</v>
      </c>
      <c r="F6350">
        <v>62</v>
      </c>
      <c r="G6350" t="s">
        <v>37891</v>
      </c>
      <c r="H6350" t="s">
        <v>37630</v>
      </c>
      <c r="I6350" t="s">
        <v>34954</v>
      </c>
      <c r="K6350">
        <v>174208</v>
      </c>
      <c r="L6350">
        <f t="shared" si="103"/>
        <v>2016</v>
      </c>
      <c r="M6350">
        <v>564695</v>
      </c>
    </row>
    <row r="6351" spans="1:13">
      <c r="A6351">
        <v>5075</v>
      </c>
      <c r="B6351" t="s">
        <v>20165</v>
      </c>
      <c r="C6351" t="s">
        <v>20166</v>
      </c>
      <c r="D6351" s="1">
        <v>42292</v>
      </c>
      <c r="E6351" t="s">
        <v>20167</v>
      </c>
      <c r="F6351">
        <v>93</v>
      </c>
      <c r="G6351" t="s">
        <v>37891</v>
      </c>
      <c r="H6351" t="s">
        <v>37554</v>
      </c>
      <c r="I6351" t="s">
        <v>36311</v>
      </c>
      <c r="K6351">
        <v>375075</v>
      </c>
      <c r="L6351">
        <f t="shared" si="103"/>
        <v>2015</v>
      </c>
      <c r="M6351">
        <v>564828</v>
      </c>
    </row>
    <row r="6352" spans="1:13">
      <c r="A6352">
        <v>9050</v>
      </c>
      <c r="B6352" t="s">
        <v>7049</v>
      </c>
      <c r="C6352" t="s">
        <v>7050</v>
      </c>
      <c r="D6352" s="1">
        <v>42512</v>
      </c>
      <c r="E6352" t="s">
        <v>7051</v>
      </c>
      <c r="F6352">
        <v>52</v>
      </c>
      <c r="G6352" t="s">
        <v>23545</v>
      </c>
      <c r="H6352" t="s">
        <v>37946</v>
      </c>
      <c r="K6352">
        <v>331174</v>
      </c>
      <c r="L6352">
        <f t="shared" si="103"/>
        <v>2016</v>
      </c>
      <c r="M6352">
        <v>564882</v>
      </c>
    </row>
    <row r="6353" spans="1:13">
      <c r="A6353">
        <v>8550</v>
      </c>
      <c r="B6353" t="s">
        <v>8684</v>
      </c>
      <c r="C6353" t="s">
        <v>8685</v>
      </c>
      <c r="D6353" s="1">
        <v>42483</v>
      </c>
      <c r="E6353" t="s">
        <v>8686</v>
      </c>
      <c r="F6353">
        <v>92</v>
      </c>
      <c r="G6353" t="s">
        <v>8687</v>
      </c>
      <c r="H6353" t="s">
        <v>37070</v>
      </c>
      <c r="K6353">
        <v>869336</v>
      </c>
      <c r="L6353">
        <f t="shared" si="103"/>
        <v>2016</v>
      </c>
      <c r="M6353">
        <v>564950</v>
      </c>
    </row>
    <row r="6354" spans="1:13">
      <c r="A6354">
        <v>913</v>
      </c>
      <c r="B6354" t="s">
        <v>34468</v>
      </c>
      <c r="C6354" t="s">
        <v>34469</v>
      </c>
      <c r="D6354" s="1">
        <v>42050</v>
      </c>
      <c r="E6354" t="s">
        <v>34470</v>
      </c>
      <c r="F6354">
        <v>46</v>
      </c>
      <c r="G6354" t="s">
        <v>37639</v>
      </c>
      <c r="H6354" t="s">
        <v>37505</v>
      </c>
      <c r="I6354" t="s">
        <v>37734</v>
      </c>
      <c r="K6354">
        <v>253817</v>
      </c>
      <c r="L6354">
        <f t="shared" si="103"/>
        <v>2015</v>
      </c>
      <c r="M6354">
        <v>565101</v>
      </c>
    </row>
    <row r="6355" spans="1:13">
      <c r="A6355">
        <v>1991</v>
      </c>
      <c r="B6355" t="s">
        <v>30757</v>
      </c>
      <c r="C6355" t="s">
        <v>30758</v>
      </c>
      <c r="D6355" s="1">
        <v>42106</v>
      </c>
      <c r="E6355" t="s">
        <v>30759</v>
      </c>
      <c r="F6355">
        <v>35</v>
      </c>
      <c r="G6355" t="s">
        <v>30760</v>
      </c>
      <c r="H6355" t="s">
        <v>30761</v>
      </c>
      <c r="I6355" t="s">
        <v>30762</v>
      </c>
      <c r="K6355">
        <v>668328</v>
      </c>
      <c r="L6355">
        <f t="shared" si="103"/>
        <v>2015</v>
      </c>
      <c r="M6355">
        <v>565249</v>
      </c>
    </row>
    <row r="6356" spans="1:13">
      <c r="A6356">
        <v>9152</v>
      </c>
      <c r="B6356" t="s">
        <v>6732</v>
      </c>
      <c r="C6356" t="s">
        <v>6733</v>
      </c>
      <c r="D6356" s="1">
        <v>42518</v>
      </c>
      <c r="E6356" t="s">
        <v>6734</v>
      </c>
      <c r="F6356">
        <v>73</v>
      </c>
      <c r="G6356" t="s">
        <v>6735</v>
      </c>
      <c r="H6356" t="s">
        <v>25221</v>
      </c>
      <c r="K6356">
        <v>107475</v>
      </c>
      <c r="L6356">
        <f t="shared" si="103"/>
        <v>2016</v>
      </c>
      <c r="M6356">
        <v>565419</v>
      </c>
    </row>
    <row r="6357" spans="1:13">
      <c r="A6357">
        <v>875</v>
      </c>
      <c r="B6357" t="s">
        <v>34600</v>
      </c>
      <c r="C6357" t="s">
        <v>34601</v>
      </c>
      <c r="D6357" s="1">
        <v>42048</v>
      </c>
      <c r="E6357" t="s">
        <v>34602</v>
      </c>
      <c r="F6357">
        <v>91</v>
      </c>
      <c r="G6357" t="s">
        <v>37891</v>
      </c>
      <c r="H6357" t="s">
        <v>34603</v>
      </c>
      <c r="K6357">
        <v>129910</v>
      </c>
      <c r="L6357">
        <f t="shared" si="103"/>
        <v>2015</v>
      </c>
      <c r="M6357">
        <v>565422</v>
      </c>
    </row>
    <row r="6358" spans="1:13">
      <c r="A6358">
        <v>9269</v>
      </c>
      <c r="B6358" t="s">
        <v>6298</v>
      </c>
      <c r="C6358" t="s">
        <v>6299</v>
      </c>
      <c r="D6358" s="1">
        <v>42526</v>
      </c>
      <c r="E6358" t="s">
        <v>6300</v>
      </c>
      <c r="F6358">
        <v>100</v>
      </c>
      <c r="G6358" t="s">
        <v>37891</v>
      </c>
      <c r="H6358" t="s">
        <v>35057</v>
      </c>
      <c r="K6358">
        <v>441330</v>
      </c>
      <c r="L6358">
        <f t="shared" si="103"/>
        <v>2016</v>
      </c>
      <c r="M6358">
        <v>565427</v>
      </c>
    </row>
    <row r="6359" spans="1:13">
      <c r="A6359">
        <v>7687</v>
      </c>
      <c r="B6359" t="s">
        <v>11513</v>
      </c>
      <c r="C6359" t="s">
        <v>11514</v>
      </c>
      <c r="D6359" s="1">
        <v>42437</v>
      </c>
      <c r="E6359" t="s">
        <v>11515</v>
      </c>
      <c r="F6359">
        <v>36</v>
      </c>
      <c r="G6359" t="s">
        <v>26448</v>
      </c>
      <c r="H6359" t="s">
        <v>11516</v>
      </c>
      <c r="K6359">
        <v>234808</v>
      </c>
      <c r="L6359">
        <f t="shared" si="103"/>
        <v>2016</v>
      </c>
      <c r="M6359">
        <v>565579</v>
      </c>
    </row>
    <row r="6360" spans="1:13">
      <c r="A6360">
        <v>9195</v>
      </c>
      <c r="B6360" t="s">
        <v>6549</v>
      </c>
      <c r="C6360" t="s">
        <v>6550</v>
      </c>
      <c r="D6360" s="1">
        <v>42522</v>
      </c>
      <c r="E6360" t="s">
        <v>6551</v>
      </c>
      <c r="F6360">
        <v>88</v>
      </c>
      <c r="G6360" t="s">
        <v>37910</v>
      </c>
      <c r="H6360" t="s">
        <v>34881</v>
      </c>
      <c r="K6360">
        <v>248861</v>
      </c>
      <c r="L6360">
        <f t="shared" si="103"/>
        <v>2016</v>
      </c>
      <c r="M6360">
        <v>565739</v>
      </c>
    </row>
    <row r="6361" spans="1:13">
      <c r="A6361">
        <v>7408</v>
      </c>
      <c r="B6361" t="s">
        <v>12446</v>
      </c>
      <c r="C6361" t="s">
        <v>12447</v>
      </c>
      <c r="D6361" s="1">
        <v>42424</v>
      </c>
      <c r="E6361" t="s">
        <v>12448</v>
      </c>
      <c r="F6361">
        <v>89</v>
      </c>
      <c r="G6361" t="s">
        <v>37062</v>
      </c>
      <c r="H6361" t="s">
        <v>37574</v>
      </c>
      <c r="K6361">
        <v>705390</v>
      </c>
      <c r="L6361">
        <f t="shared" si="103"/>
        <v>2016</v>
      </c>
      <c r="M6361">
        <v>565884</v>
      </c>
    </row>
    <row r="6362" spans="1:13">
      <c r="A6362">
        <v>6585</v>
      </c>
      <c r="B6362" t="s">
        <v>15104</v>
      </c>
      <c r="C6362" t="s">
        <v>15105</v>
      </c>
      <c r="D6362" s="1">
        <v>42381</v>
      </c>
      <c r="E6362" t="s">
        <v>15184</v>
      </c>
      <c r="F6362">
        <v>75</v>
      </c>
      <c r="G6362" t="s">
        <v>36443</v>
      </c>
      <c r="H6362" t="s">
        <v>21839</v>
      </c>
      <c r="K6362">
        <v>658198</v>
      </c>
      <c r="L6362">
        <f t="shared" si="103"/>
        <v>2016</v>
      </c>
      <c r="M6362">
        <v>565984</v>
      </c>
    </row>
    <row r="6363" spans="1:13">
      <c r="A6363">
        <v>7790</v>
      </c>
      <c r="B6363" t="s">
        <v>11175</v>
      </c>
      <c r="C6363" t="s">
        <v>11176</v>
      </c>
      <c r="D6363" s="1">
        <v>42442</v>
      </c>
      <c r="E6363" t="s">
        <v>11177</v>
      </c>
      <c r="F6363">
        <v>89</v>
      </c>
      <c r="G6363" t="s">
        <v>37891</v>
      </c>
      <c r="H6363" t="s">
        <v>37901</v>
      </c>
      <c r="K6363">
        <v>711182</v>
      </c>
      <c r="L6363">
        <f t="shared" si="103"/>
        <v>2016</v>
      </c>
      <c r="M6363">
        <v>566172</v>
      </c>
    </row>
    <row r="6364" spans="1:13">
      <c r="A6364">
        <v>6996</v>
      </c>
      <c r="B6364" t="s">
        <v>13852</v>
      </c>
      <c r="C6364" t="s">
        <v>13770</v>
      </c>
      <c r="D6364" s="1">
        <v>42402</v>
      </c>
      <c r="E6364" t="s">
        <v>13771</v>
      </c>
      <c r="F6364">
        <v>91</v>
      </c>
      <c r="G6364" t="s">
        <v>37891</v>
      </c>
      <c r="H6364" t="s">
        <v>36726</v>
      </c>
      <c r="K6364">
        <v>667080</v>
      </c>
      <c r="L6364">
        <f t="shared" si="103"/>
        <v>2016</v>
      </c>
      <c r="M6364">
        <v>566180</v>
      </c>
    </row>
    <row r="6365" spans="1:13">
      <c r="A6365">
        <v>7744</v>
      </c>
      <c r="B6365" t="s">
        <v>11343</v>
      </c>
      <c r="C6365" t="s">
        <v>11344</v>
      </c>
      <c r="D6365" s="1">
        <v>42440</v>
      </c>
      <c r="E6365" t="s">
        <v>11345</v>
      </c>
      <c r="F6365">
        <v>81</v>
      </c>
      <c r="G6365" t="s">
        <v>33694</v>
      </c>
      <c r="H6365" t="s">
        <v>11346</v>
      </c>
      <c r="K6365">
        <v>508913</v>
      </c>
      <c r="L6365">
        <f t="shared" si="103"/>
        <v>2016</v>
      </c>
      <c r="M6365">
        <v>566203</v>
      </c>
    </row>
    <row r="6366" spans="1:13">
      <c r="A6366">
        <v>9857</v>
      </c>
      <c r="B6366" t="s">
        <v>4355</v>
      </c>
      <c r="C6366" t="s">
        <v>4356</v>
      </c>
      <c r="D6366" s="1">
        <v>42561</v>
      </c>
      <c r="E6366" t="s">
        <v>4357</v>
      </c>
      <c r="F6366">
        <v>58</v>
      </c>
      <c r="G6366" t="s">
        <v>37816</v>
      </c>
      <c r="H6366" t="s">
        <v>37643</v>
      </c>
      <c r="K6366">
        <v>576163</v>
      </c>
      <c r="L6366">
        <f t="shared" si="103"/>
        <v>2016</v>
      </c>
      <c r="M6366">
        <v>566233</v>
      </c>
    </row>
    <row r="6367" spans="1:13">
      <c r="A6367">
        <v>6042</v>
      </c>
      <c r="B6367" t="s">
        <v>16894</v>
      </c>
      <c r="C6367" t="s">
        <v>16974</v>
      </c>
      <c r="D6367" s="1">
        <v>42352</v>
      </c>
      <c r="E6367" t="s">
        <v>16975</v>
      </c>
      <c r="F6367">
        <v>80</v>
      </c>
      <c r="G6367" t="s">
        <v>37382</v>
      </c>
      <c r="H6367" t="s">
        <v>37784</v>
      </c>
      <c r="K6367">
        <v>519734</v>
      </c>
      <c r="L6367">
        <f t="shared" si="103"/>
        <v>2015</v>
      </c>
      <c r="M6367">
        <v>566273</v>
      </c>
    </row>
    <row r="6368" spans="1:13">
      <c r="A6368">
        <v>2637</v>
      </c>
      <c r="B6368" t="s">
        <v>28466</v>
      </c>
      <c r="C6368" t="s">
        <v>28467</v>
      </c>
      <c r="D6368" s="1">
        <v>42144</v>
      </c>
      <c r="E6368" t="s">
        <v>28468</v>
      </c>
      <c r="F6368">
        <v>79</v>
      </c>
      <c r="G6368" t="s">
        <v>34446</v>
      </c>
      <c r="H6368" t="s">
        <v>36532</v>
      </c>
      <c r="K6368">
        <v>637806</v>
      </c>
      <c r="L6368">
        <f t="shared" si="103"/>
        <v>2015</v>
      </c>
      <c r="M6368">
        <v>566334</v>
      </c>
    </row>
    <row r="6369" spans="1:13">
      <c r="A6369">
        <v>7163</v>
      </c>
      <c r="B6369" t="s">
        <v>13244</v>
      </c>
      <c r="C6369" t="s">
        <v>13245</v>
      </c>
      <c r="D6369" s="1">
        <v>42411</v>
      </c>
      <c r="E6369" t="s">
        <v>13246</v>
      </c>
      <c r="F6369">
        <v>82</v>
      </c>
      <c r="G6369" t="s">
        <v>33357</v>
      </c>
      <c r="H6369" t="s">
        <v>33240</v>
      </c>
      <c r="K6369">
        <v>500211</v>
      </c>
      <c r="L6369">
        <f t="shared" si="103"/>
        <v>2016</v>
      </c>
      <c r="M6369">
        <v>566393</v>
      </c>
    </row>
    <row r="6370" spans="1:13">
      <c r="A6370">
        <v>9323</v>
      </c>
      <c r="B6370" t="s">
        <v>6155</v>
      </c>
      <c r="C6370" t="s">
        <v>6156</v>
      </c>
      <c r="D6370" s="1">
        <v>42529</v>
      </c>
      <c r="E6370" t="s">
        <v>6157</v>
      </c>
      <c r="F6370">
        <v>83</v>
      </c>
      <c r="G6370" t="s">
        <v>37910</v>
      </c>
      <c r="H6370" t="s">
        <v>37887</v>
      </c>
      <c r="K6370">
        <v>670603</v>
      </c>
      <c r="L6370">
        <f t="shared" si="103"/>
        <v>2016</v>
      </c>
      <c r="M6370">
        <v>566782</v>
      </c>
    </row>
    <row r="6371" spans="1:13">
      <c r="A6371">
        <v>538</v>
      </c>
      <c r="B6371" t="s">
        <v>35861</v>
      </c>
      <c r="C6371" t="s">
        <v>35782</v>
      </c>
      <c r="D6371" s="1">
        <v>42031</v>
      </c>
      <c r="E6371" t="s">
        <v>35783</v>
      </c>
      <c r="F6371">
        <v>83</v>
      </c>
      <c r="G6371" t="s">
        <v>35784</v>
      </c>
      <c r="H6371" t="s">
        <v>37518</v>
      </c>
      <c r="K6371">
        <v>437065</v>
      </c>
      <c r="L6371">
        <f t="shared" si="103"/>
        <v>2015</v>
      </c>
      <c r="M6371">
        <v>566792</v>
      </c>
    </row>
    <row r="6372" spans="1:13">
      <c r="A6372">
        <v>1138</v>
      </c>
      <c r="B6372" t="s">
        <v>33666</v>
      </c>
      <c r="C6372" t="s">
        <v>33667</v>
      </c>
      <c r="D6372" s="1">
        <v>42063</v>
      </c>
      <c r="E6372" t="s">
        <v>33668</v>
      </c>
      <c r="F6372">
        <v>86</v>
      </c>
      <c r="G6372" t="s">
        <v>37891</v>
      </c>
      <c r="H6372" t="s">
        <v>33669</v>
      </c>
      <c r="K6372">
        <v>726748</v>
      </c>
      <c r="L6372">
        <f t="shared" si="103"/>
        <v>2015</v>
      </c>
      <c r="M6372">
        <v>566808</v>
      </c>
    </row>
    <row r="6373" spans="1:13">
      <c r="A6373">
        <v>4042</v>
      </c>
      <c r="B6373" t="s">
        <v>23678</v>
      </c>
      <c r="C6373" t="s">
        <v>23679</v>
      </c>
      <c r="D6373" s="1">
        <v>42230</v>
      </c>
      <c r="E6373" t="s">
        <v>23680</v>
      </c>
      <c r="F6373">
        <v>70</v>
      </c>
      <c r="G6373" t="s">
        <v>37151</v>
      </c>
      <c r="H6373" t="s">
        <v>37643</v>
      </c>
      <c r="I6373" t="s">
        <v>37695</v>
      </c>
      <c r="K6373">
        <v>691624</v>
      </c>
      <c r="L6373">
        <f t="shared" si="103"/>
        <v>2015</v>
      </c>
      <c r="M6373">
        <v>566911</v>
      </c>
    </row>
    <row r="6374" spans="1:13">
      <c r="A6374">
        <v>3031</v>
      </c>
      <c r="B6374" t="s">
        <v>27105</v>
      </c>
      <c r="C6374" t="s">
        <v>27106</v>
      </c>
      <c r="D6374" s="1">
        <v>42167</v>
      </c>
      <c r="E6374" t="s">
        <v>27107</v>
      </c>
      <c r="F6374">
        <v>101</v>
      </c>
      <c r="G6374" t="s">
        <v>37910</v>
      </c>
      <c r="H6374" t="s">
        <v>27108</v>
      </c>
      <c r="K6374">
        <v>385384</v>
      </c>
      <c r="L6374">
        <f t="shared" si="103"/>
        <v>2015</v>
      </c>
      <c r="M6374">
        <v>567019</v>
      </c>
    </row>
    <row r="6375" spans="1:13">
      <c r="A6375">
        <v>3405</v>
      </c>
      <c r="B6375" t="s">
        <v>25901</v>
      </c>
      <c r="C6375" t="s">
        <v>25902</v>
      </c>
      <c r="D6375" s="1">
        <v>42189</v>
      </c>
      <c r="E6375" t="s">
        <v>25903</v>
      </c>
      <c r="F6375">
        <v>86</v>
      </c>
      <c r="G6375" t="s">
        <v>35896</v>
      </c>
      <c r="H6375" t="s">
        <v>30680</v>
      </c>
      <c r="K6375">
        <v>209597</v>
      </c>
      <c r="L6375">
        <f t="shared" si="103"/>
        <v>2015</v>
      </c>
      <c r="M6375">
        <v>567039</v>
      </c>
    </row>
    <row r="6376" spans="1:13">
      <c r="A6376">
        <v>11207</v>
      </c>
      <c r="B6376" t="s">
        <v>37</v>
      </c>
      <c r="C6376" t="s">
        <v>38</v>
      </c>
      <c r="D6376" s="1">
        <v>42643</v>
      </c>
      <c r="E6376" t="s">
        <v>39</v>
      </c>
      <c r="F6376">
        <v>25</v>
      </c>
      <c r="G6376" t="s">
        <v>37694</v>
      </c>
      <c r="H6376" t="s">
        <v>29788</v>
      </c>
      <c r="I6376" t="s">
        <v>40</v>
      </c>
      <c r="K6376">
        <v>87957</v>
      </c>
      <c r="L6376">
        <f t="shared" si="103"/>
        <v>2016</v>
      </c>
      <c r="M6376">
        <v>567219</v>
      </c>
    </row>
    <row r="6377" spans="1:13">
      <c r="A6377">
        <v>6983</v>
      </c>
      <c r="B6377" t="s">
        <v>13802</v>
      </c>
      <c r="C6377" t="s">
        <v>13803</v>
      </c>
      <c r="D6377" s="1">
        <v>42401</v>
      </c>
      <c r="E6377" t="s">
        <v>13804</v>
      </c>
      <c r="F6377">
        <v>85</v>
      </c>
      <c r="G6377" t="s">
        <v>35655</v>
      </c>
      <c r="H6377" t="s">
        <v>13805</v>
      </c>
      <c r="K6377">
        <v>202715</v>
      </c>
      <c r="L6377">
        <f t="shared" si="103"/>
        <v>2016</v>
      </c>
      <c r="M6377">
        <v>567301</v>
      </c>
    </row>
    <row r="6378" spans="1:13">
      <c r="A6378">
        <v>2694</v>
      </c>
      <c r="B6378" t="s">
        <v>28254</v>
      </c>
      <c r="C6378" t="s">
        <v>28255</v>
      </c>
      <c r="D6378" s="1">
        <v>42147</v>
      </c>
      <c r="E6378" t="s">
        <v>28256</v>
      </c>
      <c r="F6378">
        <v>85</v>
      </c>
      <c r="G6378" t="s">
        <v>37891</v>
      </c>
      <c r="H6378" t="s">
        <v>28339</v>
      </c>
      <c r="K6378">
        <v>321419</v>
      </c>
      <c r="L6378">
        <f t="shared" si="103"/>
        <v>2015</v>
      </c>
      <c r="M6378">
        <v>567461</v>
      </c>
    </row>
    <row r="6379" spans="1:13">
      <c r="A6379">
        <v>3038</v>
      </c>
      <c r="B6379" t="s">
        <v>27132</v>
      </c>
      <c r="C6379" t="s">
        <v>27133</v>
      </c>
      <c r="D6379" s="1">
        <v>42167</v>
      </c>
      <c r="E6379" t="s">
        <v>27134</v>
      </c>
      <c r="F6379">
        <v>66</v>
      </c>
      <c r="G6379" t="s">
        <v>37945</v>
      </c>
      <c r="H6379" t="s">
        <v>27135</v>
      </c>
      <c r="K6379">
        <v>965149</v>
      </c>
      <c r="L6379">
        <f t="shared" si="103"/>
        <v>2015</v>
      </c>
      <c r="M6379">
        <v>567465</v>
      </c>
    </row>
    <row r="6380" spans="1:13">
      <c r="A6380">
        <v>9131</v>
      </c>
      <c r="B6380" t="s">
        <v>6742</v>
      </c>
      <c r="C6380" t="s">
        <v>6743</v>
      </c>
      <c r="D6380" s="1">
        <v>42517</v>
      </c>
      <c r="E6380" t="s">
        <v>6744</v>
      </c>
      <c r="F6380">
        <v>50</v>
      </c>
      <c r="G6380" t="s">
        <v>6745</v>
      </c>
      <c r="H6380" t="s">
        <v>37946</v>
      </c>
      <c r="I6380" t="s">
        <v>37913</v>
      </c>
      <c r="K6380">
        <v>320765</v>
      </c>
      <c r="L6380">
        <f t="shared" si="103"/>
        <v>2016</v>
      </c>
      <c r="M6380">
        <v>567483</v>
      </c>
    </row>
    <row r="6381" spans="1:13">
      <c r="A6381">
        <v>7747</v>
      </c>
      <c r="B6381" t="s">
        <v>11275</v>
      </c>
      <c r="C6381" t="s">
        <v>11276</v>
      </c>
      <c r="D6381" s="1">
        <v>42440</v>
      </c>
      <c r="E6381" t="s">
        <v>11356</v>
      </c>
      <c r="F6381">
        <v>79</v>
      </c>
      <c r="G6381" t="s">
        <v>37891</v>
      </c>
      <c r="H6381" t="s">
        <v>33984</v>
      </c>
      <c r="K6381">
        <v>752657</v>
      </c>
      <c r="L6381">
        <f t="shared" si="103"/>
        <v>2016</v>
      </c>
      <c r="M6381">
        <v>567568</v>
      </c>
    </row>
    <row r="6382" spans="1:13">
      <c r="A6382">
        <v>8626</v>
      </c>
      <c r="B6382" t="s">
        <v>8447</v>
      </c>
      <c r="C6382" t="s">
        <v>8448</v>
      </c>
      <c r="D6382" s="1">
        <v>42488</v>
      </c>
      <c r="E6382" t="s">
        <v>8449</v>
      </c>
      <c r="F6382">
        <v>67</v>
      </c>
      <c r="G6382" t="s">
        <v>37151</v>
      </c>
      <c r="H6382" t="s">
        <v>37643</v>
      </c>
      <c r="K6382">
        <v>323379</v>
      </c>
      <c r="L6382">
        <f t="shared" si="103"/>
        <v>2016</v>
      </c>
      <c r="M6382">
        <v>567626</v>
      </c>
    </row>
    <row r="6383" spans="1:13">
      <c r="A6383">
        <v>9571</v>
      </c>
      <c r="B6383" t="s">
        <v>5363</v>
      </c>
      <c r="C6383" t="s">
        <v>5364</v>
      </c>
      <c r="D6383" s="1">
        <v>42544</v>
      </c>
      <c r="E6383" t="s">
        <v>5365</v>
      </c>
      <c r="F6383">
        <v>49</v>
      </c>
      <c r="G6383" t="s">
        <v>37685</v>
      </c>
      <c r="H6383" t="s">
        <v>21004</v>
      </c>
      <c r="K6383">
        <v>648177</v>
      </c>
      <c r="L6383">
        <f t="shared" si="103"/>
        <v>2016</v>
      </c>
      <c r="M6383">
        <v>567643</v>
      </c>
    </row>
    <row r="6384" spans="1:13">
      <c r="A6384">
        <v>9640</v>
      </c>
      <c r="B6384" t="s">
        <v>5121</v>
      </c>
      <c r="C6384" t="s">
        <v>5122</v>
      </c>
      <c r="D6384" s="1">
        <v>42548</v>
      </c>
      <c r="E6384" t="s">
        <v>5123</v>
      </c>
      <c r="F6384">
        <v>75</v>
      </c>
      <c r="G6384" t="s">
        <v>37891</v>
      </c>
      <c r="H6384" t="s">
        <v>37864</v>
      </c>
      <c r="K6384">
        <v>457764</v>
      </c>
      <c r="L6384">
        <f t="shared" si="103"/>
        <v>2016</v>
      </c>
      <c r="M6384">
        <v>567811</v>
      </c>
    </row>
    <row r="6385" spans="1:13">
      <c r="A6385">
        <v>7523</v>
      </c>
      <c r="B6385" t="s">
        <v>12057</v>
      </c>
      <c r="C6385" t="s">
        <v>12058</v>
      </c>
      <c r="D6385" s="1">
        <v>42430</v>
      </c>
      <c r="E6385" t="s">
        <v>12059</v>
      </c>
      <c r="F6385">
        <v>101</v>
      </c>
      <c r="G6385" t="s">
        <v>37685</v>
      </c>
      <c r="H6385" t="s">
        <v>37922</v>
      </c>
      <c r="K6385">
        <v>20352</v>
      </c>
      <c r="L6385">
        <f t="shared" si="103"/>
        <v>2016</v>
      </c>
      <c r="M6385">
        <v>567829</v>
      </c>
    </row>
    <row r="6386" spans="1:13">
      <c r="A6386">
        <v>10221</v>
      </c>
      <c r="B6386" t="s">
        <v>3208</v>
      </c>
      <c r="C6386" t="s">
        <v>3209</v>
      </c>
      <c r="D6386" s="1">
        <v>42582</v>
      </c>
      <c r="E6386" t="s">
        <v>3210</v>
      </c>
      <c r="F6386">
        <v>32</v>
      </c>
      <c r="G6386" t="s">
        <v>36794</v>
      </c>
      <c r="H6386" t="s">
        <v>37716</v>
      </c>
      <c r="I6386" t="s">
        <v>37913</v>
      </c>
      <c r="K6386">
        <v>159472</v>
      </c>
      <c r="L6386">
        <f t="shared" si="103"/>
        <v>2016</v>
      </c>
      <c r="M6386">
        <v>567937</v>
      </c>
    </row>
    <row r="6387" spans="1:13">
      <c r="A6387">
        <v>3572</v>
      </c>
      <c r="B6387" t="s">
        <v>25332</v>
      </c>
      <c r="C6387" t="s">
        <v>25333</v>
      </c>
      <c r="D6387" s="1">
        <v>42199</v>
      </c>
      <c r="E6387" t="s">
        <v>25334</v>
      </c>
      <c r="F6387">
        <v>64</v>
      </c>
      <c r="G6387" t="s">
        <v>37808</v>
      </c>
      <c r="H6387" t="s">
        <v>29883</v>
      </c>
      <c r="K6387">
        <v>378405</v>
      </c>
      <c r="L6387">
        <f t="shared" si="103"/>
        <v>2015</v>
      </c>
      <c r="M6387">
        <v>568060</v>
      </c>
    </row>
    <row r="6388" spans="1:13">
      <c r="A6388">
        <v>1486</v>
      </c>
      <c r="B6388" t="s">
        <v>32517</v>
      </c>
      <c r="C6388" t="s">
        <v>32429</v>
      </c>
      <c r="D6388" s="1">
        <v>42081</v>
      </c>
      <c r="E6388" t="s">
        <v>32430</v>
      </c>
      <c r="F6388">
        <v>49</v>
      </c>
      <c r="G6388" t="s">
        <v>33974</v>
      </c>
      <c r="H6388" t="s">
        <v>32431</v>
      </c>
      <c r="K6388">
        <v>712416</v>
      </c>
      <c r="L6388">
        <f t="shared" si="103"/>
        <v>2015</v>
      </c>
      <c r="M6388">
        <v>568189</v>
      </c>
    </row>
    <row r="6389" spans="1:13">
      <c r="A6389">
        <v>1978</v>
      </c>
      <c r="B6389" t="s">
        <v>30711</v>
      </c>
      <c r="C6389" t="s">
        <v>30712</v>
      </c>
      <c r="D6389" s="1">
        <v>42105</v>
      </c>
      <c r="E6389" t="s">
        <v>30713</v>
      </c>
      <c r="F6389">
        <v>66</v>
      </c>
      <c r="G6389" t="s">
        <v>37891</v>
      </c>
      <c r="H6389" t="s">
        <v>37724</v>
      </c>
      <c r="I6389" t="s">
        <v>37926</v>
      </c>
      <c r="K6389">
        <v>917348</v>
      </c>
      <c r="L6389">
        <f t="shared" si="103"/>
        <v>2015</v>
      </c>
      <c r="M6389">
        <v>568329</v>
      </c>
    </row>
    <row r="6390" spans="1:13">
      <c r="A6390">
        <v>4415</v>
      </c>
      <c r="B6390" t="s">
        <v>22427</v>
      </c>
      <c r="C6390" t="s">
        <v>22428</v>
      </c>
      <c r="D6390" s="1">
        <v>42253</v>
      </c>
      <c r="E6390" t="s">
        <v>22429</v>
      </c>
      <c r="F6390">
        <v>83</v>
      </c>
      <c r="G6390" t="s">
        <v>37891</v>
      </c>
      <c r="H6390" t="s">
        <v>37580</v>
      </c>
      <c r="I6390" t="s">
        <v>37926</v>
      </c>
      <c r="K6390">
        <v>457161</v>
      </c>
      <c r="L6390">
        <f t="shared" si="103"/>
        <v>2015</v>
      </c>
      <c r="M6390">
        <v>568493</v>
      </c>
    </row>
    <row r="6391" spans="1:13">
      <c r="A6391">
        <v>8982</v>
      </c>
      <c r="B6391" t="s">
        <v>7221</v>
      </c>
      <c r="C6391" t="s">
        <v>7222</v>
      </c>
      <c r="D6391" s="1">
        <v>42508</v>
      </c>
      <c r="E6391" t="s">
        <v>7223</v>
      </c>
      <c r="F6391">
        <v>100</v>
      </c>
      <c r="G6391" t="s">
        <v>37886</v>
      </c>
      <c r="H6391" t="s">
        <v>36185</v>
      </c>
      <c r="K6391">
        <v>589703</v>
      </c>
      <c r="L6391">
        <f t="shared" si="103"/>
        <v>2016</v>
      </c>
      <c r="M6391">
        <v>568665</v>
      </c>
    </row>
    <row r="6392" spans="1:13">
      <c r="A6392">
        <v>3545</v>
      </c>
      <c r="B6392" t="s">
        <v>25384</v>
      </c>
      <c r="C6392" t="s">
        <v>25385</v>
      </c>
      <c r="D6392" s="1">
        <v>42196</v>
      </c>
      <c r="E6392" t="s">
        <v>25386</v>
      </c>
      <c r="F6392">
        <v>57</v>
      </c>
      <c r="G6392" t="s">
        <v>34450</v>
      </c>
      <c r="H6392" t="s">
        <v>37779</v>
      </c>
      <c r="I6392" t="s">
        <v>37038</v>
      </c>
      <c r="K6392">
        <v>427183</v>
      </c>
      <c r="L6392">
        <f t="shared" si="103"/>
        <v>2015</v>
      </c>
      <c r="M6392">
        <v>568789</v>
      </c>
    </row>
    <row r="6393" spans="1:13">
      <c r="A6393">
        <v>4409</v>
      </c>
      <c r="B6393" t="s">
        <v>22409</v>
      </c>
      <c r="C6393" t="s">
        <v>22410</v>
      </c>
      <c r="D6393" s="1">
        <v>42253</v>
      </c>
      <c r="E6393" t="s">
        <v>22411</v>
      </c>
      <c r="F6393">
        <v>90</v>
      </c>
      <c r="G6393" t="s">
        <v>37891</v>
      </c>
      <c r="H6393" t="s">
        <v>33173</v>
      </c>
      <c r="K6393">
        <v>42012</v>
      </c>
      <c r="L6393">
        <f t="shared" si="103"/>
        <v>2015</v>
      </c>
      <c r="M6393">
        <v>568824</v>
      </c>
    </row>
    <row r="6394" spans="1:13">
      <c r="A6394">
        <v>9943</v>
      </c>
      <c r="B6394" t="s">
        <v>4191</v>
      </c>
      <c r="C6394" t="s">
        <v>4192</v>
      </c>
      <c r="D6394" s="1">
        <v>42567</v>
      </c>
      <c r="E6394" t="s">
        <v>4193</v>
      </c>
      <c r="F6394">
        <v>79</v>
      </c>
      <c r="G6394" t="s">
        <v>37921</v>
      </c>
      <c r="H6394" t="s">
        <v>35398</v>
      </c>
      <c r="K6394">
        <v>281530</v>
      </c>
      <c r="L6394">
        <f t="shared" si="103"/>
        <v>2016</v>
      </c>
      <c r="M6394">
        <v>568825</v>
      </c>
    </row>
    <row r="6395" spans="1:13">
      <c r="A6395">
        <v>5655</v>
      </c>
      <c r="B6395" t="s">
        <v>18234</v>
      </c>
      <c r="C6395" t="s">
        <v>18235</v>
      </c>
      <c r="D6395" s="1">
        <v>42329</v>
      </c>
      <c r="E6395" t="s">
        <v>18236</v>
      </c>
      <c r="F6395">
        <v>65</v>
      </c>
      <c r="G6395" t="s">
        <v>37921</v>
      </c>
      <c r="H6395" t="s">
        <v>37031</v>
      </c>
      <c r="K6395">
        <v>702998</v>
      </c>
      <c r="L6395">
        <f t="shared" si="103"/>
        <v>2015</v>
      </c>
      <c r="M6395">
        <v>568864</v>
      </c>
    </row>
    <row r="6396" spans="1:13">
      <c r="A6396">
        <v>10876</v>
      </c>
      <c r="B6396" t="s">
        <v>1117</v>
      </c>
      <c r="C6396" t="s">
        <v>1118</v>
      </c>
      <c r="D6396" s="1">
        <v>42623</v>
      </c>
      <c r="E6396" t="s">
        <v>1119</v>
      </c>
      <c r="F6396">
        <v>84</v>
      </c>
      <c r="G6396" t="s">
        <v>37910</v>
      </c>
      <c r="H6396" t="s">
        <v>33136</v>
      </c>
      <c r="K6396">
        <v>629078</v>
      </c>
      <c r="L6396">
        <f t="shared" si="103"/>
        <v>2016</v>
      </c>
      <c r="M6396">
        <v>568922</v>
      </c>
    </row>
    <row r="6397" spans="1:13">
      <c r="A6397">
        <v>10792</v>
      </c>
      <c r="B6397" t="s">
        <v>1398</v>
      </c>
      <c r="C6397" t="s">
        <v>1399</v>
      </c>
      <c r="D6397" s="1">
        <v>42617</v>
      </c>
      <c r="E6397" t="s">
        <v>1400</v>
      </c>
      <c r="F6397">
        <v>93</v>
      </c>
      <c r="G6397" t="s">
        <v>35156</v>
      </c>
      <c r="H6397" t="s">
        <v>37455</v>
      </c>
      <c r="K6397">
        <v>66519</v>
      </c>
      <c r="L6397">
        <f t="shared" si="103"/>
        <v>2016</v>
      </c>
      <c r="M6397">
        <v>568962</v>
      </c>
    </row>
    <row r="6398" spans="1:13">
      <c r="A6398">
        <v>8460</v>
      </c>
      <c r="B6398" t="s">
        <v>8932</v>
      </c>
      <c r="C6398" t="s">
        <v>9006</v>
      </c>
      <c r="D6398" s="1">
        <v>42478</v>
      </c>
      <c r="E6398" t="s">
        <v>9007</v>
      </c>
      <c r="F6398">
        <v>55</v>
      </c>
      <c r="G6398" t="s">
        <v>37886</v>
      </c>
      <c r="H6398" t="s">
        <v>9008</v>
      </c>
      <c r="I6398" t="s">
        <v>36546</v>
      </c>
      <c r="K6398">
        <v>683765</v>
      </c>
      <c r="L6398">
        <f t="shared" si="103"/>
        <v>2016</v>
      </c>
      <c r="M6398">
        <v>569023</v>
      </c>
    </row>
    <row r="6399" spans="1:13">
      <c r="A6399">
        <v>6402</v>
      </c>
      <c r="B6399" t="s">
        <v>15756</v>
      </c>
      <c r="C6399" t="s">
        <v>15757</v>
      </c>
      <c r="D6399" s="1">
        <v>42374</v>
      </c>
      <c r="E6399" t="s">
        <v>15758</v>
      </c>
      <c r="F6399">
        <v>59</v>
      </c>
      <c r="G6399" t="s">
        <v>36649</v>
      </c>
      <c r="H6399" t="s">
        <v>37580</v>
      </c>
      <c r="I6399" t="s">
        <v>37913</v>
      </c>
      <c r="K6399">
        <v>930878</v>
      </c>
      <c r="L6399">
        <f t="shared" si="103"/>
        <v>2016</v>
      </c>
      <c r="M6399">
        <v>569121</v>
      </c>
    </row>
    <row r="6400" spans="1:13">
      <c r="A6400">
        <v>10717</v>
      </c>
      <c r="B6400" t="s">
        <v>1634</v>
      </c>
      <c r="C6400" t="s">
        <v>1635</v>
      </c>
      <c r="D6400" s="1">
        <v>42612</v>
      </c>
      <c r="E6400" t="s">
        <v>1636</v>
      </c>
      <c r="F6400">
        <v>65</v>
      </c>
      <c r="G6400" t="s">
        <v>37891</v>
      </c>
      <c r="H6400" t="s">
        <v>1637</v>
      </c>
      <c r="I6400" t="s">
        <v>37734</v>
      </c>
      <c r="K6400">
        <v>408064</v>
      </c>
      <c r="L6400">
        <f t="shared" si="103"/>
        <v>2016</v>
      </c>
      <c r="M6400">
        <v>569208</v>
      </c>
    </row>
    <row r="6401" spans="1:13">
      <c r="A6401">
        <v>10899</v>
      </c>
      <c r="B6401" t="s">
        <v>1039</v>
      </c>
      <c r="C6401" t="s">
        <v>1040</v>
      </c>
      <c r="D6401" s="1">
        <v>42624</v>
      </c>
      <c r="E6401" t="s">
        <v>1041</v>
      </c>
      <c r="F6401">
        <v>86</v>
      </c>
      <c r="G6401" t="s">
        <v>37886</v>
      </c>
      <c r="H6401" t="s">
        <v>1042</v>
      </c>
      <c r="K6401">
        <v>646434</v>
      </c>
      <c r="L6401">
        <f t="shared" si="103"/>
        <v>2016</v>
      </c>
      <c r="M6401">
        <v>569267</v>
      </c>
    </row>
    <row r="6402" spans="1:13">
      <c r="A6402">
        <v>3556</v>
      </c>
      <c r="B6402" t="s">
        <v>25282</v>
      </c>
      <c r="C6402" t="s">
        <v>25283</v>
      </c>
      <c r="D6402" s="1">
        <v>42197</v>
      </c>
      <c r="E6402" t="s">
        <v>25284</v>
      </c>
      <c r="F6402">
        <v>90</v>
      </c>
      <c r="G6402" t="s">
        <v>37891</v>
      </c>
      <c r="H6402" t="s">
        <v>37554</v>
      </c>
      <c r="K6402">
        <v>450286</v>
      </c>
      <c r="L6402">
        <f t="shared" ref="L6402:L6465" si="104">YEAR(D6402)</f>
        <v>2015</v>
      </c>
      <c r="M6402">
        <v>569351</v>
      </c>
    </row>
    <row r="6403" spans="1:13">
      <c r="A6403">
        <v>5153</v>
      </c>
      <c r="B6403" t="s">
        <v>19871</v>
      </c>
      <c r="C6403" t="s">
        <v>19872</v>
      </c>
      <c r="D6403" s="1">
        <v>42297</v>
      </c>
      <c r="E6403" t="s">
        <v>19873</v>
      </c>
      <c r="F6403">
        <v>86</v>
      </c>
      <c r="G6403" t="s">
        <v>37694</v>
      </c>
      <c r="H6403" t="s">
        <v>34881</v>
      </c>
      <c r="K6403">
        <v>611667</v>
      </c>
      <c r="L6403">
        <f t="shared" si="104"/>
        <v>2015</v>
      </c>
      <c r="M6403">
        <v>569430</v>
      </c>
    </row>
    <row r="6404" spans="1:13">
      <c r="A6404">
        <v>1451</v>
      </c>
      <c r="B6404" t="s">
        <v>32566</v>
      </c>
      <c r="C6404" t="s">
        <v>32567</v>
      </c>
      <c r="D6404" s="1">
        <v>42079</v>
      </c>
      <c r="E6404" t="s">
        <v>32568</v>
      </c>
      <c r="F6404">
        <v>58</v>
      </c>
      <c r="G6404" t="s">
        <v>37921</v>
      </c>
      <c r="H6404" t="s">
        <v>37922</v>
      </c>
      <c r="I6404" t="s">
        <v>37707</v>
      </c>
      <c r="K6404">
        <v>994796</v>
      </c>
      <c r="L6404">
        <f t="shared" si="104"/>
        <v>2015</v>
      </c>
      <c r="M6404">
        <v>569519</v>
      </c>
    </row>
    <row r="6405" spans="1:13">
      <c r="A6405">
        <v>11117</v>
      </c>
      <c r="B6405" t="s">
        <v>300</v>
      </c>
      <c r="C6405" t="s">
        <v>301</v>
      </c>
      <c r="D6405" s="1">
        <v>42638</v>
      </c>
      <c r="E6405" t="s">
        <v>302</v>
      </c>
      <c r="F6405">
        <v>57</v>
      </c>
      <c r="G6405" t="s">
        <v>37945</v>
      </c>
      <c r="H6405" t="s">
        <v>37501</v>
      </c>
      <c r="K6405">
        <v>397487</v>
      </c>
      <c r="L6405">
        <f t="shared" si="104"/>
        <v>2016</v>
      </c>
      <c r="M6405">
        <v>569583</v>
      </c>
    </row>
    <row r="6406" spans="1:13">
      <c r="A6406">
        <v>8096</v>
      </c>
      <c r="B6406" t="s">
        <v>10170</v>
      </c>
      <c r="C6406" t="s">
        <v>10171</v>
      </c>
      <c r="D6406" s="1">
        <v>42459</v>
      </c>
      <c r="E6406" t="s">
        <v>10172</v>
      </c>
      <c r="F6406">
        <v>90</v>
      </c>
      <c r="G6406" t="s">
        <v>37891</v>
      </c>
      <c r="H6406" t="s">
        <v>29841</v>
      </c>
      <c r="K6406">
        <v>745702</v>
      </c>
      <c r="L6406">
        <f t="shared" si="104"/>
        <v>2016</v>
      </c>
      <c r="M6406">
        <v>569664</v>
      </c>
    </row>
    <row r="6407" spans="1:13">
      <c r="A6407">
        <v>7276</v>
      </c>
      <c r="B6407" t="s">
        <v>12895</v>
      </c>
      <c r="C6407" t="s">
        <v>12896</v>
      </c>
      <c r="D6407" s="1">
        <v>42417</v>
      </c>
      <c r="E6407" t="s">
        <v>12897</v>
      </c>
      <c r="F6407">
        <v>39</v>
      </c>
      <c r="G6407" t="s">
        <v>37062</v>
      </c>
      <c r="H6407" t="s">
        <v>37887</v>
      </c>
      <c r="K6407">
        <v>941422</v>
      </c>
      <c r="L6407">
        <f t="shared" si="104"/>
        <v>2016</v>
      </c>
      <c r="M6407">
        <v>569807</v>
      </c>
    </row>
    <row r="6408" spans="1:13">
      <c r="A6408">
        <v>10553</v>
      </c>
      <c r="B6408" t="s">
        <v>2139</v>
      </c>
      <c r="C6408" t="s">
        <v>2140</v>
      </c>
      <c r="D6408" s="1">
        <v>42602</v>
      </c>
      <c r="E6408" t="s">
        <v>2141</v>
      </c>
      <c r="F6408">
        <v>89</v>
      </c>
      <c r="G6408" t="s">
        <v>37891</v>
      </c>
      <c r="H6408" t="s">
        <v>37922</v>
      </c>
      <c r="K6408">
        <v>964625</v>
      </c>
      <c r="L6408">
        <f t="shared" si="104"/>
        <v>2016</v>
      </c>
      <c r="M6408">
        <v>569842</v>
      </c>
    </row>
    <row r="6409" spans="1:13">
      <c r="A6409">
        <v>2233</v>
      </c>
      <c r="B6409" t="s">
        <v>29868</v>
      </c>
      <c r="C6409" t="s">
        <v>29869</v>
      </c>
      <c r="D6409" s="1">
        <v>42119</v>
      </c>
      <c r="E6409" t="s">
        <v>29870</v>
      </c>
      <c r="F6409">
        <v>55</v>
      </c>
      <c r="G6409" t="s">
        <v>37382</v>
      </c>
      <c r="H6409" t="s">
        <v>29871</v>
      </c>
      <c r="I6409" t="s">
        <v>29872</v>
      </c>
      <c r="K6409">
        <v>525480</v>
      </c>
      <c r="L6409">
        <f t="shared" si="104"/>
        <v>2015</v>
      </c>
      <c r="M6409">
        <v>569855</v>
      </c>
    </row>
    <row r="6410" spans="1:13">
      <c r="A6410">
        <v>8956</v>
      </c>
      <c r="B6410" t="s">
        <v>7375</v>
      </c>
      <c r="C6410" t="s">
        <v>7376</v>
      </c>
      <c r="D6410" s="1">
        <v>42506</v>
      </c>
      <c r="E6410" t="s">
        <v>7377</v>
      </c>
      <c r="F6410">
        <v>51</v>
      </c>
      <c r="G6410" t="s">
        <v>37741</v>
      </c>
      <c r="H6410" t="s">
        <v>36663</v>
      </c>
      <c r="K6410">
        <v>316047</v>
      </c>
      <c r="L6410">
        <f t="shared" si="104"/>
        <v>2016</v>
      </c>
      <c r="M6410">
        <v>569940</v>
      </c>
    </row>
    <row r="6411" spans="1:13">
      <c r="A6411">
        <v>3695</v>
      </c>
      <c r="B6411" t="s">
        <v>24855</v>
      </c>
      <c r="C6411" t="s">
        <v>24856</v>
      </c>
      <c r="D6411" s="1">
        <v>42206</v>
      </c>
      <c r="E6411" t="s">
        <v>24857</v>
      </c>
      <c r="F6411">
        <v>61</v>
      </c>
      <c r="G6411" t="s">
        <v>37891</v>
      </c>
      <c r="H6411" t="s">
        <v>24858</v>
      </c>
      <c r="K6411">
        <v>705478</v>
      </c>
      <c r="L6411">
        <f t="shared" si="104"/>
        <v>2015</v>
      </c>
      <c r="M6411">
        <v>569958</v>
      </c>
    </row>
    <row r="6412" spans="1:13">
      <c r="A6412">
        <v>7248</v>
      </c>
      <c r="B6412" t="s">
        <v>12966</v>
      </c>
      <c r="C6412" t="s">
        <v>12967</v>
      </c>
      <c r="D6412" s="1">
        <v>42416</v>
      </c>
      <c r="E6412" t="s">
        <v>12968</v>
      </c>
      <c r="F6412">
        <v>61</v>
      </c>
      <c r="G6412" t="s">
        <v>37891</v>
      </c>
      <c r="H6412" t="s">
        <v>37335</v>
      </c>
      <c r="K6412">
        <v>661296</v>
      </c>
      <c r="L6412">
        <f t="shared" si="104"/>
        <v>2016</v>
      </c>
      <c r="M6412">
        <v>570165</v>
      </c>
    </row>
    <row r="6413" spans="1:13">
      <c r="A6413">
        <v>4695</v>
      </c>
      <c r="B6413" t="s">
        <v>21497</v>
      </c>
      <c r="C6413" t="s">
        <v>21498</v>
      </c>
      <c r="D6413" s="1">
        <v>42271</v>
      </c>
      <c r="E6413" t="s">
        <v>21499</v>
      </c>
      <c r="F6413">
        <v>92</v>
      </c>
      <c r="G6413" t="s">
        <v>37891</v>
      </c>
      <c r="H6413" t="s">
        <v>37922</v>
      </c>
      <c r="K6413">
        <v>928483</v>
      </c>
      <c r="L6413">
        <f t="shared" si="104"/>
        <v>2015</v>
      </c>
      <c r="M6413">
        <v>570362</v>
      </c>
    </row>
    <row r="6414" spans="1:13">
      <c r="A6414">
        <v>3185</v>
      </c>
      <c r="B6414" t="s">
        <v>26565</v>
      </c>
      <c r="C6414" t="s">
        <v>26649</v>
      </c>
      <c r="D6414" s="1">
        <v>42176</v>
      </c>
      <c r="E6414" t="s">
        <v>26650</v>
      </c>
      <c r="F6414">
        <v>86</v>
      </c>
      <c r="G6414" t="s">
        <v>37685</v>
      </c>
      <c r="H6414" t="s">
        <v>37455</v>
      </c>
      <c r="K6414">
        <v>207483</v>
      </c>
      <c r="L6414">
        <f t="shared" si="104"/>
        <v>2015</v>
      </c>
      <c r="M6414">
        <v>570367</v>
      </c>
    </row>
    <row r="6415" spans="1:13">
      <c r="A6415">
        <v>1204</v>
      </c>
      <c r="B6415" t="s">
        <v>33479</v>
      </c>
      <c r="C6415" t="s">
        <v>33480</v>
      </c>
      <c r="D6415" s="1">
        <v>42066</v>
      </c>
      <c r="E6415" t="s">
        <v>33481</v>
      </c>
      <c r="F6415">
        <v>80</v>
      </c>
      <c r="G6415" t="s">
        <v>37891</v>
      </c>
      <c r="H6415" t="s">
        <v>37324</v>
      </c>
      <c r="I6415" t="s">
        <v>37930</v>
      </c>
      <c r="K6415">
        <v>692812</v>
      </c>
      <c r="L6415">
        <f t="shared" si="104"/>
        <v>2015</v>
      </c>
      <c r="M6415">
        <v>570536</v>
      </c>
    </row>
    <row r="6416" spans="1:13">
      <c r="A6416">
        <v>2962</v>
      </c>
      <c r="B6416" t="s">
        <v>27376</v>
      </c>
      <c r="C6416" t="s">
        <v>27377</v>
      </c>
      <c r="D6416" s="1">
        <v>42162</v>
      </c>
      <c r="E6416" t="s">
        <v>27378</v>
      </c>
      <c r="F6416">
        <v>61</v>
      </c>
      <c r="G6416" t="s">
        <v>37950</v>
      </c>
      <c r="H6416" t="s">
        <v>37643</v>
      </c>
      <c r="K6416">
        <v>272744</v>
      </c>
      <c r="L6416">
        <f t="shared" si="104"/>
        <v>2015</v>
      </c>
      <c r="M6416">
        <v>570752</v>
      </c>
    </row>
    <row r="6417" spans="1:13">
      <c r="A6417">
        <v>2728</v>
      </c>
      <c r="B6417" t="s">
        <v>28133</v>
      </c>
      <c r="C6417" t="s">
        <v>28134</v>
      </c>
      <c r="D6417" s="1">
        <v>42149</v>
      </c>
      <c r="E6417" t="s">
        <v>28135</v>
      </c>
      <c r="F6417">
        <v>77</v>
      </c>
      <c r="G6417" t="s">
        <v>37741</v>
      </c>
      <c r="H6417" t="s">
        <v>28136</v>
      </c>
      <c r="K6417">
        <v>580436</v>
      </c>
      <c r="L6417">
        <f t="shared" si="104"/>
        <v>2015</v>
      </c>
      <c r="M6417">
        <v>570850</v>
      </c>
    </row>
    <row r="6418" spans="1:13">
      <c r="A6418">
        <v>1990</v>
      </c>
      <c r="B6418" t="s">
        <v>30667</v>
      </c>
      <c r="C6418" t="s">
        <v>30668</v>
      </c>
      <c r="D6418" s="1">
        <v>42105</v>
      </c>
      <c r="E6418" t="s">
        <v>30669</v>
      </c>
      <c r="F6418">
        <v>70</v>
      </c>
      <c r="G6418" t="s">
        <v>37891</v>
      </c>
      <c r="H6418" t="s">
        <v>30670</v>
      </c>
      <c r="I6418" t="s">
        <v>30671</v>
      </c>
      <c r="K6418">
        <v>74</v>
      </c>
      <c r="L6418">
        <f t="shared" si="104"/>
        <v>2015</v>
      </c>
      <c r="M6418">
        <v>570948</v>
      </c>
    </row>
    <row r="6419" spans="1:13">
      <c r="A6419">
        <v>3097</v>
      </c>
      <c r="B6419" t="s">
        <v>26822</v>
      </c>
      <c r="C6419" t="s">
        <v>26823</v>
      </c>
      <c r="D6419" s="1">
        <v>42170</v>
      </c>
      <c r="E6419" t="s">
        <v>26824</v>
      </c>
      <c r="F6419">
        <v>82</v>
      </c>
      <c r="G6419" t="s">
        <v>37816</v>
      </c>
      <c r="H6419" t="s">
        <v>26825</v>
      </c>
      <c r="K6419">
        <v>268511</v>
      </c>
      <c r="L6419">
        <f t="shared" si="104"/>
        <v>2015</v>
      </c>
      <c r="M6419">
        <v>570994</v>
      </c>
    </row>
    <row r="6420" spans="1:13">
      <c r="A6420">
        <v>8189</v>
      </c>
      <c r="B6420" t="s">
        <v>9915</v>
      </c>
      <c r="C6420" t="s">
        <v>9916</v>
      </c>
      <c r="D6420" s="1">
        <v>42463</v>
      </c>
      <c r="E6420" t="s">
        <v>9917</v>
      </c>
      <c r="F6420">
        <v>79</v>
      </c>
      <c r="G6420" t="s">
        <v>37792</v>
      </c>
      <c r="H6420" t="s">
        <v>9834</v>
      </c>
      <c r="K6420">
        <v>821768</v>
      </c>
      <c r="L6420">
        <f t="shared" si="104"/>
        <v>2016</v>
      </c>
      <c r="M6420">
        <v>571105</v>
      </c>
    </row>
    <row r="6421" spans="1:13">
      <c r="A6421">
        <v>7702</v>
      </c>
      <c r="B6421" t="s">
        <v>11485</v>
      </c>
      <c r="C6421" t="s">
        <v>11486</v>
      </c>
      <c r="D6421" s="1">
        <v>42438</v>
      </c>
      <c r="E6421" t="s">
        <v>11487</v>
      </c>
      <c r="F6421">
        <v>66</v>
      </c>
      <c r="G6421" t="s">
        <v>28997</v>
      </c>
      <c r="H6421" t="s">
        <v>11488</v>
      </c>
      <c r="I6421" t="s">
        <v>34529</v>
      </c>
      <c r="K6421">
        <v>255243</v>
      </c>
      <c r="L6421">
        <f t="shared" si="104"/>
        <v>2016</v>
      </c>
      <c r="M6421">
        <v>571255</v>
      </c>
    </row>
    <row r="6422" spans="1:13">
      <c r="A6422">
        <v>1921</v>
      </c>
      <c r="B6422" t="s">
        <v>31001</v>
      </c>
      <c r="C6422" t="s">
        <v>31002</v>
      </c>
      <c r="D6422" s="1">
        <v>42102</v>
      </c>
      <c r="E6422" t="s">
        <v>31003</v>
      </c>
      <c r="F6422">
        <v>85</v>
      </c>
      <c r="G6422" t="s">
        <v>35156</v>
      </c>
      <c r="H6422" t="s">
        <v>31004</v>
      </c>
      <c r="K6422">
        <v>715846</v>
      </c>
      <c r="L6422">
        <f t="shared" si="104"/>
        <v>2015</v>
      </c>
      <c r="M6422">
        <v>571275</v>
      </c>
    </row>
    <row r="6423" spans="1:13">
      <c r="A6423">
        <v>4394</v>
      </c>
      <c r="B6423" t="s">
        <v>22440</v>
      </c>
      <c r="C6423" t="s">
        <v>22441</v>
      </c>
      <c r="D6423" s="1">
        <v>42252</v>
      </c>
      <c r="E6423" t="s">
        <v>22442</v>
      </c>
      <c r="F6423">
        <v>95</v>
      </c>
      <c r="G6423" t="s">
        <v>37056</v>
      </c>
      <c r="H6423" t="s">
        <v>37887</v>
      </c>
      <c r="I6423" t="s">
        <v>36311</v>
      </c>
      <c r="K6423">
        <v>883764</v>
      </c>
      <c r="L6423">
        <f t="shared" si="104"/>
        <v>2015</v>
      </c>
      <c r="M6423">
        <v>571474</v>
      </c>
    </row>
    <row r="6424" spans="1:13">
      <c r="A6424">
        <v>7270</v>
      </c>
      <c r="B6424" t="s">
        <v>12877</v>
      </c>
      <c r="C6424" t="s">
        <v>12878</v>
      </c>
      <c r="D6424" s="1">
        <v>42417</v>
      </c>
      <c r="E6424" t="s">
        <v>12959</v>
      </c>
      <c r="F6424">
        <v>57</v>
      </c>
      <c r="G6424" t="s">
        <v>37675</v>
      </c>
      <c r="H6424" t="s">
        <v>27720</v>
      </c>
      <c r="I6424" t="s">
        <v>37391</v>
      </c>
      <c r="K6424">
        <v>977033</v>
      </c>
      <c r="L6424">
        <f t="shared" si="104"/>
        <v>2016</v>
      </c>
      <c r="M6424">
        <v>571476</v>
      </c>
    </row>
    <row r="6425" spans="1:13">
      <c r="A6425">
        <v>2846</v>
      </c>
      <c r="B6425" t="s">
        <v>27805</v>
      </c>
      <c r="C6425" t="s">
        <v>27806</v>
      </c>
      <c r="D6425" s="1">
        <v>42157</v>
      </c>
      <c r="E6425" t="s">
        <v>27807</v>
      </c>
      <c r="G6425" t="s">
        <v>37808</v>
      </c>
      <c r="H6425" t="s">
        <v>36518</v>
      </c>
      <c r="I6425" t="s">
        <v>37677</v>
      </c>
      <c r="K6425">
        <v>978261</v>
      </c>
      <c r="L6425">
        <f t="shared" si="104"/>
        <v>2015</v>
      </c>
      <c r="M6425">
        <v>571526</v>
      </c>
    </row>
    <row r="6426" spans="1:13">
      <c r="A6426">
        <v>8632</v>
      </c>
      <c r="B6426" t="s">
        <v>8385</v>
      </c>
      <c r="C6426" t="s">
        <v>8386</v>
      </c>
      <c r="D6426" s="1">
        <v>42488</v>
      </c>
      <c r="E6426" t="s">
        <v>8387</v>
      </c>
      <c r="F6426">
        <v>84</v>
      </c>
      <c r="G6426" t="s">
        <v>37891</v>
      </c>
      <c r="H6426" t="s">
        <v>37554</v>
      </c>
      <c r="K6426">
        <v>765645</v>
      </c>
      <c r="L6426">
        <f t="shared" si="104"/>
        <v>2016</v>
      </c>
      <c r="M6426">
        <v>571641</v>
      </c>
    </row>
    <row r="6427" spans="1:13">
      <c r="A6427">
        <v>1403</v>
      </c>
      <c r="B6427" t="s">
        <v>32807</v>
      </c>
      <c r="C6427" t="s">
        <v>32808</v>
      </c>
      <c r="D6427" s="1">
        <v>42077</v>
      </c>
      <c r="E6427" t="s">
        <v>32809</v>
      </c>
      <c r="F6427">
        <v>44</v>
      </c>
      <c r="G6427" t="s">
        <v>37886</v>
      </c>
      <c r="H6427" t="s">
        <v>32810</v>
      </c>
      <c r="I6427" t="s">
        <v>37926</v>
      </c>
      <c r="K6427">
        <v>240849</v>
      </c>
      <c r="L6427">
        <f t="shared" si="104"/>
        <v>2015</v>
      </c>
      <c r="M6427">
        <v>571643</v>
      </c>
    </row>
    <row r="6428" spans="1:13">
      <c r="A6428">
        <v>3434</v>
      </c>
      <c r="B6428" t="s">
        <v>25672</v>
      </c>
      <c r="C6428" t="s">
        <v>25673</v>
      </c>
      <c r="D6428" s="1">
        <v>42190</v>
      </c>
      <c r="E6428" t="s">
        <v>25674</v>
      </c>
      <c r="F6428">
        <v>86</v>
      </c>
      <c r="G6428" t="s">
        <v>37891</v>
      </c>
      <c r="H6428" t="s">
        <v>25675</v>
      </c>
      <c r="K6428">
        <v>380773</v>
      </c>
      <c r="L6428">
        <f t="shared" si="104"/>
        <v>2015</v>
      </c>
      <c r="M6428">
        <v>571695</v>
      </c>
    </row>
    <row r="6429" spans="1:13">
      <c r="A6429">
        <v>5549</v>
      </c>
      <c r="B6429" t="s">
        <v>18539</v>
      </c>
      <c r="C6429" t="s">
        <v>18540</v>
      </c>
      <c r="D6429" s="1">
        <v>42323</v>
      </c>
      <c r="E6429" t="s">
        <v>18627</v>
      </c>
      <c r="F6429">
        <v>83</v>
      </c>
      <c r="G6429" t="s">
        <v>37891</v>
      </c>
      <c r="H6429" t="s">
        <v>35114</v>
      </c>
      <c r="K6429">
        <v>546186</v>
      </c>
      <c r="L6429">
        <f t="shared" si="104"/>
        <v>2015</v>
      </c>
      <c r="M6429">
        <v>571703</v>
      </c>
    </row>
    <row r="6430" spans="1:13">
      <c r="A6430">
        <v>10230</v>
      </c>
      <c r="B6430" t="s">
        <v>3157</v>
      </c>
      <c r="C6430" t="s">
        <v>3158</v>
      </c>
      <c r="D6430" s="1">
        <v>42583</v>
      </c>
      <c r="E6430" t="s">
        <v>3159</v>
      </c>
      <c r="F6430">
        <v>70</v>
      </c>
      <c r="G6430" t="s">
        <v>36429</v>
      </c>
      <c r="H6430" t="s">
        <v>37922</v>
      </c>
      <c r="K6430">
        <v>242391</v>
      </c>
      <c r="L6430">
        <f t="shared" si="104"/>
        <v>2016</v>
      </c>
      <c r="M6430">
        <v>571846</v>
      </c>
    </row>
    <row r="6431" spans="1:13">
      <c r="A6431">
        <v>3243</v>
      </c>
      <c r="B6431" t="s">
        <v>26350</v>
      </c>
      <c r="C6431" t="s">
        <v>26351</v>
      </c>
      <c r="D6431" s="1">
        <v>42178</v>
      </c>
      <c r="E6431" t="s">
        <v>26352</v>
      </c>
      <c r="F6431">
        <v>68</v>
      </c>
      <c r="G6431" t="s">
        <v>37886</v>
      </c>
      <c r="H6431" t="s">
        <v>31779</v>
      </c>
      <c r="I6431" t="s">
        <v>26353</v>
      </c>
      <c r="K6431">
        <v>458088</v>
      </c>
      <c r="L6431">
        <f t="shared" si="104"/>
        <v>2015</v>
      </c>
      <c r="M6431">
        <v>571882</v>
      </c>
    </row>
    <row r="6432" spans="1:13">
      <c r="A6432">
        <v>3454</v>
      </c>
      <c r="B6432" t="s">
        <v>25740</v>
      </c>
      <c r="C6432" t="s">
        <v>25741</v>
      </c>
      <c r="D6432" s="1">
        <v>42191</v>
      </c>
      <c r="E6432" t="s">
        <v>25742</v>
      </c>
      <c r="F6432">
        <v>95</v>
      </c>
      <c r="G6432" t="s">
        <v>37886</v>
      </c>
      <c r="H6432" t="s">
        <v>35753</v>
      </c>
      <c r="K6432">
        <v>550615</v>
      </c>
      <c r="L6432">
        <f t="shared" si="104"/>
        <v>2015</v>
      </c>
      <c r="M6432">
        <v>571919</v>
      </c>
    </row>
    <row r="6433" spans="1:13">
      <c r="A6433">
        <v>9869</v>
      </c>
      <c r="B6433" t="s">
        <v>4400</v>
      </c>
      <c r="C6433" t="s">
        <v>4401</v>
      </c>
      <c r="D6433" s="1">
        <v>42562</v>
      </c>
      <c r="E6433" t="s">
        <v>4402</v>
      </c>
      <c r="F6433">
        <v>99</v>
      </c>
      <c r="G6433" t="s">
        <v>37891</v>
      </c>
      <c r="H6433" t="s">
        <v>35423</v>
      </c>
      <c r="K6433">
        <v>189862</v>
      </c>
      <c r="L6433">
        <f t="shared" si="104"/>
        <v>2016</v>
      </c>
      <c r="M6433">
        <v>571976</v>
      </c>
    </row>
    <row r="6434" spans="1:13">
      <c r="A6434">
        <v>1769</v>
      </c>
      <c r="B6434" t="s">
        <v>31408</v>
      </c>
      <c r="C6434" t="s">
        <v>31492</v>
      </c>
      <c r="D6434" s="1">
        <v>42096</v>
      </c>
      <c r="E6434" t="s">
        <v>31493</v>
      </c>
      <c r="F6434">
        <v>84</v>
      </c>
      <c r="G6434" t="s">
        <v>37886</v>
      </c>
      <c r="H6434" t="s">
        <v>31494</v>
      </c>
      <c r="K6434">
        <v>891276</v>
      </c>
      <c r="L6434">
        <f t="shared" si="104"/>
        <v>2015</v>
      </c>
      <c r="M6434">
        <v>571983</v>
      </c>
    </row>
    <row r="6435" spans="1:13">
      <c r="A6435">
        <v>2331</v>
      </c>
      <c r="B6435" t="s">
        <v>29471</v>
      </c>
      <c r="C6435" t="s">
        <v>29472</v>
      </c>
      <c r="D6435" s="1">
        <v>42125</v>
      </c>
      <c r="E6435" t="s">
        <v>29473</v>
      </c>
      <c r="F6435">
        <v>82</v>
      </c>
      <c r="G6435" t="s">
        <v>37891</v>
      </c>
      <c r="H6435" t="s">
        <v>35057</v>
      </c>
      <c r="K6435">
        <v>654709</v>
      </c>
      <c r="L6435">
        <f t="shared" si="104"/>
        <v>2015</v>
      </c>
      <c r="M6435">
        <v>571992</v>
      </c>
    </row>
    <row r="6436" spans="1:13">
      <c r="A6436">
        <v>6882</v>
      </c>
      <c r="B6436" t="s">
        <v>14212</v>
      </c>
      <c r="C6436" t="s">
        <v>14126</v>
      </c>
      <c r="D6436" s="1">
        <v>42396</v>
      </c>
      <c r="E6436" t="s">
        <v>14127</v>
      </c>
      <c r="F6436">
        <v>77</v>
      </c>
      <c r="G6436" t="s">
        <v>37741</v>
      </c>
      <c r="H6436" t="s">
        <v>14128</v>
      </c>
      <c r="K6436">
        <v>885711</v>
      </c>
      <c r="L6436">
        <f t="shared" si="104"/>
        <v>2016</v>
      </c>
      <c r="M6436">
        <v>572070</v>
      </c>
    </row>
    <row r="6437" spans="1:13">
      <c r="A6437">
        <v>8453</v>
      </c>
      <c r="B6437" t="s">
        <v>8980</v>
      </c>
      <c r="C6437" t="s">
        <v>8981</v>
      </c>
      <c r="D6437" s="1">
        <v>42478</v>
      </c>
      <c r="E6437" t="s">
        <v>8982</v>
      </c>
      <c r="F6437">
        <v>84</v>
      </c>
      <c r="G6437" t="s">
        <v>25330</v>
      </c>
      <c r="H6437" t="s">
        <v>37946</v>
      </c>
      <c r="K6437">
        <v>387333</v>
      </c>
      <c r="L6437">
        <f t="shared" si="104"/>
        <v>2016</v>
      </c>
      <c r="M6437">
        <v>572344</v>
      </c>
    </row>
    <row r="6438" spans="1:13">
      <c r="A6438">
        <v>8177</v>
      </c>
      <c r="B6438" t="s">
        <v>9871</v>
      </c>
      <c r="C6438" t="s">
        <v>9955</v>
      </c>
      <c r="D6438" s="1">
        <v>42462</v>
      </c>
      <c r="E6438" t="s">
        <v>9956</v>
      </c>
      <c r="F6438">
        <v>19</v>
      </c>
      <c r="G6438" t="s">
        <v>36434</v>
      </c>
      <c r="H6438" t="s">
        <v>9863</v>
      </c>
      <c r="K6438">
        <v>718970</v>
      </c>
      <c r="L6438">
        <f t="shared" si="104"/>
        <v>2016</v>
      </c>
      <c r="M6438">
        <v>572380</v>
      </c>
    </row>
    <row r="6439" spans="1:13">
      <c r="A6439">
        <v>1111</v>
      </c>
      <c r="B6439" t="s">
        <v>33735</v>
      </c>
      <c r="C6439" t="s">
        <v>33736</v>
      </c>
      <c r="D6439" s="1">
        <v>42061</v>
      </c>
      <c r="E6439" t="s">
        <v>33817</v>
      </c>
      <c r="F6439">
        <v>83</v>
      </c>
      <c r="G6439" t="s">
        <v>37911</v>
      </c>
      <c r="H6439" t="s">
        <v>33818</v>
      </c>
      <c r="K6439">
        <v>799102</v>
      </c>
      <c r="L6439">
        <f t="shared" si="104"/>
        <v>2015</v>
      </c>
      <c r="M6439">
        <v>572401</v>
      </c>
    </row>
    <row r="6440" spans="1:13">
      <c r="A6440">
        <v>8034</v>
      </c>
      <c r="B6440" t="s">
        <v>10435</v>
      </c>
      <c r="C6440" t="s">
        <v>10436</v>
      </c>
      <c r="D6440" s="1">
        <v>42455</v>
      </c>
      <c r="E6440" t="s">
        <v>10437</v>
      </c>
      <c r="F6440">
        <v>85</v>
      </c>
      <c r="G6440" t="s">
        <v>37741</v>
      </c>
      <c r="H6440" t="s">
        <v>37917</v>
      </c>
      <c r="K6440">
        <v>100061</v>
      </c>
      <c r="L6440">
        <f t="shared" si="104"/>
        <v>2016</v>
      </c>
      <c r="M6440">
        <v>572402</v>
      </c>
    </row>
    <row r="6441" spans="1:13">
      <c r="A6441">
        <v>10618</v>
      </c>
      <c r="B6441" t="s">
        <v>1951</v>
      </c>
      <c r="C6441" t="s">
        <v>1952</v>
      </c>
      <c r="D6441" s="1">
        <v>42606</v>
      </c>
      <c r="E6441" t="s">
        <v>1953</v>
      </c>
      <c r="F6441">
        <v>94</v>
      </c>
      <c r="G6441" t="s">
        <v>37891</v>
      </c>
      <c r="H6441" t="s">
        <v>37554</v>
      </c>
      <c r="K6441">
        <v>343475</v>
      </c>
      <c r="L6441">
        <f t="shared" si="104"/>
        <v>2016</v>
      </c>
      <c r="M6441">
        <v>572531</v>
      </c>
    </row>
    <row r="6442" spans="1:13">
      <c r="A6442">
        <v>2389</v>
      </c>
      <c r="B6442" t="s">
        <v>29328</v>
      </c>
      <c r="C6442" t="s">
        <v>29329</v>
      </c>
      <c r="D6442" s="1">
        <v>42128</v>
      </c>
      <c r="E6442" t="s">
        <v>29330</v>
      </c>
      <c r="F6442">
        <v>88</v>
      </c>
      <c r="G6442" t="s">
        <v>37634</v>
      </c>
      <c r="H6442" t="s">
        <v>37946</v>
      </c>
      <c r="K6442">
        <v>661458</v>
      </c>
      <c r="L6442">
        <f t="shared" si="104"/>
        <v>2015</v>
      </c>
      <c r="M6442">
        <v>572536</v>
      </c>
    </row>
    <row r="6443" spans="1:13">
      <c r="A6443">
        <v>469</v>
      </c>
      <c r="B6443" t="s">
        <v>36107</v>
      </c>
      <c r="C6443" t="s">
        <v>36108</v>
      </c>
      <c r="D6443" s="1">
        <v>42028</v>
      </c>
      <c r="E6443" t="s">
        <v>36109</v>
      </c>
      <c r="F6443">
        <v>94</v>
      </c>
      <c r="G6443" t="s">
        <v>37945</v>
      </c>
      <c r="H6443" t="s">
        <v>36110</v>
      </c>
      <c r="K6443">
        <v>231495</v>
      </c>
      <c r="L6443">
        <f t="shared" si="104"/>
        <v>2015</v>
      </c>
      <c r="M6443">
        <v>572553</v>
      </c>
    </row>
    <row r="6444" spans="1:13">
      <c r="A6444">
        <v>7542</v>
      </c>
      <c r="B6444" t="s">
        <v>11955</v>
      </c>
      <c r="C6444" t="s">
        <v>11956</v>
      </c>
      <c r="D6444" s="1">
        <v>42431</v>
      </c>
      <c r="E6444" t="s">
        <v>11957</v>
      </c>
      <c r="F6444">
        <v>94</v>
      </c>
      <c r="G6444" t="s">
        <v>37886</v>
      </c>
      <c r="H6444" t="s">
        <v>36447</v>
      </c>
      <c r="K6444">
        <v>503133</v>
      </c>
      <c r="L6444">
        <f t="shared" si="104"/>
        <v>2016</v>
      </c>
      <c r="M6444">
        <v>572616</v>
      </c>
    </row>
    <row r="6445" spans="1:13">
      <c r="A6445">
        <v>11178</v>
      </c>
      <c r="B6445" t="s">
        <v>108</v>
      </c>
      <c r="C6445" t="s">
        <v>109</v>
      </c>
      <c r="D6445" s="1">
        <v>42642</v>
      </c>
      <c r="E6445" t="s">
        <v>110</v>
      </c>
      <c r="F6445">
        <v>91</v>
      </c>
      <c r="G6445" t="s">
        <v>37748</v>
      </c>
      <c r="H6445" t="s">
        <v>37371</v>
      </c>
      <c r="K6445">
        <v>178659</v>
      </c>
      <c r="L6445">
        <f t="shared" si="104"/>
        <v>2016</v>
      </c>
      <c r="M6445">
        <v>572694</v>
      </c>
    </row>
    <row r="6446" spans="1:13">
      <c r="A6446">
        <v>8093</v>
      </c>
      <c r="B6446" t="s">
        <v>10234</v>
      </c>
      <c r="C6446" t="s">
        <v>10235</v>
      </c>
      <c r="D6446" s="1">
        <v>42459</v>
      </c>
      <c r="E6446" t="s">
        <v>10236</v>
      </c>
      <c r="F6446">
        <v>95</v>
      </c>
      <c r="G6446" t="s">
        <v>37921</v>
      </c>
      <c r="H6446" t="s">
        <v>35645</v>
      </c>
      <c r="K6446">
        <v>409700</v>
      </c>
      <c r="L6446">
        <f t="shared" si="104"/>
        <v>2016</v>
      </c>
      <c r="M6446">
        <v>572721</v>
      </c>
    </row>
    <row r="6447" spans="1:13">
      <c r="A6447">
        <v>2487</v>
      </c>
      <c r="B6447" t="s">
        <v>28936</v>
      </c>
      <c r="C6447" t="s">
        <v>28937</v>
      </c>
      <c r="D6447" s="1">
        <v>42135</v>
      </c>
      <c r="E6447" t="s">
        <v>28938</v>
      </c>
      <c r="F6447">
        <v>75</v>
      </c>
      <c r="G6447" t="s">
        <v>37562</v>
      </c>
      <c r="H6447" t="s">
        <v>37788</v>
      </c>
      <c r="K6447">
        <v>813674</v>
      </c>
      <c r="L6447">
        <f t="shared" si="104"/>
        <v>2015</v>
      </c>
      <c r="M6447">
        <v>572758</v>
      </c>
    </row>
    <row r="6448" spans="1:13">
      <c r="A6448">
        <v>2225</v>
      </c>
      <c r="B6448" t="s">
        <v>29842</v>
      </c>
      <c r="C6448" t="s">
        <v>29930</v>
      </c>
      <c r="D6448" s="1">
        <v>42119</v>
      </c>
      <c r="E6448" t="s">
        <v>29931</v>
      </c>
      <c r="F6448">
        <v>33</v>
      </c>
      <c r="G6448" t="s">
        <v>37886</v>
      </c>
      <c r="H6448" t="s">
        <v>33096</v>
      </c>
      <c r="I6448" t="s">
        <v>30855</v>
      </c>
      <c r="K6448">
        <v>482638</v>
      </c>
      <c r="L6448">
        <f t="shared" si="104"/>
        <v>2015</v>
      </c>
      <c r="M6448">
        <v>572767</v>
      </c>
    </row>
    <row r="6449" spans="1:13">
      <c r="A6449">
        <v>5150</v>
      </c>
      <c r="B6449" t="s">
        <v>19944</v>
      </c>
      <c r="C6449" t="s">
        <v>19945</v>
      </c>
      <c r="D6449" s="1">
        <v>42297</v>
      </c>
      <c r="E6449" t="s">
        <v>19946</v>
      </c>
      <c r="F6449">
        <v>88</v>
      </c>
      <c r="G6449" t="s">
        <v>37959</v>
      </c>
      <c r="H6449" t="s">
        <v>33401</v>
      </c>
      <c r="K6449">
        <v>424479</v>
      </c>
      <c r="L6449">
        <f t="shared" si="104"/>
        <v>2015</v>
      </c>
      <c r="M6449">
        <v>572834</v>
      </c>
    </row>
    <row r="6450" spans="1:13">
      <c r="A6450">
        <v>5005</v>
      </c>
      <c r="B6450" t="s">
        <v>20404</v>
      </c>
      <c r="C6450" t="s">
        <v>20405</v>
      </c>
      <c r="D6450" s="1">
        <v>42288</v>
      </c>
      <c r="E6450" t="s">
        <v>20406</v>
      </c>
      <c r="F6450">
        <v>55</v>
      </c>
      <c r="G6450" t="s">
        <v>37886</v>
      </c>
      <c r="H6450" t="s">
        <v>29871</v>
      </c>
      <c r="K6450">
        <v>512759</v>
      </c>
      <c r="L6450">
        <f t="shared" si="104"/>
        <v>2015</v>
      </c>
      <c r="M6450">
        <v>573034</v>
      </c>
    </row>
    <row r="6451" spans="1:13">
      <c r="A6451">
        <v>9417</v>
      </c>
      <c r="B6451" t="s">
        <v>5899</v>
      </c>
      <c r="C6451" t="s">
        <v>5824</v>
      </c>
      <c r="D6451" s="1">
        <v>42534</v>
      </c>
      <c r="E6451" t="s">
        <v>5825</v>
      </c>
      <c r="F6451">
        <v>83</v>
      </c>
      <c r="G6451" t="s">
        <v>37891</v>
      </c>
      <c r="H6451" t="s">
        <v>11815</v>
      </c>
      <c r="I6451" t="s">
        <v>36415</v>
      </c>
      <c r="K6451">
        <v>437570</v>
      </c>
      <c r="L6451">
        <f t="shared" si="104"/>
        <v>2016</v>
      </c>
      <c r="M6451">
        <v>573084</v>
      </c>
    </row>
    <row r="6452" spans="1:13">
      <c r="A6452">
        <v>5292</v>
      </c>
      <c r="B6452" t="s">
        <v>19396</v>
      </c>
      <c r="C6452" t="s">
        <v>19397</v>
      </c>
      <c r="D6452" s="1">
        <v>42305</v>
      </c>
      <c r="E6452" t="s">
        <v>19398</v>
      </c>
      <c r="F6452">
        <v>99</v>
      </c>
      <c r="G6452" t="s">
        <v>23022</v>
      </c>
      <c r="H6452" t="s">
        <v>37946</v>
      </c>
      <c r="K6452">
        <v>959912</v>
      </c>
      <c r="L6452">
        <f t="shared" si="104"/>
        <v>2015</v>
      </c>
      <c r="M6452">
        <v>573108</v>
      </c>
    </row>
    <row r="6453" spans="1:13">
      <c r="A6453">
        <v>5414</v>
      </c>
      <c r="B6453" t="s">
        <v>19039</v>
      </c>
      <c r="C6453" t="s">
        <v>19040</v>
      </c>
      <c r="D6453" s="1">
        <v>42312</v>
      </c>
      <c r="E6453" t="s">
        <v>19041</v>
      </c>
      <c r="F6453">
        <v>45</v>
      </c>
      <c r="G6453" t="s">
        <v>37891</v>
      </c>
      <c r="H6453" t="s">
        <v>36074</v>
      </c>
      <c r="I6453" t="s">
        <v>19042</v>
      </c>
      <c r="K6453">
        <v>434934</v>
      </c>
      <c r="L6453">
        <f t="shared" si="104"/>
        <v>2015</v>
      </c>
      <c r="M6453">
        <v>573168</v>
      </c>
    </row>
    <row r="6454" spans="1:13">
      <c r="A6454">
        <v>6589</v>
      </c>
      <c r="B6454" t="s">
        <v>15196</v>
      </c>
      <c r="C6454" t="s">
        <v>15118</v>
      </c>
      <c r="D6454" s="1">
        <v>42382</v>
      </c>
      <c r="E6454" t="s">
        <v>15119</v>
      </c>
      <c r="F6454">
        <v>97</v>
      </c>
      <c r="G6454" t="s">
        <v>37891</v>
      </c>
      <c r="H6454" t="s">
        <v>37901</v>
      </c>
      <c r="K6454">
        <v>677011</v>
      </c>
      <c r="L6454">
        <f t="shared" si="104"/>
        <v>2016</v>
      </c>
      <c r="M6454">
        <v>573220</v>
      </c>
    </row>
    <row r="6455" spans="1:13">
      <c r="A6455">
        <v>9155</v>
      </c>
      <c r="B6455" t="s">
        <v>6664</v>
      </c>
      <c r="C6455" t="s">
        <v>6665</v>
      </c>
      <c r="D6455" s="1">
        <v>42518</v>
      </c>
      <c r="E6455" t="s">
        <v>6666</v>
      </c>
      <c r="F6455">
        <v>78</v>
      </c>
      <c r="G6455" t="s">
        <v>37886</v>
      </c>
      <c r="H6455" t="s">
        <v>37922</v>
      </c>
      <c r="K6455">
        <v>663060</v>
      </c>
      <c r="L6455">
        <f t="shared" si="104"/>
        <v>2016</v>
      </c>
      <c r="M6455">
        <v>573263</v>
      </c>
    </row>
    <row r="6456" spans="1:13">
      <c r="A6456">
        <v>3646</v>
      </c>
      <c r="B6456" t="s">
        <v>25021</v>
      </c>
      <c r="C6456" t="s">
        <v>25022</v>
      </c>
      <c r="D6456" s="1">
        <v>42204</v>
      </c>
      <c r="E6456" t="s">
        <v>25023</v>
      </c>
      <c r="F6456">
        <v>100</v>
      </c>
      <c r="G6456" t="s">
        <v>37891</v>
      </c>
      <c r="H6456" t="s">
        <v>25024</v>
      </c>
      <c r="I6456" t="s">
        <v>37926</v>
      </c>
      <c r="K6456">
        <v>112787</v>
      </c>
      <c r="L6456">
        <f t="shared" si="104"/>
        <v>2015</v>
      </c>
      <c r="M6456">
        <v>573288</v>
      </c>
    </row>
    <row r="6457" spans="1:13">
      <c r="A6457">
        <v>6745</v>
      </c>
      <c r="B6457" t="s">
        <v>14676</v>
      </c>
      <c r="C6457" t="s">
        <v>14677</v>
      </c>
      <c r="D6457" s="1">
        <v>42389</v>
      </c>
      <c r="E6457" t="s">
        <v>14678</v>
      </c>
      <c r="F6457">
        <v>88</v>
      </c>
      <c r="G6457" t="s">
        <v>37911</v>
      </c>
      <c r="H6457" t="s">
        <v>14679</v>
      </c>
      <c r="K6457">
        <v>80774</v>
      </c>
      <c r="L6457">
        <f t="shared" si="104"/>
        <v>2016</v>
      </c>
      <c r="M6457">
        <v>573291</v>
      </c>
    </row>
    <row r="6458" spans="1:13">
      <c r="A6458">
        <v>7616</v>
      </c>
      <c r="B6458" t="s">
        <v>11741</v>
      </c>
      <c r="C6458" t="s">
        <v>11742</v>
      </c>
      <c r="D6458" s="1">
        <v>42434</v>
      </c>
      <c r="E6458" t="s">
        <v>11743</v>
      </c>
      <c r="F6458">
        <v>74</v>
      </c>
      <c r="G6458" t="s">
        <v>37910</v>
      </c>
      <c r="H6458" t="s">
        <v>36976</v>
      </c>
      <c r="K6458">
        <v>891802</v>
      </c>
      <c r="L6458">
        <f t="shared" si="104"/>
        <v>2016</v>
      </c>
      <c r="M6458">
        <v>573384</v>
      </c>
    </row>
    <row r="6459" spans="1:13">
      <c r="A6459">
        <v>1277</v>
      </c>
      <c r="B6459" t="s">
        <v>33230</v>
      </c>
      <c r="C6459" t="s">
        <v>33231</v>
      </c>
      <c r="D6459" s="1">
        <v>42070</v>
      </c>
      <c r="E6459" t="s">
        <v>33232</v>
      </c>
      <c r="F6459">
        <v>74</v>
      </c>
      <c r="G6459" t="s">
        <v>37741</v>
      </c>
      <c r="H6459" t="s">
        <v>35621</v>
      </c>
      <c r="I6459" t="s">
        <v>37734</v>
      </c>
      <c r="K6459">
        <v>954714</v>
      </c>
      <c r="L6459">
        <f t="shared" si="104"/>
        <v>2015</v>
      </c>
      <c r="M6459">
        <v>573542</v>
      </c>
    </row>
    <row r="6460" spans="1:13">
      <c r="A6460">
        <v>8243</v>
      </c>
      <c r="B6460" t="s">
        <v>9683</v>
      </c>
      <c r="C6460" t="s">
        <v>9684</v>
      </c>
      <c r="D6460" s="1">
        <v>42466</v>
      </c>
      <c r="E6460" t="s">
        <v>9685</v>
      </c>
      <c r="F6460">
        <v>89</v>
      </c>
      <c r="G6460" t="s">
        <v>37891</v>
      </c>
      <c r="H6460" t="s">
        <v>37724</v>
      </c>
      <c r="K6460">
        <v>445243</v>
      </c>
      <c r="L6460">
        <f t="shared" si="104"/>
        <v>2016</v>
      </c>
      <c r="M6460">
        <v>573553</v>
      </c>
    </row>
    <row r="6461" spans="1:13">
      <c r="A6461">
        <v>10408</v>
      </c>
      <c r="B6461" t="s">
        <v>2626</v>
      </c>
      <c r="C6461" t="s">
        <v>2627</v>
      </c>
      <c r="D6461" s="1">
        <v>42592</v>
      </c>
      <c r="E6461" t="s">
        <v>2628</v>
      </c>
      <c r="F6461">
        <v>72</v>
      </c>
      <c r="G6461" t="s">
        <v>37891</v>
      </c>
      <c r="H6461" t="s">
        <v>37681</v>
      </c>
      <c r="I6461" t="s">
        <v>37734</v>
      </c>
      <c r="K6461">
        <v>587201</v>
      </c>
      <c r="L6461">
        <f t="shared" si="104"/>
        <v>2016</v>
      </c>
      <c r="M6461">
        <v>573575</v>
      </c>
    </row>
    <row r="6462" spans="1:13">
      <c r="A6462">
        <v>548</v>
      </c>
      <c r="B6462" t="s">
        <v>35819</v>
      </c>
      <c r="C6462" t="s">
        <v>35820</v>
      </c>
      <c r="D6462" s="1">
        <v>42031</v>
      </c>
      <c r="E6462" t="s">
        <v>35821</v>
      </c>
      <c r="F6462">
        <v>91</v>
      </c>
      <c r="G6462" t="s">
        <v>37841</v>
      </c>
      <c r="H6462" t="s">
        <v>35822</v>
      </c>
      <c r="K6462">
        <v>725639</v>
      </c>
      <c r="L6462">
        <f t="shared" si="104"/>
        <v>2015</v>
      </c>
      <c r="M6462">
        <v>573599</v>
      </c>
    </row>
    <row r="6463" spans="1:13">
      <c r="A6463">
        <v>6086</v>
      </c>
      <c r="B6463" t="s">
        <v>16777</v>
      </c>
      <c r="C6463" t="s">
        <v>16778</v>
      </c>
      <c r="D6463" s="1">
        <v>42356</v>
      </c>
      <c r="E6463" t="s">
        <v>16779</v>
      </c>
      <c r="F6463">
        <v>93</v>
      </c>
      <c r="G6463" t="s">
        <v>37886</v>
      </c>
      <c r="H6463" t="s">
        <v>16780</v>
      </c>
      <c r="K6463">
        <v>88899</v>
      </c>
      <c r="L6463">
        <f t="shared" si="104"/>
        <v>2015</v>
      </c>
      <c r="M6463">
        <v>573616</v>
      </c>
    </row>
    <row r="6464" spans="1:13">
      <c r="A6464">
        <v>1360</v>
      </c>
      <c r="B6464" t="s">
        <v>33013</v>
      </c>
      <c r="C6464" t="s">
        <v>33014</v>
      </c>
      <c r="D6464" s="1">
        <v>42075</v>
      </c>
      <c r="E6464" t="s">
        <v>33015</v>
      </c>
      <c r="F6464">
        <v>53</v>
      </c>
      <c r="G6464" t="s">
        <v>37911</v>
      </c>
      <c r="H6464" t="s">
        <v>36123</v>
      </c>
      <c r="I6464" t="s">
        <v>37913</v>
      </c>
      <c r="K6464">
        <v>641354</v>
      </c>
      <c r="L6464">
        <f t="shared" si="104"/>
        <v>2015</v>
      </c>
      <c r="M6464">
        <v>573736</v>
      </c>
    </row>
    <row r="6465" spans="1:13">
      <c r="A6465">
        <v>230</v>
      </c>
      <c r="B6465" t="s">
        <v>36991</v>
      </c>
      <c r="C6465" t="s">
        <v>36992</v>
      </c>
      <c r="D6465" s="1">
        <v>42014</v>
      </c>
      <c r="E6465" t="s">
        <v>36993</v>
      </c>
      <c r="F6465">
        <v>67</v>
      </c>
      <c r="G6465" t="s">
        <v>37921</v>
      </c>
      <c r="H6465" t="s">
        <v>36994</v>
      </c>
      <c r="I6465" t="s">
        <v>36995</v>
      </c>
      <c r="K6465">
        <v>564853</v>
      </c>
      <c r="L6465">
        <f t="shared" si="104"/>
        <v>2015</v>
      </c>
      <c r="M6465">
        <v>573763</v>
      </c>
    </row>
    <row r="6466" spans="1:13">
      <c r="A6466">
        <v>6135</v>
      </c>
      <c r="B6466" t="s">
        <v>16625</v>
      </c>
      <c r="C6466" t="s">
        <v>16626</v>
      </c>
      <c r="D6466" s="1">
        <v>42359</v>
      </c>
      <c r="E6466" t="s">
        <v>16627</v>
      </c>
      <c r="F6466">
        <v>86</v>
      </c>
      <c r="G6466" t="s">
        <v>37891</v>
      </c>
      <c r="H6466" t="s">
        <v>29810</v>
      </c>
      <c r="K6466">
        <v>577473</v>
      </c>
      <c r="L6466">
        <f t="shared" ref="L6466:L6529" si="105">YEAR(D6466)</f>
        <v>2015</v>
      </c>
      <c r="M6466">
        <v>573763</v>
      </c>
    </row>
    <row r="6467" spans="1:13">
      <c r="A6467">
        <v>1171</v>
      </c>
      <c r="B6467" t="s">
        <v>33619</v>
      </c>
      <c r="C6467" t="s">
        <v>33620</v>
      </c>
      <c r="D6467" s="1">
        <v>42064</v>
      </c>
      <c r="E6467" t="s">
        <v>33621</v>
      </c>
      <c r="F6467">
        <v>79</v>
      </c>
      <c r="G6467" t="s">
        <v>33534</v>
      </c>
      <c r="H6467" t="s">
        <v>37662</v>
      </c>
      <c r="K6467">
        <v>17428</v>
      </c>
      <c r="L6467">
        <f t="shared" si="105"/>
        <v>2015</v>
      </c>
      <c r="M6467">
        <v>573799</v>
      </c>
    </row>
    <row r="6468" spans="1:13">
      <c r="A6468">
        <v>2184</v>
      </c>
      <c r="B6468" t="s">
        <v>30105</v>
      </c>
      <c r="C6468" t="s">
        <v>30106</v>
      </c>
      <c r="D6468" s="1">
        <v>42116</v>
      </c>
      <c r="E6468" t="s">
        <v>30107</v>
      </c>
      <c r="F6468">
        <v>88</v>
      </c>
      <c r="G6468" t="s">
        <v>37891</v>
      </c>
      <c r="H6468" t="s">
        <v>37887</v>
      </c>
      <c r="K6468">
        <v>240041</v>
      </c>
      <c r="L6468">
        <f t="shared" si="105"/>
        <v>2015</v>
      </c>
      <c r="M6468">
        <v>573826</v>
      </c>
    </row>
    <row r="6469" spans="1:13">
      <c r="A6469">
        <v>7146</v>
      </c>
      <c r="B6469" t="s">
        <v>13356</v>
      </c>
      <c r="C6469" t="s">
        <v>13357</v>
      </c>
      <c r="D6469" s="1">
        <v>42410</v>
      </c>
      <c r="E6469" t="s">
        <v>13358</v>
      </c>
      <c r="F6469">
        <v>81</v>
      </c>
      <c r="G6469" t="s">
        <v>37062</v>
      </c>
      <c r="H6469" t="s">
        <v>37371</v>
      </c>
      <c r="K6469">
        <v>358596</v>
      </c>
      <c r="L6469">
        <f t="shared" si="105"/>
        <v>2016</v>
      </c>
      <c r="M6469">
        <v>573832</v>
      </c>
    </row>
    <row r="6470" spans="1:13">
      <c r="A6470">
        <v>396</v>
      </c>
      <c r="B6470" t="s">
        <v>36335</v>
      </c>
      <c r="C6470" t="s">
        <v>36336</v>
      </c>
      <c r="D6470" s="1">
        <v>42023</v>
      </c>
      <c r="E6470" t="s">
        <v>36337</v>
      </c>
      <c r="F6470">
        <v>88</v>
      </c>
      <c r="G6470" t="s">
        <v>37891</v>
      </c>
      <c r="H6470" t="s">
        <v>36338</v>
      </c>
      <c r="K6470">
        <v>356106</v>
      </c>
      <c r="L6470">
        <f t="shared" si="105"/>
        <v>2015</v>
      </c>
      <c r="M6470">
        <v>573844</v>
      </c>
    </row>
    <row r="6471" spans="1:13">
      <c r="A6471">
        <v>7936</v>
      </c>
      <c r="B6471" t="s">
        <v>10725</v>
      </c>
      <c r="C6471" t="s">
        <v>10726</v>
      </c>
      <c r="D6471" s="1">
        <v>42450</v>
      </c>
      <c r="E6471" t="s">
        <v>10727</v>
      </c>
      <c r="F6471">
        <v>74</v>
      </c>
      <c r="G6471" t="s">
        <v>37451</v>
      </c>
      <c r="H6471" t="s">
        <v>37643</v>
      </c>
      <c r="I6471" t="s">
        <v>10728</v>
      </c>
      <c r="K6471">
        <v>59956</v>
      </c>
      <c r="L6471">
        <f t="shared" si="105"/>
        <v>2016</v>
      </c>
      <c r="M6471">
        <v>573896</v>
      </c>
    </row>
    <row r="6472" spans="1:13">
      <c r="A6472">
        <v>7825</v>
      </c>
      <c r="B6472" t="s">
        <v>11060</v>
      </c>
      <c r="C6472" t="s">
        <v>11061</v>
      </c>
      <c r="D6472" s="1">
        <v>42444</v>
      </c>
      <c r="E6472" t="s">
        <v>11062</v>
      </c>
      <c r="F6472">
        <v>81</v>
      </c>
      <c r="G6472" t="s">
        <v>37945</v>
      </c>
      <c r="H6472" t="s">
        <v>11063</v>
      </c>
      <c r="K6472">
        <v>799843</v>
      </c>
      <c r="L6472">
        <f t="shared" si="105"/>
        <v>2016</v>
      </c>
      <c r="M6472">
        <v>573961</v>
      </c>
    </row>
    <row r="6473" spans="1:13">
      <c r="A6473">
        <v>360</v>
      </c>
      <c r="B6473" t="s">
        <v>36459</v>
      </c>
      <c r="C6473" t="s">
        <v>36460</v>
      </c>
      <c r="D6473" s="1">
        <v>42022</v>
      </c>
      <c r="E6473" t="s">
        <v>36461</v>
      </c>
      <c r="F6473">
        <v>51</v>
      </c>
      <c r="G6473" t="s">
        <v>37891</v>
      </c>
      <c r="H6473" t="s">
        <v>36462</v>
      </c>
      <c r="I6473" t="s">
        <v>37734</v>
      </c>
      <c r="K6473">
        <v>819509</v>
      </c>
      <c r="L6473">
        <f t="shared" si="105"/>
        <v>2015</v>
      </c>
      <c r="M6473">
        <v>574033</v>
      </c>
    </row>
    <row r="6474" spans="1:13">
      <c r="A6474">
        <v>9879</v>
      </c>
      <c r="B6474" t="s">
        <v>4285</v>
      </c>
      <c r="C6474" t="s">
        <v>4286</v>
      </c>
      <c r="D6474" s="1">
        <v>42563</v>
      </c>
      <c r="E6474" t="s">
        <v>4287</v>
      </c>
      <c r="F6474">
        <v>78</v>
      </c>
      <c r="G6474" t="s">
        <v>37741</v>
      </c>
      <c r="H6474" t="s">
        <v>35621</v>
      </c>
      <c r="K6474">
        <v>639418</v>
      </c>
      <c r="L6474">
        <f t="shared" si="105"/>
        <v>2016</v>
      </c>
      <c r="M6474">
        <v>574052</v>
      </c>
    </row>
    <row r="6475" spans="1:13">
      <c r="A6475">
        <v>2378</v>
      </c>
      <c r="B6475" t="s">
        <v>29373</v>
      </c>
      <c r="C6475" t="s">
        <v>29374</v>
      </c>
      <c r="D6475" s="1">
        <v>42128</v>
      </c>
      <c r="E6475" t="s">
        <v>29375</v>
      </c>
      <c r="F6475">
        <v>84</v>
      </c>
      <c r="G6475" t="s">
        <v>37891</v>
      </c>
      <c r="H6475" t="s">
        <v>29376</v>
      </c>
      <c r="I6475" t="s">
        <v>37695</v>
      </c>
      <c r="K6475">
        <v>556284</v>
      </c>
      <c r="L6475">
        <f t="shared" si="105"/>
        <v>2015</v>
      </c>
      <c r="M6475">
        <v>574130</v>
      </c>
    </row>
    <row r="6476" spans="1:13">
      <c r="A6476">
        <v>2928</v>
      </c>
      <c r="B6476" t="s">
        <v>27514</v>
      </c>
      <c r="C6476" t="s">
        <v>27515</v>
      </c>
      <c r="D6476" s="1">
        <v>42160</v>
      </c>
      <c r="E6476" t="s">
        <v>27516</v>
      </c>
      <c r="F6476">
        <v>64</v>
      </c>
      <c r="G6476" t="s">
        <v>37891</v>
      </c>
      <c r="H6476" t="s">
        <v>28148</v>
      </c>
      <c r="K6476">
        <v>619749</v>
      </c>
      <c r="L6476">
        <f t="shared" si="105"/>
        <v>2015</v>
      </c>
      <c r="M6476">
        <v>574220</v>
      </c>
    </row>
    <row r="6477" spans="1:13">
      <c r="A6477">
        <v>3307</v>
      </c>
      <c r="B6477" t="s">
        <v>26229</v>
      </c>
      <c r="C6477" t="s">
        <v>26230</v>
      </c>
      <c r="D6477" s="1">
        <v>42183</v>
      </c>
      <c r="E6477" t="s">
        <v>26231</v>
      </c>
      <c r="F6477">
        <v>83</v>
      </c>
      <c r="G6477" t="s">
        <v>26695</v>
      </c>
      <c r="H6477" t="s">
        <v>31447</v>
      </c>
      <c r="K6477">
        <v>965540</v>
      </c>
      <c r="L6477">
        <f t="shared" si="105"/>
        <v>2015</v>
      </c>
      <c r="M6477">
        <v>574362</v>
      </c>
    </row>
    <row r="6478" spans="1:13">
      <c r="A6478">
        <v>4528</v>
      </c>
      <c r="B6478" t="s">
        <v>22055</v>
      </c>
      <c r="C6478" t="s">
        <v>22056</v>
      </c>
      <c r="D6478" s="1">
        <v>42260</v>
      </c>
      <c r="E6478" t="s">
        <v>22057</v>
      </c>
      <c r="F6478">
        <v>60</v>
      </c>
      <c r="G6478" t="s">
        <v>37634</v>
      </c>
      <c r="H6478" t="s">
        <v>37887</v>
      </c>
      <c r="I6478" t="s">
        <v>24415</v>
      </c>
      <c r="K6478">
        <v>50814</v>
      </c>
      <c r="L6478">
        <f t="shared" si="105"/>
        <v>2015</v>
      </c>
      <c r="M6478">
        <v>574503</v>
      </c>
    </row>
    <row r="6479" spans="1:13">
      <c r="A6479">
        <v>10105</v>
      </c>
      <c r="B6479" t="s">
        <v>3611</v>
      </c>
      <c r="C6479" t="s">
        <v>3612</v>
      </c>
      <c r="D6479" s="1">
        <v>42575</v>
      </c>
      <c r="E6479" t="s">
        <v>3613</v>
      </c>
      <c r="F6479">
        <v>84</v>
      </c>
      <c r="G6479" t="s">
        <v>36794</v>
      </c>
      <c r="H6479" t="s">
        <v>3614</v>
      </c>
      <c r="K6479">
        <v>914428</v>
      </c>
      <c r="L6479">
        <f t="shared" si="105"/>
        <v>2016</v>
      </c>
      <c r="M6479">
        <v>574576</v>
      </c>
    </row>
    <row r="6480" spans="1:13">
      <c r="A6480">
        <v>6857</v>
      </c>
      <c r="B6480" t="s">
        <v>14292</v>
      </c>
      <c r="C6480" t="s">
        <v>14293</v>
      </c>
      <c r="D6480" s="1">
        <v>42394</v>
      </c>
      <c r="E6480" t="s">
        <v>14294</v>
      </c>
      <c r="F6480">
        <v>76</v>
      </c>
      <c r="G6480" t="s">
        <v>37891</v>
      </c>
      <c r="H6480" t="s">
        <v>37554</v>
      </c>
      <c r="I6480" t="s">
        <v>37734</v>
      </c>
      <c r="K6480">
        <v>630602</v>
      </c>
      <c r="L6480">
        <f t="shared" si="105"/>
        <v>2016</v>
      </c>
      <c r="M6480">
        <v>574716</v>
      </c>
    </row>
    <row r="6481" spans="1:13">
      <c r="A6481">
        <v>947</v>
      </c>
      <c r="B6481" t="s">
        <v>34345</v>
      </c>
      <c r="C6481" t="s">
        <v>34346</v>
      </c>
      <c r="D6481" s="1">
        <v>42051</v>
      </c>
      <c r="E6481" t="s">
        <v>34347</v>
      </c>
      <c r="F6481">
        <v>85</v>
      </c>
      <c r="G6481" t="s">
        <v>37886</v>
      </c>
      <c r="H6481" t="s">
        <v>37505</v>
      </c>
      <c r="K6481">
        <v>92950</v>
      </c>
      <c r="L6481">
        <f t="shared" si="105"/>
        <v>2015</v>
      </c>
      <c r="M6481">
        <v>574844</v>
      </c>
    </row>
    <row r="6482" spans="1:13">
      <c r="A6482">
        <v>8315</v>
      </c>
      <c r="B6482" t="s">
        <v>9450</v>
      </c>
      <c r="C6482" t="s">
        <v>9451</v>
      </c>
      <c r="D6482" s="1">
        <v>42471</v>
      </c>
      <c r="E6482" t="s">
        <v>9452</v>
      </c>
      <c r="F6482">
        <v>78</v>
      </c>
      <c r="G6482" t="s">
        <v>37950</v>
      </c>
      <c r="H6482" t="s">
        <v>37580</v>
      </c>
      <c r="K6482">
        <v>116446</v>
      </c>
      <c r="L6482">
        <f t="shared" si="105"/>
        <v>2016</v>
      </c>
      <c r="M6482">
        <v>574853</v>
      </c>
    </row>
    <row r="6483" spans="1:13">
      <c r="A6483">
        <v>9413</v>
      </c>
      <c r="B6483" t="s">
        <v>5890</v>
      </c>
      <c r="C6483" t="s">
        <v>5809</v>
      </c>
      <c r="D6483" s="1">
        <v>42534</v>
      </c>
      <c r="E6483" t="s">
        <v>5810</v>
      </c>
      <c r="F6483">
        <v>76</v>
      </c>
      <c r="G6483" t="s">
        <v>32141</v>
      </c>
      <c r="H6483" t="s">
        <v>37580</v>
      </c>
      <c r="K6483">
        <v>933690</v>
      </c>
      <c r="L6483">
        <f t="shared" si="105"/>
        <v>2016</v>
      </c>
      <c r="M6483">
        <v>574857</v>
      </c>
    </row>
    <row r="6484" spans="1:13">
      <c r="A6484">
        <v>3528</v>
      </c>
      <c r="B6484" t="s">
        <v>25488</v>
      </c>
      <c r="C6484" t="s">
        <v>25489</v>
      </c>
      <c r="D6484" s="1">
        <v>42196</v>
      </c>
      <c r="E6484" t="s">
        <v>25490</v>
      </c>
      <c r="F6484">
        <v>70</v>
      </c>
      <c r="G6484" t="s">
        <v>25491</v>
      </c>
      <c r="H6484" t="s">
        <v>28385</v>
      </c>
      <c r="I6484" t="s">
        <v>37734</v>
      </c>
      <c r="K6484">
        <v>522062</v>
      </c>
      <c r="L6484">
        <f t="shared" si="105"/>
        <v>2015</v>
      </c>
      <c r="M6484">
        <v>574903</v>
      </c>
    </row>
    <row r="6485" spans="1:13">
      <c r="A6485">
        <v>5009</v>
      </c>
      <c r="B6485" t="s">
        <v>20417</v>
      </c>
      <c r="C6485" t="s">
        <v>20335</v>
      </c>
      <c r="D6485" s="1">
        <v>42288</v>
      </c>
      <c r="E6485" t="s">
        <v>20336</v>
      </c>
      <c r="F6485">
        <v>56</v>
      </c>
      <c r="G6485" t="s">
        <v>37741</v>
      </c>
      <c r="H6485" t="s">
        <v>36419</v>
      </c>
      <c r="I6485" t="s">
        <v>37734</v>
      </c>
      <c r="K6485">
        <v>266192</v>
      </c>
      <c r="L6485">
        <f t="shared" si="105"/>
        <v>2015</v>
      </c>
      <c r="M6485">
        <v>574919</v>
      </c>
    </row>
    <row r="6486" spans="1:13">
      <c r="A6486">
        <v>723</v>
      </c>
      <c r="B6486" t="s">
        <v>35181</v>
      </c>
      <c r="C6486" t="s">
        <v>35182</v>
      </c>
      <c r="D6486" s="1">
        <v>42040</v>
      </c>
      <c r="E6486" t="s">
        <v>35183</v>
      </c>
      <c r="F6486">
        <v>87</v>
      </c>
      <c r="G6486" t="s">
        <v>37891</v>
      </c>
      <c r="H6486" t="s">
        <v>37922</v>
      </c>
      <c r="K6486">
        <v>699191</v>
      </c>
      <c r="L6486">
        <f t="shared" si="105"/>
        <v>2015</v>
      </c>
      <c r="M6486">
        <v>574993</v>
      </c>
    </row>
    <row r="6487" spans="1:13">
      <c r="A6487">
        <v>8134</v>
      </c>
      <c r="B6487" t="s">
        <v>10065</v>
      </c>
      <c r="C6487" t="s">
        <v>10066</v>
      </c>
      <c r="D6487" s="1">
        <v>42460</v>
      </c>
      <c r="E6487" t="s">
        <v>10067</v>
      </c>
      <c r="F6487">
        <v>87</v>
      </c>
      <c r="G6487" t="s">
        <v>37891</v>
      </c>
      <c r="H6487" t="s">
        <v>37724</v>
      </c>
      <c r="K6487">
        <v>25910</v>
      </c>
      <c r="L6487">
        <f t="shared" si="105"/>
        <v>2016</v>
      </c>
      <c r="M6487">
        <v>575176</v>
      </c>
    </row>
    <row r="6488" spans="1:13">
      <c r="A6488">
        <v>5349</v>
      </c>
      <c r="B6488" t="s">
        <v>19211</v>
      </c>
      <c r="C6488" t="s">
        <v>19212</v>
      </c>
      <c r="D6488" s="1">
        <v>42309</v>
      </c>
      <c r="E6488" t="s">
        <v>19213</v>
      </c>
      <c r="F6488">
        <v>92</v>
      </c>
      <c r="G6488" t="s">
        <v>37959</v>
      </c>
      <c r="H6488" t="s">
        <v>19214</v>
      </c>
      <c r="K6488">
        <v>242399</v>
      </c>
      <c r="L6488">
        <f t="shared" si="105"/>
        <v>2015</v>
      </c>
      <c r="M6488">
        <v>575187</v>
      </c>
    </row>
    <row r="6489" spans="1:13">
      <c r="A6489">
        <v>4951</v>
      </c>
      <c r="B6489" t="s">
        <v>20641</v>
      </c>
      <c r="C6489" t="s">
        <v>20642</v>
      </c>
      <c r="D6489" s="1">
        <v>42285</v>
      </c>
      <c r="E6489" t="s">
        <v>20643</v>
      </c>
      <c r="F6489">
        <v>72</v>
      </c>
      <c r="G6489" t="s">
        <v>37886</v>
      </c>
      <c r="H6489" t="s">
        <v>31885</v>
      </c>
      <c r="K6489">
        <v>108316</v>
      </c>
      <c r="L6489">
        <f t="shared" si="105"/>
        <v>2015</v>
      </c>
      <c r="M6489">
        <v>575247</v>
      </c>
    </row>
    <row r="6490" spans="1:13">
      <c r="A6490">
        <v>5463</v>
      </c>
      <c r="B6490" t="s">
        <v>18894</v>
      </c>
      <c r="C6490" t="s">
        <v>18895</v>
      </c>
      <c r="D6490" s="1">
        <v>42316</v>
      </c>
      <c r="E6490" t="s">
        <v>18812</v>
      </c>
      <c r="F6490">
        <v>73</v>
      </c>
      <c r="G6490" t="s">
        <v>35156</v>
      </c>
      <c r="H6490" t="s">
        <v>18813</v>
      </c>
      <c r="K6490">
        <v>599392</v>
      </c>
      <c r="L6490">
        <f t="shared" si="105"/>
        <v>2015</v>
      </c>
      <c r="M6490">
        <v>575261</v>
      </c>
    </row>
    <row r="6491" spans="1:13">
      <c r="A6491">
        <v>10681</v>
      </c>
      <c r="B6491" t="s">
        <v>1761</v>
      </c>
      <c r="C6491" t="s">
        <v>1762</v>
      </c>
      <c r="D6491" s="1">
        <v>42610</v>
      </c>
      <c r="E6491" t="s">
        <v>1763</v>
      </c>
      <c r="F6491">
        <v>93</v>
      </c>
      <c r="G6491" t="s">
        <v>37886</v>
      </c>
      <c r="H6491" t="s">
        <v>1764</v>
      </c>
      <c r="K6491">
        <v>103516</v>
      </c>
      <c r="L6491">
        <f t="shared" si="105"/>
        <v>2016</v>
      </c>
      <c r="M6491">
        <v>575283</v>
      </c>
    </row>
    <row r="6492" spans="1:13">
      <c r="A6492">
        <v>8875</v>
      </c>
      <c r="B6492" t="s">
        <v>7583</v>
      </c>
      <c r="C6492" t="s">
        <v>7584</v>
      </c>
      <c r="D6492" s="1">
        <v>42502</v>
      </c>
      <c r="E6492" t="s">
        <v>7585</v>
      </c>
      <c r="F6492">
        <v>89</v>
      </c>
      <c r="G6492" t="s">
        <v>37685</v>
      </c>
      <c r="H6492" t="s">
        <v>28475</v>
      </c>
      <c r="K6492">
        <v>902936</v>
      </c>
      <c r="L6492">
        <f t="shared" si="105"/>
        <v>2016</v>
      </c>
      <c r="M6492">
        <v>575350</v>
      </c>
    </row>
    <row r="6493" spans="1:13">
      <c r="A6493">
        <v>1754</v>
      </c>
      <c r="B6493" t="s">
        <v>31520</v>
      </c>
      <c r="C6493" t="s">
        <v>31521</v>
      </c>
      <c r="D6493" s="1">
        <v>42095</v>
      </c>
      <c r="E6493" t="s">
        <v>31522</v>
      </c>
      <c r="F6493">
        <v>76</v>
      </c>
      <c r="G6493" t="s">
        <v>37891</v>
      </c>
      <c r="H6493" t="s">
        <v>31523</v>
      </c>
      <c r="K6493">
        <v>231058</v>
      </c>
      <c r="L6493">
        <f t="shared" si="105"/>
        <v>2015</v>
      </c>
      <c r="M6493">
        <v>575358</v>
      </c>
    </row>
    <row r="6494" spans="1:13">
      <c r="A6494">
        <v>264</v>
      </c>
      <c r="B6494" t="s">
        <v>36949</v>
      </c>
      <c r="C6494" t="s">
        <v>36861</v>
      </c>
      <c r="D6494" s="1">
        <v>42017</v>
      </c>
      <c r="E6494" t="s">
        <v>36862</v>
      </c>
      <c r="F6494">
        <v>82</v>
      </c>
      <c r="G6494" t="s">
        <v>37062</v>
      </c>
      <c r="H6494" t="s">
        <v>36863</v>
      </c>
      <c r="K6494">
        <v>877377</v>
      </c>
      <c r="L6494">
        <f t="shared" si="105"/>
        <v>2015</v>
      </c>
      <c r="M6494">
        <v>575385</v>
      </c>
    </row>
    <row r="6495" spans="1:13">
      <c r="A6495">
        <v>465</v>
      </c>
      <c r="B6495" t="s">
        <v>36178</v>
      </c>
      <c r="C6495" t="s">
        <v>36179</v>
      </c>
      <c r="D6495" s="1">
        <v>42027</v>
      </c>
      <c r="E6495" t="s">
        <v>36180</v>
      </c>
      <c r="F6495">
        <v>63</v>
      </c>
      <c r="G6495" t="s">
        <v>37959</v>
      </c>
      <c r="H6495" t="s">
        <v>36181</v>
      </c>
      <c r="K6495">
        <v>813376</v>
      </c>
      <c r="L6495">
        <f t="shared" si="105"/>
        <v>2015</v>
      </c>
      <c r="M6495">
        <v>575391</v>
      </c>
    </row>
    <row r="6496" spans="1:13">
      <c r="A6496">
        <v>3740</v>
      </c>
      <c r="B6496" t="s">
        <v>24698</v>
      </c>
      <c r="C6496" t="s">
        <v>24699</v>
      </c>
      <c r="D6496" s="1">
        <v>42210</v>
      </c>
      <c r="E6496" t="s">
        <v>24700</v>
      </c>
      <c r="F6496">
        <v>85</v>
      </c>
      <c r="G6496" t="s">
        <v>37945</v>
      </c>
      <c r="H6496" t="s">
        <v>37505</v>
      </c>
      <c r="K6496">
        <v>462921</v>
      </c>
      <c r="L6496">
        <f t="shared" si="105"/>
        <v>2015</v>
      </c>
      <c r="M6496">
        <v>575469</v>
      </c>
    </row>
    <row r="6497" spans="1:13">
      <c r="A6497">
        <v>3652</v>
      </c>
      <c r="B6497" t="s">
        <v>24961</v>
      </c>
      <c r="C6497" t="s">
        <v>24962</v>
      </c>
      <c r="D6497" s="1">
        <v>42204</v>
      </c>
      <c r="E6497" t="s">
        <v>24963</v>
      </c>
      <c r="F6497">
        <v>92</v>
      </c>
      <c r="G6497" t="s">
        <v>37959</v>
      </c>
      <c r="H6497" t="s">
        <v>37128</v>
      </c>
      <c r="K6497">
        <v>566388</v>
      </c>
      <c r="L6497">
        <f t="shared" si="105"/>
        <v>2015</v>
      </c>
      <c r="M6497">
        <v>575477</v>
      </c>
    </row>
    <row r="6498" spans="1:13">
      <c r="A6498">
        <v>5384</v>
      </c>
      <c r="B6498" t="s">
        <v>19182</v>
      </c>
      <c r="C6498" t="s">
        <v>19183</v>
      </c>
      <c r="D6498" s="1">
        <v>42311</v>
      </c>
      <c r="E6498" t="s">
        <v>19184</v>
      </c>
      <c r="F6498">
        <v>72</v>
      </c>
      <c r="G6498" t="s">
        <v>37778</v>
      </c>
      <c r="H6498" t="s">
        <v>37757</v>
      </c>
      <c r="I6498" t="s">
        <v>37734</v>
      </c>
      <c r="K6498">
        <v>584948</v>
      </c>
      <c r="L6498">
        <f t="shared" si="105"/>
        <v>2015</v>
      </c>
      <c r="M6498">
        <v>575693</v>
      </c>
    </row>
    <row r="6499" spans="1:13">
      <c r="A6499">
        <v>9800</v>
      </c>
      <c r="B6499" t="s">
        <v>4659</v>
      </c>
      <c r="C6499" t="s">
        <v>4660</v>
      </c>
      <c r="D6499" s="1">
        <v>42558</v>
      </c>
      <c r="E6499" t="s">
        <v>4661</v>
      </c>
      <c r="F6499">
        <v>87</v>
      </c>
      <c r="G6499" t="s">
        <v>37911</v>
      </c>
      <c r="H6499" t="s">
        <v>4662</v>
      </c>
      <c r="K6499">
        <v>929505</v>
      </c>
      <c r="L6499">
        <f t="shared" si="105"/>
        <v>2016</v>
      </c>
      <c r="M6499">
        <v>575780</v>
      </c>
    </row>
    <row r="6500" spans="1:13">
      <c r="A6500">
        <v>7716</v>
      </c>
      <c r="B6500" t="s">
        <v>11463</v>
      </c>
      <c r="C6500" t="s">
        <v>11464</v>
      </c>
      <c r="D6500" s="1">
        <v>42438</v>
      </c>
      <c r="E6500" t="s">
        <v>11465</v>
      </c>
      <c r="F6500">
        <v>81</v>
      </c>
      <c r="G6500" t="s">
        <v>37921</v>
      </c>
      <c r="H6500" t="s">
        <v>11466</v>
      </c>
      <c r="K6500">
        <v>666350</v>
      </c>
      <c r="L6500">
        <f t="shared" si="105"/>
        <v>2016</v>
      </c>
      <c r="M6500">
        <v>575907</v>
      </c>
    </row>
    <row r="6501" spans="1:13">
      <c r="A6501">
        <v>5662</v>
      </c>
      <c r="B6501" t="s">
        <v>18258</v>
      </c>
      <c r="C6501" t="s">
        <v>18259</v>
      </c>
      <c r="D6501" s="1">
        <v>42329</v>
      </c>
      <c r="E6501" t="s">
        <v>18260</v>
      </c>
      <c r="F6501">
        <v>82</v>
      </c>
      <c r="G6501" t="s">
        <v>37891</v>
      </c>
      <c r="H6501" t="s">
        <v>37554</v>
      </c>
      <c r="K6501">
        <v>125185</v>
      </c>
      <c r="L6501">
        <f t="shared" si="105"/>
        <v>2015</v>
      </c>
      <c r="M6501">
        <v>576464</v>
      </c>
    </row>
    <row r="6502" spans="1:13">
      <c r="A6502">
        <v>10567</v>
      </c>
      <c r="B6502" t="s">
        <v>2102</v>
      </c>
      <c r="C6502" t="s">
        <v>2103</v>
      </c>
      <c r="D6502" s="1">
        <v>42603</v>
      </c>
      <c r="E6502" t="s">
        <v>2104</v>
      </c>
      <c r="F6502">
        <v>86</v>
      </c>
      <c r="G6502" t="s">
        <v>37816</v>
      </c>
      <c r="H6502" t="s">
        <v>35466</v>
      </c>
      <c r="K6502">
        <v>153367</v>
      </c>
      <c r="L6502">
        <f t="shared" si="105"/>
        <v>2016</v>
      </c>
      <c r="M6502">
        <v>576483</v>
      </c>
    </row>
    <row r="6503" spans="1:13">
      <c r="A6503">
        <v>5395</v>
      </c>
      <c r="B6503" t="s">
        <v>19058</v>
      </c>
      <c r="C6503" t="s">
        <v>19059</v>
      </c>
      <c r="D6503" s="1">
        <v>42311</v>
      </c>
      <c r="E6503" t="s">
        <v>19060</v>
      </c>
      <c r="F6503">
        <v>92</v>
      </c>
      <c r="G6503" t="s">
        <v>37891</v>
      </c>
      <c r="H6503" t="s">
        <v>37580</v>
      </c>
      <c r="K6503">
        <v>293991</v>
      </c>
      <c r="L6503">
        <f t="shared" si="105"/>
        <v>2015</v>
      </c>
      <c r="M6503">
        <v>576563</v>
      </c>
    </row>
    <row r="6504" spans="1:13">
      <c r="A6504">
        <v>9194</v>
      </c>
      <c r="B6504" t="s">
        <v>6546</v>
      </c>
      <c r="C6504" t="s">
        <v>6547</v>
      </c>
      <c r="D6504" s="1">
        <v>42522</v>
      </c>
      <c r="E6504" t="s">
        <v>6548</v>
      </c>
      <c r="F6504">
        <v>85</v>
      </c>
      <c r="G6504" t="s">
        <v>37062</v>
      </c>
      <c r="H6504" t="s">
        <v>37946</v>
      </c>
      <c r="K6504">
        <v>652491</v>
      </c>
      <c r="L6504">
        <f t="shared" si="105"/>
        <v>2016</v>
      </c>
      <c r="M6504">
        <v>576659</v>
      </c>
    </row>
    <row r="6505" spans="1:13">
      <c r="A6505">
        <v>6152</v>
      </c>
      <c r="B6505" t="s">
        <v>16598</v>
      </c>
      <c r="C6505" t="s">
        <v>16599</v>
      </c>
      <c r="D6505" s="1">
        <v>42360</v>
      </c>
      <c r="E6505" t="s">
        <v>16600</v>
      </c>
      <c r="F6505">
        <v>72</v>
      </c>
      <c r="G6505" t="s">
        <v>37891</v>
      </c>
      <c r="H6505" t="s">
        <v>28998</v>
      </c>
      <c r="I6505" t="s">
        <v>37391</v>
      </c>
      <c r="K6505">
        <v>713879</v>
      </c>
      <c r="L6505">
        <f t="shared" si="105"/>
        <v>2015</v>
      </c>
      <c r="M6505">
        <v>576815</v>
      </c>
    </row>
    <row r="6506" spans="1:13">
      <c r="A6506">
        <v>10963</v>
      </c>
      <c r="B6506" t="s">
        <v>837</v>
      </c>
      <c r="C6506" t="s">
        <v>838</v>
      </c>
      <c r="D6506" s="1">
        <v>42629</v>
      </c>
      <c r="E6506" t="s">
        <v>839</v>
      </c>
      <c r="F6506">
        <v>68</v>
      </c>
      <c r="G6506" t="s">
        <v>37891</v>
      </c>
      <c r="H6506" t="s">
        <v>37070</v>
      </c>
      <c r="I6506" t="s">
        <v>840</v>
      </c>
      <c r="K6506">
        <v>678284</v>
      </c>
      <c r="L6506">
        <f t="shared" si="105"/>
        <v>2016</v>
      </c>
      <c r="M6506">
        <v>576996</v>
      </c>
    </row>
    <row r="6507" spans="1:13">
      <c r="A6507">
        <v>5801</v>
      </c>
      <c r="B6507" t="s">
        <v>17802</v>
      </c>
      <c r="C6507" t="s">
        <v>17803</v>
      </c>
      <c r="D6507" s="1">
        <v>42337</v>
      </c>
      <c r="E6507" t="s">
        <v>17804</v>
      </c>
      <c r="F6507">
        <v>92</v>
      </c>
      <c r="G6507" t="s">
        <v>33246</v>
      </c>
      <c r="H6507" t="s">
        <v>37070</v>
      </c>
      <c r="K6507">
        <v>477719</v>
      </c>
      <c r="L6507">
        <f t="shared" si="105"/>
        <v>2015</v>
      </c>
      <c r="M6507">
        <v>577113</v>
      </c>
    </row>
    <row r="6508" spans="1:13">
      <c r="A6508">
        <v>744</v>
      </c>
      <c r="B6508" t="s">
        <v>35171</v>
      </c>
      <c r="C6508" t="s">
        <v>35172</v>
      </c>
      <c r="D6508" s="1">
        <v>42041</v>
      </c>
      <c r="E6508" t="s">
        <v>35088</v>
      </c>
      <c r="F6508">
        <v>85</v>
      </c>
      <c r="G6508" t="s">
        <v>36429</v>
      </c>
      <c r="H6508" t="s">
        <v>37339</v>
      </c>
      <c r="K6508">
        <v>529814</v>
      </c>
      <c r="L6508">
        <f t="shared" si="105"/>
        <v>2015</v>
      </c>
      <c r="M6508">
        <v>577188</v>
      </c>
    </row>
    <row r="6509" spans="1:13">
      <c r="A6509">
        <v>5660</v>
      </c>
      <c r="B6509" t="s">
        <v>18167</v>
      </c>
      <c r="C6509" t="s">
        <v>18168</v>
      </c>
      <c r="D6509" s="1">
        <v>42329</v>
      </c>
      <c r="E6509" t="s">
        <v>18169</v>
      </c>
      <c r="F6509">
        <v>59</v>
      </c>
      <c r="G6509" t="s">
        <v>37792</v>
      </c>
      <c r="H6509" t="s">
        <v>27713</v>
      </c>
      <c r="I6509" t="s">
        <v>18170</v>
      </c>
      <c r="K6509">
        <v>774450</v>
      </c>
      <c r="L6509">
        <f t="shared" si="105"/>
        <v>2015</v>
      </c>
      <c r="M6509">
        <v>577239</v>
      </c>
    </row>
    <row r="6510" spans="1:13">
      <c r="A6510">
        <v>5255</v>
      </c>
      <c r="B6510" t="s">
        <v>19581</v>
      </c>
      <c r="C6510" t="s">
        <v>19582</v>
      </c>
      <c r="D6510" s="1">
        <v>42303</v>
      </c>
      <c r="E6510" t="s">
        <v>19583</v>
      </c>
      <c r="F6510">
        <v>89</v>
      </c>
      <c r="G6510" t="s">
        <v>37891</v>
      </c>
      <c r="H6510" t="s">
        <v>35114</v>
      </c>
      <c r="K6510">
        <v>521998</v>
      </c>
      <c r="L6510">
        <f t="shared" si="105"/>
        <v>2015</v>
      </c>
      <c r="M6510">
        <v>577552</v>
      </c>
    </row>
    <row r="6511" spans="1:13">
      <c r="A6511">
        <v>4564</v>
      </c>
      <c r="B6511" t="s">
        <v>21933</v>
      </c>
      <c r="C6511" t="s">
        <v>21934</v>
      </c>
      <c r="D6511" s="1">
        <v>42262</v>
      </c>
      <c r="E6511" t="s">
        <v>21935</v>
      </c>
      <c r="F6511">
        <v>64</v>
      </c>
      <c r="G6511" t="s">
        <v>37891</v>
      </c>
      <c r="H6511" t="s">
        <v>37554</v>
      </c>
      <c r="I6511" t="s">
        <v>37734</v>
      </c>
      <c r="K6511">
        <v>217772</v>
      </c>
      <c r="L6511">
        <f t="shared" si="105"/>
        <v>2015</v>
      </c>
      <c r="M6511">
        <v>577672</v>
      </c>
    </row>
    <row r="6512" spans="1:13">
      <c r="A6512">
        <v>4215</v>
      </c>
      <c r="B6512" t="s">
        <v>23032</v>
      </c>
      <c r="C6512" t="s">
        <v>23033</v>
      </c>
      <c r="D6512" s="1">
        <v>42241</v>
      </c>
      <c r="E6512" t="s">
        <v>23034</v>
      </c>
      <c r="F6512">
        <v>86</v>
      </c>
      <c r="G6512" t="s">
        <v>37891</v>
      </c>
      <c r="H6512" t="s">
        <v>23035</v>
      </c>
      <c r="K6512">
        <v>848300</v>
      </c>
      <c r="L6512">
        <f t="shared" si="105"/>
        <v>2015</v>
      </c>
      <c r="M6512">
        <v>577680</v>
      </c>
    </row>
    <row r="6513" spans="1:13">
      <c r="A6513">
        <v>1307</v>
      </c>
      <c r="B6513" t="s">
        <v>33074</v>
      </c>
      <c r="C6513" t="s">
        <v>33075</v>
      </c>
      <c r="D6513" s="1">
        <v>42072</v>
      </c>
      <c r="E6513" t="s">
        <v>33076</v>
      </c>
      <c r="F6513">
        <v>63</v>
      </c>
      <c r="G6513" t="s">
        <v>37959</v>
      </c>
      <c r="H6513" t="s">
        <v>33077</v>
      </c>
      <c r="K6513">
        <v>224492</v>
      </c>
      <c r="L6513">
        <f t="shared" si="105"/>
        <v>2015</v>
      </c>
      <c r="M6513">
        <v>577686</v>
      </c>
    </row>
    <row r="6514" spans="1:13">
      <c r="A6514">
        <v>8160</v>
      </c>
      <c r="B6514" t="s">
        <v>9982</v>
      </c>
      <c r="C6514" t="s">
        <v>9983</v>
      </c>
      <c r="D6514" s="1">
        <v>42461</v>
      </c>
      <c r="E6514" t="s">
        <v>9984</v>
      </c>
      <c r="F6514">
        <v>76</v>
      </c>
      <c r="G6514" t="s">
        <v>37921</v>
      </c>
      <c r="H6514" t="s">
        <v>9985</v>
      </c>
      <c r="I6514" t="s">
        <v>37849</v>
      </c>
      <c r="K6514">
        <v>66459</v>
      </c>
      <c r="L6514">
        <f t="shared" si="105"/>
        <v>2016</v>
      </c>
      <c r="M6514">
        <v>577822</v>
      </c>
    </row>
    <row r="6515" spans="1:13">
      <c r="A6515">
        <v>3710</v>
      </c>
      <c r="B6515" t="s">
        <v>24749</v>
      </c>
      <c r="C6515" t="s">
        <v>24750</v>
      </c>
      <c r="D6515" s="1">
        <v>42207</v>
      </c>
      <c r="E6515" t="s">
        <v>24751</v>
      </c>
      <c r="F6515">
        <v>82</v>
      </c>
      <c r="G6515" t="s">
        <v>37741</v>
      </c>
      <c r="H6515" t="s">
        <v>37574</v>
      </c>
      <c r="K6515">
        <v>383511</v>
      </c>
      <c r="L6515">
        <f t="shared" si="105"/>
        <v>2015</v>
      </c>
      <c r="M6515">
        <v>577884</v>
      </c>
    </row>
    <row r="6516" spans="1:13">
      <c r="A6516">
        <v>1556</v>
      </c>
      <c r="B6516" t="s">
        <v>32263</v>
      </c>
      <c r="C6516" t="s">
        <v>32264</v>
      </c>
      <c r="D6516" s="1">
        <v>42084</v>
      </c>
      <c r="E6516" t="s">
        <v>32265</v>
      </c>
      <c r="F6516">
        <v>86</v>
      </c>
      <c r="G6516" t="s">
        <v>37886</v>
      </c>
      <c r="H6516" t="s">
        <v>37922</v>
      </c>
      <c r="K6516">
        <v>581312</v>
      </c>
      <c r="L6516">
        <f t="shared" si="105"/>
        <v>2015</v>
      </c>
      <c r="M6516">
        <v>578490</v>
      </c>
    </row>
    <row r="6517" spans="1:13">
      <c r="A6517">
        <v>3178</v>
      </c>
      <c r="B6517" t="s">
        <v>26624</v>
      </c>
      <c r="C6517" t="s">
        <v>26545</v>
      </c>
      <c r="D6517" s="1">
        <v>42176</v>
      </c>
      <c r="E6517" t="s">
        <v>26546</v>
      </c>
      <c r="F6517">
        <v>51</v>
      </c>
      <c r="G6517" t="s">
        <v>37675</v>
      </c>
      <c r="H6517" t="s">
        <v>36967</v>
      </c>
      <c r="I6517" t="s">
        <v>33823</v>
      </c>
      <c r="K6517">
        <v>569991</v>
      </c>
      <c r="L6517">
        <f t="shared" si="105"/>
        <v>2015</v>
      </c>
      <c r="M6517">
        <v>578623</v>
      </c>
    </row>
    <row r="6518" spans="1:13">
      <c r="A6518">
        <v>8782</v>
      </c>
      <c r="B6518" t="s">
        <v>7913</v>
      </c>
      <c r="C6518" t="s">
        <v>7914</v>
      </c>
      <c r="D6518" s="1">
        <v>42496</v>
      </c>
      <c r="E6518" t="s">
        <v>7915</v>
      </c>
      <c r="F6518">
        <v>91</v>
      </c>
      <c r="G6518" t="s">
        <v>37056</v>
      </c>
      <c r="H6518" t="s">
        <v>35766</v>
      </c>
      <c r="K6518">
        <v>480482</v>
      </c>
      <c r="L6518">
        <f t="shared" si="105"/>
        <v>2016</v>
      </c>
      <c r="M6518">
        <v>578825</v>
      </c>
    </row>
    <row r="6519" spans="1:13">
      <c r="A6519">
        <v>9423</v>
      </c>
      <c r="B6519" t="s">
        <v>5842</v>
      </c>
      <c r="C6519" t="s">
        <v>5843</v>
      </c>
      <c r="D6519" s="1">
        <v>42535</v>
      </c>
      <c r="E6519" t="s">
        <v>5844</v>
      </c>
      <c r="F6519">
        <v>94</v>
      </c>
      <c r="G6519" t="s">
        <v>37891</v>
      </c>
      <c r="H6519" t="s">
        <v>5845</v>
      </c>
      <c r="K6519">
        <v>497848</v>
      </c>
      <c r="L6519">
        <f t="shared" si="105"/>
        <v>2016</v>
      </c>
      <c r="M6519">
        <v>578915</v>
      </c>
    </row>
    <row r="6520" spans="1:13">
      <c r="A6520">
        <v>8602</v>
      </c>
      <c r="B6520" t="s">
        <v>8538</v>
      </c>
      <c r="C6520" t="s">
        <v>8539</v>
      </c>
      <c r="D6520" s="1">
        <v>42486</v>
      </c>
      <c r="E6520" t="s">
        <v>8540</v>
      </c>
      <c r="F6520">
        <v>85</v>
      </c>
      <c r="G6520" t="s">
        <v>37675</v>
      </c>
      <c r="H6520" t="s">
        <v>37922</v>
      </c>
      <c r="K6520">
        <v>205537</v>
      </c>
      <c r="L6520">
        <f t="shared" si="105"/>
        <v>2016</v>
      </c>
      <c r="M6520">
        <v>578972</v>
      </c>
    </row>
    <row r="6521" spans="1:13">
      <c r="A6521">
        <v>4893</v>
      </c>
      <c r="B6521" t="s">
        <v>20843</v>
      </c>
      <c r="C6521" t="s">
        <v>20844</v>
      </c>
      <c r="D6521" s="1">
        <v>42282</v>
      </c>
      <c r="E6521" t="s">
        <v>20845</v>
      </c>
      <c r="F6521">
        <v>91</v>
      </c>
      <c r="G6521" t="s">
        <v>36926</v>
      </c>
      <c r="H6521" t="s">
        <v>35621</v>
      </c>
      <c r="K6521">
        <v>247729</v>
      </c>
      <c r="L6521">
        <f t="shared" si="105"/>
        <v>2015</v>
      </c>
      <c r="M6521">
        <v>578990</v>
      </c>
    </row>
    <row r="6522" spans="1:13">
      <c r="A6522">
        <v>9451</v>
      </c>
      <c r="B6522" t="s">
        <v>5692</v>
      </c>
      <c r="C6522" t="s">
        <v>5773</v>
      </c>
      <c r="D6522" s="1">
        <v>42536</v>
      </c>
      <c r="E6522" t="s">
        <v>5774</v>
      </c>
      <c r="F6522">
        <v>84</v>
      </c>
      <c r="G6522" t="s">
        <v>35156</v>
      </c>
      <c r="H6522" t="s">
        <v>37922</v>
      </c>
      <c r="K6522">
        <v>777267</v>
      </c>
      <c r="L6522">
        <f t="shared" si="105"/>
        <v>2016</v>
      </c>
      <c r="M6522">
        <v>579131</v>
      </c>
    </row>
    <row r="6523" spans="1:13">
      <c r="A6523">
        <v>4579</v>
      </c>
      <c r="B6523" t="s">
        <v>21818</v>
      </c>
      <c r="C6523" t="s">
        <v>21819</v>
      </c>
      <c r="D6523" s="1">
        <v>42263</v>
      </c>
      <c r="E6523" t="s">
        <v>21820</v>
      </c>
      <c r="F6523">
        <v>90</v>
      </c>
      <c r="G6523" t="s">
        <v>37062</v>
      </c>
      <c r="H6523" t="s">
        <v>21821</v>
      </c>
      <c r="K6523">
        <v>831667</v>
      </c>
      <c r="L6523">
        <f t="shared" si="105"/>
        <v>2015</v>
      </c>
      <c r="M6523">
        <v>579141</v>
      </c>
    </row>
    <row r="6524" spans="1:13">
      <c r="A6524">
        <v>9504</v>
      </c>
      <c r="B6524" t="s">
        <v>5551</v>
      </c>
      <c r="C6524" t="s">
        <v>5552</v>
      </c>
      <c r="D6524" s="1">
        <v>42540</v>
      </c>
      <c r="E6524" t="s">
        <v>5553</v>
      </c>
      <c r="F6524">
        <v>77</v>
      </c>
      <c r="G6524" t="s">
        <v>37911</v>
      </c>
      <c r="H6524" t="s">
        <v>37580</v>
      </c>
      <c r="K6524">
        <v>214501</v>
      </c>
      <c r="L6524">
        <f t="shared" si="105"/>
        <v>2016</v>
      </c>
      <c r="M6524">
        <v>579305</v>
      </c>
    </row>
    <row r="6525" spans="1:13">
      <c r="A6525">
        <v>1953</v>
      </c>
      <c r="B6525" t="s">
        <v>30856</v>
      </c>
      <c r="C6525" t="s">
        <v>30787</v>
      </c>
      <c r="D6525" s="1">
        <v>42104</v>
      </c>
      <c r="E6525" t="s">
        <v>30788</v>
      </c>
      <c r="F6525">
        <v>98</v>
      </c>
      <c r="G6525" t="s">
        <v>33124</v>
      </c>
      <c r="H6525" t="s">
        <v>37626</v>
      </c>
      <c r="K6525">
        <v>390515</v>
      </c>
      <c r="L6525">
        <f t="shared" si="105"/>
        <v>2015</v>
      </c>
      <c r="M6525">
        <v>579407</v>
      </c>
    </row>
    <row r="6526" spans="1:13">
      <c r="A6526">
        <v>3304</v>
      </c>
      <c r="B6526" t="s">
        <v>26217</v>
      </c>
      <c r="C6526" t="s">
        <v>26218</v>
      </c>
      <c r="D6526" s="1">
        <v>42183</v>
      </c>
      <c r="E6526" t="s">
        <v>26219</v>
      </c>
      <c r="F6526">
        <v>36</v>
      </c>
      <c r="G6526" t="s">
        <v>35597</v>
      </c>
      <c r="H6526" t="s">
        <v>37724</v>
      </c>
      <c r="I6526" t="s">
        <v>37038</v>
      </c>
      <c r="K6526">
        <v>468901</v>
      </c>
      <c r="L6526">
        <f t="shared" si="105"/>
        <v>2015</v>
      </c>
      <c r="M6526">
        <v>579664</v>
      </c>
    </row>
    <row r="6527" spans="1:13">
      <c r="A6527">
        <v>7478</v>
      </c>
      <c r="B6527" t="s">
        <v>12213</v>
      </c>
      <c r="C6527" t="s">
        <v>12214</v>
      </c>
      <c r="D6527" s="1">
        <v>42428</v>
      </c>
      <c r="E6527" t="s">
        <v>12215</v>
      </c>
      <c r="F6527">
        <v>77</v>
      </c>
      <c r="G6527" t="s">
        <v>37741</v>
      </c>
      <c r="H6527" t="s">
        <v>12216</v>
      </c>
      <c r="K6527">
        <v>801016</v>
      </c>
      <c r="L6527">
        <f t="shared" si="105"/>
        <v>2016</v>
      </c>
      <c r="M6527">
        <v>579737</v>
      </c>
    </row>
    <row r="6528" spans="1:13">
      <c r="A6528">
        <v>2382</v>
      </c>
      <c r="B6528" t="s">
        <v>29391</v>
      </c>
      <c r="C6528" t="s">
        <v>29392</v>
      </c>
      <c r="D6528" s="1">
        <v>42128</v>
      </c>
      <c r="E6528" t="s">
        <v>29393</v>
      </c>
      <c r="F6528">
        <v>68</v>
      </c>
      <c r="G6528" t="s">
        <v>37891</v>
      </c>
      <c r="H6528" t="s">
        <v>37724</v>
      </c>
      <c r="I6528" t="s">
        <v>36922</v>
      </c>
      <c r="K6528">
        <v>847629</v>
      </c>
      <c r="L6528">
        <f t="shared" si="105"/>
        <v>2015</v>
      </c>
      <c r="M6528">
        <v>579795</v>
      </c>
    </row>
    <row r="6529" spans="1:13">
      <c r="A6529">
        <v>10166</v>
      </c>
      <c r="B6529" t="s">
        <v>3439</v>
      </c>
      <c r="C6529" t="s">
        <v>3363</v>
      </c>
      <c r="D6529" s="1">
        <v>42578</v>
      </c>
      <c r="E6529" t="s">
        <v>3364</v>
      </c>
      <c r="F6529">
        <v>89</v>
      </c>
      <c r="G6529" t="s">
        <v>37891</v>
      </c>
      <c r="H6529" t="s">
        <v>37922</v>
      </c>
      <c r="K6529">
        <v>110354</v>
      </c>
      <c r="L6529">
        <f t="shared" si="105"/>
        <v>2016</v>
      </c>
      <c r="M6529">
        <v>579912</v>
      </c>
    </row>
    <row r="6530" spans="1:13">
      <c r="A6530">
        <v>5565</v>
      </c>
      <c r="B6530" t="s">
        <v>18512</v>
      </c>
      <c r="C6530" t="s">
        <v>18513</v>
      </c>
      <c r="D6530" s="1">
        <v>42324</v>
      </c>
      <c r="E6530" t="s">
        <v>18514</v>
      </c>
      <c r="F6530">
        <v>31</v>
      </c>
      <c r="G6530" t="s">
        <v>36280</v>
      </c>
      <c r="H6530" t="s">
        <v>27713</v>
      </c>
      <c r="I6530" t="s">
        <v>18515</v>
      </c>
      <c r="K6530">
        <v>143221</v>
      </c>
      <c r="L6530">
        <f t="shared" ref="L6530:L6593" si="106">YEAR(D6530)</f>
        <v>2015</v>
      </c>
      <c r="M6530">
        <v>579914</v>
      </c>
    </row>
    <row r="6531" spans="1:13">
      <c r="A6531">
        <v>10656</v>
      </c>
      <c r="B6531" t="s">
        <v>1841</v>
      </c>
      <c r="C6531" t="s">
        <v>1842</v>
      </c>
      <c r="D6531" s="1">
        <v>42608</v>
      </c>
      <c r="E6531" t="s">
        <v>1843</v>
      </c>
      <c r="F6531">
        <v>99</v>
      </c>
      <c r="G6531" t="s">
        <v>37891</v>
      </c>
      <c r="H6531" t="s">
        <v>1844</v>
      </c>
      <c r="K6531">
        <v>223645</v>
      </c>
      <c r="L6531">
        <f t="shared" si="106"/>
        <v>2016</v>
      </c>
      <c r="M6531">
        <v>580090</v>
      </c>
    </row>
    <row r="6532" spans="1:13">
      <c r="A6532">
        <v>9421</v>
      </c>
      <c r="B6532" t="s">
        <v>5836</v>
      </c>
      <c r="C6532" t="s">
        <v>5837</v>
      </c>
      <c r="D6532" s="1">
        <v>42535</v>
      </c>
      <c r="E6532" t="s">
        <v>5838</v>
      </c>
      <c r="F6532">
        <v>91</v>
      </c>
      <c r="G6532" t="s">
        <v>37921</v>
      </c>
      <c r="H6532" t="s">
        <v>37371</v>
      </c>
      <c r="I6532" t="s">
        <v>37391</v>
      </c>
      <c r="K6532">
        <v>633143</v>
      </c>
      <c r="L6532">
        <f t="shared" si="106"/>
        <v>2016</v>
      </c>
      <c r="M6532">
        <v>580173</v>
      </c>
    </row>
    <row r="6533" spans="1:13">
      <c r="A6533">
        <v>1580</v>
      </c>
      <c r="B6533" t="s">
        <v>32083</v>
      </c>
      <c r="C6533" t="s">
        <v>32084</v>
      </c>
      <c r="D6533" s="1">
        <v>42086</v>
      </c>
      <c r="E6533" t="s">
        <v>32085</v>
      </c>
      <c r="F6533">
        <v>91</v>
      </c>
      <c r="G6533" t="s">
        <v>37127</v>
      </c>
      <c r="H6533" t="s">
        <v>32086</v>
      </c>
      <c r="K6533">
        <v>655627</v>
      </c>
      <c r="L6533">
        <f t="shared" si="106"/>
        <v>2015</v>
      </c>
      <c r="M6533">
        <v>580269</v>
      </c>
    </row>
    <row r="6534" spans="1:13">
      <c r="A6534">
        <v>1119</v>
      </c>
      <c r="B6534" t="s">
        <v>33849</v>
      </c>
      <c r="C6534" t="s">
        <v>33850</v>
      </c>
      <c r="D6534" s="1">
        <v>42062</v>
      </c>
      <c r="E6534" t="s">
        <v>33851</v>
      </c>
      <c r="F6534">
        <v>91</v>
      </c>
      <c r="G6534" t="s">
        <v>37891</v>
      </c>
      <c r="H6534" t="s">
        <v>33852</v>
      </c>
      <c r="I6534" t="s">
        <v>36311</v>
      </c>
      <c r="K6534">
        <v>202176</v>
      </c>
      <c r="L6534">
        <f t="shared" si="106"/>
        <v>2015</v>
      </c>
      <c r="M6534">
        <v>580355</v>
      </c>
    </row>
    <row r="6535" spans="1:13">
      <c r="A6535">
        <v>5965</v>
      </c>
      <c r="B6535" t="s">
        <v>17207</v>
      </c>
      <c r="C6535" t="s">
        <v>17208</v>
      </c>
      <c r="D6535" s="1">
        <v>42347</v>
      </c>
      <c r="E6535" t="s">
        <v>17209</v>
      </c>
      <c r="F6535">
        <v>88</v>
      </c>
      <c r="G6535" t="s">
        <v>37886</v>
      </c>
      <c r="H6535" t="s">
        <v>31697</v>
      </c>
      <c r="K6535">
        <v>586575</v>
      </c>
      <c r="L6535">
        <f t="shared" si="106"/>
        <v>2015</v>
      </c>
      <c r="M6535">
        <v>580414</v>
      </c>
    </row>
    <row r="6536" spans="1:13">
      <c r="A6536">
        <v>6254</v>
      </c>
      <c r="B6536" t="s">
        <v>16299</v>
      </c>
      <c r="C6536" t="s">
        <v>16221</v>
      </c>
      <c r="D6536" s="1">
        <v>42366</v>
      </c>
      <c r="E6536" t="s">
        <v>16222</v>
      </c>
      <c r="F6536">
        <v>89</v>
      </c>
      <c r="G6536" t="s">
        <v>37891</v>
      </c>
      <c r="H6536" t="s">
        <v>16223</v>
      </c>
      <c r="K6536">
        <v>104629</v>
      </c>
      <c r="L6536">
        <f t="shared" si="106"/>
        <v>2015</v>
      </c>
      <c r="M6536">
        <v>580489</v>
      </c>
    </row>
    <row r="6537" spans="1:13">
      <c r="A6537">
        <v>5277</v>
      </c>
      <c r="B6537" t="s">
        <v>19498</v>
      </c>
      <c r="C6537" t="s">
        <v>19499</v>
      </c>
      <c r="D6537" s="1">
        <v>42304</v>
      </c>
      <c r="E6537" t="s">
        <v>19500</v>
      </c>
      <c r="F6537">
        <v>54</v>
      </c>
      <c r="G6537" t="s">
        <v>37959</v>
      </c>
      <c r="H6537" t="s">
        <v>37922</v>
      </c>
      <c r="I6537" t="s">
        <v>37734</v>
      </c>
      <c r="K6537">
        <v>436109</v>
      </c>
      <c r="L6537">
        <f t="shared" si="106"/>
        <v>2015</v>
      </c>
      <c r="M6537">
        <v>580530</v>
      </c>
    </row>
    <row r="6538" spans="1:13">
      <c r="A6538">
        <v>2151</v>
      </c>
      <c r="B6538" t="s">
        <v>30157</v>
      </c>
      <c r="C6538" t="s">
        <v>30158</v>
      </c>
      <c r="D6538" s="1">
        <v>42114</v>
      </c>
      <c r="E6538" t="s">
        <v>30159</v>
      </c>
      <c r="F6538">
        <v>90</v>
      </c>
      <c r="G6538" t="s">
        <v>36408</v>
      </c>
      <c r="H6538" t="s">
        <v>36663</v>
      </c>
      <c r="K6538">
        <v>681970</v>
      </c>
      <c r="L6538">
        <f t="shared" si="106"/>
        <v>2015</v>
      </c>
      <c r="M6538">
        <v>580701</v>
      </c>
    </row>
    <row r="6539" spans="1:13">
      <c r="A6539">
        <v>9919</v>
      </c>
      <c r="B6539" t="s">
        <v>4265</v>
      </c>
      <c r="C6539" t="s">
        <v>4266</v>
      </c>
      <c r="D6539" s="1">
        <v>42565</v>
      </c>
      <c r="E6539" t="s">
        <v>4267</v>
      </c>
      <c r="F6539">
        <v>69</v>
      </c>
      <c r="G6539" t="s">
        <v>37891</v>
      </c>
      <c r="H6539" t="s">
        <v>37554</v>
      </c>
      <c r="K6539">
        <v>466925</v>
      </c>
      <c r="L6539">
        <f t="shared" si="106"/>
        <v>2016</v>
      </c>
      <c r="M6539">
        <v>580749</v>
      </c>
    </row>
    <row r="6540" spans="1:13">
      <c r="A6540">
        <v>1974</v>
      </c>
      <c r="B6540" t="s">
        <v>30782</v>
      </c>
      <c r="C6540" t="s">
        <v>30783</v>
      </c>
      <c r="D6540" s="1">
        <v>42104</v>
      </c>
      <c r="E6540" t="s">
        <v>30784</v>
      </c>
      <c r="F6540">
        <v>80</v>
      </c>
      <c r="G6540" t="s">
        <v>37741</v>
      </c>
      <c r="H6540" t="s">
        <v>37922</v>
      </c>
      <c r="K6540">
        <v>950058</v>
      </c>
      <c r="L6540">
        <f t="shared" si="106"/>
        <v>2015</v>
      </c>
      <c r="M6540">
        <v>580836</v>
      </c>
    </row>
    <row r="6541" spans="1:13">
      <c r="A6541">
        <v>421</v>
      </c>
      <c r="B6541" t="s">
        <v>36345</v>
      </c>
      <c r="C6541" t="s">
        <v>36346</v>
      </c>
      <c r="D6541" s="1">
        <v>42025</v>
      </c>
      <c r="E6541" t="s">
        <v>36347</v>
      </c>
      <c r="F6541">
        <v>78</v>
      </c>
      <c r="G6541" t="s">
        <v>37891</v>
      </c>
      <c r="H6541" t="s">
        <v>36348</v>
      </c>
      <c r="I6541" t="s">
        <v>36922</v>
      </c>
      <c r="K6541">
        <v>198054</v>
      </c>
      <c r="L6541">
        <f t="shared" si="106"/>
        <v>2015</v>
      </c>
      <c r="M6541">
        <v>580856</v>
      </c>
    </row>
    <row r="6542" spans="1:13">
      <c r="A6542">
        <v>5936</v>
      </c>
      <c r="B6542" t="s">
        <v>17271</v>
      </c>
      <c r="C6542" t="s">
        <v>17272</v>
      </c>
      <c r="D6542" s="1">
        <v>42345</v>
      </c>
      <c r="E6542" t="s">
        <v>17273</v>
      </c>
      <c r="F6542">
        <v>83</v>
      </c>
      <c r="G6542" t="s">
        <v>37891</v>
      </c>
      <c r="H6542" t="s">
        <v>37371</v>
      </c>
      <c r="K6542">
        <v>767642</v>
      </c>
      <c r="L6542">
        <f t="shared" si="106"/>
        <v>2015</v>
      </c>
      <c r="M6542">
        <v>580865</v>
      </c>
    </row>
    <row r="6543" spans="1:13">
      <c r="A6543">
        <v>10686</v>
      </c>
      <c r="B6543" t="s">
        <v>1695</v>
      </c>
      <c r="C6543" t="s">
        <v>1696</v>
      </c>
      <c r="D6543" s="1">
        <v>42610</v>
      </c>
      <c r="E6543" t="s">
        <v>1697</v>
      </c>
      <c r="F6543">
        <v>75</v>
      </c>
      <c r="G6543" t="s">
        <v>37891</v>
      </c>
      <c r="H6543" t="s">
        <v>17195</v>
      </c>
      <c r="K6543">
        <v>469621</v>
      </c>
      <c r="L6543">
        <f t="shared" si="106"/>
        <v>2016</v>
      </c>
      <c r="M6543">
        <v>580915</v>
      </c>
    </row>
    <row r="6544" spans="1:13">
      <c r="A6544">
        <v>5258</v>
      </c>
      <c r="B6544" t="s">
        <v>19512</v>
      </c>
      <c r="C6544" t="s">
        <v>19513</v>
      </c>
      <c r="D6544" s="1">
        <v>42303</v>
      </c>
      <c r="E6544" t="s">
        <v>19514</v>
      </c>
      <c r="F6544">
        <v>88</v>
      </c>
      <c r="G6544" t="s">
        <v>37891</v>
      </c>
      <c r="H6544" t="s">
        <v>37922</v>
      </c>
      <c r="K6544">
        <v>541215</v>
      </c>
      <c r="L6544">
        <f t="shared" si="106"/>
        <v>2015</v>
      </c>
      <c r="M6544">
        <v>580924</v>
      </c>
    </row>
    <row r="6545" spans="1:13">
      <c r="A6545">
        <v>5307</v>
      </c>
      <c r="B6545" t="s">
        <v>19444</v>
      </c>
      <c r="C6545" t="s">
        <v>19445</v>
      </c>
      <c r="D6545" s="1">
        <v>42307</v>
      </c>
      <c r="E6545" t="s">
        <v>19446</v>
      </c>
      <c r="F6545">
        <v>80</v>
      </c>
      <c r="G6545" t="s">
        <v>33933</v>
      </c>
      <c r="H6545" t="s">
        <v>19447</v>
      </c>
      <c r="K6545">
        <v>721210</v>
      </c>
      <c r="L6545">
        <f t="shared" si="106"/>
        <v>2015</v>
      </c>
      <c r="M6545">
        <v>580929</v>
      </c>
    </row>
    <row r="6546" spans="1:13">
      <c r="A6546">
        <v>4435</v>
      </c>
      <c r="B6546" t="s">
        <v>22327</v>
      </c>
      <c r="C6546" t="s">
        <v>22328</v>
      </c>
      <c r="D6546" s="1">
        <v>42254</v>
      </c>
      <c r="E6546" t="s">
        <v>22329</v>
      </c>
      <c r="F6546">
        <v>89</v>
      </c>
      <c r="G6546" t="s">
        <v>37891</v>
      </c>
      <c r="H6546" t="s">
        <v>27049</v>
      </c>
      <c r="K6546">
        <v>347450</v>
      </c>
      <c r="L6546">
        <f t="shared" si="106"/>
        <v>2015</v>
      </c>
      <c r="M6546">
        <v>580946</v>
      </c>
    </row>
    <row r="6547" spans="1:13">
      <c r="A6547">
        <v>7088</v>
      </c>
      <c r="B6547" t="s">
        <v>13491</v>
      </c>
      <c r="C6547" t="s">
        <v>13492</v>
      </c>
      <c r="D6547" s="1">
        <v>42407</v>
      </c>
      <c r="E6547" t="s">
        <v>13493</v>
      </c>
      <c r="F6547">
        <v>70</v>
      </c>
      <c r="G6547" t="s">
        <v>37950</v>
      </c>
      <c r="H6547" t="s">
        <v>22923</v>
      </c>
      <c r="K6547">
        <v>991730</v>
      </c>
      <c r="L6547">
        <f t="shared" si="106"/>
        <v>2016</v>
      </c>
      <c r="M6547">
        <v>581002</v>
      </c>
    </row>
    <row r="6548" spans="1:13">
      <c r="A6548">
        <v>2220</v>
      </c>
      <c r="B6548" t="s">
        <v>29909</v>
      </c>
      <c r="C6548" t="s">
        <v>29910</v>
      </c>
      <c r="D6548" s="1">
        <v>42118</v>
      </c>
      <c r="E6548" t="s">
        <v>29911</v>
      </c>
      <c r="F6548">
        <v>95</v>
      </c>
      <c r="G6548" t="s">
        <v>36083</v>
      </c>
      <c r="H6548" t="s">
        <v>37887</v>
      </c>
      <c r="K6548">
        <v>577290</v>
      </c>
      <c r="L6548">
        <f t="shared" si="106"/>
        <v>2015</v>
      </c>
      <c r="M6548">
        <v>581066</v>
      </c>
    </row>
    <row r="6549" spans="1:13">
      <c r="A6549">
        <v>10356</v>
      </c>
      <c r="B6549" t="s">
        <v>2767</v>
      </c>
      <c r="C6549" t="s">
        <v>2768</v>
      </c>
      <c r="D6549" s="1">
        <v>42589</v>
      </c>
      <c r="E6549" t="s">
        <v>2769</v>
      </c>
      <c r="F6549">
        <v>85</v>
      </c>
      <c r="G6549" t="s">
        <v>37042</v>
      </c>
      <c r="H6549" t="s">
        <v>37901</v>
      </c>
      <c r="K6549">
        <v>797849</v>
      </c>
      <c r="L6549">
        <f t="shared" si="106"/>
        <v>2016</v>
      </c>
      <c r="M6549">
        <v>581560</v>
      </c>
    </row>
    <row r="6550" spans="1:13">
      <c r="A6550">
        <v>5226</v>
      </c>
      <c r="B6550" t="s">
        <v>19635</v>
      </c>
      <c r="C6550" t="s">
        <v>19636</v>
      </c>
      <c r="D6550" s="1">
        <v>42301</v>
      </c>
      <c r="E6550" t="s">
        <v>19637</v>
      </c>
      <c r="F6550">
        <v>91</v>
      </c>
      <c r="G6550" t="s">
        <v>34729</v>
      </c>
      <c r="H6550" t="s">
        <v>37946</v>
      </c>
      <c r="K6550">
        <v>711821</v>
      </c>
      <c r="L6550">
        <f t="shared" si="106"/>
        <v>2015</v>
      </c>
      <c r="M6550">
        <v>581571</v>
      </c>
    </row>
    <row r="6551" spans="1:13">
      <c r="A6551">
        <v>9019</v>
      </c>
      <c r="B6551" t="s">
        <v>7175</v>
      </c>
      <c r="C6551" t="s">
        <v>7176</v>
      </c>
      <c r="D6551" s="1">
        <v>42510</v>
      </c>
      <c r="E6551" t="s">
        <v>7177</v>
      </c>
      <c r="F6551">
        <v>75</v>
      </c>
      <c r="G6551" t="s">
        <v>37950</v>
      </c>
      <c r="H6551" t="s">
        <v>30751</v>
      </c>
      <c r="K6551">
        <v>155024</v>
      </c>
      <c r="L6551">
        <f t="shared" si="106"/>
        <v>2016</v>
      </c>
      <c r="M6551">
        <v>581604</v>
      </c>
    </row>
    <row r="6552" spans="1:13">
      <c r="A6552">
        <v>4866</v>
      </c>
      <c r="B6552" t="s">
        <v>20830</v>
      </c>
      <c r="C6552" t="s">
        <v>20831</v>
      </c>
      <c r="D6552" s="1">
        <v>42281</v>
      </c>
      <c r="E6552" t="s">
        <v>20832</v>
      </c>
      <c r="F6552">
        <v>69</v>
      </c>
      <c r="G6552" t="s">
        <v>37198</v>
      </c>
      <c r="H6552" t="s">
        <v>37922</v>
      </c>
      <c r="I6552" t="s">
        <v>37734</v>
      </c>
      <c r="K6552">
        <v>116414</v>
      </c>
      <c r="L6552">
        <f t="shared" si="106"/>
        <v>2015</v>
      </c>
      <c r="M6552">
        <v>581604</v>
      </c>
    </row>
    <row r="6553" spans="1:13">
      <c r="A6553">
        <v>4767</v>
      </c>
      <c r="B6553" t="s">
        <v>21166</v>
      </c>
      <c r="C6553" t="s">
        <v>21167</v>
      </c>
      <c r="D6553" s="1">
        <v>42275</v>
      </c>
      <c r="E6553" t="s">
        <v>21168</v>
      </c>
      <c r="F6553">
        <v>76</v>
      </c>
      <c r="G6553" t="s">
        <v>37891</v>
      </c>
      <c r="H6553" t="s">
        <v>37716</v>
      </c>
      <c r="K6553">
        <v>491054</v>
      </c>
      <c r="L6553">
        <f t="shared" si="106"/>
        <v>2015</v>
      </c>
      <c r="M6553">
        <v>581812</v>
      </c>
    </row>
    <row r="6554" spans="1:13">
      <c r="A6554">
        <v>1284</v>
      </c>
      <c r="B6554" t="s">
        <v>33170</v>
      </c>
      <c r="C6554" t="s">
        <v>33171</v>
      </c>
      <c r="D6554" s="1">
        <v>42071</v>
      </c>
      <c r="E6554" t="s">
        <v>33172</v>
      </c>
      <c r="F6554">
        <v>94</v>
      </c>
      <c r="G6554" t="s">
        <v>37792</v>
      </c>
      <c r="H6554" t="s">
        <v>33173</v>
      </c>
      <c r="K6554">
        <v>320444</v>
      </c>
      <c r="L6554">
        <f t="shared" si="106"/>
        <v>2015</v>
      </c>
      <c r="M6554">
        <v>581845</v>
      </c>
    </row>
    <row r="6555" spans="1:13">
      <c r="A6555">
        <v>4379</v>
      </c>
      <c r="B6555" t="s">
        <v>22554</v>
      </c>
      <c r="C6555" t="s">
        <v>22470</v>
      </c>
      <c r="D6555" s="1">
        <v>42251</v>
      </c>
      <c r="E6555" t="s">
        <v>22471</v>
      </c>
      <c r="F6555">
        <v>80</v>
      </c>
      <c r="G6555" t="s">
        <v>22472</v>
      </c>
      <c r="H6555" t="s">
        <v>22473</v>
      </c>
      <c r="K6555">
        <v>170313</v>
      </c>
      <c r="L6555">
        <f t="shared" si="106"/>
        <v>2015</v>
      </c>
      <c r="M6555">
        <v>582096</v>
      </c>
    </row>
    <row r="6556" spans="1:13">
      <c r="A6556">
        <v>7852</v>
      </c>
      <c r="B6556" t="s">
        <v>10918</v>
      </c>
      <c r="C6556" t="s">
        <v>10919</v>
      </c>
      <c r="D6556" s="1">
        <v>42446</v>
      </c>
      <c r="E6556" t="s">
        <v>10920</v>
      </c>
      <c r="F6556">
        <v>56</v>
      </c>
      <c r="G6556" t="s">
        <v>37891</v>
      </c>
      <c r="H6556" t="s">
        <v>37922</v>
      </c>
      <c r="I6556" t="s">
        <v>37849</v>
      </c>
      <c r="K6556">
        <v>736414</v>
      </c>
      <c r="L6556">
        <f t="shared" si="106"/>
        <v>2016</v>
      </c>
      <c r="M6556">
        <v>582218</v>
      </c>
    </row>
    <row r="6557" spans="1:13">
      <c r="A6557">
        <v>1885</v>
      </c>
      <c r="B6557" t="s">
        <v>31125</v>
      </c>
      <c r="C6557" t="s">
        <v>31126</v>
      </c>
      <c r="D6557" s="1">
        <v>42101</v>
      </c>
      <c r="E6557" t="s">
        <v>31127</v>
      </c>
      <c r="F6557">
        <v>88</v>
      </c>
      <c r="G6557" t="s">
        <v>37891</v>
      </c>
      <c r="H6557" t="s">
        <v>31128</v>
      </c>
      <c r="I6557" t="s">
        <v>36311</v>
      </c>
      <c r="K6557">
        <v>210525</v>
      </c>
      <c r="L6557">
        <f t="shared" si="106"/>
        <v>2015</v>
      </c>
      <c r="M6557">
        <v>582508</v>
      </c>
    </row>
    <row r="6558" spans="1:13">
      <c r="A6558">
        <v>9071</v>
      </c>
      <c r="B6558" t="s">
        <v>6958</v>
      </c>
      <c r="C6558" t="s">
        <v>6959</v>
      </c>
      <c r="D6558" s="1">
        <v>42513</v>
      </c>
      <c r="E6558" t="s">
        <v>6960</v>
      </c>
      <c r="F6558">
        <v>48</v>
      </c>
      <c r="G6558" t="s">
        <v>37891</v>
      </c>
      <c r="H6558" t="s">
        <v>37724</v>
      </c>
      <c r="K6558">
        <v>356966</v>
      </c>
      <c r="L6558">
        <f t="shared" si="106"/>
        <v>2016</v>
      </c>
      <c r="M6558">
        <v>582544</v>
      </c>
    </row>
    <row r="6559" spans="1:13">
      <c r="A6559">
        <v>3450</v>
      </c>
      <c r="B6559" t="s">
        <v>25641</v>
      </c>
      <c r="C6559" t="s">
        <v>25642</v>
      </c>
      <c r="D6559" s="1">
        <v>42191</v>
      </c>
      <c r="E6559" t="s">
        <v>25643</v>
      </c>
      <c r="F6559">
        <v>89</v>
      </c>
      <c r="G6559" t="s">
        <v>37959</v>
      </c>
      <c r="H6559" t="s">
        <v>37922</v>
      </c>
      <c r="K6559">
        <v>631512</v>
      </c>
      <c r="L6559">
        <f t="shared" si="106"/>
        <v>2015</v>
      </c>
      <c r="M6559">
        <v>582580</v>
      </c>
    </row>
    <row r="6560" spans="1:13">
      <c r="A6560">
        <v>614</v>
      </c>
      <c r="B6560" t="s">
        <v>35558</v>
      </c>
      <c r="C6560" t="s">
        <v>35559</v>
      </c>
      <c r="D6560" s="1">
        <v>42034</v>
      </c>
      <c r="E6560" t="s">
        <v>35560</v>
      </c>
      <c r="F6560">
        <v>79</v>
      </c>
      <c r="G6560" t="s">
        <v>35896</v>
      </c>
      <c r="H6560" t="s">
        <v>37922</v>
      </c>
      <c r="K6560">
        <v>626415</v>
      </c>
      <c r="L6560">
        <f t="shared" si="106"/>
        <v>2015</v>
      </c>
      <c r="M6560">
        <v>582580</v>
      </c>
    </row>
    <row r="6561" spans="1:13">
      <c r="A6561">
        <v>6603</v>
      </c>
      <c r="B6561" t="s">
        <v>15090</v>
      </c>
      <c r="C6561" t="s">
        <v>15091</v>
      </c>
      <c r="D6561" s="1">
        <v>42382</v>
      </c>
      <c r="E6561" t="s">
        <v>15092</v>
      </c>
      <c r="F6561">
        <v>33</v>
      </c>
      <c r="G6561" t="s">
        <v>37891</v>
      </c>
      <c r="H6561" t="s">
        <v>15093</v>
      </c>
      <c r="I6561" t="s">
        <v>36937</v>
      </c>
      <c r="K6561">
        <v>858368</v>
      </c>
      <c r="L6561">
        <f t="shared" si="106"/>
        <v>2016</v>
      </c>
      <c r="M6561">
        <v>582709</v>
      </c>
    </row>
    <row r="6562" spans="1:13">
      <c r="A6562">
        <v>2749</v>
      </c>
      <c r="B6562" t="s">
        <v>28117</v>
      </c>
      <c r="C6562" t="s">
        <v>28118</v>
      </c>
      <c r="D6562" s="1">
        <v>42150</v>
      </c>
      <c r="E6562" t="s">
        <v>28119</v>
      </c>
      <c r="F6562">
        <v>68</v>
      </c>
      <c r="G6562" t="s">
        <v>33246</v>
      </c>
      <c r="H6562" t="s">
        <v>36837</v>
      </c>
      <c r="K6562">
        <v>956503</v>
      </c>
      <c r="L6562">
        <f t="shared" si="106"/>
        <v>2015</v>
      </c>
      <c r="M6562">
        <v>582754</v>
      </c>
    </row>
    <row r="6563" spans="1:13">
      <c r="A6563">
        <v>10502</v>
      </c>
      <c r="B6563" t="s">
        <v>2291</v>
      </c>
      <c r="C6563" t="s">
        <v>2292</v>
      </c>
      <c r="D6563" s="1">
        <v>42599</v>
      </c>
      <c r="E6563" t="s">
        <v>2293</v>
      </c>
      <c r="F6563">
        <v>82</v>
      </c>
      <c r="G6563" t="s">
        <v>2294</v>
      </c>
      <c r="H6563" t="s">
        <v>35675</v>
      </c>
      <c r="K6563">
        <v>492918</v>
      </c>
      <c r="L6563">
        <f t="shared" si="106"/>
        <v>2016</v>
      </c>
      <c r="M6563">
        <v>582839</v>
      </c>
    </row>
    <row r="6564" spans="1:13">
      <c r="A6564">
        <v>68</v>
      </c>
      <c r="B6564" t="s">
        <v>37622</v>
      </c>
      <c r="C6564" t="s">
        <v>37623</v>
      </c>
      <c r="D6564" s="1">
        <v>42008</v>
      </c>
      <c r="E6564" t="s">
        <v>37624</v>
      </c>
      <c r="F6564">
        <v>85</v>
      </c>
      <c r="G6564" t="s">
        <v>37625</v>
      </c>
      <c r="H6564" t="s">
        <v>37626</v>
      </c>
      <c r="K6564">
        <v>758116</v>
      </c>
      <c r="L6564">
        <f t="shared" si="106"/>
        <v>2015</v>
      </c>
      <c r="M6564">
        <v>582845</v>
      </c>
    </row>
    <row r="6565" spans="1:13">
      <c r="A6565">
        <v>4663</v>
      </c>
      <c r="B6565" t="s">
        <v>21547</v>
      </c>
      <c r="C6565" t="s">
        <v>21548</v>
      </c>
      <c r="D6565" s="1">
        <v>42268</v>
      </c>
      <c r="E6565" t="s">
        <v>21549</v>
      </c>
      <c r="F6565">
        <v>101</v>
      </c>
      <c r="G6565" t="s">
        <v>37891</v>
      </c>
      <c r="H6565" t="s">
        <v>21623</v>
      </c>
      <c r="K6565">
        <v>209462</v>
      </c>
      <c r="L6565">
        <f t="shared" si="106"/>
        <v>2015</v>
      </c>
      <c r="M6565">
        <v>582848</v>
      </c>
    </row>
    <row r="6566" spans="1:13">
      <c r="A6566">
        <v>6491</v>
      </c>
      <c r="B6566" t="s">
        <v>15424</v>
      </c>
      <c r="C6566" t="s">
        <v>15506</v>
      </c>
      <c r="D6566" s="1">
        <v>42377</v>
      </c>
      <c r="E6566" t="s">
        <v>15507</v>
      </c>
      <c r="F6566">
        <v>66</v>
      </c>
      <c r="G6566" t="s">
        <v>37959</v>
      </c>
      <c r="H6566" t="s">
        <v>15508</v>
      </c>
      <c r="K6566">
        <v>690555</v>
      </c>
      <c r="L6566">
        <f t="shared" si="106"/>
        <v>2016</v>
      </c>
      <c r="M6566">
        <v>582849</v>
      </c>
    </row>
    <row r="6567" spans="1:13">
      <c r="A6567">
        <v>6419</v>
      </c>
      <c r="B6567" t="s">
        <v>15651</v>
      </c>
      <c r="C6567" t="s">
        <v>15732</v>
      </c>
      <c r="D6567" s="1">
        <v>42374</v>
      </c>
      <c r="E6567" t="s">
        <v>15733</v>
      </c>
      <c r="F6567">
        <v>32</v>
      </c>
      <c r="G6567" t="s">
        <v>37945</v>
      </c>
      <c r="H6567" t="s">
        <v>15734</v>
      </c>
      <c r="I6567" t="s">
        <v>32466</v>
      </c>
      <c r="K6567">
        <v>885800</v>
      </c>
      <c r="L6567">
        <f t="shared" si="106"/>
        <v>2016</v>
      </c>
      <c r="M6567">
        <v>582960</v>
      </c>
    </row>
    <row r="6568" spans="1:13">
      <c r="A6568">
        <v>938</v>
      </c>
      <c r="B6568" t="s">
        <v>34475</v>
      </c>
      <c r="C6568" t="s">
        <v>34476</v>
      </c>
      <c r="D6568" s="1">
        <v>42051</v>
      </c>
      <c r="E6568" t="s">
        <v>34477</v>
      </c>
      <c r="F6568">
        <v>66</v>
      </c>
      <c r="G6568" t="s">
        <v>37816</v>
      </c>
      <c r="H6568" t="s">
        <v>37643</v>
      </c>
      <c r="K6568">
        <v>532262</v>
      </c>
      <c r="L6568">
        <f t="shared" si="106"/>
        <v>2015</v>
      </c>
      <c r="M6568">
        <v>583047</v>
      </c>
    </row>
    <row r="6569" spans="1:13">
      <c r="A6569">
        <v>3035</v>
      </c>
      <c r="B6569" t="s">
        <v>27118</v>
      </c>
      <c r="C6569" t="s">
        <v>27037</v>
      </c>
      <c r="D6569" s="1">
        <v>42167</v>
      </c>
      <c r="E6569" t="s">
        <v>27038</v>
      </c>
      <c r="F6569">
        <v>88</v>
      </c>
      <c r="G6569" t="s">
        <v>37891</v>
      </c>
      <c r="H6569" t="s">
        <v>37395</v>
      </c>
      <c r="K6569">
        <v>494240</v>
      </c>
      <c r="L6569">
        <f t="shared" si="106"/>
        <v>2015</v>
      </c>
      <c r="M6569">
        <v>583136</v>
      </c>
    </row>
    <row r="6570" spans="1:13">
      <c r="A6570">
        <v>8306</v>
      </c>
      <c r="B6570" t="s">
        <v>9494</v>
      </c>
      <c r="C6570" t="s">
        <v>9495</v>
      </c>
      <c r="D6570" s="1">
        <v>42470</v>
      </c>
      <c r="E6570" t="s">
        <v>9496</v>
      </c>
      <c r="F6570">
        <v>92</v>
      </c>
      <c r="G6570" t="s">
        <v>37891</v>
      </c>
      <c r="H6570" t="s">
        <v>9497</v>
      </c>
      <c r="K6570">
        <v>437361</v>
      </c>
      <c r="L6570">
        <f t="shared" si="106"/>
        <v>2016</v>
      </c>
      <c r="M6570">
        <v>583223</v>
      </c>
    </row>
    <row r="6571" spans="1:13">
      <c r="A6571">
        <v>1994</v>
      </c>
      <c r="B6571" t="s">
        <v>30681</v>
      </c>
      <c r="C6571" t="s">
        <v>30682</v>
      </c>
      <c r="D6571" s="1">
        <v>42106</v>
      </c>
      <c r="E6571" t="s">
        <v>30683</v>
      </c>
      <c r="F6571">
        <v>90</v>
      </c>
      <c r="G6571" t="s">
        <v>37042</v>
      </c>
      <c r="H6571" t="s">
        <v>36837</v>
      </c>
      <c r="K6571">
        <v>909141</v>
      </c>
      <c r="L6571">
        <f t="shared" si="106"/>
        <v>2015</v>
      </c>
      <c r="M6571">
        <v>583355</v>
      </c>
    </row>
    <row r="6572" spans="1:13">
      <c r="A6572">
        <v>2070</v>
      </c>
      <c r="B6572" t="s">
        <v>30439</v>
      </c>
      <c r="C6572" t="s">
        <v>30440</v>
      </c>
      <c r="D6572" s="1">
        <v>42110</v>
      </c>
      <c r="E6572" t="s">
        <v>30441</v>
      </c>
      <c r="F6572">
        <v>71</v>
      </c>
      <c r="G6572" t="s">
        <v>37891</v>
      </c>
      <c r="H6572" t="s">
        <v>37554</v>
      </c>
      <c r="I6572" t="s">
        <v>37712</v>
      </c>
      <c r="K6572">
        <v>680117</v>
      </c>
      <c r="L6572">
        <f t="shared" si="106"/>
        <v>2015</v>
      </c>
      <c r="M6572">
        <v>583504</v>
      </c>
    </row>
    <row r="6573" spans="1:13">
      <c r="A6573">
        <v>448</v>
      </c>
      <c r="B6573" t="s">
        <v>36200</v>
      </c>
      <c r="C6573" t="s">
        <v>36201</v>
      </c>
      <c r="D6573" s="1">
        <v>42026</v>
      </c>
      <c r="E6573" t="s">
        <v>36202</v>
      </c>
      <c r="F6573">
        <v>51</v>
      </c>
      <c r="G6573" t="s">
        <v>36203</v>
      </c>
      <c r="H6573" t="s">
        <v>37922</v>
      </c>
      <c r="K6573">
        <v>429786</v>
      </c>
      <c r="L6573">
        <f t="shared" si="106"/>
        <v>2015</v>
      </c>
      <c r="M6573">
        <v>583546</v>
      </c>
    </row>
    <row r="6574" spans="1:13">
      <c r="A6574">
        <v>5221</v>
      </c>
      <c r="B6574" t="s">
        <v>19694</v>
      </c>
      <c r="C6574" t="s">
        <v>19695</v>
      </c>
      <c r="D6574" s="1">
        <v>42301</v>
      </c>
      <c r="E6574" t="s">
        <v>19696</v>
      </c>
      <c r="F6574">
        <v>29</v>
      </c>
      <c r="G6574" t="s">
        <v>33694</v>
      </c>
      <c r="H6574" t="s">
        <v>30628</v>
      </c>
      <c r="I6574" t="s">
        <v>37849</v>
      </c>
      <c r="K6574">
        <v>848344</v>
      </c>
      <c r="L6574">
        <f t="shared" si="106"/>
        <v>2015</v>
      </c>
      <c r="M6574">
        <v>583570</v>
      </c>
    </row>
    <row r="6575" spans="1:13">
      <c r="A6575">
        <v>3953</v>
      </c>
      <c r="B6575" t="s">
        <v>24040</v>
      </c>
      <c r="C6575" t="s">
        <v>24041</v>
      </c>
      <c r="D6575" s="1">
        <v>42223</v>
      </c>
      <c r="E6575" t="s">
        <v>24042</v>
      </c>
      <c r="F6575">
        <v>101</v>
      </c>
      <c r="G6575" t="s">
        <v>31550</v>
      </c>
      <c r="H6575" t="s">
        <v>37955</v>
      </c>
      <c r="K6575">
        <v>790738</v>
      </c>
      <c r="L6575">
        <f t="shared" si="106"/>
        <v>2015</v>
      </c>
      <c r="M6575">
        <v>583730</v>
      </c>
    </row>
    <row r="6576" spans="1:13">
      <c r="A6576">
        <v>3991</v>
      </c>
      <c r="B6576" t="s">
        <v>23840</v>
      </c>
      <c r="C6576" t="s">
        <v>23841</v>
      </c>
      <c r="D6576" s="1">
        <v>42226</v>
      </c>
      <c r="E6576" t="s">
        <v>23842</v>
      </c>
      <c r="F6576">
        <v>87</v>
      </c>
      <c r="G6576" t="s">
        <v>37950</v>
      </c>
      <c r="H6576" t="s">
        <v>37922</v>
      </c>
      <c r="K6576">
        <v>734616</v>
      </c>
      <c r="L6576">
        <f t="shared" si="106"/>
        <v>2015</v>
      </c>
      <c r="M6576">
        <v>583777</v>
      </c>
    </row>
    <row r="6577" spans="1:13">
      <c r="A6577">
        <v>4558</v>
      </c>
      <c r="B6577" t="s">
        <v>21992</v>
      </c>
      <c r="C6577" t="s">
        <v>21993</v>
      </c>
      <c r="D6577" s="1">
        <v>42262</v>
      </c>
      <c r="E6577" t="s">
        <v>21994</v>
      </c>
      <c r="F6577">
        <v>89</v>
      </c>
      <c r="G6577" t="s">
        <v>36852</v>
      </c>
      <c r="H6577" t="s">
        <v>21995</v>
      </c>
      <c r="I6577" t="s">
        <v>28851</v>
      </c>
      <c r="K6577">
        <v>746870</v>
      </c>
      <c r="L6577">
        <f t="shared" si="106"/>
        <v>2015</v>
      </c>
      <c r="M6577">
        <v>583969</v>
      </c>
    </row>
    <row r="6578" spans="1:13">
      <c r="A6578">
        <v>10983</v>
      </c>
      <c r="B6578" t="s">
        <v>745</v>
      </c>
      <c r="C6578" t="s">
        <v>746</v>
      </c>
      <c r="D6578" s="1">
        <v>42629</v>
      </c>
      <c r="E6578" t="s">
        <v>747</v>
      </c>
      <c r="F6578">
        <v>69</v>
      </c>
      <c r="G6578" t="s">
        <v>37891</v>
      </c>
      <c r="H6578" t="s">
        <v>37922</v>
      </c>
      <c r="I6578" t="s">
        <v>35064</v>
      </c>
      <c r="K6578">
        <v>462650</v>
      </c>
      <c r="L6578">
        <f t="shared" si="106"/>
        <v>2016</v>
      </c>
      <c r="M6578">
        <v>584033</v>
      </c>
    </row>
    <row r="6579" spans="1:13">
      <c r="A6579">
        <v>10867</v>
      </c>
      <c r="B6579" t="s">
        <v>1165</v>
      </c>
      <c r="C6579" t="s">
        <v>1166</v>
      </c>
      <c r="D6579" s="1">
        <v>42622</v>
      </c>
      <c r="E6579" t="s">
        <v>1167</v>
      </c>
      <c r="F6579">
        <v>87</v>
      </c>
      <c r="G6579" t="s">
        <v>37886</v>
      </c>
      <c r="H6579" t="s">
        <v>1168</v>
      </c>
      <c r="K6579">
        <v>615210</v>
      </c>
      <c r="L6579">
        <f t="shared" si="106"/>
        <v>2016</v>
      </c>
      <c r="M6579">
        <v>584166</v>
      </c>
    </row>
    <row r="6580" spans="1:13">
      <c r="A6580">
        <v>4902</v>
      </c>
      <c r="B6580" t="s">
        <v>20706</v>
      </c>
      <c r="C6580" t="s">
        <v>20707</v>
      </c>
      <c r="D6580" s="1">
        <v>42283</v>
      </c>
      <c r="E6580" t="s">
        <v>20708</v>
      </c>
      <c r="F6580">
        <v>84</v>
      </c>
      <c r="G6580" t="s">
        <v>20709</v>
      </c>
      <c r="H6580" t="s">
        <v>36663</v>
      </c>
      <c r="K6580">
        <v>670912</v>
      </c>
      <c r="L6580">
        <f t="shared" si="106"/>
        <v>2015</v>
      </c>
      <c r="M6580">
        <v>584180</v>
      </c>
    </row>
    <row r="6581" spans="1:13">
      <c r="A6581">
        <v>1368</v>
      </c>
      <c r="B6581" t="s">
        <v>32859</v>
      </c>
      <c r="C6581" t="s">
        <v>32860</v>
      </c>
      <c r="D6581" s="1">
        <v>42075</v>
      </c>
      <c r="E6581" t="s">
        <v>32861</v>
      </c>
      <c r="F6581">
        <v>60</v>
      </c>
      <c r="G6581" t="s">
        <v>35394</v>
      </c>
      <c r="H6581" t="s">
        <v>37922</v>
      </c>
      <c r="K6581">
        <v>715677</v>
      </c>
      <c r="L6581">
        <f t="shared" si="106"/>
        <v>2015</v>
      </c>
      <c r="M6581">
        <v>584519</v>
      </c>
    </row>
    <row r="6582" spans="1:13">
      <c r="A6582">
        <v>6894</v>
      </c>
      <c r="B6582" t="s">
        <v>14164</v>
      </c>
      <c r="C6582" t="s">
        <v>14165</v>
      </c>
      <c r="D6582" s="1">
        <v>42396</v>
      </c>
      <c r="E6582" t="s">
        <v>14166</v>
      </c>
      <c r="F6582">
        <v>96</v>
      </c>
      <c r="G6582" t="s">
        <v>37891</v>
      </c>
      <c r="H6582" t="s">
        <v>37922</v>
      </c>
      <c r="K6582">
        <v>937281</v>
      </c>
      <c r="L6582">
        <f t="shared" si="106"/>
        <v>2016</v>
      </c>
      <c r="M6582">
        <v>584552</v>
      </c>
    </row>
    <row r="6583" spans="1:13">
      <c r="A6583">
        <v>8430</v>
      </c>
      <c r="B6583" t="s">
        <v>9052</v>
      </c>
      <c r="C6583" t="s">
        <v>9053</v>
      </c>
      <c r="D6583" s="1">
        <v>42477</v>
      </c>
      <c r="E6583" t="s">
        <v>9054</v>
      </c>
      <c r="F6583">
        <v>70</v>
      </c>
      <c r="G6583" t="s">
        <v>37741</v>
      </c>
      <c r="H6583" t="s">
        <v>37922</v>
      </c>
      <c r="K6583">
        <v>948271</v>
      </c>
      <c r="L6583">
        <f t="shared" si="106"/>
        <v>2016</v>
      </c>
      <c r="M6583">
        <v>584637</v>
      </c>
    </row>
    <row r="6584" spans="1:13">
      <c r="A6584">
        <v>7613</v>
      </c>
      <c r="B6584" t="s">
        <v>11732</v>
      </c>
      <c r="C6584" t="s">
        <v>11733</v>
      </c>
      <c r="D6584" s="1">
        <v>42433</v>
      </c>
      <c r="E6584" t="s">
        <v>11807</v>
      </c>
      <c r="F6584">
        <v>98</v>
      </c>
      <c r="G6584" t="s">
        <v>37625</v>
      </c>
      <c r="H6584" t="s">
        <v>11808</v>
      </c>
      <c r="K6584">
        <v>825613</v>
      </c>
      <c r="L6584">
        <f t="shared" si="106"/>
        <v>2016</v>
      </c>
      <c r="M6584">
        <v>584642</v>
      </c>
    </row>
    <row r="6585" spans="1:13">
      <c r="A6585">
        <v>7764</v>
      </c>
      <c r="B6585" t="s">
        <v>11246</v>
      </c>
      <c r="C6585" t="s">
        <v>11247</v>
      </c>
      <c r="D6585" s="1">
        <v>42441</v>
      </c>
      <c r="E6585" t="s">
        <v>12650</v>
      </c>
      <c r="F6585">
        <v>87</v>
      </c>
      <c r="G6585" t="s">
        <v>37741</v>
      </c>
      <c r="H6585" t="s">
        <v>11248</v>
      </c>
      <c r="K6585">
        <v>470212</v>
      </c>
      <c r="L6585">
        <f t="shared" si="106"/>
        <v>2016</v>
      </c>
      <c r="M6585">
        <v>584697</v>
      </c>
    </row>
    <row r="6586" spans="1:13">
      <c r="A6586">
        <v>4764</v>
      </c>
      <c r="B6586" t="s">
        <v>21240</v>
      </c>
      <c r="C6586" t="s">
        <v>21241</v>
      </c>
      <c r="D6586" s="1">
        <v>42275</v>
      </c>
      <c r="E6586" t="s">
        <v>21158</v>
      </c>
      <c r="F6586">
        <v>87</v>
      </c>
      <c r="G6586" t="s">
        <v>37921</v>
      </c>
      <c r="H6586" t="s">
        <v>21159</v>
      </c>
      <c r="K6586">
        <v>327830</v>
      </c>
      <c r="L6586">
        <f t="shared" si="106"/>
        <v>2015</v>
      </c>
      <c r="M6586">
        <v>584920</v>
      </c>
    </row>
    <row r="6587" spans="1:13">
      <c r="A6587">
        <v>1615</v>
      </c>
      <c r="B6587" t="s">
        <v>32037</v>
      </c>
      <c r="C6587" t="s">
        <v>32038</v>
      </c>
      <c r="D6587" s="1">
        <v>42087</v>
      </c>
      <c r="E6587" t="s">
        <v>31951</v>
      </c>
      <c r="F6587">
        <v>62</v>
      </c>
      <c r="G6587" t="s">
        <v>34017</v>
      </c>
      <c r="H6587" t="s">
        <v>37922</v>
      </c>
      <c r="K6587">
        <v>102127</v>
      </c>
      <c r="L6587">
        <f t="shared" si="106"/>
        <v>2015</v>
      </c>
      <c r="M6587">
        <v>585141</v>
      </c>
    </row>
    <row r="6588" spans="1:13">
      <c r="A6588">
        <v>10005</v>
      </c>
      <c r="B6588" t="s">
        <v>4002</v>
      </c>
      <c r="C6588" t="s">
        <v>4003</v>
      </c>
      <c r="D6588" s="1">
        <v>42570</v>
      </c>
      <c r="E6588" t="s">
        <v>4004</v>
      </c>
      <c r="F6588">
        <v>80</v>
      </c>
      <c r="G6588" t="s">
        <v>37891</v>
      </c>
      <c r="H6588" t="s">
        <v>37922</v>
      </c>
      <c r="K6588">
        <v>481352</v>
      </c>
      <c r="L6588">
        <f t="shared" si="106"/>
        <v>2016</v>
      </c>
      <c r="M6588">
        <v>585610</v>
      </c>
    </row>
    <row r="6589" spans="1:13">
      <c r="A6589">
        <v>6608</v>
      </c>
      <c r="B6589" t="s">
        <v>15106</v>
      </c>
      <c r="C6589" t="s">
        <v>15107</v>
      </c>
      <c r="D6589" s="1">
        <v>42383</v>
      </c>
      <c r="E6589" t="s">
        <v>15108</v>
      </c>
      <c r="F6589">
        <v>88</v>
      </c>
      <c r="G6589" t="s">
        <v>37891</v>
      </c>
      <c r="H6589" t="s">
        <v>33350</v>
      </c>
      <c r="K6589">
        <v>702673</v>
      </c>
      <c r="L6589">
        <f t="shared" si="106"/>
        <v>2016</v>
      </c>
      <c r="M6589">
        <v>585615</v>
      </c>
    </row>
    <row r="6590" spans="1:13">
      <c r="A6590">
        <v>2582</v>
      </c>
      <c r="B6590" t="s">
        <v>28686</v>
      </c>
      <c r="C6590" t="s">
        <v>28687</v>
      </c>
      <c r="D6590" s="1">
        <v>42140</v>
      </c>
      <c r="E6590" t="s">
        <v>28688</v>
      </c>
      <c r="F6590">
        <v>43</v>
      </c>
      <c r="G6590" t="s">
        <v>36659</v>
      </c>
      <c r="H6590" t="s">
        <v>37324</v>
      </c>
      <c r="I6590" t="s">
        <v>37038</v>
      </c>
      <c r="K6590">
        <v>892003</v>
      </c>
      <c r="L6590">
        <f t="shared" si="106"/>
        <v>2015</v>
      </c>
      <c r="M6590">
        <v>585654</v>
      </c>
    </row>
    <row r="6591" spans="1:13">
      <c r="A6591">
        <v>5958</v>
      </c>
      <c r="B6591" t="s">
        <v>17262</v>
      </c>
      <c r="C6591" t="s">
        <v>17263</v>
      </c>
      <c r="D6591" s="1">
        <v>42346</v>
      </c>
      <c r="E6591" t="s">
        <v>17264</v>
      </c>
      <c r="F6591">
        <v>72</v>
      </c>
      <c r="G6591" t="s">
        <v>37891</v>
      </c>
      <c r="H6591" t="s">
        <v>17265</v>
      </c>
      <c r="I6591" t="s">
        <v>17266</v>
      </c>
      <c r="K6591">
        <v>591939</v>
      </c>
      <c r="L6591">
        <f t="shared" si="106"/>
        <v>2015</v>
      </c>
      <c r="M6591">
        <v>585850</v>
      </c>
    </row>
    <row r="6592" spans="1:13">
      <c r="A6592">
        <v>4831</v>
      </c>
      <c r="B6592" t="s">
        <v>20952</v>
      </c>
      <c r="C6592" t="s">
        <v>21038</v>
      </c>
      <c r="D6592" s="1">
        <v>42279</v>
      </c>
      <c r="E6592" t="s">
        <v>21039</v>
      </c>
      <c r="F6592">
        <v>82</v>
      </c>
      <c r="G6592" t="s">
        <v>37886</v>
      </c>
      <c r="H6592" t="s">
        <v>25487</v>
      </c>
      <c r="K6592">
        <v>243444</v>
      </c>
      <c r="L6592">
        <f t="shared" si="106"/>
        <v>2015</v>
      </c>
      <c r="M6592">
        <v>586101</v>
      </c>
    </row>
    <row r="6593" spans="1:13">
      <c r="A6593">
        <v>5240</v>
      </c>
      <c r="B6593" t="s">
        <v>19683</v>
      </c>
      <c r="C6593" t="s">
        <v>19684</v>
      </c>
      <c r="D6593" s="1">
        <v>42302</v>
      </c>
      <c r="E6593" t="s">
        <v>19685</v>
      </c>
      <c r="F6593">
        <v>90</v>
      </c>
      <c r="G6593" t="s">
        <v>37816</v>
      </c>
      <c r="H6593" t="s">
        <v>37128</v>
      </c>
      <c r="K6593">
        <v>169084</v>
      </c>
      <c r="L6593">
        <f t="shared" si="106"/>
        <v>2015</v>
      </c>
      <c r="M6593">
        <v>586171</v>
      </c>
    </row>
    <row r="6594" spans="1:13">
      <c r="A6594">
        <v>1622</v>
      </c>
      <c r="B6594" t="s">
        <v>31970</v>
      </c>
      <c r="C6594" t="s">
        <v>31971</v>
      </c>
      <c r="D6594" s="1">
        <v>42088</v>
      </c>
      <c r="E6594" t="s">
        <v>31972</v>
      </c>
      <c r="F6594">
        <v>93</v>
      </c>
      <c r="G6594" t="s">
        <v>37891</v>
      </c>
      <c r="H6594" t="s">
        <v>37922</v>
      </c>
      <c r="K6594">
        <v>20706</v>
      </c>
      <c r="L6594">
        <f t="shared" ref="L6594:L6657" si="107">YEAR(D6594)</f>
        <v>2015</v>
      </c>
      <c r="M6594">
        <v>586199</v>
      </c>
    </row>
    <row r="6595" spans="1:13">
      <c r="A6595">
        <v>4859</v>
      </c>
      <c r="B6595" t="s">
        <v>20959</v>
      </c>
      <c r="C6595" t="s">
        <v>20960</v>
      </c>
      <c r="D6595" s="1">
        <v>42280</v>
      </c>
      <c r="E6595" t="s">
        <v>20961</v>
      </c>
      <c r="F6595">
        <v>51</v>
      </c>
      <c r="G6595" t="s">
        <v>37886</v>
      </c>
      <c r="H6595" t="s">
        <v>20962</v>
      </c>
      <c r="I6595" t="s">
        <v>37734</v>
      </c>
      <c r="K6595">
        <v>708685</v>
      </c>
      <c r="L6595">
        <f t="shared" si="107"/>
        <v>2015</v>
      </c>
      <c r="M6595">
        <v>586209</v>
      </c>
    </row>
    <row r="6596" spans="1:13">
      <c r="A6596">
        <v>2678</v>
      </c>
      <c r="B6596" t="s">
        <v>28283</v>
      </c>
      <c r="C6596" t="s">
        <v>28284</v>
      </c>
      <c r="D6596" s="1">
        <v>42146</v>
      </c>
      <c r="E6596" t="s">
        <v>28285</v>
      </c>
      <c r="F6596">
        <v>75</v>
      </c>
      <c r="G6596" t="s">
        <v>37891</v>
      </c>
      <c r="H6596" t="s">
        <v>37563</v>
      </c>
      <c r="K6596">
        <v>372091</v>
      </c>
      <c r="L6596">
        <f t="shared" si="107"/>
        <v>2015</v>
      </c>
      <c r="M6596">
        <v>586444</v>
      </c>
    </row>
    <row r="6597" spans="1:13">
      <c r="A6597">
        <v>1524</v>
      </c>
      <c r="B6597" t="s">
        <v>32315</v>
      </c>
      <c r="C6597" t="s">
        <v>32316</v>
      </c>
      <c r="D6597" s="1">
        <v>42083</v>
      </c>
      <c r="E6597" t="s">
        <v>32317</v>
      </c>
      <c r="F6597">
        <v>88</v>
      </c>
      <c r="G6597" t="s">
        <v>37891</v>
      </c>
      <c r="H6597" t="s">
        <v>37554</v>
      </c>
      <c r="K6597">
        <v>743627</v>
      </c>
      <c r="L6597">
        <f t="shared" si="107"/>
        <v>2015</v>
      </c>
      <c r="M6597">
        <v>586495</v>
      </c>
    </row>
    <row r="6598" spans="1:13">
      <c r="A6598">
        <v>1378</v>
      </c>
      <c r="B6598" t="s">
        <v>32894</v>
      </c>
      <c r="C6598" t="s">
        <v>32895</v>
      </c>
      <c r="D6598" s="1">
        <v>42076</v>
      </c>
      <c r="E6598" t="s">
        <v>32896</v>
      </c>
      <c r="F6598">
        <v>97</v>
      </c>
      <c r="G6598" t="s">
        <v>37886</v>
      </c>
      <c r="H6598" t="s">
        <v>32897</v>
      </c>
      <c r="K6598">
        <v>963858</v>
      </c>
      <c r="L6598">
        <f t="shared" si="107"/>
        <v>2015</v>
      </c>
      <c r="M6598">
        <v>586544</v>
      </c>
    </row>
    <row r="6599" spans="1:13">
      <c r="A6599">
        <v>9639</v>
      </c>
      <c r="B6599" t="s">
        <v>5118</v>
      </c>
      <c r="C6599" t="s">
        <v>5119</v>
      </c>
      <c r="D6599" s="1">
        <v>42548</v>
      </c>
      <c r="E6599" t="s">
        <v>5120</v>
      </c>
      <c r="F6599">
        <v>61</v>
      </c>
      <c r="G6599" t="s">
        <v>37634</v>
      </c>
      <c r="H6599" t="s">
        <v>37643</v>
      </c>
      <c r="K6599">
        <v>557385</v>
      </c>
      <c r="L6599">
        <f t="shared" si="107"/>
        <v>2016</v>
      </c>
      <c r="M6599">
        <v>586594</v>
      </c>
    </row>
    <row r="6600" spans="1:13">
      <c r="A6600">
        <v>9442</v>
      </c>
      <c r="B6600" t="s">
        <v>5740</v>
      </c>
      <c r="C6600" t="s">
        <v>5741</v>
      </c>
      <c r="D6600" s="1">
        <v>42536</v>
      </c>
      <c r="E6600" t="s">
        <v>5742</v>
      </c>
      <c r="F6600">
        <v>92</v>
      </c>
      <c r="G6600" t="s">
        <v>37127</v>
      </c>
      <c r="H6600" t="s">
        <v>35745</v>
      </c>
      <c r="K6600">
        <v>147529</v>
      </c>
      <c r="L6600">
        <f t="shared" si="107"/>
        <v>2016</v>
      </c>
      <c r="M6600">
        <v>586668</v>
      </c>
    </row>
    <row r="6601" spans="1:13">
      <c r="A6601">
        <v>6959</v>
      </c>
      <c r="B6601" t="s">
        <v>13889</v>
      </c>
      <c r="C6601" t="s">
        <v>13976</v>
      </c>
      <c r="D6601" s="1">
        <v>42400</v>
      </c>
      <c r="E6601" t="s">
        <v>13977</v>
      </c>
      <c r="F6601">
        <v>82</v>
      </c>
      <c r="G6601" t="s">
        <v>37741</v>
      </c>
      <c r="H6601" t="s">
        <v>37724</v>
      </c>
      <c r="K6601">
        <v>453476</v>
      </c>
      <c r="L6601">
        <f t="shared" si="107"/>
        <v>2016</v>
      </c>
      <c r="M6601">
        <v>586686</v>
      </c>
    </row>
    <row r="6602" spans="1:13">
      <c r="A6602">
        <v>9281</v>
      </c>
      <c r="B6602" t="s">
        <v>6254</v>
      </c>
      <c r="C6602" t="s">
        <v>6255</v>
      </c>
      <c r="D6602" s="1">
        <v>42527</v>
      </c>
      <c r="E6602" t="s">
        <v>6256</v>
      </c>
      <c r="F6602">
        <v>72</v>
      </c>
      <c r="G6602" t="s">
        <v>32116</v>
      </c>
      <c r="H6602" t="s">
        <v>6257</v>
      </c>
      <c r="I6602" t="s">
        <v>37391</v>
      </c>
      <c r="K6602">
        <v>80038</v>
      </c>
      <c r="L6602">
        <f t="shared" si="107"/>
        <v>2016</v>
      </c>
      <c r="M6602">
        <v>586691</v>
      </c>
    </row>
    <row r="6603" spans="1:13">
      <c r="A6603">
        <v>7886</v>
      </c>
      <c r="B6603" t="s">
        <v>10871</v>
      </c>
      <c r="C6603" t="s">
        <v>10872</v>
      </c>
      <c r="D6603" s="1">
        <v>42447</v>
      </c>
      <c r="E6603" t="s">
        <v>10873</v>
      </c>
      <c r="F6603">
        <v>76</v>
      </c>
      <c r="G6603" t="s">
        <v>37816</v>
      </c>
      <c r="H6603" t="s">
        <v>37455</v>
      </c>
      <c r="I6603" t="s">
        <v>37695</v>
      </c>
      <c r="K6603">
        <v>82263</v>
      </c>
      <c r="L6603">
        <f t="shared" si="107"/>
        <v>2016</v>
      </c>
      <c r="M6603">
        <v>586911</v>
      </c>
    </row>
    <row r="6604" spans="1:13">
      <c r="A6604">
        <v>227</v>
      </c>
      <c r="B6604" t="s">
        <v>37067</v>
      </c>
      <c r="C6604" t="s">
        <v>37068</v>
      </c>
      <c r="D6604" s="1">
        <v>42014</v>
      </c>
      <c r="E6604" t="s">
        <v>37069</v>
      </c>
      <c r="F6604">
        <v>67</v>
      </c>
      <c r="G6604" t="s">
        <v>37816</v>
      </c>
      <c r="H6604" t="s">
        <v>37070</v>
      </c>
      <c r="K6604">
        <v>140284</v>
      </c>
      <c r="L6604">
        <f t="shared" si="107"/>
        <v>2015</v>
      </c>
      <c r="M6604">
        <v>587021</v>
      </c>
    </row>
    <row r="6605" spans="1:13">
      <c r="A6605">
        <v>6426</v>
      </c>
      <c r="B6605" t="s">
        <v>15675</v>
      </c>
      <c r="C6605" t="s">
        <v>15676</v>
      </c>
      <c r="D6605" s="1">
        <v>42374</v>
      </c>
      <c r="E6605" t="s">
        <v>15677</v>
      </c>
      <c r="F6605">
        <v>64</v>
      </c>
      <c r="G6605" t="s">
        <v>37891</v>
      </c>
      <c r="H6605" t="s">
        <v>15678</v>
      </c>
      <c r="I6605" t="s">
        <v>34529</v>
      </c>
      <c r="K6605">
        <v>62089</v>
      </c>
      <c r="L6605">
        <f t="shared" si="107"/>
        <v>2016</v>
      </c>
      <c r="M6605">
        <v>587063</v>
      </c>
    </row>
    <row r="6606" spans="1:13">
      <c r="A6606">
        <v>9978</v>
      </c>
      <c r="B6606" t="s">
        <v>3994</v>
      </c>
      <c r="C6606" t="s">
        <v>3995</v>
      </c>
      <c r="D6606" s="1">
        <v>42569</v>
      </c>
      <c r="E6606" t="s">
        <v>3996</v>
      </c>
      <c r="F6606">
        <v>69</v>
      </c>
      <c r="G6606" t="s">
        <v>37402</v>
      </c>
      <c r="H6606" t="s">
        <v>3997</v>
      </c>
      <c r="K6606">
        <v>22105</v>
      </c>
      <c r="L6606">
        <f t="shared" si="107"/>
        <v>2016</v>
      </c>
      <c r="M6606">
        <v>587308</v>
      </c>
    </row>
    <row r="6607" spans="1:13">
      <c r="A6607">
        <v>9352</v>
      </c>
      <c r="B6607" t="s">
        <v>6098</v>
      </c>
      <c r="C6607" t="s">
        <v>6023</v>
      </c>
      <c r="D6607" s="1">
        <v>42531</v>
      </c>
      <c r="E6607" t="s">
        <v>6024</v>
      </c>
      <c r="F6607">
        <v>85</v>
      </c>
      <c r="G6607" t="s">
        <v>37886</v>
      </c>
      <c r="H6607" t="s">
        <v>6099</v>
      </c>
      <c r="K6607">
        <v>650183</v>
      </c>
      <c r="L6607">
        <f t="shared" si="107"/>
        <v>2016</v>
      </c>
      <c r="M6607">
        <v>587389</v>
      </c>
    </row>
    <row r="6608" spans="1:13">
      <c r="A6608">
        <v>1947</v>
      </c>
      <c r="B6608" t="s">
        <v>30915</v>
      </c>
      <c r="C6608" t="s">
        <v>30916</v>
      </c>
      <c r="D6608" s="1">
        <v>42103</v>
      </c>
      <c r="E6608" t="s">
        <v>30917</v>
      </c>
      <c r="F6608">
        <v>91</v>
      </c>
      <c r="G6608" t="s">
        <v>37891</v>
      </c>
      <c r="H6608" t="s">
        <v>30918</v>
      </c>
      <c r="K6608">
        <v>396628</v>
      </c>
      <c r="L6608">
        <f t="shared" si="107"/>
        <v>2015</v>
      </c>
      <c r="M6608">
        <v>587459</v>
      </c>
    </row>
    <row r="6609" spans="1:13">
      <c r="A6609">
        <v>3318</v>
      </c>
      <c r="B6609" t="s">
        <v>26096</v>
      </c>
      <c r="C6609" t="s">
        <v>26097</v>
      </c>
      <c r="D6609" s="1">
        <v>42183</v>
      </c>
      <c r="E6609" t="s">
        <v>26098</v>
      </c>
      <c r="F6609">
        <v>81</v>
      </c>
      <c r="G6609" t="s">
        <v>37891</v>
      </c>
      <c r="H6609" t="s">
        <v>26099</v>
      </c>
      <c r="I6609" t="s">
        <v>34529</v>
      </c>
      <c r="K6609">
        <v>69442</v>
      </c>
      <c r="L6609">
        <f t="shared" si="107"/>
        <v>2015</v>
      </c>
      <c r="M6609">
        <v>587531</v>
      </c>
    </row>
    <row r="6610" spans="1:13">
      <c r="A6610">
        <v>7592</v>
      </c>
      <c r="B6610" t="s">
        <v>11816</v>
      </c>
      <c r="C6610" t="s">
        <v>11817</v>
      </c>
      <c r="D6610" s="1">
        <v>42433</v>
      </c>
      <c r="E6610" t="s">
        <v>11818</v>
      </c>
      <c r="F6610">
        <v>87</v>
      </c>
      <c r="G6610" t="s">
        <v>37625</v>
      </c>
      <c r="H6610" t="s">
        <v>37580</v>
      </c>
      <c r="I6610" t="s">
        <v>37926</v>
      </c>
      <c r="K6610">
        <v>236916</v>
      </c>
      <c r="L6610">
        <f t="shared" si="107"/>
        <v>2016</v>
      </c>
      <c r="M6610">
        <v>587568</v>
      </c>
    </row>
    <row r="6611" spans="1:13">
      <c r="A6611">
        <v>3497</v>
      </c>
      <c r="B6611" t="s">
        <v>25546</v>
      </c>
      <c r="C6611" t="s">
        <v>25547</v>
      </c>
      <c r="D6611" s="1">
        <v>42194</v>
      </c>
      <c r="E6611" t="s">
        <v>25469</v>
      </c>
      <c r="F6611">
        <v>98</v>
      </c>
      <c r="G6611" t="s">
        <v>37891</v>
      </c>
      <c r="H6611" t="s">
        <v>27747</v>
      </c>
      <c r="K6611">
        <v>494416</v>
      </c>
      <c r="L6611">
        <f t="shared" si="107"/>
        <v>2015</v>
      </c>
      <c r="M6611">
        <v>587705</v>
      </c>
    </row>
    <row r="6612" spans="1:13">
      <c r="A6612">
        <v>6311</v>
      </c>
      <c r="B6612" t="s">
        <v>16075</v>
      </c>
      <c r="C6612" t="s">
        <v>16076</v>
      </c>
      <c r="D6612" s="1">
        <v>42370</v>
      </c>
      <c r="E6612" t="s">
        <v>16077</v>
      </c>
      <c r="F6612">
        <v>45</v>
      </c>
      <c r="G6612" t="s">
        <v>17539</v>
      </c>
      <c r="H6612" t="s">
        <v>34124</v>
      </c>
      <c r="I6612" t="s">
        <v>33500</v>
      </c>
      <c r="K6612">
        <v>294751</v>
      </c>
      <c r="L6612">
        <f t="shared" si="107"/>
        <v>2016</v>
      </c>
      <c r="M6612">
        <v>587810</v>
      </c>
    </row>
    <row r="6613" spans="1:13">
      <c r="A6613">
        <v>9586</v>
      </c>
      <c r="B6613" t="s">
        <v>5331</v>
      </c>
      <c r="C6613" t="s">
        <v>5251</v>
      </c>
      <c r="D6613" s="1">
        <v>42545</v>
      </c>
      <c r="E6613" t="s">
        <v>5252</v>
      </c>
      <c r="F6613">
        <v>84</v>
      </c>
      <c r="G6613" t="s">
        <v>37891</v>
      </c>
      <c r="H6613" t="s">
        <v>27451</v>
      </c>
      <c r="K6613">
        <v>635170</v>
      </c>
      <c r="L6613">
        <f t="shared" si="107"/>
        <v>2016</v>
      </c>
      <c r="M6613">
        <v>588010</v>
      </c>
    </row>
    <row r="6614" spans="1:13">
      <c r="A6614">
        <v>1504</v>
      </c>
      <c r="B6614" t="s">
        <v>32409</v>
      </c>
      <c r="C6614" t="s">
        <v>32410</v>
      </c>
      <c r="D6614" s="1">
        <v>42082</v>
      </c>
      <c r="E6614" t="s">
        <v>32411</v>
      </c>
      <c r="F6614">
        <v>65</v>
      </c>
      <c r="G6614" t="s">
        <v>36302</v>
      </c>
      <c r="H6614" t="s">
        <v>32412</v>
      </c>
      <c r="K6614">
        <v>295323</v>
      </c>
      <c r="L6614">
        <f t="shared" si="107"/>
        <v>2015</v>
      </c>
      <c r="M6614">
        <v>588028</v>
      </c>
    </row>
    <row r="6615" spans="1:13">
      <c r="A6615">
        <v>2209</v>
      </c>
      <c r="B6615" t="s">
        <v>29950</v>
      </c>
      <c r="C6615" t="s">
        <v>29951</v>
      </c>
      <c r="D6615" s="1">
        <v>42118</v>
      </c>
      <c r="E6615" t="s">
        <v>29952</v>
      </c>
      <c r="F6615">
        <v>93</v>
      </c>
      <c r="G6615" t="s">
        <v>37618</v>
      </c>
      <c r="H6615" t="s">
        <v>29953</v>
      </c>
      <c r="K6615">
        <v>809543</v>
      </c>
      <c r="L6615">
        <f t="shared" si="107"/>
        <v>2015</v>
      </c>
      <c r="M6615">
        <v>588069</v>
      </c>
    </row>
    <row r="6616" spans="1:13">
      <c r="A6616">
        <v>4595</v>
      </c>
      <c r="B6616" t="s">
        <v>21871</v>
      </c>
      <c r="C6616" t="s">
        <v>21872</v>
      </c>
      <c r="D6616" s="1">
        <v>42264</v>
      </c>
      <c r="E6616" t="s">
        <v>21873</v>
      </c>
      <c r="F6616">
        <v>96</v>
      </c>
      <c r="G6616" t="s">
        <v>37741</v>
      </c>
      <c r="H6616" t="s">
        <v>23081</v>
      </c>
      <c r="K6616">
        <v>845908</v>
      </c>
      <c r="L6616">
        <f t="shared" si="107"/>
        <v>2015</v>
      </c>
      <c r="M6616">
        <v>588118</v>
      </c>
    </row>
    <row r="6617" spans="1:13">
      <c r="A6617">
        <v>2716</v>
      </c>
      <c r="B6617" t="s">
        <v>28250</v>
      </c>
      <c r="C6617" t="s">
        <v>28251</v>
      </c>
      <c r="D6617" s="1">
        <v>42148</v>
      </c>
      <c r="E6617" t="s">
        <v>28252</v>
      </c>
      <c r="F6617">
        <v>47</v>
      </c>
      <c r="G6617" t="s">
        <v>35268</v>
      </c>
      <c r="H6617" t="s">
        <v>28253</v>
      </c>
      <c r="I6617" t="s">
        <v>35746</v>
      </c>
      <c r="K6617">
        <v>423895</v>
      </c>
      <c r="L6617">
        <f t="shared" si="107"/>
        <v>2015</v>
      </c>
      <c r="M6617">
        <v>588162</v>
      </c>
    </row>
    <row r="6618" spans="1:13">
      <c r="A6618">
        <v>4079</v>
      </c>
      <c r="B6618" t="s">
        <v>23631</v>
      </c>
      <c r="C6618" t="s">
        <v>23632</v>
      </c>
      <c r="D6618" s="1">
        <v>42232</v>
      </c>
      <c r="E6618" t="s">
        <v>23633</v>
      </c>
      <c r="F6618">
        <v>82</v>
      </c>
      <c r="G6618" t="s">
        <v>23550</v>
      </c>
      <c r="H6618" t="s">
        <v>37887</v>
      </c>
      <c r="K6618">
        <v>46161</v>
      </c>
      <c r="L6618">
        <f t="shared" si="107"/>
        <v>2015</v>
      </c>
      <c r="M6618">
        <v>588196</v>
      </c>
    </row>
    <row r="6619" spans="1:13">
      <c r="A6619">
        <v>7004</v>
      </c>
      <c r="B6619" t="s">
        <v>13796</v>
      </c>
      <c r="C6619" t="s">
        <v>13797</v>
      </c>
      <c r="D6619" s="1">
        <v>42402</v>
      </c>
      <c r="E6619" t="s">
        <v>13798</v>
      </c>
      <c r="F6619">
        <v>39</v>
      </c>
      <c r="G6619" t="s">
        <v>35349</v>
      </c>
      <c r="H6619" t="s">
        <v>32086</v>
      </c>
      <c r="K6619">
        <v>970629</v>
      </c>
      <c r="L6619">
        <f t="shared" si="107"/>
        <v>2016</v>
      </c>
      <c r="M6619">
        <v>588288</v>
      </c>
    </row>
    <row r="6620" spans="1:13">
      <c r="A6620">
        <v>7168</v>
      </c>
      <c r="B6620" t="s">
        <v>13260</v>
      </c>
      <c r="C6620" t="s">
        <v>13261</v>
      </c>
      <c r="D6620" s="1">
        <v>42411</v>
      </c>
      <c r="E6620" t="s">
        <v>13262</v>
      </c>
      <c r="F6620">
        <v>44</v>
      </c>
      <c r="G6620" t="s">
        <v>37891</v>
      </c>
      <c r="H6620" t="s">
        <v>28831</v>
      </c>
      <c r="I6620" t="s">
        <v>13263</v>
      </c>
      <c r="K6620">
        <v>591673</v>
      </c>
      <c r="L6620">
        <f t="shared" si="107"/>
        <v>2016</v>
      </c>
      <c r="M6620">
        <v>588295</v>
      </c>
    </row>
    <row r="6621" spans="1:13">
      <c r="A6621">
        <v>7640</v>
      </c>
      <c r="B6621" t="s">
        <v>11670</v>
      </c>
      <c r="C6621" t="s">
        <v>11671</v>
      </c>
      <c r="D6621" s="1">
        <v>42435</v>
      </c>
      <c r="E6621" t="s">
        <v>11672</v>
      </c>
      <c r="F6621">
        <v>77</v>
      </c>
      <c r="G6621" t="s">
        <v>37891</v>
      </c>
      <c r="H6621" t="s">
        <v>18358</v>
      </c>
      <c r="K6621">
        <v>77152</v>
      </c>
      <c r="L6621">
        <f t="shared" si="107"/>
        <v>2016</v>
      </c>
      <c r="M6621">
        <v>588337</v>
      </c>
    </row>
    <row r="6622" spans="1:13">
      <c r="A6622">
        <v>2778</v>
      </c>
      <c r="B6622" t="s">
        <v>28056</v>
      </c>
      <c r="C6622" t="s">
        <v>28057</v>
      </c>
      <c r="D6622" s="1">
        <v>42152</v>
      </c>
      <c r="E6622" t="s">
        <v>27970</v>
      </c>
      <c r="F6622">
        <v>90</v>
      </c>
      <c r="G6622" t="s">
        <v>37891</v>
      </c>
      <c r="H6622" t="s">
        <v>30751</v>
      </c>
      <c r="K6622">
        <v>210650</v>
      </c>
      <c r="L6622">
        <f t="shared" si="107"/>
        <v>2015</v>
      </c>
      <c r="M6622">
        <v>588378</v>
      </c>
    </row>
    <row r="6623" spans="1:13">
      <c r="A6623">
        <v>711</v>
      </c>
      <c r="B6623" t="s">
        <v>35223</v>
      </c>
      <c r="C6623" t="s">
        <v>35224</v>
      </c>
      <c r="D6623" s="1">
        <v>42039</v>
      </c>
      <c r="E6623" t="s">
        <v>35225</v>
      </c>
      <c r="F6623">
        <v>76</v>
      </c>
      <c r="G6623" t="s">
        <v>37841</v>
      </c>
      <c r="H6623" t="s">
        <v>35226</v>
      </c>
      <c r="K6623">
        <v>92902</v>
      </c>
      <c r="L6623">
        <f t="shared" si="107"/>
        <v>2015</v>
      </c>
      <c r="M6623">
        <v>588381</v>
      </c>
    </row>
    <row r="6624" spans="1:13">
      <c r="A6624">
        <v>1829</v>
      </c>
      <c r="B6624" t="s">
        <v>31276</v>
      </c>
      <c r="C6624" t="s">
        <v>31277</v>
      </c>
      <c r="D6624" s="1">
        <v>42098</v>
      </c>
      <c r="E6624" t="s">
        <v>31278</v>
      </c>
      <c r="F6624">
        <v>79</v>
      </c>
      <c r="G6624" t="s">
        <v>37891</v>
      </c>
      <c r="H6624" t="s">
        <v>37724</v>
      </c>
      <c r="K6624">
        <v>990840</v>
      </c>
      <c r="L6624">
        <f t="shared" si="107"/>
        <v>2015</v>
      </c>
      <c r="M6624">
        <v>588480</v>
      </c>
    </row>
    <row r="6625" spans="1:13">
      <c r="A6625">
        <v>8931</v>
      </c>
      <c r="B6625" t="s">
        <v>7445</v>
      </c>
      <c r="C6625" t="s">
        <v>7446</v>
      </c>
      <c r="D6625" s="1">
        <v>42505</v>
      </c>
      <c r="E6625" t="s">
        <v>7447</v>
      </c>
      <c r="F6625">
        <v>76</v>
      </c>
      <c r="G6625" t="s">
        <v>37959</v>
      </c>
      <c r="H6625" t="s">
        <v>7448</v>
      </c>
      <c r="K6625">
        <v>118427</v>
      </c>
      <c r="L6625">
        <f t="shared" si="107"/>
        <v>2016</v>
      </c>
      <c r="M6625">
        <v>588489</v>
      </c>
    </row>
    <row r="6626" spans="1:13">
      <c r="A6626">
        <v>9659</v>
      </c>
      <c r="B6626" t="s">
        <v>5018</v>
      </c>
      <c r="C6626" t="s">
        <v>5019</v>
      </c>
      <c r="D6626" s="1">
        <v>42549</v>
      </c>
      <c r="E6626" t="s">
        <v>5020</v>
      </c>
      <c r="F6626">
        <v>94</v>
      </c>
      <c r="G6626" t="s">
        <v>37945</v>
      </c>
      <c r="H6626" t="s">
        <v>37774</v>
      </c>
      <c r="K6626">
        <v>133764</v>
      </c>
      <c r="L6626">
        <f t="shared" si="107"/>
        <v>2016</v>
      </c>
      <c r="M6626">
        <v>588741</v>
      </c>
    </row>
    <row r="6627" spans="1:13">
      <c r="A6627">
        <v>3522</v>
      </c>
      <c r="B6627" t="s">
        <v>25387</v>
      </c>
      <c r="C6627" t="s">
        <v>25388</v>
      </c>
      <c r="D6627" s="1">
        <v>42195</v>
      </c>
      <c r="E6627" t="s">
        <v>25389</v>
      </c>
      <c r="F6627">
        <v>95</v>
      </c>
      <c r="G6627" t="s">
        <v>37886</v>
      </c>
      <c r="H6627" t="s">
        <v>35753</v>
      </c>
      <c r="K6627">
        <v>921308</v>
      </c>
      <c r="L6627">
        <f t="shared" si="107"/>
        <v>2015</v>
      </c>
      <c r="M6627">
        <v>588760</v>
      </c>
    </row>
    <row r="6628" spans="1:13">
      <c r="A6628">
        <v>9438</v>
      </c>
      <c r="B6628" t="s">
        <v>5808</v>
      </c>
      <c r="C6628" t="s">
        <v>5729</v>
      </c>
      <c r="D6628" s="1">
        <v>42536</v>
      </c>
      <c r="E6628" t="s">
        <v>5730</v>
      </c>
      <c r="F6628">
        <v>73</v>
      </c>
      <c r="G6628" t="s">
        <v>35156</v>
      </c>
      <c r="H6628" t="s">
        <v>37922</v>
      </c>
      <c r="I6628" t="s">
        <v>37539</v>
      </c>
      <c r="K6628">
        <v>300127</v>
      </c>
      <c r="L6628">
        <f t="shared" si="107"/>
        <v>2016</v>
      </c>
      <c r="M6628">
        <v>588834</v>
      </c>
    </row>
    <row r="6629" spans="1:13">
      <c r="A6629">
        <v>10164</v>
      </c>
      <c r="B6629" t="s">
        <v>3355</v>
      </c>
      <c r="C6629" t="s">
        <v>3356</v>
      </c>
      <c r="D6629" s="1">
        <v>42578</v>
      </c>
      <c r="E6629" t="s">
        <v>3357</v>
      </c>
      <c r="F6629">
        <v>87</v>
      </c>
      <c r="G6629" t="s">
        <v>37685</v>
      </c>
      <c r="H6629" t="s">
        <v>35675</v>
      </c>
      <c r="I6629" t="s">
        <v>24888</v>
      </c>
      <c r="K6629">
        <v>169495</v>
      </c>
      <c r="L6629">
        <f t="shared" si="107"/>
        <v>2016</v>
      </c>
      <c r="M6629">
        <v>589001</v>
      </c>
    </row>
    <row r="6630" spans="1:13">
      <c r="A6630">
        <v>2981</v>
      </c>
      <c r="B6630" t="s">
        <v>27351</v>
      </c>
      <c r="C6630" t="s">
        <v>27264</v>
      </c>
      <c r="D6630" s="1">
        <v>42163</v>
      </c>
      <c r="E6630" t="s">
        <v>27265</v>
      </c>
      <c r="F6630">
        <v>81</v>
      </c>
      <c r="G6630" t="s">
        <v>27266</v>
      </c>
      <c r="H6630" t="s">
        <v>37922</v>
      </c>
      <c r="K6630">
        <v>275084</v>
      </c>
      <c r="L6630">
        <f t="shared" si="107"/>
        <v>2015</v>
      </c>
      <c r="M6630">
        <v>589118</v>
      </c>
    </row>
    <row r="6631" spans="1:13">
      <c r="A6631">
        <v>10731</v>
      </c>
      <c r="B6631" t="s">
        <v>1599</v>
      </c>
      <c r="C6631" t="s">
        <v>1600</v>
      </c>
      <c r="D6631" s="1">
        <v>42613</v>
      </c>
      <c r="E6631" t="s">
        <v>1601</v>
      </c>
      <c r="F6631">
        <v>98</v>
      </c>
      <c r="G6631" t="s">
        <v>37886</v>
      </c>
      <c r="H6631" t="s">
        <v>19547</v>
      </c>
      <c r="K6631">
        <v>863999</v>
      </c>
      <c r="L6631">
        <f t="shared" si="107"/>
        <v>2016</v>
      </c>
      <c r="M6631">
        <v>589213</v>
      </c>
    </row>
    <row r="6632" spans="1:13">
      <c r="A6632">
        <v>7918</v>
      </c>
      <c r="B6632" t="s">
        <v>10747</v>
      </c>
      <c r="C6632" t="s">
        <v>10748</v>
      </c>
      <c r="D6632" s="1">
        <v>42449</v>
      </c>
      <c r="E6632" t="s">
        <v>10749</v>
      </c>
      <c r="F6632">
        <v>50</v>
      </c>
      <c r="G6632" t="s">
        <v>37702</v>
      </c>
      <c r="H6632" t="s">
        <v>37887</v>
      </c>
      <c r="I6632" t="s">
        <v>37734</v>
      </c>
      <c r="K6632">
        <v>60828</v>
      </c>
      <c r="L6632">
        <f t="shared" si="107"/>
        <v>2016</v>
      </c>
      <c r="M6632">
        <v>589306</v>
      </c>
    </row>
    <row r="6633" spans="1:13">
      <c r="A6633">
        <v>962</v>
      </c>
      <c r="B6633" t="s">
        <v>34318</v>
      </c>
      <c r="C6633" t="s">
        <v>34392</v>
      </c>
      <c r="D6633" s="1">
        <v>42052</v>
      </c>
      <c r="E6633" t="s">
        <v>34393</v>
      </c>
      <c r="F6633">
        <v>66</v>
      </c>
      <c r="G6633" t="s">
        <v>35156</v>
      </c>
      <c r="H6633" t="s">
        <v>37922</v>
      </c>
      <c r="K6633">
        <v>541721</v>
      </c>
      <c r="L6633">
        <f t="shared" si="107"/>
        <v>2015</v>
      </c>
      <c r="M6633">
        <v>589315</v>
      </c>
    </row>
    <row r="6634" spans="1:13">
      <c r="A6634">
        <v>6119</v>
      </c>
      <c r="B6634" t="s">
        <v>16734</v>
      </c>
      <c r="C6634" t="s">
        <v>16735</v>
      </c>
      <c r="D6634" s="1">
        <v>42357</v>
      </c>
      <c r="E6634" t="s">
        <v>16657</v>
      </c>
      <c r="F6634">
        <v>87</v>
      </c>
      <c r="G6634" t="s">
        <v>37792</v>
      </c>
      <c r="H6634" t="s">
        <v>37922</v>
      </c>
      <c r="K6634">
        <v>333268</v>
      </c>
      <c r="L6634">
        <f t="shared" si="107"/>
        <v>2015</v>
      </c>
      <c r="M6634">
        <v>589358</v>
      </c>
    </row>
    <row r="6635" spans="1:13">
      <c r="A6635">
        <v>5795</v>
      </c>
      <c r="B6635" t="s">
        <v>17781</v>
      </c>
      <c r="C6635" t="s">
        <v>17782</v>
      </c>
      <c r="D6635" s="1">
        <v>42337</v>
      </c>
      <c r="E6635" t="s">
        <v>17699</v>
      </c>
      <c r="F6635">
        <v>90</v>
      </c>
      <c r="G6635" t="s">
        <v>37685</v>
      </c>
      <c r="H6635" t="s">
        <v>35766</v>
      </c>
      <c r="I6635" t="s">
        <v>30451</v>
      </c>
      <c r="K6635">
        <v>672387</v>
      </c>
      <c r="L6635">
        <f t="shared" si="107"/>
        <v>2015</v>
      </c>
      <c r="M6635">
        <v>589428</v>
      </c>
    </row>
    <row r="6636" spans="1:13">
      <c r="A6636">
        <v>9088</v>
      </c>
      <c r="B6636" t="s">
        <v>6933</v>
      </c>
      <c r="C6636" t="s">
        <v>6934</v>
      </c>
      <c r="D6636" s="1">
        <v>42514</v>
      </c>
      <c r="E6636" t="s">
        <v>6935</v>
      </c>
      <c r="F6636">
        <v>83</v>
      </c>
      <c r="G6636" t="s">
        <v>37685</v>
      </c>
      <c r="H6636" t="s">
        <v>37494</v>
      </c>
      <c r="K6636">
        <v>837282</v>
      </c>
      <c r="L6636">
        <f t="shared" si="107"/>
        <v>2016</v>
      </c>
      <c r="M6636">
        <v>589494</v>
      </c>
    </row>
    <row r="6637" spans="1:13">
      <c r="A6637">
        <v>10492</v>
      </c>
      <c r="B6637" t="s">
        <v>2331</v>
      </c>
      <c r="C6637" t="s">
        <v>2332</v>
      </c>
      <c r="D6637" s="1">
        <v>42598</v>
      </c>
      <c r="E6637" t="s">
        <v>2333</v>
      </c>
      <c r="F6637">
        <v>78</v>
      </c>
      <c r="G6637" t="s">
        <v>37741</v>
      </c>
      <c r="H6637" t="s">
        <v>37574</v>
      </c>
      <c r="K6637">
        <v>781076</v>
      </c>
      <c r="L6637">
        <f t="shared" si="107"/>
        <v>2016</v>
      </c>
      <c r="M6637">
        <v>589563</v>
      </c>
    </row>
    <row r="6638" spans="1:13">
      <c r="A6638">
        <v>10501</v>
      </c>
      <c r="B6638" t="s">
        <v>2288</v>
      </c>
      <c r="C6638" t="s">
        <v>2289</v>
      </c>
      <c r="D6638" s="1">
        <v>42599</v>
      </c>
      <c r="E6638" t="s">
        <v>2290</v>
      </c>
      <c r="F6638">
        <v>84</v>
      </c>
      <c r="G6638" t="s">
        <v>37891</v>
      </c>
      <c r="H6638" t="s">
        <v>34504</v>
      </c>
      <c r="K6638">
        <v>458703</v>
      </c>
      <c r="L6638">
        <f t="shared" si="107"/>
        <v>2016</v>
      </c>
      <c r="M6638">
        <v>589588</v>
      </c>
    </row>
    <row r="6639" spans="1:13">
      <c r="A6639">
        <v>8398</v>
      </c>
      <c r="B6639" t="s">
        <v>9180</v>
      </c>
      <c r="C6639" t="s">
        <v>9181</v>
      </c>
      <c r="D6639" s="1">
        <v>42475</v>
      </c>
      <c r="E6639" t="s">
        <v>9182</v>
      </c>
      <c r="F6639">
        <v>45</v>
      </c>
      <c r="G6639" t="s">
        <v>37945</v>
      </c>
      <c r="H6639" t="s">
        <v>37922</v>
      </c>
      <c r="I6639" t="s">
        <v>36546</v>
      </c>
      <c r="K6639">
        <v>513217</v>
      </c>
      <c r="L6639">
        <f t="shared" si="107"/>
        <v>2016</v>
      </c>
      <c r="M6639">
        <v>589630</v>
      </c>
    </row>
    <row r="6640" spans="1:13">
      <c r="A6640">
        <v>9415</v>
      </c>
      <c r="B6640" t="s">
        <v>5895</v>
      </c>
      <c r="C6640" t="s">
        <v>5896</v>
      </c>
      <c r="D6640" s="1">
        <v>42534</v>
      </c>
      <c r="E6640" t="s">
        <v>5817</v>
      </c>
      <c r="F6640">
        <v>79</v>
      </c>
      <c r="G6640" t="s">
        <v>37891</v>
      </c>
      <c r="H6640" t="s">
        <v>23598</v>
      </c>
      <c r="K6640">
        <v>199760</v>
      </c>
      <c r="L6640">
        <f t="shared" si="107"/>
        <v>2016</v>
      </c>
      <c r="M6640">
        <v>589813</v>
      </c>
    </row>
    <row r="6641" spans="1:13">
      <c r="A6641">
        <v>4200</v>
      </c>
      <c r="B6641" t="s">
        <v>23140</v>
      </c>
      <c r="C6641" t="s">
        <v>23141</v>
      </c>
      <c r="D6641" s="1">
        <v>42240</v>
      </c>
      <c r="E6641" t="s">
        <v>23142</v>
      </c>
      <c r="F6641">
        <v>76</v>
      </c>
      <c r="G6641" t="s">
        <v>37921</v>
      </c>
      <c r="H6641" t="s">
        <v>37494</v>
      </c>
      <c r="K6641">
        <v>284961</v>
      </c>
      <c r="L6641">
        <f t="shared" si="107"/>
        <v>2015</v>
      </c>
      <c r="M6641">
        <v>589985</v>
      </c>
    </row>
    <row r="6642" spans="1:13">
      <c r="A6642">
        <v>2058</v>
      </c>
      <c r="B6642" t="s">
        <v>30484</v>
      </c>
      <c r="C6642" t="s">
        <v>30485</v>
      </c>
      <c r="D6642" s="1">
        <v>42109</v>
      </c>
      <c r="E6642" t="s">
        <v>30486</v>
      </c>
      <c r="F6642">
        <v>100</v>
      </c>
      <c r="G6642" t="s">
        <v>37910</v>
      </c>
      <c r="H6642" t="s">
        <v>37946</v>
      </c>
      <c r="K6642">
        <v>667887</v>
      </c>
      <c r="L6642">
        <f t="shared" si="107"/>
        <v>2015</v>
      </c>
      <c r="M6642">
        <v>590012</v>
      </c>
    </row>
    <row r="6643" spans="1:13">
      <c r="A6643">
        <v>3376</v>
      </c>
      <c r="B6643" t="s">
        <v>25961</v>
      </c>
      <c r="C6643" t="s">
        <v>25876</v>
      </c>
      <c r="D6643" s="1">
        <v>42187</v>
      </c>
      <c r="E6643" t="s">
        <v>25877</v>
      </c>
      <c r="F6643">
        <v>73</v>
      </c>
      <c r="G6643" t="s">
        <v>37891</v>
      </c>
      <c r="H6643" t="s">
        <v>37724</v>
      </c>
      <c r="K6643">
        <v>628620</v>
      </c>
      <c r="L6643">
        <f t="shared" si="107"/>
        <v>2015</v>
      </c>
      <c r="M6643">
        <v>590090</v>
      </c>
    </row>
    <row r="6644" spans="1:13">
      <c r="A6644">
        <v>6372</v>
      </c>
      <c r="B6644" t="s">
        <v>15886</v>
      </c>
      <c r="C6644" t="s">
        <v>15887</v>
      </c>
      <c r="D6644" s="1">
        <v>42372</v>
      </c>
      <c r="E6644" t="s">
        <v>15888</v>
      </c>
      <c r="F6644">
        <v>83</v>
      </c>
      <c r="G6644" t="s">
        <v>37816</v>
      </c>
      <c r="H6644" t="s">
        <v>15889</v>
      </c>
      <c r="I6644" t="s">
        <v>37539</v>
      </c>
      <c r="K6644">
        <v>754110</v>
      </c>
      <c r="L6644">
        <f t="shared" si="107"/>
        <v>2016</v>
      </c>
      <c r="M6644">
        <v>590121</v>
      </c>
    </row>
    <row r="6645" spans="1:13">
      <c r="A6645">
        <v>80</v>
      </c>
      <c r="B6645" t="s">
        <v>37577</v>
      </c>
      <c r="C6645" t="s">
        <v>37578</v>
      </c>
      <c r="D6645" s="1">
        <v>42008</v>
      </c>
      <c r="E6645" t="s">
        <v>37579</v>
      </c>
      <c r="F6645">
        <v>57</v>
      </c>
      <c r="G6645" t="s">
        <v>37959</v>
      </c>
      <c r="H6645" t="s">
        <v>37580</v>
      </c>
      <c r="I6645" t="s">
        <v>37581</v>
      </c>
      <c r="K6645">
        <v>523596</v>
      </c>
      <c r="L6645">
        <f t="shared" si="107"/>
        <v>2015</v>
      </c>
      <c r="M6645">
        <v>590341</v>
      </c>
    </row>
    <row r="6646" spans="1:13">
      <c r="A6646">
        <v>2750</v>
      </c>
      <c r="B6646" t="s">
        <v>28120</v>
      </c>
      <c r="C6646" t="s">
        <v>28121</v>
      </c>
      <c r="D6646" s="1">
        <v>42150</v>
      </c>
      <c r="E6646" t="s">
        <v>28122</v>
      </c>
      <c r="F6646">
        <v>90</v>
      </c>
      <c r="G6646" t="s">
        <v>37891</v>
      </c>
      <c r="H6646" t="s">
        <v>37922</v>
      </c>
      <c r="K6646">
        <v>505630</v>
      </c>
      <c r="L6646">
        <f t="shared" si="107"/>
        <v>2015</v>
      </c>
      <c r="M6646">
        <v>590349</v>
      </c>
    </row>
    <row r="6647" spans="1:13">
      <c r="A6647">
        <v>4358</v>
      </c>
      <c r="B6647" t="s">
        <v>22564</v>
      </c>
      <c r="C6647" t="s">
        <v>22565</v>
      </c>
      <c r="D6647" s="1">
        <v>42250</v>
      </c>
      <c r="E6647" t="s">
        <v>22566</v>
      </c>
      <c r="F6647">
        <v>101</v>
      </c>
      <c r="G6647" t="s">
        <v>37891</v>
      </c>
      <c r="H6647" t="s">
        <v>22567</v>
      </c>
      <c r="K6647">
        <v>681479</v>
      </c>
      <c r="L6647">
        <f t="shared" si="107"/>
        <v>2015</v>
      </c>
      <c r="M6647">
        <v>590351</v>
      </c>
    </row>
    <row r="6648" spans="1:13">
      <c r="A6648">
        <v>2183</v>
      </c>
      <c r="B6648" t="s">
        <v>30028</v>
      </c>
      <c r="C6648" t="s">
        <v>30029</v>
      </c>
      <c r="D6648" s="1">
        <v>42116</v>
      </c>
      <c r="E6648" t="s">
        <v>30030</v>
      </c>
      <c r="F6648">
        <v>88</v>
      </c>
      <c r="G6648" t="s">
        <v>37891</v>
      </c>
      <c r="H6648" t="s">
        <v>30104</v>
      </c>
      <c r="K6648">
        <v>663953</v>
      </c>
      <c r="L6648">
        <f t="shared" si="107"/>
        <v>2015</v>
      </c>
      <c r="M6648">
        <v>590547</v>
      </c>
    </row>
    <row r="6649" spans="1:13">
      <c r="A6649">
        <v>8802</v>
      </c>
      <c r="B6649" t="s">
        <v>7819</v>
      </c>
      <c r="C6649" t="s">
        <v>7820</v>
      </c>
      <c r="D6649" s="1">
        <v>42498</v>
      </c>
      <c r="E6649" t="s">
        <v>7821</v>
      </c>
      <c r="F6649">
        <v>63</v>
      </c>
      <c r="G6649" t="s">
        <v>33124</v>
      </c>
      <c r="H6649" t="s">
        <v>37887</v>
      </c>
      <c r="I6649" t="s">
        <v>31481</v>
      </c>
      <c r="K6649">
        <v>372687</v>
      </c>
      <c r="L6649">
        <f t="shared" si="107"/>
        <v>2016</v>
      </c>
      <c r="M6649">
        <v>590667</v>
      </c>
    </row>
    <row r="6650" spans="1:13">
      <c r="A6650">
        <v>7619</v>
      </c>
      <c r="B6650" t="s">
        <v>11750</v>
      </c>
      <c r="C6650" t="s">
        <v>11751</v>
      </c>
      <c r="D6650" s="1">
        <v>42434</v>
      </c>
      <c r="E6650" t="s">
        <v>11752</v>
      </c>
      <c r="G6650" t="s">
        <v>35848</v>
      </c>
      <c r="H6650" t="s">
        <v>29841</v>
      </c>
      <c r="K6650">
        <v>478421</v>
      </c>
      <c r="L6650">
        <f t="shared" si="107"/>
        <v>2016</v>
      </c>
      <c r="M6650">
        <v>590685</v>
      </c>
    </row>
    <row r="6651" spans="1:13">
      <c r="A6651">
        <v>6952</v>
      </c>
      <c r="B6651" t="s">
        <v>13947</v>
      </c>
      <c r="C6651" t="s">
        <v>13948</v>
      </c>
      <c r="D6651" s="1">
        <v>42399</v>
      </c>
      <c r="E6651" t="s">
        <v>13949</v>
      </c>
      <c r="F6651">
        <v>78</v>
      </c>
      <c r="G6651" t="s">
        <v>37562</v>
      </c>
      <c r="H6651" t="s">
        <v>36848</v>
      </c>
      <c r="K6651">
        <v>661802</v>
      </c>
      <c r="L6651">
        <f t="shared" si="107"/>
        <v>2016</v>
      </c>
      <c r="M6651">
        <v>590796</v>
      </c>
    </row>
    <row r="6652" spans="1:13">
      <c r="A6652">
        <v>9262</v>
      </c>
      <c r="B6652" t="s">
        <v>6358</v>
      </c>
      <c r="C6652" t="s">
        <v>6359</v>
      </c>
      <c r="D6652" s="1">
        <v>42525</v>
      </c>
      <c r="E6652" t="s">
        <v>6360</v>
      </c>
      <c r="F6652">
        <v>81</v>
      </c>
      <c r="G6652" t="s">
        <v>37062</v>
      </c>
      <c r="H6652" t="s">
        <v>37574</v>
      </c>
      <c r="K6652">
        <v>248185</v>
      </c>
      <c r="L6652">
        <f t="shared" si="107"/>
        <v>2016</v>
      </c>
      <c r="M6652">
        <v>590873</v>
      </c>
    </row>
    <row r="6653" spans="1:13">
      <c r="A6653">
        <v>1406</v>
      </c>
      <c r="B6653" t="s">
        <v>32734</v>
      </c>
      <c r="C6653" t="s">
        <v>32735</v>
      </c>
      <c r="D6653" s="1">
        <v>42077</v>
      </c>
      <c r="E6653" t="s">
        <v>32736</v>
      </c>
      <c r="F6653">
        <v>72</v>
      </c>
      <c r="G6653" t="s">
        <v>37151</v>
      </c>
      <c r="H6653" t="s">
        <v>37887</v>
      </c>
      <c r="I6653" t="s">
        <v>32737</v>
      </c>
      <c r="K6653">
        <v>64830</v>
      </c>
      <c r="L6653">
        <f t="shared" si="107"/>
        <v>2015</v>
      </c>
      <c r="M6653">
        <v>590975</v>
      </c>
    </row>
    <row r="6654" spans="1:13">
      <c r="A6654">
        <v>10668</v>
      </c>
      <c r="B6654" t="s">
        <v>1803</v>
      </c>
      <c r="C6654" t="s">
        <v>1804</v>
      </c>
      <c r="D6654" s="1">
        <v>42609</v>
      </c>
      <c r="E6654" t="s">
        <v>1805</v>
      </c>
      <c r="F6654">
        <v>71</v>
      </c>
      <c r="G6654" t="s">
        <v>37634</v>
      </c>
      <c r="H6654" t="s">
        <v>37643</v>
      </c>
      <c r="I6654" t="s">
        <v>37750</v>
      </c>
      <c r="K6654">
        <v>804820</v>
      </c>
      <c r="L6654">
        <f t="shared" si="107"/>
        <v>2016</v>
      </c>
      <c r="M6654">
        <v>591056</v>
      </c>
    </row>
    <row r="6655" spans="1:13">
      <c r="A6655">
        <v>9273</v>
      </c>
      <c r="B6655" t="s">
        <v>6311</v>
      </c>
      <c r="C6655" t="s">
        <v>6312</v>
      </c>
      <c r="D6655" s="1">
        <v>42526</v>
      </c>
      <c r="E6655" t="s">
        <v>6313</v>
      </c>
      <c r="F6655">
        <v>96</v>
      </c>
      <c r="G6655" t="s">
        <v>37634</v>
      </c>
      <c r="H6655" t="s">
        <v>37922</v>
      </c>
      <c r="K6655">
        <v>83961</v>
      </c>
      <c r="L6655">
        <f t="shared" si="107"/>
        <v>2016</v>
      </c>
      <c r="M6655">
        <v>591059</v>
      </c>
    </row>
    <row r="6656" spans="1:13">
      <c r="A6656">
        <v>6498</v>
      </c>
      <c r="B6656" t="s">
        <v>15449</v>
      </c>
      <c r="C6656" t="s">
        <v>15450</v>
      </c>
      <c r="D6656" s="1">
        <v>42377</v>
      </c>
      <c r="E6656" t="s">
        <v>15451</v>
      </c>
      <c r="F6656">
        <v>90</v>
      </c>
      <c r="G6656" t="s">
        <v>37402</v>
      </c>
      <c r="H6656" t="s">
        <v>37922</v>
      </c>
      <c r="K6656">
        <v>286226</v>
      </c>
      <c r="L6656">
        <f t="shared" si="107"/>
        <v>2016</v>
      </c>
      <c r="M6656">
        <v>591088</v>
      </c>
    </row>
    <row r="6657" spans="1:13">
      <c r="A6657">
        <v>7789</v>
      </c>
      <c r="B6657" t="s">
        <v>11171</v>
      </c>
      <c r="C6657" t="s">
        <v>11172</v>
      </c>
      <c r="D6657" s="1">
        <v>42442</v>
      </c>
      <c r="E6657" t="s">
        <v>11173</v>
      </c>
      <c r="F6657">
        <v>30</v>
      </c>
      <c r="G6657" t="s">
        <v>37959</v>
      </c>
      <c r="H6657" t="s">
        <v>37580</v>
      </c>
      <c r="I6657" t="s">
        <v>11174</v>
      </c>
      <c r="K6657">
        <v>367052</v>
      </c>
      <c r="L6657">
        <f t="shared" si="107"/>
        <v>2016</v>
      </c>
      <c r="M6657">
        <v>591234</v>
      </c>
    </row>
    <row r="6658" spans="1:13">
      <c r="A6658">
        <v>3662</v>
      </c>
      <c r="B6658" t="s">
        <v>24994</v>
      </c>
      <c r="C6658" t="s">
        <v>24911</v>
      </c>
      <c r="D6658" s="1">
        <v>42204</v>
      </c>
      <c r="E6658" t="s">
        <v>24912</v>
      </c>
      <c r="F6658">
        <v>94</v>
      </c>
      <c r="G6658" t="s">
        <v>37891</v>
      </c>
      <c r="H6658" t="s">
        <v>24913</v>
      </c>
      <c r="K6658">
        <v>600290</v>
      </c>
      <c r="L6658">
        <f t="shared" ref="L6658:L6721" si="108">YEAR(D6658)</f>
        <v>2015</v>
      </c>
      <c r="M6658">
        <v>591321</v>
      </c>
    </row>
    <row r="6659" spans="1:13">
      <c r="A6659">
        <v>1903</v>
      </c>
      <c r="B6659" t="s">
        <v>31022</v>
      </c>
      <c r="C6659" t="s">
        <v>31023</v>
      </c>
      <c r="D6659" s="1">
        <v>42101</v>
      </c>
      <c r="E6659" t="s">
        <v>31024</v>
      </c>
      <c r="F6659">
        <v>80</v>
      </c>
      <c r="G6659" t="s">
        <v>37891</v>
      </c>
      <c r="H6659" t="s">
        <v>31025</v>
      </c>
      <c r="K6659">
        <v>182710</v>
      </c>
      <c r="L6659">
        <f t="shared" si="108"/>
        <v>2015</v>
      </c>
      <c r="M6659">
        <v>591416</v>
      </c>
    </row>
    <row r="6660" spans="1:13">
      <c r="A6660">
        <v>1727</v>
      </c>
      <c r="B6660" t="s">
        <v>31589</v>
      </c>
      <c r="C6660" t="s">
        <v>31590</v>
      </c>
      <c r="D6660" s="1">
        <v>42094</v>
      </c>
      <c r="E6660" t="s">
        <v>31591</v>
      </c>
      <c r="F6660">
        <v>69</v>
      </c>
      <c r="G6660" t="s">
        <v>37891</v>
      </c>
      <c r="H6660" t="s">
        <v>31592</v>
      </c>
      <c r="K6660">
        <v>101031</v>
      </c>
      <c r="L6660">
        <f t="shared" si="108"/>
        <v>2015</v>
      </c>
      <c r="M6660">
        <v>591426</v>
      </c>
    </row>
    <row r="6661" spans="1:13">
      <c r="A6661">
        <v>5291</v>
      </c>
      <c r="B6661" t="s">
        <v>19392</v>
      </c>
      <c r="C6661" t="s">
        <v>19393</v>
      </c>
      <c r="D6661" s="1">
        <v>42305</v>
      </c>
      <c r="E6661" t="s">
        <v>19394</v>
      </c>
      <c r="F6661">
        <v>48</v>
      </c>
      <c r="G6661" t="s">
        <v>37808</v>
      </c>
      <c r="H6661" t="s">
        <v>37922</v>
      </c>
      <c r="I6661" t="s">
        <v>19395</v>
      </c>
      <c r="K6661">
        <v>326126</v>
      </c>
      <c r="L6661">
        <f t="shared" si="108"/>
        <v>2015</v>
      </c>
      <c r="M6661">
        <v>591433</v>
      </c>
    </row>
    <row r="6662" spans="1:13">
      <c r="A6662">
        <v>215</v>
      </c>
      <c r="B6662" t="s">
        <v>37019</v>
      </c>
      <c r="C6662" t="s">
        <v>37020</v>
      </c>
      <c r="D6662" s="1">
        <v>42014</v>
      </c>
      <c r="E6662" t="s">
        <v>37021</v>
      </c>
      <c r="F6662">
        <v>91</v>
      </c>
      <c r="G6662" t="s">
        <v>37022</v>
      </c>
      <c r="H6662" t="s">
        <v>37955</v>
      </c>
      <c r="K6662">
        <v>707546</v>
      </c>
      <c r="L6662">
        <f t="shared" si="108"/>
        <v>2015</v>
      </c>
      <c r="M6662">
        <v>591562</v>
      </c>
    </row>
    <row r="6663" spans="1:13">
      <c r="A6663">
        <v>4461</v>
      </c>
      <c r="B6663" t="s">
        <v>22243</v>
      </c>
      <c r="C6663" t="s">
        <v>22244</v>
      </c>
      <c r="D6663" s="1">
        <v>42255</v>
      </c>
      <c r="E6663" t="s">
        <v>22245</v>
      </c>
      <c r="F6663">
        <v>67</v>
      </c>
      <c r="G6663" t="s">
        <v>37062</v>
      </c>
      <c r="H6663" t="s">
        <v>37128</v>
      </c>
      <c r="K6663">
        <v>318262</v>
      </c>
      <c r="L6663">
        <f t="shared" si="108"/>
        <v>2015</v>
      </c>
      <c r="M6663">
        <v>591742</v>
      </c>
    </row>
    <row r="6664" spans="1:13">
      <c r="A6664">
        <v>3751</v>
      </c>
      <c r="B6664" t="s">
        <v>24661</v>
      </c>
      <c r="C6664" t="s">
        <v>24662</v>
      </c>
      <c r="D6664" s="1">
        <v>42211</v>
      </c>
      <c r="E6664" t="s">
        <v>24663</v>
      </c>
      <c r="F6664">
        <v>85</v>
      </c>
      <c r="G6664" t="s">
        <v>37891</v>
      </c>
      <c r="H6664" t="s">
        <v>24664</v>
      </c>
      <c r="I6664" t="s">
        <v>36223</v>
      </c>
      <c r="K6664">
        <v>673679</v>
      </c>
      <c r="L6664">
        <f t="shared" si="108"/>
        <v>2015</v>
      </c>
      <c r="M6664">
        <v>591898</v>
      </c>
    </row>
    <row r="6665" spans="1:13">
      <c r="A6665">
        <v>2131</v>
      </c>
      <c r="B6665" t="s">
        <v>30170</v>
      </c>
      <c r="C6665" t="s">
        <v>30171</v>
      </c>
      <c r="D6665" s="1">
        <v>42113</v>
      </c>
      <c r="E6665" t="s">
        <v>30172</v>
      </c>
      <c r="F6665">
        <v>88</v>
      </c>
      <c r="G6665" t="s">
        <v>37056</v>
      </c>
      <c r="H6665" t="s">
        <v>36715</v>
      </c>
      <c r="I6665" t="s">
        <v>30173</v>
      </c>
      <c r="K6665">
        <v>372815</v>
      </c>
      <c r="L6665">
        <f t="shared" si="108"/>
        <v>2015</v>
      </c>
      <c r="M6665">
        <v>591908</v>
      </c>
    </row>
    <row r="6666" spans="1:13">
      <c r="A6666">
        <v>7972</v>
      </c>
      <c r="B6666" t="s">
        <v>10546</v>
      </c>
      <c r="C6666" t="s">
        <v>10628</v>
      </c>
      <c r="D6666" s="1">
        <v>42452</v>
      </c>
      <c r="E6666" t="s">
        <v>10629</v>
      </c>
      <c r="F6666">
        <v>41</v>
      </c>
      <c r="G6666" t="s">
        <v>37921</v>
      </c>
      <c r="H6666" t="s">
        <v>37922</v>
      </c>
      <c r="I6666" t="s">
        <v>10630</v>
      </c>
      <c r="K6666">
        <v>291637</v>
      </c>
      <c r="L6666">
        <f t="shared" si="108"/>
        <v>2016</v>
      </c>
      <c r="M6666">
        <v>591939</v>
      </c>
    </row>
    <row r="6667" spans="1:13">
      <c r="A6667">
        <v>627</v>
      </c>
      <c r="B6667" t="s">
        <v>35525</v>
      </c>
      <c r="C6667" t="s">
        <v>35526</v>
      </c>
      <c r="D6667" s="1">
        <v>42035</v>
      </c>
      <c r="E6667" t="s">
        <v>35527</v>
      </c>
      <c r="F6667">
        <v>92</v>
      </c>
      <c r="G6667" t="s">
        <v>37891</v>
      </c>
      <c r="H6667" t="s">
        <v>37887</v>
      </c>
      <c r="I6667" t="s">
        <v>35528</v>
      </c>
      <c r="K6667">
        <v>417614</v>
      </c>
      <c r="L6667">
        <f t="shared" si="108"/>
        <v>2015</v>
      </c>
      <c r="M6667">
        <v>592080</v>
      </c>
    </row>
    <row r="6668" spans="1:13">
      <c r="A6668">
        <v>7794</v>
      </c>
      <c r="B6668" t="s">
        <v>11188</v>
      </c>
      <c r="C6668" t="s">
        <v>11189</v>
      </c>
      <c r="D6668" s="1">
        <v>42443</v>
      </c>
      <c r="E6668" t="s">
        <v>11190</v>
      </c>
      <c r="F6668">
        <v>44</v>
      </c>
      <c r="G6668" t="s">
        <v>37675</v>
      </c>
      <c r="H6668" t="s">
        <v>37922</v>
      </c>
      <c r="I6668" t="s">
        <v>37734</v>
      </c>
      <c r="K6668">
        <v>508827</v>
      </c>
      <c r="L6668">
        <f t="shared" si="108"/>
        <v>2016</v>
      </c>
      <c r="M6668">
        <v>592213</v>
      </c>
    </row>
    <row r="6669" spans="1:13">
      <c r="A6669">
        <v>8558</v>
      </c>
      <c r="B6669" t="s">
        <v>8635</v>
      </c>
      <c r="C6669" t="s">
        <v>8636</v>
      </c>
      <c r="D6669" s="1">
        <v>42484</v>
      </c>
      <c r="E6669" t="s">
        <v>8637</v>
      </c>
      <c r="F6669">
        <v>94</v>
      </c>
      <c r="G6669" t="s">
        <v>37950</v>
      </c>
      <c r="H6669" t="s">
        <v>8638</v>
      </c>
      <c r="K6669">
        <v>559655</v>
      </c>
      <c r="L6669">
        <f t="shared" si="108"/>
        <v>2016</v>
      </c>
      <c r="M6669">
        <v>592453</v>
      </c>
    </row>
    <row r="6670" spans="1:13">
      <c r="A6670">
        <v>9202</v>
      </c>
      <c r="B6670" t="s">
        <v>6571</v>
      </c>
      <c r="C6670" t="s">
        <v>6572</v>
      </c>
      <c r="D6670" s="1">
        <v>42522</v>
      </c>
      <c r="E6670" t="s">
        <v>6573</v>
      </c>
      <c r="F6670">
        <v>66</v>
      </c>
      <c r="G6670" t="s">
        <v>37959</v>
      </c>
      <c r="H6670" t="s">
        <v>37922</v>
      </c>
      <c r="I6670" t="s">
        <v>35898</v>
      </c>
      <c r="K6670">
        <v>443627</v>
      </c>
      <c r="L6670">
        <f t="shared" si="108"/>
        <v>2016</v>
      </c>
      <c r="M6670">
        <v>592467</v>
      </c>
    </row>
    <row r="6671" spans="1:13">
      <c r="A6671">
        <v>2465</v>
      </c>
      <c r="B6671" t="s">
        <v>29115</v>
      </c>
      <c r="C6671" t="s">
        <v>29116</v>
      </c>
      <c r="D6671" s="1">
        <v>42134</v>
      </c>
      <c r="E6671" t="s">
        <v>29117</v>
      </c>
      <c r="F6671">
        <v>84</v>
      </c>
      <c r="G6671" t="s">
        <v>37891</v>
      </c>
      <c r="H6671" t="s">
        <v>33768</v>
      </c>
      <c r="I6671" t="s">
        <v>29118</v>
      </c>
      <c r="K6671">
        <v>61337</v>
      </c>
      <c r="L6671">
        <f t="shared" si="108"/>
        <v>2015</v>
      </c>
      <c r="M6671">
        <v>592479</v>
      </c>
    </row>
    <row r="6672" spans="1:13">
      <c r="A6672">
        <v>6142</v>
      </c>
      <c r="B6672" t="s">
        <v>16566</v>
      </c>
      <c r="C6672" t="s">
        <v>16567</v>
      </c>
      <c r="D6672" s="1">
        <v>42359</v>
      </c>
      <c r="E6672" t="s">
        <v>16568</v>
      </c>
      <c r="F6672">
        <v>76</v>
      </c>
      <c r="G6672" t="s">
        <v>37891</v>
      </c>
      <c r="H6672" t="s">
        <v>37724</v>
      </c>
      <c r="K6672">
        <v>457635</v>
      </c>
      <c r="L6672">
        <f t="shared" si="108"/>
        <v>2015</v>
      </c>
      <c r="M6672">
        <v>592481</v>
      </c>
    </row>
    <row r="6673" spans="1:13">
      <c r="A6673">
        <v>4216</v>
      </c>
      <c r="B6673" t="s">
        <v>23036</v>
      </c>
      <c r="C6673" t="s">
        <v>23037</v>
      </c>
      <c r="D6673" s="1">
        <v>42241</v>
      </c>
      <c r="E6673" t="s">
        <v>23038</v>
      </c>
      <c r="F6673">
        <v>91</v>
      </c>
      <c r="G6673" t="s">
        <v>37778</v>
      </c>
      <c r="H6673" t="s">
        <v>36663</v>
      </c>
      <c r="K6673">
        <v>408648</v>
      </c>
      <c r="L6673">
        <f t="shared" si="108"/>
        <v>2015</v>
      </c>
      <c r="M6673">
        <v>592566</v>
      </c>
    </row>
    <row r="6674" spans="1:13">
      <c r="A6674">
        <v>5642</v>
      </c>
      <c r="B6674" t="s">
        <v>18275</v>
      </c>
      <c r="C6674" t="s">
        <v>18276</v>
      </c>
      <c r="D6674" s="1">
        <v>42328</v>
      </c>
      <c r="E6674" t="s">
        <v>18277</v>
      </c>
      <c r="F6674">
        <v>55</v>
      </c>
      <c r="G6674" t="s">
        <v>37950</v>
      </c>
      <c r="H6674" t="s">
        <v>18251</v>
      </c>
      <c r="K6674">
        <v>382807</v>
      </c>
      <c r="L6674">
        <f t="shared" si="108"/>
        <v>2015</v>
      </c>
      <c r="M6674">
        <v>592572</v>
      </c>
    </row>
    <row r="6675" spans="1:13">
      <c r="A6675">
        <v>10363</v>
      </c>
      <c r="B6675" t="s">
        <v>2789</v>
      </c>
      <c r="C6675" t="s">
        <v>2710</v>
      </c>
      <c r="D6675" s="1">
        <v>42590</v>
      </c>
      <c r="E6675" t="s">
        <v>2711</v>
      </c>
      <c r="F6675">
        <v>93</v>
      </c>
      <c r="G6675" t="s">
        <v>37891</v>
      </c>
      <c r="H6675" t="s">
        <v>2712</v>
      </c>
      <c r="K6675">
        <v>23440</v>
      </c>
      <c r="L6675">
        <f t="shared" si="108"/>
        <v>2016</v>
      </c>
      <c r="M6675">
        <v>592624</v>
      </c>
    </row>
    <row r="6676" spans="1:13">
      <c r="A6676">
        <v>10664</v>
      </c>
      <c r="B6676" t="s">
        <v>1790</v>
      </c>
      <c r="C6676" t="s">
        <v>1791</v>
      </c>
      <c r="D6676" s="1">
        <v>42608</v>
      </c>
      <c r="E6676" t="s">
        <v>1792</v>
      </c>
      <c r="F6676">
        <v>55</v>
      </c>
      <c r="G6676" t="s">
        <v>31215</v>
      </c>
      <c r="H6676" t="s">
        <v>37580</v>
      </c>
      <c r="K6676">
        <v>249400</v>
      </c>
      <c r="L6676">
        <f t="shared" si="108"/>
        <v>2016</v>
      </c>
      <c r="M6676">
        <v>592654</v>
      </c>
    </row>
    <row r="6677" spans="1:13">
      <c r="A6677">
        <v>11053</v>
      </c>
      <c r="B6677" t="s">
        <v>562</v>
      </c>
      <c r="C6677" t="s">
        <v>482</v>
      </c>
      <c r="D6677" s="1">
        <v>42633</v>
      </c>
      <c r="E6677" t="s">
        <v>483</v>
      </c>
      <c r="F6677">
        <v>73</v>
      </c>
      <c r="G6677" t="s">
        <v>37891</v>
      </c>
      <c r="H6677" t="s">
        <v>37467</v>
      </c>
      <c r="K6677">
        <v>785306</v>
      </c>
      <c r="L6677">
        <f t="shared" si="108"/>
        <v>2016</v>
      </c>
      <c r="M6677">
        <v>593249</v>
      </c>
    </row>
    <row r="6678" spans="1:13">
      <c r="A6678">
        <v>4446</v>
      </c>
      <c r="B6678" t="s">
        <v>22363</v>
      </c>
      <c r="C6678" t="s">
        <v>22364</v>
      </c>
      <c r="D6678" s="1">
        <v>42255</v>
      </c>
      <c r="E6678" t="s">
        <v>22365</v>
      </c>
      <c r="F6678">
        <v>88</v>
      </c>
      <c r="G6678" t="s">
        <v>29469</v>
      </c>
      <c r="H6678" t="s">
        <v>37070</v>
      </c>
      <c r="I6678" t="s">
        <v>22366</v>
      </c>
      <c r="K6678">
        <v>233759</v>
      </c>
      <c r="L6678">
        <f t="shared" si="108"/>
        <v>2015</v>
      </c>
      <c r="M6678">
        <v>593273</v>
      </c>
    </row>
    <row r="6679" spans="1:13">
      <c r="A6679">
        <v>11109</v>
      </c>
      <c r="B6679" t="s">
        <v>361</v>
      </c>
      <c r="C6679" t="s">
        <v>362</v>
      </c>
      <c r="D6679" s="1">
        <v>42638</v>
      </c>
      <c r="E6679" t="s">
        <v>363</v>
      </c>
      <c r="F6679">
        <v>80</v>
      </c>
      <c r="G6679" t="s">
        <v>37198</v>
      </c>
      <c r="H6679" t="s">
        <v>37643</v>
      </c>
      <c r="K6679">
        <v>4354</v>
      </c>
      <c r="L6679">
        <f t="shared" si="108"/>
        <v>2016</v>
      </c>
      <c r="M6679">
        <v>593284</v>
      </c>
    </row>
    <row r="6680" spans="1:13">
      <c r="A6680">
        <v>9227</v>
      </c>
      <c r="B6680" t="s">
        <v>6485</v>
      </c>
      <c r="C6680" t="s">
        <v>6486</v>
      </c>
      <c r="D6680" s="1">
        <v>42524</v>
      </c>
      <c r="E6680" t="s">
        <v>6487</v>
      </c>
      <c r="F6680">
        <v>85</v>
      </c>
      <c r="G6680" t="s">
        <v>11825</v>
      </c>
      <c r="H6680" t="s">
        <v>37455</v>
      </c>
      <c r="K6680">
        <v>595856</v>
      </c>
      <c r="L6680">
        <f t="shared" si="108"/>
        <v>2016</v>
      </c>
      <c r="M6680">
        <v>593403</v>
      </c>
    </row>
    <row r="6681" spans="1:13">
      <c r="A6681">
        <v>9030</v>
      </c>
      <c r="B6681" t="s">
        <v>7135</v>
      </c>
      <c r="C6681" t="s">
        <v>7136</v>
      </c>
      <c r="D6681" s="1">
        <v>42510</v>
      </c>
      <c r="E6681" t="s">
        <v>7137</v>
      </c>
      <c r="F6681">
        <v>95</v>
      </c>
      <c r="G6681" t="s">
        <v>37891</v>
      </c>
      <c r="H6681" t="s">
        <v>34265</v>
      </c>
      <c r="K6681">
        <v>762947</v>
      </c>
      <c r="L6681">
        <f t="shared" si="108"/>
        <v>2016</v>
      </c>
      <c r="M6681">
        <v>593433</v>
      </c>
    </row>
    <row r="6682" spans="1:13">
      <c r="A6682">
        <v>2984</v>
      </c>
      <c r="B6682" t="s">
        <v>27273</v>
      </c>
      <c r="C6682" t="s">
        <v>27274</v>
      </c>
      <c r="D6682" s="1">
        <v>42164</v>
      </c>
      <c r="E6682" t="s">
        <v>27275</v>
      </c>
      <c r="F6682">
        <v>87</v>
      </c>
      <c r="G6682" t="s">
        <v>37841</v>
      </c>
      <c r="H6682" t="s">
        <v>27276</v>
      </c>
      <c r="K6682">
        <v>543875</v>
      </c>
      <c r="L6682">
        <f t="shared" si="108"/>
        <v>2015</v>
      </c>
      <c r="M6682">
        <v>593451</v>
      </c>
    </row>
    <row r="6683" spans="1:13">
      <c r="A6683">
        <v>10387</v>
      </c>
      <c r="B6683" t="s">
        <v>2637</v>
      </c>
      <c r="C6683" t="s">
        <v>2638</v>
      </c>
      <c r="D6683" s="1">
        <v>42591</v>
      </c>
      <c r="E6683" t="s">
        <v>2639</v>
      </c>
      <c r="F6683">
        <v>90</v>
      </c>
      <c r="G6683" t="s">
        <v>37891</v>
      </c>
      <c r="H6683" t="s">
        <v>15438</v>
      </c>
      <c r="K6683">
        <v>959466</v>
      </c>
      <c r="L6683">
        <f t="shared" si="108"/>
        <v>2016</v>
      </c>
      <c r="M6683">
        <v>593451</v>
      </c>
    </row>
    <row r="6684" spans="1:13">
      <c r="A6684">
        <v>1837</v>
      </c>
      <c r="B6684" t="s">
        <v>31300</v>
      </c>
      <c r="C6684" t="s">
        <v>31301</v>
      </c>
      <c r="D6684" s="1">
        <v>42099</v>
      </c>
      <c r="E6684" t="s">
        <v>31302</v>
      </c>
      <c r="F6684">
        <v>52</v>
      </c>
      <c r="G6684" t="s">
        <v>31303</v>
      </c>
      <c r="H6684" t="s">
        <v>37922</v>
      </c>
      <c r="K6684">
        <v>254177</v>
      </c>
      <c r="L6684">
        <f t="shared" si="108"/>
        <v>2015</v>
      </c>
      <c r="M6684">
        <v>593482</v>
      </c>
    </row>
    <row r="6685" spans="1:13">
      <c r="A6685">
        <v>2529</v>
      </c>
      <c r="B6685" t="s">
        <v>28912</v>
      </c>
      <c r="C6685" t="s">
        <v>28913</v>
      </c>
      <c r="D6685" s="1">
        <v>42137</v>
      </c>
      <c r="E6685" t="s">
        <v>28914</v>
      </c>
      <c r="F6685">
        <v>77</v>
      </c>
      <c r="G6685" t="s">
        <v>28915</v>
      </c>
      <c r="H6685" t="s">
        <v>37779</v>
      </c>
      <c r="I6685" t="s">
        <v>37913</v>
      </c>
      <c r="K6685">
        <v>875757</v>
      </c>
      <c r="L6685">
        <f t="shared" si="108"/>
        <v>2015</v>
      </c>
      <c r="M6685">
        <v>593524</v>
      </c>
    </row>
    <row r="6686" spans="1:13">
      <c r="A6686">
        <v>4327</v>
      </c>
      <c r="B6686" t="s">
        <v>22699</v>
      </c>
      <c r="C6686" t="s">
        <v>22700</v>
      </c>
      <c r="D6686" s="1">
        <v>42248</v>
      </c>
      <c r="E6686" t="s">
        <v>22701</v>
      </c>
      <c r="F6686">
        <v>73</v>
      </c>
      <c r="G6686" t="s">
        <v>37891</v>
      </c>
      <c r="H6686" t="s">
        <v>22702</v>
      </c>
      <c r="I6686" t="s">
        <v>35710</v>
      </c>
      <c r="K6686">
        <v>242776</v>
      </c>
      <c r="L6686">
        <f t="shared" si="108"/>
        <v>2015</v>
      </c>
      <c r="M6686">
        <v>593613</v>
      </c>
    </row>
    <row r="6687" spans="1:13">
      <c r="A6687">
        <v>3224</v>
      </c>
      <c r="B6687" t="s">
        <v>26529</v>
      </c>
      <c r="C6687" t="s">
        <v>26530</v>
      </c>
      <c r="D6687" s="1">
        <v>42178</v>
      </c>
      <c r="E6687" t="s">
        <v>26531</v>
      </c>
      <c r="F6687">
        <v>90</v>
      </c>
      <c r="G6687" t="s">
        <v>35210</v>
      </c>
      <c r="H6687" t="s">
        <v>26532</v>
      </c>
      <c r="K6687">
        <v>384249</v>
      </c>
      <c r="L6687">
        <f t="shared" si="108"/>
        <v>2015</v>
      </c>
      <c r="M6687">
        <v>593615</v>
      </c>
    </row>
    <row r="6688" spans="1:13">
      <c r="A6688">
        <v>5736</v>
      </c>
      <c r="B6688" t="s">
        <v>17921</v>
      </c>
      <c r="C6688" t="s">
        <v>18004</v>
      </c>
      <c r="D6688" s="1">
        <v>42333</v>
      </c>
      <c r="E6688" t="s">
        <v>18005</v>
      </c>
      <c r="F6688">
        <v>96</v>
      </c>
      <c r="G6688" t="s">
        <v>37792</v>
      </c>
      <c r="H6688" t="s">
        <v>18006</v>
      </c>
      <c r="K6688">
        <v>529145</v>
      </c>
      <c r="L6688">
        <f t="shared" si="108"/>
        <v>2015</v>
      </c>
      <c r="M6688">
        <v>593618</v>
      </c>
    </row>
    <row r="6689" spans="1:13">
      <c r="A6689">
        <v>4972</v>
      </c>
      <c r="B6689" t="s">
        <v>20465</v>
      </c>
      <c r="C6689" t="s">
        <v>20466</v>
      </c>
      <c r="D6689" s="1">
        <v>42286</v>
      </c>
      <c r="E6689" t="s">
        <v>20467</v>
      </c>
      <c r="F6689">
        <v>75</v>
      </c>
      <c r="G6689" t="s">
        <v>37891</v>
      </c>
      <c r="H6689" t="s">
        <v>20468</v>
      </c>
      <c r="I6689" t="s">
        <v>35064</v>
      </c>
      <c r="K6689">
        <v>710294</v>
      </c>
      <c r="L6689">
        <f t="shared" si="108"/>
        <v>2015</v>
      </c>
      <c r="M6689">
        <v>593671</v>
      </c>
    </row>
    <row r="6690" spans="1:13">
      <c r="A6690">
        <v>9657</v>
      </c>
      <c r="B6690" t="s">
        <v>5098</v>
      </c>
      <c r="C6690" t="s">
        <v>5008</v>
      </c>
      <c r="D6690" s="1">
        <v>42549</v>
      </c>
      <c r="E6690" t="s">
        <v>5009</v>
      </c>
      <c r="F6690">
        <v>31</v>
      </c>
      <c r="G6690" t="s">
        <v>37634</v>
      </c>
      <c r="H6690" t="s">
        <v>33369</v>
      </c>
      <c r="K6690">
        <v>184559</v>
      </c>
      <c r="L6690">
        <f t="shared" si="108"/>
        <v>2016</v>
      </c>
      <c r="M6690">
        <v>593677</v>
      </c>
    </row>
    <row r="6691" spans="1:13">
      <c r="A6691">
        <v>331</v>
      </c>
      <c r="B6691" t="s">
        <v>36607</v>
      </c>
      <c r="C6691" t="s">
        <v>36608</v>
      </c>
      <c r="D6691" s="1">
        <v>42020</v>
      </c>
      <c r="E6691" t="s">
        <v>36609</v>
      </c>
      <c r="F6691">
        <v>78</v>
      </c>
      <c r="G6691" t="s">
        <v>36610</v>
      </c>
      <c r="H6691" t="s">
        <v>36611</v>
      </c>
      <c r="K6691">
        <v>980741</v>
      </c>
      <c r="L6691">
        <f t="shared" si="108"/>
        <v>2015</v>
      </c>
      <c r="M6691">
        <v>593718</v>
      </c>
    </row>
    <row r="6692" spans="1:13">
      <c r="A6692">
        <v>10720</v>
      </c>
      <c r="B6692" t="s">
        <v>1564</v>
      </c>
      <c r="C6692" t="s">
        <v>1565</v>
      </c>
      <c r="D6692" s="1">
        <v>42612</v>
      </c>
      <c r="E6692" t="s">
        <v>1566</v>
      </c>
      <c r="F6692">
        <v>89</v>
      </c>
      <c r="G6692" t="s">
        <v>37891</v>
      </c>
      <c r="H6692" t="s">
        <v>17409</v>
      </c>
      <c r="K6692">
        <v>810226</v>
      </c>
      <c r="L6692">
        <f t="shared" si="108"/>
        <v>2016</v>
      </c>
      <c r="M6692">
        <v>593828</v>
      </c>
    </row>
    <row r="6693" spans="1:13">
      <c r="A6693">
        <v>5444</v>
      </c>
      <c r="B6693" t="s">
        <v>18983</v>
      </c>
      <c r="C6693" t="s">
        <v>18984</v>
      </c>
      <c r="D6693" s="1">
        <v>42315</v>
      </c>
      <c r="E6693" t="s">
        <v>18985</v>
      </c>
      <c r="F6693">
        <v>68</v>
      </c>
      <c r="G6693" t="s">
        <v>18986</v>
      </c>
      <c r="H6693" t="s">
        <v>37580</v>
      </c>
      <c r="I6693" t="s">
        <v>37930</v>
      </c>
      <c r="K6693">
        <v>668268</v>
      </c>
      <c r="L6693">
        <f t="shared" si="108"/>
        <v>2015</v>
      </c>
      <c r="M6693">
        <v>594020</v>
      </c>
    </row>
    <row r="6694" spans="1:13">
      <c r="A6694">
        <v>2362</v>
      </c>
      <c r="B6694" t="s">
        <v>29409</v>
      </c>
      <c r="C6694" t="s">
        <v>29327</v>
      </c>
      <c r="D6694" s="1">
        <v>42127</v>
      </c>
      <c r="E6694" t="s">
        <v>29410</v>
      </c>
      <c r="F6694">
        <v>76</v>
      </c>
      <c r="G6694" t="s">
        <v>37891</v>
      </c>
      <c r="H6694" t="s">
        <v>29411</v>
      </c>
      <c r="K6694">
        <v>44543</v>
      </c>
      <c r="L6694">
        <f t="shared" si="108"/>
        <v>2015</v>
      </c>
      <c r="M6694">
        <v>594204</v>
      </c>
    </row>
    <row r="6695" spans="1:13">
      <c r="A6695">
        <v>1305</v>
      </c>
      <c r="B6695" t="s">
        <v>33157</v>
      </c>
      <c r="C6695" t="s">
        <v>33158</v>
      </c>
      <c r="D6695" s="1">
        <v>42072</v>
      </c>
      <c r="E6695" t="s">
        <v>33159</v>
      </c>
      <c r="F6695">
        <v>73</v>
      </c>
      <c r="G6695" t="s">
        <v>37891</v>
      </c>
      <c r="H6695" t="s">
        <v>33160</v>
      </c>
      <c r="K6695">
        <v>133005</v>
      </c>
      <c r="L6695">
        <f t="shared" si="108"/>
        <v>2015</v>
      </c>
      <c r="M6695">
        <v>594262</v>
      </c>
    </row>
    <row r="6696" spans="1:13">
      <c r="A6696">
        <v>5162</v>
      </c>
      <c r="B6696" t="s">
        <v>19905</v>
      </c>
      <c r="C6696" t="s">
        <v>19906</v>
      </c>
      <c r="D6696" s="1">
        <v>42298</v>
      </c>
      <c r="E6696" t="s">
        <v>19907</v>
      </c>
      <c r="F6696">
        <v>78</v>
      </c>
      <c r="G6696" t="s">
        <v>37959</v>
      </c>
      <c r="H6696" t="s">
        <v>37671</v>
      </c>
      <c r="K6696">
        <v>969653</v>
      </c>
      <c r="L6696">
        <f t="shared" si="108"/>
        <v>2015</v>
      </c>
      <c r="M6696">
        <v>594276</v>
      </c>
    </row>
    <row r="6697" spans="1:13">
      <c r="A6697">
        <v>1193</v>
      </c>
      <c r="B6697" t="s">
        <v>33441</v>
      </c>
      <c r="C6697" t="s">
        <v>33442</v>
      </c>
      <c r="D6697" s="1">
        <v>42065</v>
      </c>
      <c r="E6697" t="s">
        <v>33443</v>
      </c>
      <c r="F6697">
        <v>84</v>
      </c>
      <c r="G6697" t="s">
        <v>37886</v>
      </c>
      <c r="H6697" t="s">
        <v>33444</v>
      </c>
      <c r="K6697">
        <v>79476</v>
      </c>
      <c r="L6697">
        <f t="shared" si="108"/>
        <v>2015</v>
      </c>
      <c r="M6697">
        <v>594295</v>
      </c>
    </row>
    <row r="6698" spans="1:13">
      <c r="A6698">
        <v>378</v>
      </c>
      <c r="B6698" t="s">
        <v>36440</v>
      </c>
      <c r="C6698" t="s">
        <v>36441</v>
      </c>
      <c r="D6698" s="1">
        <v>42023</v>
      </c>
      <c r="E6698" t="s">
        <v>36442</v>
      </c>
      <c r="F6698">
        <v>81</v>
      </c>
      <c r="G6698" t="s">
        <v>36443</v>
      </c>
      <c r="H6698" t="s">
        <v>37467</v>
      </c>
      <c r="K6698">
        <v>819570</v>
      </c>
      <c r="L6698">
        <f t="shared" si="108"/>
        <v>2015</v>
      </c>
      <c r="M6698">
        <v>594321</v>
      </c>
    </row>
    <row r="6699" spans="1:13">
      <c r="A6699">
        <v>5844</v>
      </c>
      <c r="B6699" t="s">
        <v>17536</v>
      </c>
      <c r="C6699" t="s">
        <v>17537</v>
      </c>
      <c r="D6699" s="1">
        <v>42339</v>
      </c>
      <c r="E6699" t="s">
        <v>17538</v>
      </c>
      <c r="F6699">
        <v>92</v>
      </c>
      <c r="G6699" t="s">
        <v>17539</v>
      </c>
      <c r="H6699" t="s">
        <v>37946</v>
      </c>
      <c r="K6699">
        <v>983535</v>
      </c>
      <c r="L6699">
        <f t="shared" si="108"/>
        <v>2015</v>
      </c>
      <c r="M6699">
        <v>594342</v>
      </c>
    </row>
    <row r="6700" spans="1:13">
      <c r="A6700">
        <v>10765</v>
      </c>
      <c r="B6700" t="s">
        <v>1464</v>
      </c>
      <c r="C6700" t="s">
        <v>1465</v>
      </c>
      <c r="D6700" s="1">
        <v>42616</v>
      </c>
      <c r="E6700" t="s">
        <v>1466</v>
      </c>
      <c r="F6700">
        <v>74</v>
      </c>
      <c r="G6700" t="s">
        <v>37792</v>
      </c>
      <c r="H6700" t="s">
        <v>37324</v>
      </c>
      <c r="I6700" t="s">
        <v>35710</v>
      </c>
      <c r="K6700">
        <v>365432</v>
      </c>
      <c r="L6700">
        <f t="shared" si="108"/>
        <v>2016</v>
      </c>
      <c r="M6700">
        <v>594393</v>
      </c>
    </row>
    <row r="6701" spans="1:13">
      <c r="A6701">
        <v>7293</v>
      </c>
      <c r="B6701" t="s">
        <v>12867</v>
      </c>
      <c r="C6701" t="s">
        <v>12868</v>
      </c>
      <c r="D6701" s="1">
        <v>42418</v>
      </c>
      <c r="E6701" t="s">
        <v>12869</v>
      </c>
      <c r="F6701">
        <v>63</v>
      </c>
      <c r="G6701" t="s">
        <v>37921</v>
      </c>
      <c r="H6701" t="s">
        <v>12870</v>
      </c>
      <c r="K6701">
        <v>671745</v>
      </c>
      <c r="L6701">
        <f t="shared" si="108"/>
        <v>2016</v>
      </c>
      <c r="M6701">
        <v>594421</v>
      </c>
    </row>
    <row r="6702" spans="1:13">
      <c r="A6702">
        <v>9345</v>
      </c>
      <c r="B6702" t="s">
        <v>6078</v>
      </c>
      <c r="C6702" t="s">
        <v>6079</v>
      </c>
      <c r="D6702" s="1">
        <v>42531</v>
      </c>
      <c r="E6702" t="s">
        <v>6080</v>
      </c>
      <c r="F6702">
        <v>85</v>
      </c>
      <c r="G6702" t="s">
        <v>37950</v>
      </c>
      <c r="H6702" t="s">
        <v>6184</v>
      </c>
      <c r="K6702">
        <v>427166</v>
      </c>
      <c r="L6702">
        <f t="shared" si="108"/>
        <v>2016</v>
      </c>
      <c r="M6702">
        <v>594631</v>
      </c>
    </row>
    <row r="6703" spans="1:13">
      <c r="A6703">
        <v>6194</v>
      </c>
      <c r="B6703" t="s">
        <v>16426</v>
      </c>
      <c r="C6703" t="s">
        <v>16427</v>
      </c>
      <c r="D6703" s="1">
        <v>42363</v>
      </c>
      <c r="E6703" t="s">
        <v>16428</v>
      </c>
      <c r="F6703">
        <v>76</v>
      </c>
      <c r="G6703" t="s">
        <v>37489</v>
      </c>
      <c r="H6703" t="s">
        <v>16429</v>
      </c>
      <c r="K6703">
        <v>457931</v>
      </c>
      <c r="L6703">
        <f t="shared" si="108"/>
        <v>2015</v>
      </c>
      <c r="M6703">
        <v>594766</v>
      </c>
    </row>
    <row r="6704" spans="1:13">
      <c r="A6704">
        <v>4105</v>
      </c>
      <c r="B6704" t="s">
        <v>23471</v>
      </c>
      <c r="C6704" t="s">
        <v>23472</v>
      </c>
      <c r="D6704" s="1">
        <v>42234</v>
      </c>
      <c r="E6704" t="s">
        <v>23473</v>
      </c>
      <c r="F6704">
        <v>87</v>
      </c>
      <c r="G6704" t="s">
        <v>37841</v>
      </c>
      <c r="H6704" t="s">
        <v>37505</v>
      </c>
      <c r="K6704">
        <v>171540</v>
      </c>
      <c r="L6704">
        <f t="shared" si="108"/>
        <v>2015</v>
      </c>
      <c r="M6704">
        <v>594866</v>
      </c>
    </row>
    <row r="6705" spans="1:13">
      <c r="A6705">
        <v>2790</v>
      </c>
      <c r="B6705" t="s">
        <v>28014</v>
      </c>
      <c r="C6705" t="s">
        <v>28015</v>
      </c>
      <c r="D6705" s="1">
        <v>42153</v>
      </c>
      <c r="E6705" t="s">
        <v>27931</v>
      </c>
      <c r="F6705">
        <v>97</v>
      </c>
      <c r="G6705" t="s">
        <v>37402</v>
      </c>
      <c r="H6705" t="s">
        <v>37324</v>
      </c>
      <c r="K6705">
        <v>881314</v>
      </c>
      <c r="L6705">
        <f t="shared" si="108"/>
        <v>2015</v>
      </c>
      <c r="M6705">
        <v>595033</v>
      </c>
    </row>
    <row r="6706" spans="1:13">
      <c r="A6706">
        <v>10504</v>
      </c>
      <c r="B6706" t="s">
        <v>2298</v>
      </c>
      <c r="C6706" t="s">
        <v>2299</v>
      </c>
      <c r="D6706" s="1">
        <v>42599</v>
      </c>
      <c r="E6706" t="s">
        <v>2300</v>
      </c>
      <c r="F6706">
        <v>68</v>
      </c>
      <c r="G6706" t="s">
        <v>37921</v>
      </c>
      <c r="H6706" t="s">
        <v>34569</v>
      </c>
      <c r="K6706">
        <v>250082</v>
      </c>
      <c r="L6706">
        <f t="shared" si="108"/>
        <v>2016</v>
      </c>
      <c r="M6706">
        <v>595078</v>
      </c>
    </row>
    <row r="6707" spans="1:13">
      <c r="A6707">
        <v>1102</v>
      </c>
      <c r="B6707" t="s">
        <v>33787</v>
      </c>
      <c r="C6707" t="s">
        <v>33788</v>
      </c>
      <c r="D6707" s="1">
        <v>42061</v>
      </c>
      <c r="E6707" t="s">
        <v>33789</v>
      </c>
      <c r="F6707">
        <v>61</v>
      </c>
      <c r="G6707" t="s">
        <v>36852</v>
      </c>
      <c r="H6707" t="s">
        <v>33790</v>
      </c>
      <c r="K6707">
        <v>173193</v>
      </c>
      <c r="L6707">
        <f t="shared" si="108"/>
        <v>2015</v>
      </c>
      <c r="M6707">
        <v>595598</v>
      </c>
    </row>
    <row r="6708" spans="1:13">
      <c r="A6708">
        <v>9234</v>
      </c>
      <c r="B6708" t="s">
        <v>6431</v>
      </c>
      <c r="C6708" t="s">
        <v>6432</v>
      </c>
      <c r="D6708" s="1">
        <v>42524</v>
      </c>
      <c r="E6708" t="s">
        <v>6433</v>
      </c>
      <c r="F6708">
        <v>90</v>
      </c>
      <c r="G6708" t="s">
        <v>37451</v>
      </c>
      <c r="H6708" t="s">
        <v>37922</v>
      </c>
      <c r="K6708">
        <v>207553</v>
      </c>
      <c r="L6708">
        <f t="shared" si="108"/>
        <v>2016</v>
      </c>
      <c r="M6708">
        <v>595885</v>
      </c>
    </row>
    <row r="6709" spans="1:13">
      <c r="A6709">
        <v>2693</v>
      </c>
      <c r="B6709" t="s">
        <v>28330</v>
      </c>
      <c r="C6709" t="s">
        <v>28331</v>
      </c>
      <c r="D6709" s="1">
        <v>42147</v>
      </c>
      <c r="E6709" t="s">
        <v>28332</v>
      </c>
      <c r="F6709">
        <v>91</v>
      </c>
      <c r="G6709" t="s">
        <v>37891</v>
      </c>
      <c r="H6709" t="s">
        <v>37922</v>
      </c>
      <c r="K6709">
        <v>907745</v>
      </c>
      <c r="L6709">
        <f t="shared" si="108"/>
        <v>2015</v>
      </c>
      <c r="M6709">
        <v>595992</v>
      </c>
    </row>
    <row r="6710" spans="1:13">
      <c r="A6710">
        <v>7601</v>
      </c>
      <c r="B6710" t="s">
        <v>11849</v>
      </c>
      <c r="C6710" t="s">
        <v>11850</v>
      </c>
      <c r="D6710" s="1">
        <v>42433</v>
      </c>
      <c r="E6710" t="s">
        <v>11766</v>
      </c>
      <c r="F6710">
        <v>97</v>
      </c>
      <c r="G6710" t="s">
        <v>35848</v>
      </c>
      <c r="H6710" t="s">
        <v>30491</v>
      </c>
      <c r="K6710">
        <v>896761</v>
      </c>
      <c r="L6710">
        <f t="shared" si="108"/>
        <v>2016</v>
      </c>
      <c r="M6710">
        <v>596053</v>
      </c>
    </row>
    <row r="6711" spans="1:13">
      <c r="A6711">
        <v>1109</v>
      </c>
      <c r="B6711" t="s">
        <v>33896</v>
      </c>
      <c r="C6711" t="s">
        <v>33897</v>
      </c>
      <c r="D6711" s="1">
        <v>42061</v>
      </c>
      <c r="E6711" t="s">
        <v>33809</v>
      </c>
      <c r="F6711">
        <v>98</v>
      </c>
      <c r="G6711" t="s">
        <v>37741</v>
      </c>
      <c r="H6711" t="s">
        <v>33731</v>
      </c>
      <c r="K6711">
        <v>680205</v>
      </c>
      <c r="L6711">
        <f t="shared" si="108"/>
        <v>2015</v>
      </c>
      <c r="M6711">
        <v>596189</v>
      </c>
    </row>
    <row r="6712" spans="1:13">
      <c r="A6712">
        <v>4953</v>
      </c>
      <c r="B6712" t="s">
        <v>20648</v>
      </c>
      <c r="C6712" t="s">
        <v>20562</v>
      </c>
      <c r="D6712" s="1">
        <v>42285</v>
      </c>
      <c r="E6712" t="s">
        <v>20563</v>
      </c>
      <c r="F6712">
        <v>93</v>
      </c>
      <c r="G6712" t="s">
        <v>37891</v>
      </c>
      <c r="H6712" t="s">
        <v>20564</v>
      </c>
      <c r="K6712">
        <v>326672</v>
      </c>
      <c r="L6712">
        <f t="shared" si="108"/>
        <v>2015</v>
      </c>
      <c r="M6712">
        <v>596194</v>
      </c>
    </row>
    <row r="6713" spans="1:13">
      <c r="A6713">
        <v>4462</v>
      </c>
      <c r="B6713" t="s">
        <v>22246</v>
      </c>
      <c r="C6713" t="s">
        <v>22247</v>
      </c>
      <c r="D6713" s="1">
        <v>42255</v>
      </c>
      <c r="E6713" t="s">
        <v>22248</v>
      </c>
      <c r="F6713">
        <v>51</v>
      </c>
      <c r="G6713" t="s">
        <v>37402</v>
      </c>
      <c r="H6713" t="s">
        <v>37455</v>
      </c>
      <c r="I6713" t="s">
        <v>36937</v>
      </c>
      <c r="K6713">
        <v>598478</v>
      </c>
      <c r="L6713">
        <f t="shared" si="108"/>
        <v>2015</v>
      </c>
      <c r="M6713">
        <v>596214</v>
      </c>
    </row>
    <row r="6714" spans="1:13">
      <c r="A6714">
        <v>425</v>
      </c>
      <c r="B6714" t="s">
        <v>36275</v>
      </c>
      <c r="C6714" t="s">
        <v>36276</v>
      </c>
      <c r="D6714" s="1">
        <v>42025</v>
      </c>
      <c r="E6714" t="s">
        <v>36277</v>
      </c>
      <c r="F6714">
        <v>97</v>
      </c>
      <c r="G6714" t="s">
        <v>37891</v>
      </c>
      <c r="H6714" t="s">
        <v>37324</v>
      </c>
      <c r="K6714">
        <v>964019</v>
      </c>
      <c r="L6714">
        <f t="shared" si="108"/>
        <v>2015</v>
      </c>
      <c r="M6714">
        <v>596274</v>
      </c>
    </row>
    <row r="6715" spans="1:13">
      <c r="A6715">
        <v>1789</v>
      </c>
      <c r="B6715" t="s">
        <v>31478</v>
      </c>
      <c r="C6715" t="s">
        <v>31395</v>
      </c>
      <c r="D6715" s="1">
        <v>42096</v>
      </c>
      <c r="E6715" t="s">
        <v>31396</v>
      </c>
      <c r="F6715">
        <v>72</v>
      </c>
      <c r="G6715" t="s">
        <v>37618</v>
      </c>
      <c r="H6715" t="s">
        <v>31397</v>
      </c>
      <c r="K6715">
        <v>297426</v>
      </c>
      <c r="L6715">
        <f t="shared" si="108"/>
        <v>2015</v>
      </c>
      <c r="M6715">
        <v>596571</v>
      </c>
    </row>
    <row r="6716" spans="1:13">
      <c r="A6716">
        <v>7685</v>
      </c>
      <c r="B6716" t="s">
        <v>11507</v>
      </c>
      <c r="C6716" t="s">
        <v>11508</v>
      </c>
      <c r="D6716" s="1">
        <v>42437</v>
      </c>
      <c r="E6716" t="s">
        <v>11509</v>
      </c>
      <c r="F6716">
        <v>88</v>
      </c>
      <c r="G6716" t="s">
        <v>37151</v>
      </c>
      <c r="H6716" t="s">
        <v>37395</v>
      </c>
      <c r="K6716">
        <v>524167</v>
      </c>
      <c r="L6716">
        <f t="shared" si="108"/>
        <v>2016</v>
      </c>
      <c r="M6716">
        <v>596629</v>
      </c>
    </row>
    <row r="6717" spans="1:13">
      <c r="A6717">
        <v>10315</v>
      </c>
      <c r="B6717" t="s">
        <v>2889</v>
      </c>
      <c r="C6717" t="s">
        <v>2890</v>
      </c>
      <c r="D6717" s="1">
        <v>42588</v>
      </c>
      <c r="E6717" t="s">
        <v>2891</v>
      </c>
      <c r="F6717">
        <v>96</v>
      </c>
      <c r="G6717" t="s">
        <v>37625</v>
      </c>
      <c r="H6717" t="s">
        <v>2892</v>
      </c>
      <c r="K6717">
        <v>712624</v>
      </c>
      <c r="L6717">
        <f t="shared" si="108"/>
        <v>2016</v>
      </c>
      <c r="M6717">
        <v>596677</v>
      </c>
    </row>
    <row r="6718" spans="1:13">
      <c r="A6718">
        <v>7071</v>
      </c>
      <c r="B6718" t="s">
        <v>13524</v>
      </c>
      <c r="C6718" t="s">
        <v>13525</v>
      </c>
      <c r="D6718" s="1">
        <v>42406</v>
      </c>
      <c r="E6718" t="s">
        <v>13526</v>
      </c>
      <c r="F6718">
        <v>49</v>
      </c>
      <c r="G6718" t="s">
        <v>37891</v>
      </c>
      <c r="H6718" t="s">
        <v>35423</v>
      </c>
      <c r="I6718" t="s">
        <v>35064</v>
      </c>
      <c r="K6718">
        <v>630030</v>
      </c>
      <c r="L6718">
        <f t="shared" si="108"/>
        <v>2016</v>
      </c>
      <c r="M6718">
        <v>597070</v>
      </c>
    </row>
    <row r="6719" spans="1:13">
      <c r="A6719">
        <v>3387</v>
      </c>
      <c r="B6719" t="s">
        <v>25919</v>
      </c>
      <c r="C6719" t="s">
        <v>25836</v>
      </c>
      <c r="D6719" s="1">
        <v>42188</v>
      </c>
      <c r="E6719" t="s">
        <v>25837</v>
      </c>
      <c r="F6719">
        <v>67</v>
      </c>
      <c r="G6719" t="s">
        <v>36083</v>
      </c>
      <c r="H6719" t="s">
        <v>37922</v>
      </c>
      <c r="K6719">
        <v>974447</v>
      </c>
      <c r="L6719">
        <f t="shared" si="108"/>
        <v>2015</v>
      </c>
      <c r="M6719">
        <v>597162</v>
      </c>
    </row>
    <row r="6720" spans="1:13">
      <c r="A6720">
        <v>9375</v>
      </c>
      <c r="B6720" t="s">
        <v>5926</v>
      </c>
      <c r="C6720" t="s">
        <v>5927</v>
      </c>
      <c r="D6720" s="1">
        <v>42533</v>
      </c>
      <c r="E6720" t="s">
        <v>5928</v>
      </c>
      <c r="F6720">
        <v>89</v>
      </c>
      <c r="G6720" t="s">
        <v>37816</v>
      </c>
      <c r="H6720" t="s">
        <v>5929</v>
      </c>
      <c r="K6720">
        <v>855291</v>
      </c>
      <c r="L6720">
        <f t="shared" si="108"/>
        <v>2016</v>
      </c>
      <c r="M6720">
        <v>597348</v>
      </c>
    </row>
    <row r="6721" spans="1:13">
      <c r="A6721">
        <v>6501</v>
      </c>
      <c r="B6721" t="s">
        <v>15379</v>
      </c>
      <c r="C6721" t="s">
        <v>15380</v>
      </c>
      <c r="D6721" s="1">
        <v>42378</v>
      </c>
      <c r="E6721" t="s">
        <v>15381</v>
      </c>
      <c r="F6721">
        <v>86</v>
      </c>
      <c r="G6721" t="s">
        <v>37891</v>
      </c>
      <c r="H6721" t="s">
        <v>37887</v>
      </c>
      <c r="I6721" t="s">
        <v>36311</v>
      </c>
      <c r="K6721">
        <v>24144</v>
      </c>
      <c r="L6721">
        <f t="shared" si="108"/>
        <v>2016</v>
      </c>
      <c r="M6721">
        <v>597405</v>
      </c>
    </row>
    <row r="6722" spans="1:13">
      <c r="A6722">
        <v>6385</v>
      </c>
      <c r="B6722" t="s">
        <v>15855</v>
      </c>
      <c r="C6722" t="s">
        <v>15856</v>
      </c>
      <c r="D6722" s="1">
        <v>42373</v>
      </c>
      <c r="E6722" t="s">
        <v>15857</v>
      </c>
      <c r="F6722">
        <v>84</v>
      </c>
      <c r="G6722" t="s">
        <v>37891</v>
      </c>
      <c r="H6722" t="s">
        <v>15858</v>
      </c>
      <c r="K6722">
        <v>524626</v>
      </c>
      <c r="L6722">
        <f t="shared" ref="L6722:L6785" si="109">YEAR(D6722)</f>
        <v>2016</v>
      </c>
      <c r="M6722">
        <v>597455</v>
      </c>
    </row>
    <row r="6723" spans="1:13">
      <c r="A6723">
        <v>10999</v>
      </c>
      <c r="B6723" t="s">
        <v>720</v>
      </c>
      <c r="C6723" t="s">
        <v>721</v>
      </c>
      <c r="D6723" s="1">
        <v>42631</v>
      </c>
      <c r="E6723" t="s">
        <v>722</v>
      </c>
      <c r="F6723">
        <v>78</v>
      </c>
      <c r="G6723" t="s">
        <v>37891</v>
      </c>
      <c r="H6723" t="s">
        <v>23767</v>
      </c>
      <c r="I6723" t="s">
        <v>37734</v>
      </c>
      <c r="K6723">
        <v>119513</v>
      </c>
      <c r="L6723">
        <f t="shared" si="109"/>
        <v>2016</v>
      </c>
      <c r="M6723">
        <v>597515</v>
      </c>
    </row>
    <row r="6724" spans="1:13">
      <c r="A6724">
        <v>11134</v>
      </c>
      <c r="B6724" t="s">
        <v>269</v>
      </c>
      <c r="C6724" t="s">
        <v>270</v>
      </c>
      <c r="D6724" s="1">
        <v>42639</v>
      </c>
      <c r="E6724" t="s">
        <v>271</v>
      </c>
      <c r="F6724">
        <v>88</v>
      </c>
      <c r="G6724" t="s">
        <v>37891</v>
      </c>
      <c r="H6724" t="s">
        <v>37494</v>
      </c>
      <c r="K6724">
        <v>439490</v>
      </c>
      <c r="L6724">
        <f t="shared" si="109"/>
        <v>2016</v>
      </c>
      <c r="M6724">
        <v>597532</v>
      </c>
    </row>
    <row r="6725" spans="1:13">
      <c r="A6725">
        <v>2671</v>
      </c>
      <c r="B6725" t="s">
        <v>28336</v>
      </c>
      <c r="C6725" t="s">
        <v>28337</v>
      </c>
      <c r="D6725" s="1">
        <v>42146</v>
      </c>
      <c r="E6725" t="s">
        <v>28338</v>
      </c>
      <c r="F6725">
        <v>89</v>
      </c>
      <c r="G6725" t="s">
        <v>37891</v>
      </c>
      <c r="H6725" t="s">
        <v>28421</v>
      </c>
      <c r="K6725">
        <v>945523</v>
      </c>
      <c r="L6725">
        <f t="shared" si="109"/>
        <v>2015</v>
      </c>
      <c r="M6725">
        <v>597634</v>
      </c>
    </row>
    <row r="6726" spans="1:13">
      <c r="A6726">
        <v>3029</v>
      </c>
      <c r="B6726" t="s">
        <v>27099</v>
      </c>
      <c r="C6726" t="s">
        <v>27100</v>
      </c>
      <c r="D6726" s="1">
        <v>42167</v>
      </c>
      <c r="E6726" t="s">
        <v>27101</v>
      </c>
      <c r="F6726">
        <v>90</v>
      </c>
      <c r="G6726" t="s">
        <v>37945</v>
      </c>
      <c r="H6726" t="s">
        <v>36870</v>
      </c>
      <c r="K6726">
        <v>750940</v>
      </c>
      <c r="L6726">
        <f t="shared" si="109"/>
        <v>2015</v>
      </c>
      <c r="M6726">
        <v>598060</v>
      </c>
    </row>
    <row r="6727" spans="1:13">
      <c r="A6727">
        <v>9229</v>
      </c>
      <c r="B6727" t="s">
        <v>6492</v>
      </c>
      <c r="C6727" t="s">
        <v>6493</v>
      </c>
      <c r="D6727" s="1">
        <v>42524</v>
      </c>
      <c r="E6727" t="s">
        <v>6419</v>
      </c>
      <c r="F6727">
        <v>65</v>
      </c>
      <c r="G6727" t="s">
        <v>37891</v>
      </c>
      <c r="H6727" t="s">
        <v>37724</v>
      </c>
      <c r="I6727" t="s">
        <v>37913</v>
      </c>
      <c r="K6727">
        <v>910309</v>
      </c>
      <c r="L6727">
        <f t="shared" si="109"/>
        <v>2016</v>
      </c>
      <c r="M6727">
        <v>598139</v>
      </c>
    </row>
    <row r="6728" spans="1:13">
      <c r="A6728">
        <v>4125</v>
      </c>
      <c r="B6728" t="s">
        <v>23460</v>
      </c>
      <c r="C6728" t="s">
        <v>23461</v>
      </c>
      <c r="D6728" s="1">
        <v>42235</v>
      </c>
      <c r="E6728" t="s">
        <v>23462</v>
      </c>
      <c r="F6728">
        <v>99</v>
      </c>
      <c r="G6728" t="s">
        <v>37891</v>
      </c>
      <c r="H6728" t="s">
        <v>23463</v>
      </c>
      <c r="K6728">
        <v>148611</v>
      </c>
      <c r="L6728">
        <f t="shared" si="109"/>
        <v>2015</v>
      </c>
      <c r="M6728">
        <v>598150</v>
      </c>
    </row>
    <row r="6729" spans="1:13">
      <c r="A6729">
        <v>1125</v>
      </c>
      <c r="B6729" t="s">
        <v>33707</v>
      </c>
      <c r="C6729" t="s">
        <v>33708</v>
      </c>
      <c r="D6729" s="1">
        <v>42062</v>
      </c>
      <c r="E6729" t="s">
        <v>33709</v>
      </c>
      <c r="F6729">
        <v>47</v>
      </c>
      <c r="G6729" t="s">
        <v>37741</v>
      </c>
      <c r="H6729" t="s">
        <v>37128</v>
      </c>
      <c r="K6729">
        <v>861635</v>
      </c>
      <c r="L6729">
        <f t="shared" si="109"/>
        <v>2015</v>
      </c>
      <c r="M6729">
        <v>598224</v>
      </c>
    </row>
    <row r="6730" spans="1:13">
      <c r="A6730">
        <v>1828</v>
      </c>
      <c r="B6730" t="s">
        <v>31184</v>
      </c>
      <c r="C6730" t="s">
        <v>31274</v>
      </c>
      <c r="D6730" s="1">
        <v>42098</v>
      </c>
      <c r="E6730" t="s">
        <v>31275</v>
      </c>
      <c r="F6730">
        <v>85</v>
      </c>
      <c r="G6730" t="s">
        <v>37891</v>
      </c>
      <c r="H6730" t="s">
        <v>36060</v>
      </c>
      <c r="K6730">
        <v>525659</v>
      </c>
      <c r="L6730">
        <f t="shared" si="109"/>
        <v>2015</v>
      </c>
      <c r="M6730">
        <v>598351</v>
      </c>
    </row>
    <row r="6731" spans="1:13">
      <c r="A6731">
        <v>4969</v>
      </c>
      <c r="B6731" t="s">
        <v>20535</v>
      </c>
      <c r="C6731" t="s">
        <v>20536</v>
      </c>
      <c r="D6731" s="1">
        <v>42286</v>
      </c>
      <c r="E6731" t="s">
        <v>20537</v>
      </c>
      <c r="F6731">
        <v>85</v>
      </c>
      <c r="G6731" t="s">
        <v>37891</v>
      </c>
      <c r="H6731" t="s">
        <v>20538</v>
      </c>
      <c r="I6731" t="s">
        <v>37926</v>
      </c>
      <c r="K6731">
        <v>56205</v>
      </c>
      <c r="L6731">
        <f t="shared" si="109"/>
        <v>2015</v>
      </c>
      <c r="M6731">
        <v>598517</v>
      </c>
    </row>
    <row r="6732" spans="1:13">
      <c r="A6732">
        <v>8692</v>
      </c>
      <c r="B6732" t="s">
        <v>8171</v>
      </c>
      <c r="C6732" t="s">
        <v>8172</v>
      </c>
      <c r="D6732" s="1">
        <v>42492</v>
      </c>
      <c r="E6732" t="s">
        <v>8173</v>
      </c>
      <c r="F6732">
        <v>43</v>
      </c>
      <c r="G6732" t="s">
        <v>37056</v>
      </c>
      <c r="H6732" t="s">
        <v>8174</v>
      </c>
      <c r="I6732" t="s">
        <v>37849</v>
      </c>
      <c r="K6732">
        <v>164897</v>
      </c>
      <c r="L6732">
        <f t="shared" si="109"/>
        <v>2016</v>
      </c>
      <c r="M6732">
        <v>598556</v>
      </c>
    </row>
    <row r="6733" spans="1:13">
      <c r="A6733">
        <v>3610</v>
      </c>
      <c r="B6733" t="s">
        <v>25217</v>
      </c>
      <c r="C6733" t="s">
        <v>25139</v>
      </c>
      <c r="D6733" s="1">
        <v>42201</v>
      </c>
      <c r="E6733" t="s">
        <v>25140</v>
      </c>
      <c r="F6733">
        <v>86</v>
      </c>
      <c r="G6733" t="s">
        <v>31286</v>
      </c>
      <c r="H6733" t="s">
        <v>37922</v>
      </c>
      <c r="K6733">
        <v>63142</v>
      </c>
      <c r="L6733">
        <f t="shared" si="109"/>
        <v>2015</v>
      </c>
      <c r="M6733">
        <v>598571</v>
      </c>
    </row>
    <row r="6734" spans="1:13">
      <c r="A6734">
        <v>8324</v>
      </c>
      <c r="B6734" t="s">
        <v>9402</v>
      </c>
      <c r="C6734" t="s">
        <v>9403</v>
      </c>
      <c r="D6734" s="1">
        <v>42471</v>
      </c>
      <c r="E6734" t="s">
        <v>9404</v>
      </c>
      <c r="F6734">
        <v>102</v>
      </c>
      <c r="G6734" t="s">
        <v>37886</v>
      </c>
      <c r="H6734" t="s">
        <v>35446</v>
      </c>
      <c r="K6734">
        <v>239373</v>
      </c>
      <c r="L6734">
        <f t="shared" si="109"/>
        <v>2016</v>
      </c>
      <c r="M6734">
        <v>598572</v>
      </c>
    </row>
    <row r="6735" spans="1:13">
      <c r="A6735">
        <v>656</v>
      </c>
      <c r="B6735" t="s">
        <v>35370</v>
      </c>
      <c r="C6735" t="s">
        <v>35371</v>
      </c>
      <c r="D6735" s="1">
        <v>42037</v>
      </c>
      <c r="E6735" t="s">
        <v>35372</v>
      </c>
      <c r="F6735">
        <v>89</v>
      </c>
      <c r="G6735" t="s">
        <v>37891</v>
      </c>
      <c r="H6735" t="s">
        <v>35373</v>
      </c>
      <c r="K6735">
        <v>917549</v>
      </c>
      <c r="L6735">
        <f t="shared" si="109"/>
        <v>2015</v>
      </c>
      <c r="M6735">
        <v>598593</v>
      </c>
    </row>
    <row r="6736" spans="1:13">
      <c r="A6736">
        <v>7382</v>
      </c>
      <c r="B6736" t="s">
        <v>12510</v>
      </c>
      <c r="C6736" t="s">
        <v>12511</v>
      </c>
      <c r="D6736" s="1">
        <v>42423</v>
      </c>
      <c r="E6736" t="s">
        <v>12512</v>
      </c>
      <c r="F6736">
        <v>89</v>
      </c>
      <c r="G6736" t="s">
        <v>35268</v>
      </c>
      <c r="H6736" t="s">
        <v>37070</v>
      </c>
      <c r="K6736">
        <v>955148</v>
      </c>
      <c r="L6736">
        <f t="shared" si="109"/>
        <v>2016</v>
      </c>
      <c r="M6736">
        <v>598710</v>
      </c>
    </row>
    <row r="6737" spans="1:13">
      <c r="A6737">
        <v>9313</v>
      </c>
      <c r="B6737" t="s">
        <v>6202</v>
      </c>
      <c r="C6737" t="s">
        <v>6203</v>
      </c>
      <c r="D6737" s="1">
        <v>42528</v>
      </c>
      <c r="E6737" t="s">
        <v>6204</v>
      </c>
      <c r="F6737">
        <v>37</v>
      </c>
      <c r="G6737" t="s">
        <v>36429</v>
      </c>
      <c r="H6737" t="s">
        <v>37554</v>
      </c>
      <c r="I6737" t="s">
        <v>37913</v>
      </c>
      <c r="K6737">
        <v>853349</v>
      </c>
      <c r="L6737">
        <f t="shared" si="109"/>
        <v>2016</v>
      </c>
      <c r="M6737">
        <v>598716</v>
      </c>
    </row>
    <row r="6738" spans="1:13">
      <c r="A6738">
        <v>2719</v>
      </c>
      <c r="B6738" t="s">
        <v>28183</v>
      </c>
      <c r="C6738" t="s">
        <v>28184</v>
      </c>
      <c r="D6738" s="1">
        <v>42149</v>
      </c>
      <c r="E6738" t="s">
        <v>28185</v>
      </c>
      <c r="F6738">
        <v>90</v>
      </c>
      <c r="G6738" t="s">
        <v>37891</v>
      </c>
      <c r="H6738" t="s">
        <v>37671</v>
      </c>
      <c r="K6738">
        <v>214679</v>
      </c>
      <c r="L6738">
        <f t="shared" si="109"/>
        <v>2015</v>
      </c>
      <c r="M6738">
        <v>598719</v>
      </c>
    </row>
    <row r="6739" spans="1:13">
      <c r="A6739">
        <v>10515</v>
      </c>
      <c r="B6739" t="s">
        <v>2259</v>
      </c>
      <c r="C6739" t="s">
        <v>2260</v>
      </c>
      <c r="D6739" s="1">
        <v>42600</v>
      </c>
      <c r="E6739" t="s">
        <v>2261</v>
      </c>
      <c r="F6739">
        <v>79</v>
      </c>
      <c r="G6739" t="s">
        <v>37886</v>
      </c>
      <c r="H6739" t="s">
        <v>37580</v>
      </c>
      <c r="K6739">
        <v>663814</v>
      </c>
      <c r="L6739">
        <f t="shared" si="109"/>
        <v>2016</v>
      </c>
      <c r="M6739">
        <v>598915</v>
      </c>
    </row>
    <row r="6740" spans="1:13">
      <c r="A6740">
        <v>285</v>
      </c>
      <c r="B6740" t="s">
        <v>36778</v>
      </c>
      <c r="C6740" t="s">
        <v>36779</v>
      </c>
      <c r="D6740" s="1">
        <v>42018</v>
      </c>
      <c r="E6740" t="s">
        <v>36780</v>
      </c>
      <c r="F6740">
        <v>86</v>
      </c>
      <c r="G6740" t="s">
        <v>37375</v>
      </c>
      <c r="H6740" t="s">
        <v>36781</v>
      </c>
      <c r="K6740">
        <v>941707</v>
      </c>
      <c r="L6740">
        <f t="shared" si="109"/>
        <v>2015</v>
      </c>
      <c r="M6740">
        <v>599095</v>
      </c>
    </row>
    <row r="6741" spans="1:13">
      <c r="A6741">
        <v>9034</v>
      </c>
      <c r="B6741" t="s">
        <v>7074</v>
      </c>
      <c r="C6741" t="s">
        <v>7075</v>
      </c>
      <c r="D6741" s="1">
        <v>42510</v>
      </c>
      <c r="E6741" t="s">
        <v>7076</v>
      </c>
      <c r="F6741">
        <v>89</v>
      </c>
      <c r="G6741" t="s">
        <v>37891</v>
      </c>
      <c r="H6741" t="s">
        <v>9355</v>
      </c>
      <c r="K6741">
        <v>537961</v>
      </c>
      <c r="L6741">
        <f t="shared" si="109"/>
        <v>2016</v>
      </c>
      <c r="M6741">
        <v>599385</v>
      </c>
    </row>
    <row r="6742" spans="1:13">
      <c r="A6742">
        <v>3643</v>
      </c>
      <c r="B6742" t="s">
        <v>25007</v>
      </c>
      <c r="C6742" t="s">
        <v>25090</v>
      </c>
      <c r="D6742" s="1">
        <v>42203</v>
      </c>
      <c r="E6742" t="s">
        <v>25091</v>
      </c>
      <c r="F6742">
        <v>78</v>
      </c>
      <c r="G6742" t="s">
        <v>37886</v>
      </c>
      <c r="H6742" t="s">
        <v>25092</v>
      </c>
      <c r="K6742">
        <v>472292</v>
      </c>
      <c r="L6742">
        <f t="shared" si="109"/>
        <v>2015</v>
      </c>
      <c r="M6742">
        <v>599396</v>
      </c>
    </row>
    <row r="6743" spans="1:13">
      <c r="A6743">
        <v>1297</v>
      </c>
      <c r="B6743" t="s">
        <v>33125</v>
      </c>
      <c r="C6743" t="s">
        <v>33126</v>
      </c>
      <c r="D6743" s="1">
        <v>42072</v>
      </c>
      <c r="E6743" t="s">
        <v>33127</v>
      </c>
      <c r="F6743">
        <v>76</v>
      </c>
      <c r="G6743" t="s">
        <v>37402</v>
      </c>
      <c r="H6743" t="s">
        <v>37788</v>
      </c>
      <c r="K6743">
        <v>194067</v>
      </c>
      <c r="L6743">
        <f t="shared" si="109"/>
        <v>2015</v>
      </c>
      <c r="M6743">
        <v>599654</v>
      </c>
    </row>
    <row r="6744" spans="1:13">
      <c r="A6744">
        <v>1158</v>
      </c>
      <c r="B6744" t="s">
        <v>33654</v>
      </c>
      <c r="C6744" t="s">
        <v>33655</v>
      </c>
      <c r="D6744" s="1">
        <v>42063</v>
      </c>
      <c r="E6744" t="s">
        <v>33656</v>
      </c>
      <c r="F6744">
        <v>72</v>
      </c>
      <c r="G6744" t="s">
        <v>37891</v>
      </c>
      <c r="H6744" t="s">
        <v>33657</v>
      </c>
      <c r="K6744">
        <v>176411</v>
      </c>
      <c r="L6744">
        <f t="shared" si="109"/>
        <v>2015</v>
      </c>
      <c r="M6744">
        <v>599689</v>
      </c>
    </row>
    <row r="6745" spans="1:13">
      <c r="A6745">
        <v>2189</v>
      </c>
      <c r="B6745" t="s">
        <v>29961</v>
      </c>
      <c r="C6745" t="s">
        <v>29962</v>
      </c>
      <c r="D6745" s="1">
        <v>42116</v>
      </c>
      <c r="E6745" t="s">
        <v>29963</v>
      </c>
      <c r="F6745">
        <v>69</v>
      </c>
      <c r="G6745" t="s">
        <v>37891</v>
      </c>
      <c r="H6745" t="s">
        <v>29964</v>
      </c>
      <c r="K6745">
        <v>483204</v>
      </c>
      <c r="L6745">
        <f t="shared" si="109"/>
        <v>2015</v>
      </c>
      <c r="M6745">
        <v>599839</v>
      </c>
    </row>
    <row r="6746" spans="1:13">
      <c r="A6746">
        <v>6658</v>
      </c>
      <c r="B6746" t="s">
        <v>14864</v>
      </c>
      <c r="C6746" t="s">
        <v>14947</v>
      </c>
      <c r="D6746" s="1">
        <v>42385</v>
      </c>
      <c r="E6746" t="s">
        <v>14948</v>
      </c>
      <c r="F6746">
        <v>66</v>
      </c>
      <c r="G6746" t="s">
        <v>36704</v>
      </c>
      <c r="H6746" t="s">
        <v>37371</v>
      </c>
      <c r="K6746">
        <v>227984</v>
      </c>
      <c r="L6746">
        <f t="shared" si="109"/>
        <v>2016</v>
      </c>
      <c r="M6746">
        <v>599845</v>
      </c>
    </row>
    <row r="6747" spans="1:13">
      <c r="A6747">
        <v>2278</v>
      </c>
      <c r="B6747" t="s">
        <v>29693</v>
      </c>
      <c r="C6747" t="s">
        <v>29694</v>
      </c>
      <c r="D6747" s="1">
        <v>42122</v>
      </c>
      <c r="E6747" t="s">
        <v>29697</v>
      </c>
      <c r="F6747">
        <v>98</v>
      </c>
      <c r="G6747" t="s">
        <v>37891</v>
      </c>
      <c r="H6747" t="s">
        <v>29698</v>
      </c>
      <c r="I6747" t="s">
        <v>37539</v>
      </c>
      <c r="K6747">
        <v>460263</v>
      </c>
      <c r="L6747">
        <f t="shared" si="109"/>
        <v>2015</v>
      </c>
      <c r="M6747">
        <v>599883</v>
      </c>
    </row>
    <row r="6748" spans="1:13">
      <c r="A6748">
        <v>33</v>
      </c>
      <c r="B6748" t="s">
        <v>37751</v>
      </c>
      <c r="C6748" t="s">
        <v>37845</v>
      </c>
      <c r="D6748" s="1">
        <v>42006</v>
      </c>
      <c r="E6748" t="s">
        <v>37846</v>
      </c>
      <c r="F6748">
        <v>50</v>
      </c>
      <c r="G6748" t="s">
        <v>37847</v>
      </c>
      <c r="H6748" t="s">
        <v>37848</v>
      </c>
      <c r="I6748" t="s">
        <v>37849</v>
      </c>
      <c r="K6748">
        <v>438405</v>
      </c>
      <c r="L6748">
        <f t="shared" si="109"/>
        <v>2015</v>
      </c>
      <c r="M6748">
        <v>599888</v>
      </c>
    </row>
    <row r="6749" spans="1:13">
      <c r="A6749">
        <v>2958</v>
      </c>
      <c r="B6749" t="s">
        <v>27362</v>
      </c>
      <c r="C6749" t="s">
        <v>27363</v>
      </c>
      <c r="D6749" s="1">
        <v>42162</v>
      </c>
      <c r="E6749" t="s">
        <v>27364</v>
      </c>
      <c r="F6749">
        <v>49</v>
      </c>
      <c r="G6749" t="s">
        <v>37394</v>
      </c>
      <c r="H6749" t="s">
        <v>35695</v>
      </c>
      <c r="I6749" t="s">
        <v>37913</v>
      </c>
      <c r="K6749">
        <v>671535</v>
      </c>
      <c r="L6749">
        <f t="shared" si="109"/>
        <v>2015</v>
      </c>
      <c r="M6749">
        <v>600055</v>
      </c>
    </row>
    <row r="6750" spans="1:13">
      <c r="A6750">
        <v>3001</v>
      </c>
      <c r="B6750" t="s">
        <v>27168</v>
      </c>
      <c r="C6750" t="s">
        <v>27169</v>
      </c>
      <c r="D6750" s="1">
        <v>42165</v>
      </c>
      <c r="E6750" t="s">
        <v>27170</v>
      </c>
      <c r="F6750">
        <v>81</v>
      </c>
      <c r="G6750" t="s">
        <v>37886</v>
      </c>
      <c r="H6750" t="s">
        <v>27171</v>
      </c>
      <c r="K6750">
        <v>792370</v>
      </c>
      <c r="L6750">
        <f t="shared" si="109"/>
        <v>2015</v>
      </c>
      <c r="M6750">
        <v>600221</v>
      </c>
    </row>
    <row r="6751" spans="1:13">
      <c r="A6751">
        <v>3905</v>
      </c>
      <c r="B6751" t="s">
        <v>24214</v>
      </c>
      <c r="C6751" t="s">
        <v>24215</v>
      </c>
      <c r="D6751" s="1">
        <v>42220</v>
      </c>
      <c r="E6751" t="s">
        <v>24216</v>
      </c>
      <c r="F6751">
        <v>86</v>
      </c>
      <c r="G6751" t="s">
        <v>37911</v>
      </c>
      <c r="H6751" t="s">
        <v>35675</v>
      </c>
      <c r="K6751">
        <v>93838</v>
      </c>
      <c r="L6751">
        <f t="shared" si="109"/>
        <v>2015</v>
      </c>
      <c r="M6751">
        <v>600430</v>
      </c>
    </row>
    <row r="6752" spans="1:13">
      <c r="A6752">
        <v>7428</v>
      </c>
      <c r="B6752" t="s">
        <v>12358</v>
      </c>
      <c r="C6752" t="s">
        <v>12359</v>
      </c>
      <c r="D6752" s="1">
        <v>42425</v>
      </c>
      <c r="E6752" t="s">
        <v>12360</v>
      </c>
      <c r="F6752">
        <v>78</v>
      </c>
      <c r="G6752" t="s">
        <v>37959</v>
      </c>
      <c r="H6752" t="s">
        <v>37371</v>
      </c>
      <c r="K6752">
        <v>525164</v>
      </c>
      <c r="L6752">
        <f t="shared" si="109"/>
        <v>2016</v>
      </c>
      <c r="M6752">
        <v>600455</v>
      </c>
    </row>
    <row r="6753" spans="1:13">
      <c r="A6753">
        <v>833</v>
      </c>
      <c r="B6753" t="s">
        <v>34789</v>
      </c>
      <c r="C6753" t="s">
        <v>34714</v>
      </c>
      <c r="D6753" s="1">
        <v>42045</v>
      </c>
      <c r="E6753" t="s">
        <v>34715</v>
      </c>
      <c r="F6753">
        <v>76</v>
      </c>
      <c r="G6753" t="s">
        <v>37911</v>
      </c>
      <c r="H6753" t="s">
        <v>37643</v>
      </c>
      <c r="K6753">
        <v>699708</v>
      </c>
      <c r="L6753">
        <f t="shared" si="109"/>
        <v>2015</v>
      </c>
      <c r="M6753">
        <v>600561</v>
      </c>
    </row>
    <row r="6754" spans="1:13">
      <c r="A6754">
        <v>5194</v>
      </c>
      <c r="B6754" t="s">
        <v>19845</v>
      </c>
      <c r="C6754" t="s">
        <v>19767</v>
      </c>
      <c r="D6754" s="1">
        <v>42299</v>
      </c>
      <c r="E6754" t="s">
        <v>19768</v>
      </c>
      <c r="F6754">
        <v>39</v>
      </c>
      <c r="G6754" t="s">
        <v>37891</v>
      </c>
      <c r="H6754" t="s">
        <v>19769</v>
      </c>
      <c r="I6754" t="s">
        <v>37677</v>
      </c>
      <c r="K6754">
        <v>233006</v>
      </c>
      <c r="L6754">
        <f t="shared" si="109"/>
        <v>2015</v>
      </c>
      <c r="M6754">
        <v>600587</v>
      </c>
    </row>
    <row r="6755" spans="1:13">
      <c r="A6755">
        <v>5252</v>
      </c>
      <c r="B6755" t="s">
        <v>19645</v>
      </c>
      <c r="C6755" t="s">
        <v>19646</v>
      </c>
      <c r="D6755" s="1">
        <v>42303</v>
      </c>
      <c r="E6755" t="s">
        <v>19573</v>
      </c>
      <c r="F6755">
        <v>72</v>
      </c>
      <c r="G6755" t="s">
        <v>37886</v>
      </c>
      <c r="H6755" t="s">
        <v>36870</v>
      </c>
      <c r="K6755">
        <v>67202</v>
      </c>
      <c r="L6755">
        <f t="shared" si="109"/>
        <v>2015</v>
      </c>
      <c r="M6755">
        <v>600640</v>
      </c>
    </row>
    <row r="6756" spans="1:13">
      <c r="A6756">
        <v>9212</v>
      </c>
      <c r="B6756" t="s">
        <v>6519</v>
      </c>
      <c r="C6756" t="s">
        <v>6520</v>
      </c>
      <c r="D6756" s="1">
        <v>42523</v>
      </c>
      <c r="E6756" t="s">
        <v>6521</v>
      </c>
      <c r="F6756">
        <v>83</v>
      </c>
      <c r="G6756" t="s">
        <v>37886</v>
      </c>
      <c r="H6756" t="s">
        <v>37774</v>
      </c>
      <c r="K6756">
        <v>313124</v>
      </c>
      <c r="L6756">
        <f t="shared" si="109"/>
        <v>2016</v>
      </c>
      <c r="M6756">
        <v>600792</v>
      </c>
    </row>
    <row r="6757" spans="1:13">
      <c r="A6757">
        <v>10584</v>
      </c>
      <c r="B6757" t="s">
        <v>2000</v>
      </c>
      <c r="C6757" t="s">
        <v>2001</v>
      </c>
      <c r="D6757" s="1">
        <v>42604</v>
      </c>
      <c r="E6757" t="s">
        <v>2002</v>
      </c>
      <c r="F6757">
        <v>84</v>
      </c>
      <c r="G6757" t="s">
        <v>37891</v>
      </c>
      <c r="H6757" t="s">
        <v>30663</v>
      </c>
      <c r="K6757">
        <v>508093</v>
      </c>
      <c r="L6757">
        <f t="shared" si="109"/>
        <v>2016</v>
      </c>
      <c r="M6757">
        <v>600910</v>
      </c>
    </row>
    <row r="6758" spans="1:13">
      <c r="A6758">
        <v>8461</v>
      </c>
      <c r="B6758" t="s">
        <v>9009</v>
      </c>
      <c r="C6758" t="s">
        <v>9010</v>
      </c>
      <c r="D6758" s="1">
        <v>42478</v>
      </c>
      <c r="E6758" t="s">
        <v>9011</v>
      </c>
      <c r="F6758">
        <v>80</v>
      </c>
      <c r="G6758" t="s">
        <v>37891</v>
      </c>
      <c r="H6758" t="s">
        <v>37643</v>
      </c>
      <c r="K6758">
        <v>572227</v>
      </c>
      <c r="L6758">
        <f t="shared" si="109"/>
        <v>2016</v>
      </c>
      <c r="M6758">
        <v>600925</v>
      </c>
    </row>
    <row r="6759" spans="1:13">
      <c r="A6759">
        <v>3750</v>
      </c>
      <c r="B6759" t="s">
        <v>24733</v>
      </c>
      <c r="C6759" t="s">
        <v>24658</v>
      </c>
      <c r="D6759" s="1">
        <v>42211</v>
      </c>
      <c r="E6759" t="s">
        <v>24659</v>
      </c>
      <c r="F6759">
        <v>50</v>
      </c>
      <c r="G6759" t="s">
        <v>37654</v>
      </c>
      <c r="H6759" t="s">
        <v>24660</v>
      </c>
      <c r="K6759">
        <v>735435</v>
      </c>
      <c r="L6759">
        <f t="shared" si="109"/>
        <v>2015</v>
      </c>
      <c r="M6759">
        <v>600934</v>
      </c>
    </row>
    <row r="6760" spans="1:13">
      <c r="A6760">
        <v>840</v>
      </c>
      <c r="B6760" t="s">
        <v>34737</v>
      </c>
      <c r="C6760" t="s">
        <v>34815</v>
      </c>
      <c r="D6760" s="1">
        <v>42046</v>
      </c>
      <c r="E6760" t="s">
        <v>34816</v>
      </c>
      <c r="F6760">
        <v>89</v>
      </c>
      <c r="G6760" t="s">
        <v>37945</v>
      </c>
      <c r="H6760" t="s">
        <v>36903</v>
      </c>
      <c r="K6760">
        <v>108006</v>
      </c>
      <c r="L6760">
        <f t="shared" si="109"/>
        <v>2015</v>
      </c>
      <c r="M6760">
        <v>601162</v>
      </c>
    </row>
    <row r="6761" spans="1:13">
      <c r="A6761">
        <v>4333</v>
      </c>
      <c r="B6761" t="s">
        <v>22636</v>
      </c>
      <c r="C6761" t="s">
        <v>22637</v>
      </c>
      <c r="D6761" s="1">
        <v>42249</v>
      </c>
      <c r="E6761" t="s">
        <v>22638</v>
      </c>
      <c r="F6761">
        <v>78</v>
      </c>
      <c r="G6761" t="s">
        <v>22639</v>
      </c>
      <c r="H6761" t="s">
        <v>35714</v>
      </c>
      <c r="K6761">
        <v>930340</v>
      </c>
      <c r="L6761">
        <f t="shared" si="109"/>
        <v>2015</v>
      </c>
      <c r="M6761">
        <v>601181</v>
      </c>
    </row>
    <row r="6762" spans="1:13">
      <c r="A6762">
        <v>6988</v>
      </c>
      <c r="B6762" t="s">
        <v>13820</v>
      </c>
      <c r="C6762" t="s">
        <v>13821</v>
      </c>
      <c r="D6762" s="1">
        <v>42401</v>
      </c>
      <c r="E6762" t="s">
        <v>13822</v>
      </c>
      <c r="F6762">
        <v>78</v>
      </c>
      <c r="G6762" t="s">
        <v>37816</v>
      </c>
      <c r="H6762" t="s">
        <v>37128</v>
      </c>
      <c r="K6762">
        <v>72043</v>
      </c>
      <c r="L6762">
        <f t="shared" si="109"/>
        <v>2016</v>
      </c>
      <c r="M6762">
        <v>601287</v>
      </c>
    </row>
    <row r="6763" spans="1:13">
      <c r="A6763">
        <v>6897</v>
      </c>
      <c r="B6763" t="s">
        <v>14094</v>
      </c>
      <c r="C6763" t="s">
        <v>14178</v>
      </c>
      <c r="D6763" s="1">
        <v>42397</v>
      </c>
      <c r="E6763" t="s">
        <v>14179</v>
      </c>
      <c r="F6763">
        <v>85</v>
      </c>
      <c r="G6763" t="s">
        <v>37959</v>
      </c>
      <c r="H6763" t="s">
        <v>14180</v>
      </c>
      <c r="K6763">
        <v>167533</v>
      </c>
      <c r="L6763">
        <f t="shared" si="109"/>
        <v>2016</v>
      </c>
      <c r="M6763">
        <v>601462</v>
      </c>
    </row>
    <row r="6764" spans="1:13">
      <c r="A6764">
        <v>10753</v>
      </c>
      <c r="B6764" t="s">
        <v>1506</v>
      </c>
      <c r="C6764" t="s">
        <v>1507</v>
      </c>
      <c r="D6764" s="1">
        <v>42615</v>
      </c>
      <c r="E6764" t="s">
        <v>1508</v>
      </c>
      <c r="F6764">
        <v>85</v>
      </c>
      <c r="G6764" t="s">
        <v>37891</v>
      </c>
      <c r="H6764" t="s">
        <v>37554</v>
      </c>
      <c r="K6764">
        <v>337301</v>
      </c>
      <c r="L6764">
        <f t="shared" si="109"/>
        <v>2016</v>
      </c>
      <c r="M6764">
        <v>601507</v>
      </c>
    </row>
    <row r="6765" spans="1:13">
      <c r="A6765">
        <v>11096</v>
      </c>
      <c r="B6765" t="s">
        <v>401</v>
      </c>
      <c r="C6765" t="s">
        <v>402</v>
      </c>
      <c r="D6765" s="1">
        <v>42637</v>
      </c>
      <c r="E6765" t="s">
        <v>403</v>
      </c>
      <c r="F6765">
        <v>29</v>
      </c>
      <c r="G6765" t="s">
        <v>37891</v>
      </c>
      <c r="H6765" t="s">
        <v>404</v>
      </c>
      <c r="K6765">
        <v>4801</v>
      </c>
      <c r="L6765">
        <f t="shared" si="109"/>
        <v>2016</v>
      </c>
      <c r="M6765">
        <v>601617</v>
      </c>
    </row>
    <row r="6766" spans="1:13">
      <c r="A6766">
        <v>231</v>
      </c>
      <c r="B6766" t="s">
        <v>36996</v>
      </c>
      <c r="C6766" t="s">
        <v>36997</v>
      </c>
      <c r="D6766" s="1">
        <v>42014</v>
      </c>
      <c r="E6766" t="s">
        <v>36998</v>
      </c>
      <c r="F6766">
        <v>96</v>
      </c>
      <c r="G6766" t="s">
        <v>37375</v>
      </c>
      <c r="H6766" t="s">
        <v>37788</v>
      </c>
      <c r="K6766">
        <v>243709</v>
      </c>
      <c r="L6766">
        <f t="shared" si="109"/>
        <v>2015</v>
      </c>
      <c r="M6766">
        <v>601694</v>
      </c>
    </row>
    <row r="6767" spans="1:13">
      <c r="A6767">
        <v>4521</v>
      </c>
      <c r="B6767" t="s">
        <v>22113</v>
      </c>
      <c r="C6767" t="s">
        <v>22114</v>
      </c>
      <c r="D6767" s="1">
        <v>42260</v>
      </c>
      <c r="E6767" t="s">
        <v>22115</v>
      </c>
      <c r="F6767">
        <v>91</v>
      </c>
      <c r="G6767" t="s">
        <v>37891</v>
      </c>
      <c r="H6767" t="s">
        <v>37554</v>
      </c>
      <c r="K6767">
        <v>632573</v>
      </c>
      <c r="L6767">
        <f t="shared" si="109"/>
        <v>2015</v>
      </c>
      <c r="M6767">
        <v>601743</v>
      </c>
    </row>
    <row r="6768" spans="1:13">
      <c r="A6768">
        <v>5975</v>
      </c>
      <c r="B6768" t="s">
        <v>17161</v>
      </c>
      <c r="C6768" t="s">
        <v>17162</v>
      </c>
      <c r="D6768" s="1">
        <v>42347</v>
      </c>
      <c r="E6768" t="s">
        <v>17163</v>
      </c>
      <c r="F6768">
        <v>73</v>
      </c>
      <c r="G6768" t="s">
        <v>37694</v>
      </c>
      <c r="H6768" t="s">
        <v>37671</v>
      </c>
      <c r="K6768">
        <v>87454</v>
      </c>
      <c r="L6768">
        <f t="shared" si="109"/>
        <v>2015</v>
      </c>
      <c r="M6768">
        <v>601872</v>
      </c>
    </row>
    <row r="6769" spans="1:13">
      <c r="A6769">
        <v>3483</v>
      </c>
      <c r="B6769" t="s">
        <v>25585</v>
      </c>
      <c r="C6769" t="s">
        <v>25586</v>
      </c>
      <c r="D6769" s="1">
        <v>42193</v>
      </c>
      <c r="E6769" t="s">
        <v>25587</v>
      </c>
      <c r="F6769">
        <v>93</v>
      </c>
      <c r="G6769" t="s">
        <v>25588</v>
      </c>
      <c r="H6769" t="s">
        <v>37774</v>
      </c>
      <c r="K6769">
        <v>654059</v>
      </c>
      <c r="L6769">
        <f t="shared" si="109"/>
        <v>2015</v>
      </c>
      <c r="M6769">
        <v>602275</v>
      </c>
    </row>
    <row r="6770" spans="1:13">
      <c r="A6770">
        <v>4614</v>
      </c>
      <c r="B6770" t="s">
        <v>21776</v>
      </c>
      <c r="C6770" t="s">
        <v>21693</v>
      </c>
      <c r="D6770" s="1">
        <v>42265</v>
      </c>
      <c r="E6770" t="s">
        <v>21694</v>
      </c>
      <c r="F6770">
        <v>87</v>
      </c>
      <c r="G6770" t="s">
        <v>37741</v>
      </c>
      <c r="H6770" t="s">
        <v>37724</v>
      </c>
      <c r="K6770">
        <v>245209</v>
      </c>
      <c r="L6770">
        <f t="shared" si="109"/>
        <v>2015</v>
      </c>
      <c r="M6770">
        <v>602281</v>
      </c>
    </row>
    <row r="6771" spans="1:13">
      <c r="A6771">
        <v>7084</v>
      </c>
      <c r="B6771" t="s">
        <v>13565</v>
      </c>
      <c r="C6771" t="s">
        <v>13566</v>
      </c>
      <c r="D6771" s="1">
        <v>42407</v>
      </c>
      <c r="E6771" t="s">
        <v>13567</v>
      </c>
      <c r="F6771">
        <v>95</v>
      </c>
      <c r="G6771" t="s">
        <v>37945</v>
      </c>
      <c r="H6771" t="s">
        <v>37002</v>
      </c>
      <c r="K6771">
        <v>926572</v>
      </c>
      <c r="L6771">
        <f t="shared" si="109"/>
        <v>2016</v>
      </c>
      <c r="M6771">
        <v>602447</v>
      </c>
    </row>
    <row r="6772" spans="1:13">
      <c r="A6772">
        <v>8774</v>
      </c>
      <c r="B6772" t="s">
        <v>7959</v>
      </c>
      <c r="C6772" t="s">
        <v>7960</v>
      </c>
      <c r="D6772" s="1">
        <v>42496</v>
      </c>
      <c r="E6772" t="s">
        <v>7961</v>
      </c>
      <c r="F6772">
        <v>76</v>
      </c>
      <c r="G6772" t="s">
        <v>37891</v>
      </c>
      <c r="H6772" t="s">
        <v>37922</v>
      </c>
      <c r="I6772" t="s">
        <v>37391</v>
      </c>
      <c r="K6772">
        <v>415796</v>
      </c>
      <c r="L6772">
        <f t="shared" si="109"/>
        <v>2016</v>
      </c>
      <c r="M6772">
        <v>602612</v>
      </c>
    </row>
    <row r="6773" spans="1:13">
      <c r="A6773">
        <v>3915</v>
      </c>
      <c r="B6773" t="s">
        <v>24161</v>
      </c>
      <c r="C6773" t="s">
        <v>24162</v>
      </c>
      <c r="D6773" s="1">
        <v>42221</v>
      </c>
      <c r="E6773" t="s">
        <v>24163</v>
      </c>
      <c r="F6773">
        <v>90</v>
      </c>
      <c r="G6773" t="s">
        <v>37816</v>
      </c>
      <c r="H6773" t="s">
        <v>37580</v>
      </c>
      <c r="K6773">
        <v>336486</v>
      </c>
      <c r="L6773">
        <f t="shared" si="109"/>
        <v>2015</v>
      </c>
      <c r="M6773">
        <v>602763</v>
      </c>
    </row>
    <row r="6774" spans="1:13">
      <c r="A6774">
        <v>8220</v>
      </c>
      <c r="B6774" t="s">
        <v>9768</v>
      </c>
      <c r="C6774" t="s">
        <v>9769</v>
      </c>
      <c r="D6774" s="1">
        <v>42464</v>
      </c>
      <c r="E6774" t="s">
        <v>9770</v>
      </c>
      <c r="F6774">
        <v>86</v>
      </c>
      <c r="G6774" t="s">
        <v>37816</v>
      </c>
      <c r="H6774" t="s">
        <v>37643</v>
      </c>
      <c r="K6774">
        <v>198125</v>
      </c>
      <c r="L6774">
        <f t="shared" si="109"/>
        <v>2016</v>
      </c>
      <c r="M6774">
        <v>602801</v>
      </c>
    </row>
    <row r="6775" spans="1:13">
      <c r="A6775">
        <v>1898</v>
      </c>
      <c r="B6775" t="s">
        <v>31087</v>
      </c>
      <c r="C6775" t="s">
        <v>31088</v>
      </c>
      <c r="D6775" s="1">
        <v>42101</v>
      </c>
      <c r="E6775" t="s">
        <v>31089</v>
      </c>
      <c r="F6775">
        <v>78</v>
      </c>
      <c r="G6775" t="s">
        <v>37959</v>
      </c>
      <c r="H6775" t="s">
        <v>37430</v>
      </c>
      <c r="K6775">
        <v>221266</v>
      </c>
      <c r="L6775">
        <f t="shared" si="109"/>
        <v>2015</v>
      </c>
      <c r="M6775">
        <v>602891</v>
      </c>
    </row>
    <row r="6776" spans="1:13">
      <c r="A6776">
        <v>9137</v>
      </c>
      <c r="B6776" t="s">
        <v>6763</v>
      </c>
      <c r="C6776" t="s">
        <v>6764</v>
      </c>
      <c r="D6776" s="1">
        <v>42517</v>
      </c>
      <c r="E6776" t="s">
        <v>6765</v>
      </c>
      <c r="F6776">
        <v>92</v>
      </c>
      <c r="G6776" t="s">
        <v>33357</v>
      </c>
      <c r="H6776" t="s">
        <v>37774</v>
      </c>
      <c r="K6776">
        <v>988033</v>
      </c>
      <c r="L6776">
        <f t="shared" si="109"/>
        <v>2016</v>
      </c>
      <c r="M6776">
        <v>603055</v>
      </c>
    </row>
    <row r="6777" spans="1:13">
      <c r="A6777">
        <v>1217</v>
      </c>
      <c r="B6777" t="s">
        <v>33354</v>
      </c>
      <c r="C6777" t="s">
        <v>33355</v>
      </c>
      <c r="D6777" s="1">
        <v>42067</v>
      </c>
      <c r="E6777" t="s">
        <v>33356</v>
      </c>
      <c r="F6777">
        <v>83</v>
      </c>
      <c r="G6777" t="s">
        <v>33357</v>
      </c>
      <c r="H6777" t="s">
        <v>37455</v>
      </c>
      <c r="K6777">
        <v>643565</v>
      </c>
      <c r="L6777">
        <f t="shared" si="109"/>
        <v>2015</v>
      </c>
      <c r="M6777">
        <v>603073</v>
      </c>
    </row>
    <row r="6778" spans="1:13">
      <c r="A6778">
        <v>5062</v>
      </c>
      <c r="B6778" t="s">
        <v>20277</v>
      </c>
      <c r="C6778" t="s">
        <v>20278</v>
      </c>
      <c r="D6778" s="1">
        <v>42291</v>
      </c>
      <c r="E6778" t="s">
        <v>20279</v>
      </c>
      <c r="F6778">
        <v>85</v>
      </c>
      <c r="G6778" t="s">
        <v>37959</v>
      </c>
      <c r="H6778" t="s">
        <v>20280</v>
      </c>
      <c r="K6778">
        <v>600070</v>
      </c>
      <c r="L6778">
        <f t="shared" si="109"/>
        <v>2015</v>
      </c>
      <c r="M6778">
        <v>603293</v>
      </c>
    </row>
    <row r="6779" spans="1:13">
      <c r="A6779">
        <v>10543</v>
      </c>
      <c r="B6779" t="s">
        <v>2191</v>
      </c>
      <c r="C6779" t="s">
        <v>2192</v>
      </c>
      <c r="D6779" s="1">
        <v>42602</v>
      </c>
      <c r="E6779" t="s">
        <v>2193</v>
      </c>
      <c r="F6779">
        <v>69</v>
      </c>
      <c r="G6779" t="s">
        <v>37891</v>
      </c>
      <c r="H6779" t="s">
        <v>37324</v>
      </c>
      <c r="K6779">
        <v>66583</v>
      </c>
      <c r="L6779">
        <f t="shared" si="109"/>
        <v>2016</v>
      </c>
      <c r="M6779">
        <v>603392</v>
      </c>
    </row>
    <row r="6780" spans="1:13">
      <c r="A6780">
        <v>5110</v>
      </c>
      <c r="B6780" t="s">
        <v>20135</v>
      </c>
      <c r="C6780" t="s">
        <v>20056</v>
      </c>
      <c r="D6780" s="1">
        <v>42294</v>
      </c>
      <c r="E6780" t="s">
        <v>20057</v>
      </c>
      <c r="F6780">
        <v>56</v>
      </c>
      <c r="G6780" t="s">
        <v>37891</v>
      </c>
      <c r="H6780" t="s">
        <v>37048</v>
      </c>
      <c r="K6780">
        <v>180681</v>
      </c>
      <c r="L6780">
        <f t="shared" si="109"/>
        <v>2015</v>
      </c>
      <c r="M6780">
        <v>603666</v>
      </c>
    </row>
    <row r="6781" spans="1:13">
      <c r="A6781">
        <v>7949</v>
      </c>
      <c r="B6781" t="s">
        <v>10623</v>
      </c>
      <c r="C6781" t="s">
        <v>10624</v>
      </c>
      <c r="D6781" s="1">
        <v>42451</v>
      </c>
      <c r="E6781" t="s">
        <v>10625</v>
      </c>
      <c r="F6781">
        <v>87</v>
      </c>
      <c r="G6781" t="s">
        <v>10626</v>
      </c>
      <c r="H6781" t="s">
        <v>14747</v>
      </c>
      <c r="K6781">
        <v>252099</v>
      </c>
      <c r="L6781">
        <f t="shared" si="109"/>
        <v>2016</v>
      </c>
      <c r="M6781">
        <v>603669</v>
      </c>
    </row>
    <row r="6782" spans="1:13">
      <c r="A6782">
        <v>5403</v>
      </c>
      <c r="B6782" t="s">
        <v>19083</v>
      </c>
      <c r="C6782" t="s">
        <v>19084</v>
      </c>
      <c r="D6782" s="1">
        <v>42312</v>
      </c>
      <c r="E6782" t="s">
        <v>19085</v>
      </c>
      <c r="F6782">
        <v>82</v>
      </c>
      <c r="G6782" t="s">
        <v>37886</v>
      </c>
      <c r="H6782" t="s">
        <v>19086</v>
      </c>
      <c r="K6782">
        <v>94352</v>
      </c>
      <c r="L6782">
        <f t="shared" si="109"/>
        <v>2015</v>
      </c>
      <c r="M6782">
        <v>603982</v>
      </c>
    </row>
    <row r="6783" spans="1:13">
      <c r="A6783">
        <v>765</v>
      </c>
      <c r="B6783" t="s">
        <v>34992</v>
      </c>
      <c r="C6783" t="s">
        <v>34993</v>
      </c>
      <c r="D6783" s="1">
        <v>42042</v>
      </c>
      <c r="E6783" t="s">
        <v>35074</v>
      </c>
      <c r="F6783">
        <v>92</v>
      </c>
      <c r="G6783" t="s">
        <v>37891</v>
      </c>
      <c r="H6783" t="s">
        <v>35075</v>
      </c>
      <c r="K6783">
        <v>318882</v>
      </c>
      <c r="L6783">
        <f t="shared" si="109"/>
        <v>2015</v>
      </c>
      <c r="M6783">
        <v>604092</v>
      </c>
    </row>
    <row r="6784" spans="1:13">
      <c r="A6784">
        <v>7570</v>
      </c>
      <c r="B6784" t="s">
        <v>11894</v>
      </c>
      <c r="C6784" t="s">
        <v>11895</v>
      </c>
      <c r="D6784" s="1">
        <v>42432</v>
      </c>
      <c r="E6784" t="s">
        <v>11896</v>
      </c>
      <c r="F6784">
        <v>101</v>
      </c>
      <c r="G6784" t="s">
        <v>36470</v>
      </c>
      <c r="H6784" t="s">
        <v>37922</v>
      </c>
      <c r="K6784">
        <v>208340</v>
      </c>
      <c r="L6784">
        <f t="shared" si="109"/>
        <v>2016</v>
      </c>
      <c r="M6784">
        <v>604108</v>
      </c>
    </row>
    <row r="6785" spans="1:13">
      <c r="A6785">
        <v>593</v>
      </c>
      <c r="B6785" t="s">
        <v>35642</v>
      </c>
      <c r="C6785" t="s">
        <v>35643</v>
      </c>
      <c r="D6785" s="1">
        <v>42033</v>
      </c>
      <c r="E6785" t="s">
        <v>35644</v>
      </c>
      <c r="F6785">
        <v>59</v>
      </c>
      <c r="G6785" t="s">
        <v>36852</v>
      </c>
      <c r="H6785" t="s">
        <v>35645</v>
      </c>
      <c r="K6785">
        <v>96283</v>
      </c>
      <c r="L6785">
        <f t="shared" si="109"/>
        <v>2015</v>
      </c>
      <c r="M6785">
        <v>604352</v>
      </c>
    </row>
    <row r="6786" spans="1:13">
      <c r="A6786">
        <v>10842</v>
      </c>
      <c r="B6786" t="s">
        <v>1245</v>
      </c>
      <c r="C6786" t="s">
        <v>1246</v>
      </c>
      <c r="D6786" s="1">
        <v>42620</v>
      </c>
      <c r="E6786" t="s">
        <v>1247</v>
      </c>
      <c r="F6786">
        <v>83</v>
      </c>
      <c r="G6786" t="s">
        <v>37945</v>
      </c>
      <c r="H6786" t="s">
        <v>37922</v>
      </c>
      <c r="K6786">
        <v>87141</v>
      </c>
      <c r="L6786">
        <f t="shared" ref="L6786:L6849" si="110">YEAR(D6786)</f>
        <v>2016</v>
      </c>
      <c r="M6786">
        <v>604399</v>
      </c>
    </row>
    <row r="6787" spans="1:13">
      <c r="A6787">
        <v>3418</v>
      </c>
      <c r="B6787" t="s">
        <v>25865</v>
      </c>
      <c r="C6787" t="s">
        <v>25785</v>
      </c>
      <c r="D6787" s="1">
        <v>42190</v>
      </c>
      <c r="E6787" t="s">
        <v>25786</v>
      </c>
      <c r="F6787">
        <v>95</v>
      </c>
      <c r="G6787" t="s">
        <v>25787</v>
      </c>
      <c r="H6787" t="s">
        <v>25788</v>
      </c>
      <c r="K6787">
        <v>356290</v>
      </c>
      <c r="L6787">
        <f t="shared" si="110"/>
        <v>2015</v>
      </c>
      <c r="M6787">
        <v>604405</v>
      </c>
    </row>
    <row r="6788" spans="1:13">
      <c r="A6788">
        <v>4543</v>
      </c>
      <c r="B6788" t="s">
        <v>21942</v>
      </c>
      <c r="C6788" t="s">
        <v>21943</v>
      </c>
      <c r="D6788" s="1">
        <v>42261</v>
      </c>
      <c r="E6788" t="s">
        <v>21944</v>
      </c>
      <c r="F6788">
        <v>38</v>
      </c>
      <c r="G6788" t="s">
        <v>37886</v>
      </c>
      <c r="H6788" t="s">
        <v>36419</v>
      </c>
      <c r="K6788">
        <v>399514</v>
      </c>
      <c r="L6788">
        <f t="shared" si="110"/>
        <v>2015</v>
      </c>
      <c r="M6788">
        <v>604593</v>
      </c>
    </row>
    <row r="6789" spans="1:13">
      <c r="A6789">
        <v>7236</v>
      </c>
      <c r="B6789" t="s">
        <v>13005</v>
      </c>
      <c r="C6789" t="s">
        <v>13006</v>
      </c>
      <c r="D6789" s="1">
        <v>42415</v>
      </c>
      <c r="E6789" t="s">
        <v>13007</v>
      </c>
      <c r="F6789">
        <v>91</v>
      </c>
      <c r="G6789" t="s">
        <v>37618</v>
      </c>
      <c r="H6789" t="s">
        <v>37523</v>
      </c>
      <c r="K6789">
        <v>757061</v>
      </c>
      <c r="L6789">
        <f t="shared" si="110"/>
        <v>2016</v>
      </c>
      <c r="M6789">
        <v>604664</v>
      </c>
    </row>
    <row r="6790" spans="1:13">
      <c r="A6790">
        <v>15</v>
      </c>
      <c r="B6790" t="s">
        <v>37956</v>
      </c>
      <c r="C6790" t="s">
        <v>37957</v>
      </c>
      <c r="D6790" s="1">
        <v>42005</v>
      </c>
      <c r="E6790" t="s">
        <v>37958</v>
      </c>
      <c r="F6790">
        <v>83</v>
      </c>
      <c r="G6790" t="s">
        <v>37959</v>
      </c>
      <c r="H6790" t="s">
        <v>37960</v>
      </c>
      <c r="K6790">
        <v>741265</v>
      </c>
      <c r="L6790">
        <f t="shared" si="110"/>
        <v>2015</v>
      </c>
      <c r="M6790">
        <v>604768</v>
      </c>
    </row>
    <row r="6791" spans="1:13">
      <c r="A6791">
        <v>9020</v>
      </c>
      <c r="B6791" t="s">
        <v>7102</v>
      </c>
      <c r="C6791" t="s">
        <v>7103</v>
      </c>
      <c r="D6791" s="1">
        <v>42510</v>
      </c>
      <c r="E6791" t="s">
        <v>7104</v>
      </c>
      <c r="F6791">
        <v>87</v>
      </c>
      <c r="G6791" t="s">
        <v>37891</v>
      </c>
      <c r="H6791" t="s">
        <v>37505</v>
      </c>
      <c r="I6791" t="s">
        <v>37734</v>
      </c>
      <c r="K6791">
        <v>979720</v>
      </c>
      <c r="L6791">
        <f t="shared" si="110"/>
        <v>2016</v>
      </c>
      <c r="M6791">
        <v>604788</v>
      </c>
    </row>
    <row r="6792" spans="1:13">
      <c r="A6792">
        <v>6767</v>
      </c>
      <c r="B6792" t="s">
        <v>14582</v>
      </c>
      <c r="C6792" t="s">
        <v>14583</v>
      </c>
      <c r="D6792" s="1">
        <v>42391</v>
      </c>
      <c r="E6792" t="s">
        <v>14584</v>
      </c>
      <c r="F6792">
        <v>82</v>
      </c>
      <c r="G6792" t="s">
        <v>37891</v>
      </c>
      <c r="H6792" t="s">
        <v>36667</v>
      </c>
      <c r="K6792">
        <v>276738</v>
      </c>
      <c r="L6792">
        <f t="shared" si="110"/>
        <v>2016</v>
      </c>
      <c r="M6792">
        <v>604932</v>
      </c>
    </row>
    <row r="6793" spans="1:13">
      <c r="A6793">
        <v>4643</v>
      </c>
      <c r="B6793" t="s">
        <v>21708</v>
      </c>
      <c r="C6793" t="s">
        <v>21628</v>
      </c>
      <c r="D6793" s="1">
        <v>42267</v>
      </c>
      <c r="E6793" t="s">
        <v>21629</v>
      </c>
      <c r="F6793">
        <v>95</v>
      </c>
      <c r="G6793" t="s">
        <v>37886</v>
      </c>
      <c r="H6793" t="s">
        <v>21630</v>
      </c>
      <c r="K6793">
        <v>557126</v>
      </c>
      <c r="L6793">
        <f t="shared" si="110"/>
        <v>2015</v>
      </c>
      <c r="M6793">
        <v>605144</v>
      </c>
    </row>
    <row r="6794" spans="1:13">
      <c r="A6794">
        <v>7547</v>
      </c>
      <c r="B6794" t="s">
        <v>11973</v>
      </c>
      <c r="C6794" t="s">
        <v>11974</v>
      </c>
      <c r="D6794" s="1">
        <v>42431</v>
      </c>
      <c r="E6794" t="s">
        <v>11975</v>
      </c>
      <c r="F6794">
        <v>68</v>
      </c>
      <c r="G6794" t="s">
        <v>37198</v>
      </c>
      <c r="H6794" t="s">
        <v>37681</v>
      </c>
      <c r="I6794" t="s">
        <v>35064</v>
      </c>
      <c r="K6794">
        <v>175585</v>
      </c>
      <c r="L6794">
        <f t="shared" si="110"/>
        <v>2016</v>
      </c>
      <c r="M6794">
        <v>605149</v>
      </c>
    </row>
    <row r="6795" spans="1:13">
      <c r="A6795">
        <v>8735</v>
      </c>
      <c r="B6795" t="s">
        <v>8077</v>
      </c>
      <c r="C6795" t="s">
        <v>8078</v>
      </c>
      <c r="D6795" s="1">
        <v>42494</v>
      </c>
      <c r="E6795" t="s">
        <v>8079</v>
      </c>
      <c r="F6795">
        <v>86</v>
      </c>
      <c r="G6795" t="s">
        <v>37886</v>
      </c>
      <c r="H6795" t="s">
        <v>37371</v>
      </c>
      <c r="K6795">
        <v>443785</v>
      </c>
      <c r="L6795">
        <f t="shared" si="110"/>
        <v>2016</v>
      </c>
      <c r="M6795">
        <v>605391</v>
      </c>
    </row>
    <row r="6796" spans="1:13">
      <c r="A6796">
        <v>7962</v>
      </c>
      <c r="B6796" t="s">
        <v>10670</v>
      </c>
      <c r="C6796" t="s">
        <v>10671</v>
      </c>
      <c r="D6796" s="1">
        <v>42451</v>
      </c>
      <c r="E6796" t="s">
        <v>10672</v>
      </c>
      <c r="F6796">
        <v>80</v>
      </c>
      <c r="G6796" t="s">
        <v>37891</v>
      </c>
      <c r="H6796" t="s">
        <v>37580</v>
      </c>
      <c r="I6796" t="s">
        <v>37391</v>
      </c>
      <c r="K6796">
        <v>502077</v>
      </c>
      <c r="L6796">
        <f t="shared" si="110"/>
        <v>2016</v>
      </c>
      <c r="M6796">
        <v>605582</v>
      </c>
    </row>
    <row r="6797" spans="1:13">
      <c r="A6797">
        <v>3551</v>
      </c>
      <c r="B6797" t="s">
        <v>25410</v>
      </c>
      <c r="C6797" t="s">
        <v>25411</v>
      </c>
      <c r="D6797" s="1">
        <v>42197</v>
      </c>
      <c r="E6797" t="s">
        <v>25412</v>
      </c>
      <c r="F6797">
        <v>92</v>
      </c>
      <c r="G6797" t="s">
        <v>37891</v>
      </c>
      <c r="H6797" t="s">
        <v>37554</v>
      </c>
      <c r="K6797">
        <v>768351</v>
      </c>
      <c r="L6797">
        <f t="shared" si="110"/>
        <v>2015</v>
      </c>
      <c r="M6797">
        <v>605606</v>
      </c>
    </row>
    <row r="6798" spans="1:13">
      <c r="A6798">
        <v>8419</v>
      </c>
      <c r="B6798" t="s">
        <v>9092</v>
      </c>
      <c r="C6798" t="s">
        <v>9093</v>
      </c>
      <c r="D6798" s="1">
        <v>42476</v>
      </c>
      <c r="E6798" t="s">
        <v>9094</v>
      </c>
      <c r="F6798">
        <v>84</v>
      </c>
      <c r="G6798" t="s">
        <v>26695</v>
      </c>
      <c r="H6798" t="s">
        <v>37922</v>
      </c>
      <c r="K6798">
        <v>613618</v>
      </c>
      <c r="L6798">
        <f t="shared" si="110"/>
        <v>2016</v>
      </c>
      <c r="M6798">
        <v>605642</v>
      </c>
    </row>
    <row r="6799" spans="1:13">
      <c r="A6799">
        <v>5175</v>
      </c>
      <c r="B6799" t="s">
        <v>19789</v>
      </c>
      <c r="C6799" t="s">
        <v>19790</v>
      </c>
      <c r="D6799" s="1">
        <v>42299</v>
      </c>
      <c r="E6799" t="s">
        <v>19791</v>
      </c>
      <c r="F6799">
        <v>89</v>
      </c>
      <c r="G6799" t="s">
        <v>37891</v>
      </c>
      <c r="H6799" t="s">
        <v>34457</v>
      </c>
      <c r="I6799" t="s">
        <v>37926</v>
      </c>
      <c r="K6799">
        <v>203297</v>
      </c>
      <c r="L6799">
        <f t="shared" si="110"/>
        <v>2015</v>
      </c>
      <c r="M6799">
        <v>605691</v>
      </c>
    </row>
    <row r="6800" spans="1:13">
      <c r="A6800">
        <v>6554</v>
      </c>
      <c r="B6800" t="s">
        <v>15311</v>
      </c>
      <c r="C6800" t="s">
        <v>15312</v>
      </c>
      <c r="D6800" s="1">
        <v>42380</v>
      </c>
      <c r="E6800" t="s">
        <v>15238</v>
      </c>
      <c r="F6800">
        <v>87</v>
      </c>
      <c r="G6800" t="s">
        <v>37921</v>
      </c>
      <c r="H6800" t="s">
        <v>37922</v>
      </c>
      <c r="K6800">
        <v>170756</v>
      </c>
      <c r="L6800">
        <f t="shared" si="110"/>
        <v>2016</v>
      </c>
      <c r="M6800">
        <v>605806</v>
      </c>
    </row>
    <row r="6801" spans="1:13">
      <c r="A6801">
        <v>3254</v>
      </c>
      <c r="B6801" t="s">
        <v>26385</v>
      </c>
      <c r="C6801" t="s">
        <v>26386</v>
      </c>
      <c r="D6801" s="1">
        <v>42179</v>
      </c>
      <c r="E6801" t="s">
        <v>26387</v>
      </c>
      <c r="F6801">
        <v>89</v>
      </c>
      <c r="G6801" t="s">
        <v>37891</v>
      </c>
      <c r="H6801" t="s">
        <v>26388</v>
      </c>
      <c r="K6801">
        <v>799074</v>
      </c>
      <c r="L6801">
        <f t="shared" si="110"/>
        <v>2015</v>
      </c>
      <c r="M6801">
        <v>606122</v>
      </c>
    </row>
    <row r="6802" spans="1:13">
      <c r="A6802">
        <v>8803</v>
      </c>
      <c r="B6802" t="s">
        <v>7822</v>
      </c>
      <c r="C6802" t="s">
        <v>7823</v>
      </c>
      <c r="D6802" s="1">
        <v>42498</v>
      </c>
      <c r="E6802" t="s">
        <v>7824</v>
      </c>
      <c r="F6802">
        <v>55</v>
      </c>
      <c r="G6802" t="s">
        <v>37891</v>
      </c>
      <c r="H6802" t="s">
        <v>36837</v>
      </c>
      <c r="K6802">
        <v>896573</v>
      </c>
      <c r="L6802">
        <f t="shared" si="110"/>
        <v>2016</v>
      </c>
      <c r="M6802">
        <v>606165</v>
      </c>
    </row>
    <row r="6803" spans="1:13">
      <c r="A6803">
        <v>1876</v>
      </c>
      <c r="B6803" t="s">
        <v>31093</v>
      </c>
      <c r="C6803" t="s">
        <v>31094</v>
      </c>
      <c r="D6803" s="1">
        <v>42100</v>
      </c>
      <c r="E6803" t="s">
        <v>31095</v>
      </c>
      <c r="F6803">
        <v>61</v>
      </c>
      <c r="G6803" t="s">
        <v>37816</v>
      </c>
      <c r="H6803" t="s">
        <v>31096</v>
      </c>
      <c r="I6803" t="s">
        <v>37581</v>
      </c>
      <c r="K6803">
        <v>199779</v>
      </c>
      <c r="L6803">
        <f t="shared" si="110"/>
        <v>2015</v>
      </c>
      <c r="M6803">
        <v>606471</v>
      </c>
    </row>
    <row r="6804" spans="1:13">
      <c r="A6804">
        <v>3910</v>
      </c>
      <c r="B6804" t="s">
        <v>24143</v>
      </c>
      <c r="C6804" t="s">
        <v>24144</v>
      </c>
      <c r="D6804" s="1">
        <v>42220</v>
      </c>
      <c r="E6804" t="s">
        <v>24145</v>
      </c>
      <c r="F6804">
        <v>78</v>
      </c>
      <c r="G6804" t="s">
        <v>37891</v>
      </c>
      <c r="H6804" t="s">
        <v>36680</v>
      </c>
      <c r="K6804">
        <v>555071</v>
      </c>
      <c r="L6804">
        <f t="shared" si="110"/>
        <v>2015</v>
      </c>
      <c r="M6804">
        <v>606567</v>
      </c>
    </row>
    <row r="6805" spans="1:13">
      <c r="A6805">
        <v>5170</v>
      </c>
      <c r="B6805" t="s">
        <v>19849</v>
      </c>
      <c r="C6805" t="s">
        <v>19850</v>
      </c>
      <c r="D6805" s="1">
        <v>42298</v>
      </c>
      <c r="E6805" t="s">
        <v>19851</v>
      </c>
      <c r="F6805">
        <v>80</v>
      </c>
      <c r="G6805" t="s">
        <v>37127</v>
      </c>
      <c r="H6805" t="s">
        <v>19852</v>
      </c>
      <c r="I6805" t="s">
        <v>35167</v>
      </c>
      <c r="K6805">
        <v>797004</v>
      </c>
      <c r="L6805">
        <f t="shared" si="110"/>
        <v>2015</v>
      </c>
      <c r="M6805">
        <v>606801</v>
      </c>
    </row>
    <row r="6806" spans="1:13">
      <c r="A6806">
        <v>6027</v>
      </c>
      <c r="B6806" t="s">
        <v>17005</v>
      </c>
      <c r="C6806" t="s">
        <v>17006</v>
      </c>
      <c r="D6806" s="1">
        <v>42351</v>
      </c>
      <c r="E6806" t="s">
        <v>17007</v>
      </c>
      <c r="F6806">
        <v>80</v>
      </c>
      <c r="G6806" t="s">
        <v>37891</v>
      </c>
      <c r="H6806" t="s">
        <v>25724</v>
      </c>
      <c r="I6806" t="s">
        <v>37913</v>
      </c>
      <c r="K6806">
        <v>864212</v>
      </c>
      <c r="L6806">
        <f t="shared" si="110"/>
        <v>2015</v>
      </c>
      <c r="M6806">
        <v>606848</v>
      </c>
    </row>
    <row r="6807" spans="1:13">
      <c r="A6807">
        <v>941</v>
      </c>
      <c r="B6807" t="s">
        <v>34484</v>
      </c>
      <c r="C6807" t="s">
        <v>34485</v>
      </c>
      <c r="D6807" s="1">
        <v>42051</v>
      </c>
      <c r="E6807" t="s">
        <v>34399</v>
      </c>
      <c r="F6807">
        <v>57</v>
      </c>
      <c r="G6807" t="s">
        <v>37959</v>
      </c>
      <c r="H6807" t="s">
        <v>37922</v>
      </c>
      <c r="I6807" t="s">
        <v>34400</v>
      </c>
      <c r="K6807">
        <v>25096</v>
      </c>
      <c r="L6807">
        <f t="shared" si="110"/>
        <v>2015</v>
      </c>
      <c r="M6807">
        <v>606897</v>
      </c>
    </row>
    <row r="6808" spans="1:13">
      <c r="A6808">
        <v>7508</v>
      </c>
      <c r="B6808" t="s">
        <v>12161</v>
      </c>
      <c r="C6808" t="s">
        <v>12086</v>
      </c>
      <c r="D6808" s="1">
        <v>42429</v>
      </c>
      <c r="E6808" t="s">
        <v>12087</v>
      </c>
      <c r="F6808">
        <v>90</v>
      </c>
      <c r="G6808" t="s">
        <v>37489</v>
      </c>
      <c r="H6808" t="s">
        <v>37643</v>
      </c>
      <c r="K6808">
        <v>451481</v>
      </c>
      <c r="L6808">
        <f t="shared" si="110"/>
        <v>2016</v>
      </c>
      <c r="M6808">
        <v>606919</v>
      </c>
    </row>
    <row r="6809" spans="1:13">
      <c r="A6809">
        <v>6199</v>
      </c>
      <c r="B6809" t="s">
        <v>16442</v>
      </c>
      <c r="C6809" t="s">
        <v>16443</v>
      </c>
      <c r="D6809" s="1">
        <v>42363</v>
      </c>
      <c r="E6809" t="s">
        <v>16444</v>
      </c>
      <c r="F6809">
        <v>53</v>
      </c>
      <c r="G6809" t="s">
        <v>37911</v>
      </c>
      <c r="H6809" t="s">
        <v>16445</v>
      </c>
      <c r="K6809">
        <v>230421</v>
      </c>
      <c r="L6809">
        <f t="shared" si="110"/>
        <v>2015</v>
      </c>
      <c r="M6809">
        <v>606986</v>
      </c>
    </row>
    <row r="6810" spans="1:13">
      <c r="A6810">
        <v>295</v>
      </c>
      <c r="B6810" t="s">
        <v>36813</v>
      </c>
      <c r="C6810" t="s">
        <v>36814</v>
      </c>
      <c r="D6810" s="1">
        <v>42018</v>
      </c>
      <c r="E6810" t="s">
        <v>36815</v>
      </c>
      <c r="F6810">
        <v>86</v>
      </c>
      <c r="G6810" t="s">
        <v>37625</v>
      </c>
      <c r="H6810" t="s">
        <v>36848</v>
      </c>
      <c r="K6810">
        <v>538495</v>
      </c>
      <c r="L6810">
        <f t="shared" si="110"/>
        <v>2015</v>
      </c>
      <c r="M6810">
        <v>607056</v>
      </c>
    </row>
    <row r="6811" spans="1:13">
      <c r="A6811">
        <v>8459</v>
      </c>
      <c r="B6811" t="s">
        <v>8999</v>
      </c>
      <c r="C6811" t="s">
        <v>9000</v>
      </c>
      <c r="D6811" s="1">
        <v>42478</v>
      </c>
      <c r="E6811" t="s">
        <v>9001</v>
      </c>
      <c r="F6811">
        <v>87</v>
      </c>
      <c r="G6811" t="s">
        <v>37911</v>
      </c>
      <c r="H6811" t="s">
        <v>37643</v>
      </c>
      <c r="K6811">
        <v>396846</v>
      </c>
      <c r="L6811">
        <f t="shared" si="110"/>
        <v>2016</v>
      </c>
      <c r="M6811">
        <v>607087</v>
      </c>
    </row>
    <row r="6812" spans="1:13">
      <c r="A6812">
        <v>1824</v>
      </c>
      <c r="B6812" t="s">
        <v>31342</v>
      </c>
      <c r="C6812" t="s">
        <v>31343</v>
      </c>
      <c r="D6812" s="1">
        <v>42098</v>
      </c>
      <c r="E6812" t="s">
        <v>31344</v>
      </c>
      <c r="F6812">
        <v>82</v>
      </c>
      <c r="G6812" t="s">
        <v>36443</v>
      </c>
      <c r="H6812" t="s">
        <v>31345</v>
      </c>
      <c r="K6812">
        <v>586268</v>
      </c>
      <c r="L6812">
        <f t="shared" si="110"/>
        <v>2015</v>
      </c>
      <c r="M6812">
        <v>607109</v>
      </c>
    </row>
    <row r="6813" spans="1:13">
      <c r="A6813">
        <v>980</v>
      </c>
      <c r="B6813" t="s">
        <v>34206</v>
      </c>
      <c r="C6813" t="s">
        <v>34207</v>
      </c>
      <c r="D6813" s="1">
        <v>42054</v>
      </c>
      <c r="E6813" t="s">
        <v>34208</v>
      </c>
      <c r="F6813">
        <v>73</v>
      </c>
      <c r="G6813" t="s">
        <v>37945</v>
      </c>
      <c r="H6813" t="s">
        <v>34301</v>
      </c>
      <c r="K6813">
        <v>718489</v>
      </c>
      <c r="L6813">
        <f t="shared" si="110"/>
        <v>2015</v>
      </c>
      <c r="M6813">
        <v>607171</v>
      </c>
    </row>
    <row r="6814" spans="1:13">
      <c r="A6814">
        <v>5185</v>
      </c>
      <c r="B6814" t="s">
        <v>19816</v>
      </c>
      <c r="C6814" t="s">
        <v>19817</v>
      </c>
      <c r="D6814" s="1">
        <v>42299</v>
      </c>
      <c r="E6814" t="s">
        <v>19818</v>
      </c>
      <c r="F6814">
        <v>78</v>
      </c>
      <c r="G6814" t="s">
        <v>37891</v>
      </c>
      <c r="H6814" t="s">
        <v>35423</v>
      </c>
      <c r="I6814" t="s">
        <v>36922</v>
      </c>
      <c r="K6814">
        <v>761285</v>
      </c>
      <c r="L6814">
        <f t="shared" si="110"/>
        <v>2015</v>
      </c>
      <c r="M6814">
        <v>607276</v>
      </c>
    </row>
    <row r="6815" spans="1:13">
      <c r="A6815">
        <v>10952</v>
      </c>
      <c r="B6815" t="s">
        <v>881</v>
      </c>
      <c r="C6815" t="s">
        <v>882</v>
      </c>
      <c r="D6815" s="1">
        <v>42628</v>
      </c>
      <c r="E6815" t="s">
        <v>883</v>
      </c>
      <c r="F6815">
        <v>49</v>
      </c>
      <c r="G6815" t="s">
        <v>37022</v>
      </c>
      <c r="H6815" t="s">
        <v>29259</v>
      </c>
      <c r="K6815">
        <v>433061</v>
      </c>
      <c r="L6815">
        <f t="shared" si="110"/>
        <v>2016</v>
      </c>
      <c r="M6815">
        <v>607297</v>
      </c>
    </row>
    <row r="6816" spans="1:13">
      <c r="A6816">
        <v>1083</v>
      </c>
      <c r="B6816" t="s">
        <v>33977</v>
      </c>
      <c r="C6816" t="s">
        <v>33978</v>
      </c>
      <c r="D6816" s="1">
        <v>42060</v>
      </c>
      <c r="E6816" t="s">
        <v>33979</v>
      </c>
      <c r="F6816">
        <v>83</v>
      </c>
      <c r="G6816" t="s">
        <v>37891</v>
      </c>
      <c r="H6816" t="s">
        <v>33980</v>
      </c>
      <c r="K6816">
        <v>643935</v>
      </c>
      <c r="L6816">
        <f t="shared" si="110"/>
        <v>2015</v>
      </c>
      <c r="M6816">
        <v>607363</v>
      </c>
    </row>
    <row r="6817" spans="1:13">
      <c r="A6817">
        <v>1534</v>
      </c>
      <c r="B6817" t="s">
        <v>32348</v>
      </c>
      <c r="C6817" t="s">
        <v>32266</v>
      </c>
      <c r="D6817" s="1">
        <v>42083</v>
      </c>
      <c r="E6817" t="s">
        <v>32267</v>
      </c>
      <c r="F6817">
        <v>97</v>
      </c>
      <c r="G6817" t="s">
        <v>37891</v>
      </c>
      <c r="H6817" t="s">
        <v>37864</v>
      </c>
      <c r="K6817">
        <v>130038</v>
      </c>
      <c r="L6817">
        <f t="shared" si="110"/>
        <v>2015</v>
      </c>
      <c r="M6817">
        <v>607511</v>
      </c>
    </row>
    <row r="6818" spans="1:13">
      <c r="A6818">
        <v>5654</v>
      </c>
      <c r="B6818" t="s">
        <v>18231</v>
      </c>
      <c r="C6818" t="s">
        <v>18232</v>
      </c>
      <c r="D6818" s="1">
        <v>42329</v>
      </c>
      <c r="E6818" t="s">
        <v>18233</v>
      </c>
      <c r="F6818">
        <v>89</v>
      </c>
      <c r="G6818" t="s">
        <v>37891</v>
      </c>
      <c r="H6818" t="s">
        <v>37800</v>
      </c>
      <c r="K6818">
        <v>412827</v>
      </c>
      <c r="L6818">
        <f t="shared" si="110"/>
        <v>2015</v>
      </c>
      <c r="M6818">
        <v>607604</v>
      </c>
    </row>
    <row r="6819" spans="1:13">
      <c r="A6819">
        <v>5851</v>
      </c>
      <c r="B6819" t="s">
        <v>17557</v>
      </c>
      <c r="C6819" t="s">
        <v>17558</v>
      </c>
      <c r="D6819" s="1">
        <v>42340</v>
      </c>
      <c r="E6819" t="s">
        <v>17559</v>
      </c>
      <c r="F6819">
        <v>86</v>
      </c>
      <c r="G6819" t="s">
        <v>37891</v>
      </c>
      <c r="H6819" t="s">
        <v>37864</v>
      </c>
      <c r="K6819">
        <v>109447</v>
      </c>
      <c r="L6819">
        <f t="shared" si="110"/>
        <v>2015</v>
      </c>
      <c r="M6819">
        <v>607628</v>
      </c>
    </row>
    <row r="6820" spans="1:13">
      <c r="A6820">
        <v>10766</v>
      </c>
      <c r="B6820" t="s">
        <v>1467</v>
      </c>
      <c r="C6820" t="s">
        <v>1468</v>
      </c>
      <c r="D6820" s="1">
        <v>42616</v>
      </c>
      <c r="E6820" t="s">
        <v>1469</v>
      </c>
      <c r="F6820">
        <v>71</v>
      </c>
      <c r="G6820" t="s">
        <v>37151</v>
      </c>
      <c r="H6820" t="s">
        <v>37371</v>
      </c>
      <c r="K6820">
        <v>77546</v>
      </c>
      <c r="L6820">
        <f t="shared" si="110"/>
        <v>2016</v>
      </c>
      <c r="M6820">
        <v>607635</v>
      </c>
    </row>
    <row r="6821" spans="1:13">
      <c r="A6821">
        <v>2017</v>
      </c>
      <c r="B6821" t="s">
        <v>30674</v>
      </c>
      <c r="C6821" t="s">
        <v>30675</v>
      </c>
      <c r="D6821" s="1">
        <v>42107</v>
      </c>
      <c r="E6821" t="s">
        <v>30676</v>
      </c>
      <c r="F6821">
        <v>61</v>
      </c>
      <c r="G6821" t="s">
        <v>37891</v>
      </c>
      <c r="H6821" t="s">
        <v>37922</v>
      </c>
      <c r="K6821">
        <v>9787</v>
      </c>
      <c r="L6821">
        <f t="shared" si="110"/>
        <v>2015</v>
      </c>
      <c r="M6821">
        <v>607790</v>
      </c>
    </row>
    <row r="6822" spans="1:13">
      <c r="A6822">
        <v>5485</v>
      </c>
      <c r="B6822" t="s">
        <v>18809</v>
      </c>
      <c r="C6822" t="s">
        <v>18810</v>
      </c>
      <c r="D6822" s="1">
        <v>42318</v>
      </c>
      <c r="E6822" t="s">
        <v>18811</v>
      </c>
      <c r="F6822">
        <v>90</v>
      </c>
      <c r="G6822" t="s">
        <v>37921</v>
      </c>
      <c r="H6822" t="s">
        <v>37922</v>
      </c>
      <c r="K6822">
        <v>80323</v>
      </c>
      <c r="L6822">
        <f t="shared" si="110"/>
        <v>2015</v>
      </c>
      <c r="M6822">
        <v>607820</v>
      </c>
    </row>
    <row r="6823" spans="1:13">
      <c r="A6823">
        <v>7938</v>
      </c>
      <c r="B6823" t="s">
        <v>10663</v>
      </c>
      <c r="C6823" t="s">
        <v>10664</v>
      </c>
      <c r="D6823" s="1">
        <v>42450</v>
      </c>
      <c r="E6823" t="s">
        <v>10665</v>
      </c>
      <c r="F6823">
        <v>79</v>
      </c>
      <c r="G6823" t="s">
        <v>32141</v>
      </c>
      <c r="H6823" t="s">
        <v>10666</v>
      </c>
      <c r="I6823" t="s">
        <v>37052</v>
      </c>
      <c r="K6823">
        <v>274464</v>
      </c>
      <c r="L6823">
        <f t="shared" si="110"/>
        <v>2016</v>
      </c>
      <c r="M6823">
        <v>607822</v>
      </c>
    </row>
    <row r="6824" spans="1:13">
      <c r="A6824">
        <v>10012</v>
      </c>
      <c r="B6824" t="s">
        <v>3942</v>
      </c>
      <c r="C6824" t="s">
        <v>3943</v>
      </c>
      <c r="D6824" s="1">
        <v>42571</v>
      </c>
      <c r="E6824" t="s">
        <v>3944</v>
      </c>
      <c r="F6824">
        <v>82</v>
      </c>
      <c r="G6824" t="s">
        <v>37891</v>
      </c>
      <c r="H6824" t="s">
        <v>3945</v>
      </c>
      <c r="I6824" t="s">
        <v>37052</v>
      </c>
      <c r="K6824">
        <v>913872</v>
      </c>
      <c r="L6824">
        <f t="shared" si="110"/>
        <v>2016</v>
      </c>
      <c r="M6824">
        <v>607890</v>
      </c>
    </row>
    <row r="6825" spans="1:13">
      <c r="A6825">
        <v>10856</v>
      </c>
      <c r="B6825" t="s">
        <v>1209</v>
      </c>
      <c r="C6825" t="s">
        <v>1130</v>
      </c>
      <c r="D6825" s="1">
        <v>42621</v>
      </c>
      <c r="E6825" t="s">
        <v>1131</v>
      </c>
      <c r="F6825">
        <v>90</v>
      </c>
      <c r="G6825" t="s">
        <v>37910</v>
      </c>
      <c r="H6825" t="s">
        <v>37946</v>
      </c>
      <c r="K6825">
        <v>866561</v>
      </c>
      <c r="L6825">
        <f t="shared" si="110"/>
        <v>2016</v>
      </c>
      <c r="M6825">
        <v>608093</v>
      </c>
    </row>
    <row r="6826" spans="1:13">
      <c r="A6826">
        <v>10724</v>
      </c>
      <c r="B6826" t="s">
        <v>1577</v>
      </c>
      <c r="C6826" t="s">
        <v>1578</v>
      </c>
      <c r="D6826" s="1">
        <v>42612</v>
      </c>
      <c r="E6826" t="s">
        <v>1579</v>
      </c>
      <c r="F6826">
        <v>95</v>
      </c>
      <c r="G6826" t="s">
        <v>37891</v>
      </c>
      <c r="H6826" t="s">
        <v>29748</v>
      </c>
      <c r="K6826">
        <v>611187</v>
      </c>
      <c r="L6826">
        <f t="shared" si="110"/>
        <v>2016</v>
      </c>
      <c r="M6826">
        <v>608191</v>
      </c>
    </row>
    <row r="6827" spans="1:13">
      <c r="A6827">
        <v>8044</v>
      </c>
      <c r="B6827" t="s">
        <v>10307</v>
      </c>
      <c r="C6827" t="s">
        <v>10308</v>
      </c>
      <c r="D6827" s="1">
        <v>42456</v>
      </c>
      <c r="E6827" t="s">
        <v>10309</v>
      </c>
      <c r="F6827">
        <v>89</v>
      </c>
      <c r="G6827" t="s">
        <v>37891</v>
      </c>
      <c r="H6827" t="s">
        <v>37167</v>
      </c>
      <c r="K6827">
        <v>811382</v>
      </c>
      <c r="L6827">
        <f t="shared" si="110"/>
        <v>2016</v>
      </c>
      <c r="M6827">
        <v>608233</v>
      </c>
    </row>
    <row r="6828" spans="1:13">
      <c r="A6828">
        <v>7502</v>
      </c>
      <c r="B6828" t="s">
        <v>12139</v>
      </c>
      <c r="C6828" t="s">
        <v>12140</v>
      </c>
      <c r="D6828" s="1">
        <v>42429</v>
      </c>
      <c r="E6828" t="s">
        <v>12141</v>
      </c>
      <c r="F6828">
        <v>49</v>
      </c>
      <c r="G6828" t="s">
        <v>33694</v>
      </c>
      <c r="H6828" t="s">
        <v>23366</v>
      </c>
      <c r="I6828" t="s">
        <v>37913</v>
      </c>
      <c r="K6828">
        <v>175449</v>
      </c>
      <c r="L6828">
        <f t="shared" si="110"/>
        <v>2016</v>
      </c>
      <c r="M6828">
        <v>608239</v>
      </c>
    </row>
    <row r="6829" spans="1:13">
      <c r="A6829">
        <v>3980</v>
      </c>
      <c r="B6829" t="s">
        <v>23887</v>
      </c>
      <c r="C6829" t="s">
        <v>23888</v>
      </c>
      <c r="D6829" s="1">
        <v>42225</v>
      </c>
      <c r="E6829" t="s">
        <v>23889</v>
      </c>
      <c r="F6829">
        <v>88</v>
      </c>
      <c r="G6829" t="s">
        <v>37910</v>
      </c>
      <c r="H6829" t="s">
        <v>23890</v>
      </c>
      <c r="K6829">
        <v>509987</v>
      </c>
      <c r="L6829">
        <f t="shared" si="110"/>
        <v>2015</v>
      </c>
      <c r="M6829">
        <v>608247</v>
      </c>
    </row>
    <row r="6830" spans="1:13">
      <c r="A6830">
        <v>8920</v>
      </c>
      <c r="B6830" t="s">
        <v>7489</v>
      </c>
      <c r="C6830" t="s">
        <v>7490</v>
      </c>
      <c r="D6830" s="1">
        <v>42504</v>
      </c>
      <c r="E6830" t="s">
        <v>7491</v>
      </c>
      <c r="F6830">
        <v>75</v>
      </c>
      <c r="G6830" t="s">
        <v>37891</v>
      </c>
      <c r="H6830" t="s">
        <v>7492</v>
      </c>
      <c r="K6830">
        <v>311283</v>
      </c>
      <c r="L6830">
        <f t="shared" si="110"/>
        <v>2016</v>
      </c>
      <c r="M6830">
        <v>608315</v>
      </c>
    </row>
    <row r="6831" spans="1:13">
      <c r="A6831">
        <v>6993</v>
      </c>
      <c r="B6831" t="s">
        <v>13836</v>
      </c>
      <c r="C6831" t="s">
        <v>13837</v>
      </c>
      <c r="D6831" s="1">
        <v>42402</v>
      </c>
      <c r="E6831" t="s">
        <v>13838</v>
      </c>
      <c r="F6831">
        <v>65</v>
      </c>
      <c r="G6831" t="s">
        <v>37891</v>
      </c>
      <c r="H6831" t="s">
        <v>13839</v>
      </c>
      <c r="K6831">
        <v>901939</v>
      </c>
      <c r="L6831">
        <f t="shared" si="110"/>
        <v>2016</v>
      </c>
      <c r="M6831">
        <v>608338</v>
      </c>
    </row>
    <row r="6832" spans="1:13">
      <c r="A6832">
        <v>3118</v>
      </c>
      <c r="B6832" t="s">
        <v>26814</v>
      </c>
      <c r="C6832" t="s">
        <v>26815</v>
      </c>
      <c r="D6832" s="1">
        <v>42172</v>
      </c>
      <c r="E6832" t="s">
        <v>26816</v>
      </c>
      <c r="F6832">
        <v>81</v>
      </c>
      <c r="G6832" t="s">
        <v>37891</v>
      </c>
      <c r="H6832" t="s">
        <v>26817</v>
      </c>
      <c r="I6832" t="s">
        <v>36311</v>
      </c>
      <c r="K6832">
        <v>874586</v>
      </c>
      <c r="L6832">
        <f t="shared" si="110"/>
        <v>2015</v>
      </c>
      <c r="M6832">
        <v>608357</v>
      </c>
    </row>
    <row r="6833" spans="1:13">
      <c r="A6833">
        <v>689</v>
      </c>
      <c r="B6833" t="s">
        <v>35320</v>
      </c>
      <c r="C6833" t="s">
        <v>35321</v>
      </c>
      <c r="D6833" s="1">
        <v>42038</v>
      </c>
      <c r="E6833" t="s">
        <v>35322</v>
      </c>
      <c r="F6833">
        <v>92</v>
      </c>
      <c r="G6833" t="s">
        <v>37891</v>
      </c>
      <c r="H6833" t="s">
        <v>35323</v>
      </c>
      <c r="I6833" t="s">
        <v>37576</v>
      </c>
      <c r="K6833">
        <v>352220</v>
      </c>
      <c r="L6833">
        <f t="shared" si="110"/>
        <v>2015</v>
      </c>
      <c r="M6833">
        <v>608363</v>
      </c>
    </row>
    <row r="6834" spans="1:13">
      <c r="A6834">
        <v>8082</v>
      </c>
      <c r="B6834" t="s">
        <v>10201</v>
      </c>
      <c r="C6834" t="s">
        <v>10202</v>
      </c>
      <c r="D6834" s="1">
        <v>42458</v>
      </c>
      <c r="E6834" t="s">
        <v>10203</v>
      </c>
      <c r="F6834">
        <v>67</v>
      </c>
      <c r="G6834" t="s">
        <v>37959</v>
      </c>
      <c r="H6834" t="s">
        <v>37614</v>
      </c>
      <c r="K6834">
        <v>364150</v>
      </c>
      <c r="L6834">
        <f t="shared" si="110"/>
        <v>2016</v>
      </c>
      <c r="M6834">
        <v>608421</v>
      </c>
    </row>
    <row r="6835" spans="1:13">
      <c r="A6835">
        <v>1045</v>
      </c>
      <c r="B6835" t="s">
        <v>34021</v>
      </c>
      <c r="C6835" t="s">
        <v>34110</v>
      </c>
      <c r="D6835" s="1">
        <v>42058</v>
      </c>
      <c r="E6835" t="s">
        <v>34111</v>
      </c>
      <c r="F6835">
        <v>86</v>
      </c>
      <c r="G6835" t="s">
        <v>37816</v>
      </c>
      <c r="H6835" t="s">
        <v>37187</v>
      </c>
      <c r="K6835">
        <v>562970</v>
      </c>
      <c r="L6835">
        <f t="shared" si="110"/>
        <v>2015</v>
      </c>
      <c r="M6835">
        <v>608436</v>
      </c>
    </row>
    <row r="6836" spans="1:13">
      <c r="A6836">
        <v>6154</v>
      </c>
      <c r="B6836" t="s">
        <v>16605</v>
      </c>
      <c r="C6836" t="s">
        <v>16526</v>
      </c>
      <c r="D6836" s="1">
        <v>42360</v>
      </c>
      <c r="E6836" t="s">
        <v>16527</v>
      </c>
      <c r="F6836">
        <v>84</v>
      </c>
      <c r="G6836" t="s">
        <v>37891</v>
      </c>
      <c r="H6836" t="s">
        <v>37946</v>
      </c>
      <c r="K6836">
        <v>540259</v>
      </c>
      <c r="L6836">
        <f t="shared" si="110"/>
        <v>2015</v>
      </c>
      <c r="M6836">
        <v>608513</v>
      </c>
    </row>
    <row r="6837" spans="1:13">
      <c r="A6837">
        <v>10189</v>
      </c>
      <c r="B6837" t="s">
        <v>3359</v>
      </c>
      <c r="C6837" t="s">
        <v>3360</v>
      </c>
      <c r="D6837" s="1">
        <v>42580</v>
      </c>
      <c r="E6837" t="s">
        <v>3361</v>
      </c>
      <c r="F6837">
        <v>91</v>
      </c>
      <c r="G6837" t="s">
        <v>37891</v>
      </c>
      <c r="H6837" t="s">
        <v>3362</v>
      </c>
      <c r="I6837" t="s">
        <v>37926</v>
      </c>
      <c r="K6837">
        <v>52900</v>
      </c>
      <c r="L6837">
        <f t="shared" si="110"/>
        <v>2016</v>
      </c>
      <c r="M6837">
        <v>608573</v>
      </c>
    </row>
    <row r="6838" spans="1:13">
      <c r="A6838">
        <v>9496</v>
      </c>
      <c r="B6838" t="s">
        <v>5597</v>
      </c>
      <c r="C6838" t="s">
        <v>5598</v>
      </c>
      <c r="D6838" s="1">
        <v>42539</v>
      </c>
      <c r="E6838" t="s">
        <v>5599</v>
      </c>
      <c r="F6838">
        <v>89</v>
      </c>
      <c r="G6838" t="s">
        <v>35597</v>
      </c>
      <c r="H6838" t="s">
        <v>36870</v>
      </c>
      <c r="K6838">
        <v>335290</v>
      </c>
      <c r="L6838">
        <f t="shared" si="110"/>
        <v>2016</v>
      </c>
      <c r="M6838">
        <v>608635</v>
      </c>
    </row>
    <row r="6839" spans="1:13">
      <c r="A6839">
        <v>8340</v>
      </c>
      <c r="B6839" t="s">
        <v>9376</v>
      </c>
      <c r="C6839" t="s">
        <v>9377</v>
      </c>
      <c r="D6839" s="1">
        <v>42472</v>
      </c>
      <c r="E6839" t="s">
        <v>9378</v>
      </c>
      <c r="F6839">
        <v>71</v>
      </c>
      <c r="G6839" t="s">
        <v>37489</v>
      </c>
      <c r="H6839" t="s">
        <v>37643</v>
      </c>
      <c r="K6839">
        <v>418225</v>
      </c>
      <c r="L6839">
        <f t="shared" si="110"/>
        <v>2016</v>
      </c>
      <c r="M6839">
        <v>608652</v>
      </c>
    </row>
    <row r="6840" spans="1:13">
      <c r="A6840">
        <v>5813</v>
      </c>
      <c r="B6840" t="s">
        <v>17758</v>
      </c>
      <c r="C6840" t="s">
        <v>17759</v>
      </c>
      <c r="D6840" s="1">
        <v>42338</v>
      </c>
      <c r="E6840" t="s">
        <v>17760</v>
      </c>
      <c r="F6840">
        <v>71</v>
      </c>
      <c r="G6840" t="s">
        <v>37891</v>
      </c>
      <c r="H6840" t="s">
        <v>32500</v>
      </c>
      <c r="K6840">
        <v>656204</v>
      </c>
      <c r="L6840">
        <f t="shared" si="110"/>
        <v>2015</v>
      </c>
      <c r="M6840">
        <v>608654</v>
      </c>
    </row>
    <row r="6841" spans="1:13">
      <c r="A6841">
        <v>3161</v>
      </c>
      <c r="B6841" t="s">
        <v>26647</v>
      </c>
      <c r="C6841" t="s">
        <v>26648</v>
      </c>
      <c r="D6841" s="1">
        <v>42175</v>
      </c>
      <c r="E6841" t="s">
        <v>26723</v>
      </c>
      <c r="F6841">
        <v>92</v>
      </c>
      <c r="G6841" t="s">
        <v>37394</v>
      </c>
      <c r="H6841" t="s">
        <v>28904</v>
      </c>
      <c r="I6841" t="s">
        <v>26724</v>
      </c>
      <c r="K6841">
        <v>920202</v>
      </c>
      <c r="L6841">
        <f t="shared" si="110"/>
        <v>2015</v>
      </c>
      <c r="M6841">
        <v>608683</v>
      </c>
    </row>
    <row r="6842" spans="1:13">
      <c r="A6842">
        <v>10662</v>
      </c>
      <c r="B6842" t="s">
        <v>1783</v>
      </c>
      <c r="C6842" t="s">
        <v>1784</v>
      </c>
      <c r="D6842" s="1">
        <v>42608</v>
      </c>
      <c r="E6842" t="s">
        <v>1785</v>
      </c>
      <c r="F6842">
        <v>57</v>
      </c>
      <c r="G6842" t="s">
        <v>8870</v>
      </c>
      <c r="H6842" t="s">
        <v>37922</v>
      </c>
      <c r="I6842" t="s">
        <v>1786</v>
      </c>
      <c r="K6842">
        <v>788276</v>
      </c>
      <c r="L6842">
        <f t="shared" si="110"/>
        <v>2016</v>
      </c>
      <c r="M6842">
        <v>608727</v>
      </c>
    </row>
    <row r="6843" spans="1:13">
      <c r="A6843">
        <v>2785</v>
      </c>
      <c r="B6843" t="s">
        <v>27991</v>
      </c>
      <c r="C6843" t="s">
        <v>27992</v>
      </c>
      <c r="D6843" s="1">
        <v>42153</v>
      </c>
      <c r="E6843" t="s">
        <v>27993</v>
      </c>
      <c r="F6843">
        <v>71</v>
      </c>
      <c r="G6843" t="s">
        <v>37022</v>
      </c>
      <c r="H6843" t="s">
        <v>27994</v>
      </c>
      <c r="K6843">
        <v>707539</v>
      </c>
      <c r="L6843">
        <f t="shared" si="110"/>
        <v>2015</v>
      </c>
      <c r="M6843">
        <v>608986</v>
      </c>
    </row>
    <row r="6844" spans="1:13">
      <c r="A6844">
        <v>1634</v>
      </c>
      <c r="B6844" t="s">
        <v>31927</v>
      </c>
      <c r="C6844" t="s">
        <v>31928</v>
      </c>
      <c r="D6844" s="1">
        <v>42088</v>
      </c>
      <c r="E6844" t="s">
        <v>31929</v>
      </c>
      <c r="F6844">
        <v>94</v>
      </c>
      <c r="G6844" t="s">
        <v>37816</v>
      </c>
      <c r="H6844" t="s">
        <v>37501</v>
      </c>
      <c r="K6844">
        <v>944549</v>
      </c>
      <c r="L6844">
        <f t="shared" si="110"/>
        <v>2015</v>
      </c>
      <c r="M6844">
        <v>609032</v>
      </c>
    </row>
    <row r="6845" spans="1:13">
      <c r="A6845">
        <v>6639</v>
      </c>
      <c r="B6845" t="s">
        <v>14967</v>
      </c>
      <c r="C6845" t="s">
        <v>14968</v>
      </c>
      <c r="D6845" s="1">
        <v>42384</v>
      </c>
      <c r="E6845" t="s">
        <v>14969</v>
      </c>
      <c r="F6845">
        <v>78</v>
      </c>
      <c r="G6845" t="s">
        <v>35394</v>
      </c>
      <c r="H6845" t="s">
        <v>34780</v>
      </c>
      <c r="K6845">
        <v>353036</v>
      </c>
      <c r="L6845">
        <f t="shared" si="110"/>
        <v>2016</v>
      </c>
      <c r="M6845">
        <v>609185</v>
      </c>
    </row>
    <row r="6846" spans="1:13">
      <c r="A6846">
        <v>10148</v>
      </c>
      <c r="B6846" t="s">
        <v>3456</v>
      </c>
      <c r="C6846" t="s">
        <v>3457</v>
      </c>
      <c r="D6846" s="1">
        <v>42577</v>
      </c>
      <c r="E6846" t="s">
        <v>3458</v>
      </c>
      <c r="F6846">
        <v>90</v>
      </c>
      <c r="G6846" t="s">
        <v>37886</v>
      </c>
      <c r="H6846" t="s">
        <v>3459</v>
      </c>
      <c r="K6846">
        <v>894068</v>
      </c>
      <c r="L6846">
        <f t="shared" si="110"/>
        <v>2016</v>
      </c>
      <c r="M6846">
        <v>609438</v>
      </c>
    </row>
    <row r="6847" spans="1:13">
      <c r="A6847">
        <v>9447</v>
      </c>
      <c r="B6847" t="s">
        <v>5756</v>
      </c>
      <c r="C6847" t="s">
        <v>5757</v>
      </c>
      <c r="D6847" s="1">
        <v>42536</v>
      </c>
      <c r="E6847" t="s">
        <v>5758</v>
      </c>
      <c r="F6847">
        <v>80</v>
      </c>
      <c r="G6847" t="s">
        <v>37891</v>
      </c>
      <c r="H6847" t="s">
        <v>5759</v>
      </c>
      <c r="K6847">
        <v>716273</v>
      </c>
      <c r="L6847">
        <f t="shared" si="110"/>
        <v>2016</v>
      </c>
      <c r="M6847">
        <v>609660</v>
      </c>
    </row>
    <row r="6848" spans="1:13">
      <c r="A6848">
        <v>3909</v>
      </c>
      <c r="B6848" t="s">
        <v>24140</v>
      </c>
      <c r="C6848" t="s">
        <v>24141</v>
      </c>
      <c r="D6848" s="1">
        <v>42220</v>
      </c>
      <c r="E6848" t="s">
        <v>24142</v>
      </c>
      <c r="F6848">
        <v>88</v>
      </c>
      <c r="G6848" t="s">
        <v>37911</v>
      </c>
      <c r="H6848" t="s">
        <v>31945</v>
      </c>
      <c r="K6848">
        <v>720510</v>
      </c>
      <c r="L6848">
        <f t="shared" si="110"/>
        <v>2015</v>
      </c>
      <c r="M6848">
        <v>609685</v>
      </c>
    </row>
    <row r="6849" spans="1:13">
      <c r="A6849">
        <v>104</v>
      </c>
      <c r="B6849" t="s">
        <v>37495</v>
      </c>
      <c r="C6849" t="s">
        <v>37496</v>
      </c>
      <c r="D6849" s="1">
        <v>42009</v>
      </c>
      <c r="E6849" t="s">
        <v>37497</v>
      </c>
      <c r="F6849">
        <v>91</v>
      </c>
      <c r="G6849" t="s">
        <v>37891</v>
      </c>
      <c r="H6849" t="s">
        <v>37922</v>
      </c>
      <c r="K6849">
        <v>258186</v>
      </c>
      <c r="L6849">
        <f t="shared" si="110"/>
        <v>2015</v>
      </c>
      <c r="M6849">
        <v>609799</v>
      </c>
    </row>
    <row r="6850" spans="1:13">
      <c r="A6850">
        <v>4357</v>
      </c>
      <c r="B6850" t="s">
        <v>22561</v>
      </c>
      <c r="C6850" t="s">
        <v>22562</v>
      </c>
      <c r="D6850" s="1">
        <v>42250</v>
      </c>
      <c r="E6850" t="s">
        <v>22563</v>
      </c>
      <c r="F6850">
        <v>44</v>
      </c>
      <c r="G6850" t="s">
        <v>37891</v>
      </c>
      <c r="H6850" t="s">
        <v>35890</v>
      </c>
      <c r="K6850">
        <v>357014</v>
      </c>
      <c r="L6850">
        <f t="shared" ref="L6850:L6913" si="111">YEAR(D6850)</f>
        <v>2015</v>
      </c>
      <c r="M6850">
        <v>609813</v>
      </c>
    </row>
    <row r="6851" spans="1:13">
      <c r="A6851">
        <v>10452</v>
      </c>
      <c r="B6851" t="s">
        <v>2439</v>
      </c>
      <c r="C6851" t="s">
        <v>2440</v>
      </c>
      <c r="D6851" s="1">
        <v>42596</v>
      </c>
      <c r="E6851" t="s">
        <v>2441</v>
      </c>
      <c r="F6851">
        <v>89</v>
      </c>
      <c r="G6851" t="s">
        <v>37886</v>
      </c>
      <c r="H6851" t="s">
        <v>2442</v>
      </c>
      <c r="K6851">
        <v>730571</v>
      </c>
      <c r="L6851">
        <f t="shared" si="111"/>
        <v>2016</v>
      </c>
      <c r="M6851">
        <v>609820</v>
      </c>
    </row>
    <row r="6852" spans="1:13">
      <c r="A6852">
        <v>3213</v>
      </c>
      <c r="B6852" t="s">
        <v>26578</v>
      </c>
      <c r="C6852" t="s">
        <v>26495</v>
      </c>
      <c r="D6852" s="1">
        <v>42177</v>
      </c>
      <c r="E6852" t="s">
        <v>26496</v>
      </c>
      <c r="F6852">
        <v>76</v>
      </c>
      <c r="G6852" t="s">
        <v>37921</v>
      </c>
      <c r="H6852" t="s">
        <v>37922</v>
      </c>
      <c r="K6852">
        <v>217924</v>
      </c>
      <c r="L6852">
        <f t="shared" si="111"/>
        <v>2015</v>
      </c>
      <c r="M6852">
        <v>609821</v>
      </c>
    </row>
    <row r="6853" spans="1:13">
      <c r="A6853">
        <v>3942</v>
      </c>
      <c r="B6853" t="s">
        <v>24087</v>
      </c>
      <c r="C6853" t="s">
        <v>24088</v>
      </c>
      <c r="D6853" s="1">
        <v>42223</v>
      </c>
      <c r="E6853" t="s">
        <v>24009</v>
      </c>
      <c r="F6853">
        <v>54</v>
      </c>
      <c r="G6853" t="s">
        <v>24010</v>
      </c>
      <c r="H6853" t="s">
        <v>37518</v>
      </c>
      <c r="I6853" t="s">
        <v>37734</v>
      </c>
      <c r="K6853">
        <v>539098</v>
      </c>
      <c r="L6853">
        <f t="shared" si="111"/>
        <v>2015</v>
      </c>
      <c r="M6853">
        <v>609867</v>
      </c>
    </row>
    <row r="6854" spans="1:13">
      <c r="A6854">
        <v>1997</v>
      </c>
      <c r="B6854" t="s">
        <v>30693</v>
      </c>
      <c r="C6854" t="s">
        <v>30694</v>
      </c>
      <c r="D6854" s="1">
        <v>42106</v>
      </c>
      <c r="E6854" t="s">
        <v>30695</v>
      </c>
      <c r="F6854">
        <v>93</v>
      </c>
      <c r="G6854" t="s">
        <v>37886</v>
      </c>
      <c r="H6854" t="s">
        <v>31701</v>
      </c>
      <c r="K6854">
        <v>115287</v>
      </c>
      <c r="L6854">
        <f t="shared" si="111"/>
        <v>2015</v>
      </c>
      <c r="M6854">
        <v>609901</v>
      </c>
    </row>
    <row r="6855" spans="1:13">
      <c r="A6855">
        <v>7897</v>
      </c>
      <c r="B6855" t="s">
        <v>10828</v>
      </c>
      <c r="C6855" t="s">
        <v>10829</v>
      </c>
      <c r="D6855" s="1">
        <v>42447</v>
      </c>
      <c r="E6855" t="s">
        <v>10830</v>
      </c>
      <c r="F6855">
        <v>77</v>
      </c>
      <c r="G6855" t="s">
        <v>35394</v>
      </c>
      <c r="H6855" t="s">
        <v>10831</v>
      </c>
      <c r="K6855">
        <v>330062</v>
      </c>
      <c r="L6855">
        <f t="shared" si="111"/>
        <v>2016</v>
      </c>
      <c r="M6855">
        <v>610002</v>
      </c>
    </row>
    <row r="6856" spans="1:13">
      <c r="A6856">
        <v>7196</v>
      </c>
      <c r="B6856" t="s">
        <v>13191</v>
      </c>
      <c r="C6856" t="s">
        <v>13192</v>
      </c>
      <c r="D6856" s="1">
        <v>42413</v>
      </c>
      <c r="E6856" t="s">
        <v>13193</v>
      </c>
      <c r="F6856">
        <v>79</v>
      </c>
      <c r="G6856" t="s">
        <v>36852</v>
      </c>
      <c r="H6856" t="s">
        <v>36848</v>
      </c>
      <c r="K6856">
        <v>975091</v>
      </c>
      <c r="L6856">
        <f t="shared" si="111"/>
        <v>2016</v>
      </c>
      <c r="M6856">
        <v>610032</v>
      </c>
    </row>
    <row r="6857" spans="1:13">
      <c r="A6857">
        <v>6418</v>
      </c>
      <c r="B6857" t="s">
        <v>15647</v>
      </c>
      <c r="C6857" t="s">
        <v>15648</v>
      </c>
      <c r="D6857" s="1">
        <v>42374</v>
      </c>
      <c r="E6857" t="s">
        <v>15649</v>
      </c>
      <c r="F6857">
        <v>69</v>
      </c>
      <c r="G6857" t="s">
        <v>37891</v>
      </c>
      <c r="H6857" t="s">
        <v>15650</v>
      </c>
      <c r="K6857">
        <v>903993</v>
      </c>
      <c r="L6857">
        <f t="shared" si="111"/>
        <v>2016</v>
      </c>
      <c r="M6857">
        <v>610073</v>
      </c>
    </row>
    <row r="6858" spans="1:13">
      <c r="A6858">
        <v>4467</v>
      </c>
      <c r="B6858" t="s">
        <v>22178</v>
      </c>
      <c r="C6858" t="s">
        <v>22262</v>
      </c>
      <c r="D6858" s="1">
        <v>42256</v>
      </c>
      <c r="E6858" t="s">
        <v>22263</v>
      </c>
      <c r="F6858">
        <v>50</v>
      </c>
      <c r="G6858" t="s">
        <v>37891</v>
      </c>
      <c r="H6858" t="s">
        <v>37371</v>
      </c>
      <c r="I6858" t="s">
        <v>33200</v>
      </c>
      <c r="K6858">
        <v>412049</v>
      </c>
      <c r="L6858">
        <f t="shared" si="111"/>
        <v>2015</v>
      </c>
      <c r="M6858">
        <v>610247</v>
      </c>
    </row>
    <row r="6859" spans="1:13">
      <c r="A6859">
        <v>3997</v>
      </c>
      <c r="B6859" t="s">
        <v>23778</v>
      </c>
      <c r="C6859" t="s">
        <v>23779</v>
      </c>
      <c r="D6859" s="1">
        <v>42226</v>
      </c>
      <c r="E6859" t="s">
        <v>23780</v>
      </c>
      <c r="F6859">
        <v>81</v>
      </c>
      <c r="G6859" t="s">
        <v>37921</v>
      </c>
      <c r="H6859" t="s">
        <v>37922</v>
      </c>
      <c r="K6859">
        <v>458925</v>
      </c>
      <c r="L6859">
        <f t="shared" si="111"/>
        <v>2015</v>
      </c>
      <c r="M6859">
        <v>610338</v>
      </c>
    </row>
    <row r="6860" spans="1:13">
      <c r="A6860">
        <v>7518</v>
      </c>
      <c r="B6860" t="s">
        <v>12037</v>
      </c>
      <c r="C6860" t="s">
        <v>12038</v>
      </c>
      <c r="D6860" s="1">
        <v>42430</v>
      </c>
      <c r="E6860" t="s">
        <v>12039</v>
      </c>
      <c r="F6860">
        <v>68</v>
      </c>
      <c r="G6860" t="s">
        <v>37891</v>
      </c>
      <c r="H6860" t="s">
        <v>12040</v>
      </c>
      <c r="K6860">
        <v>824062</v>
      </c>
      <c r="L6860">
        <f t="shared" si="111"/>
        <v>2016</v>
      </c>
      <c r="M6860">
        <v>610345</v>
      </c>
    </row>
    <row r="6861" spans="1:13">
      <c r="A6861">
        <v>2442</v>
      </c>
      <c r="B6861" t="s">
        <v>29193</v>
      </c>
      <c r="C6861" t="s">
        <v>29194</v>
      </c>
      <c r="D6861" s="1">
        <v>42133</v>
      </c>
      <c r="E6861" t="s">
        <v>29195</v>
      </c>
      <c r="F6861">
        <v>97</v>
      </c>
      <c r="G6861" t="s">
        <v>37471</v>
      </c>
      <c r="H6861" t="s">
        <v>29196</v>
      </c>
      <c r="K6861">
        <v>5999</v>
      </c>
      <c r="L6861">
        <f t="shared" si="111"/>
        <v>2015</v>
      </c>
      <c r="M6861">
        <v>610406</v>
      </c>
    </row>
    <row r="6862" spans="1:13">
      <c r="A6862">
        <v>2432</v>
      </c>
      <c r="B6862" t="s">
        <v>29233</v>
      </c>
      <c r="C6862" t="s">
        <v>29234</v>
      </c>
      <c r="D6862" s="1">
        <v>42132</v>
      </c>
      <c r="E6862" t="s">
        <v>29235</v>
      </c>
      <c r="F6862">
        <v>93</v>
      </c>
      <c r="G6862" t="s">
        <v>37921</v>
      </c>
      <c r="H6862" t="s">
        <v>37724</v>
      </c>
      <c r="K6862">
        <v>909101</v>
      </c>
      <c r="L6862">
        <f t="shared" si="111"/>
        <v>2015</v>
      </c>
      <c r="M6862">
        <v>610460</v>
      </c>
    </row>
    <row r="6863" spans="1:13">
      <c r="A6863">
        <v>937</v>
      </c>
      <c r="B6863" t="s">
        <v>34387</v>
      </c>
      <c r="C6863" t="s">
        <v>34388</v>
      </c>
      <c r="D6863" s="1">
        <v>42051</v>
      </c>
      <c r="E6863" t="s">
        <v>34389</v>
      </c>
      <c r="F6863">
        <v>60</v>
      </c>
      <c r="G6863" t="s">
        <v>34390</v>
      </c>
      <c r="H6863" t="s">
        <v>34391</v>
      </c>
      <c r="K6863">
        <v>703371</v>
      </c>
      <c r="L6863">
        <f t="shared" si="111"/>
        <v>2015</v>
      </c>
      <c r="M6863">
        <v>610470</v>
      </c>
    </row>
    <row r="6864" spans="1:13">
      <c r="A6864">
        <v>6144</v>
      </c>
      <c r="B6864" t="s">
        <v>16654</v>
      </c>
      <c r="C6864" t="s">
        <v>16655</v>
      </c>
      <c r="D6864" s="1">
        <v>42359</v>
      </c>
      <c r="E6864" t="s">
        <v>16656</v>
      </c>
      <c r="F6864">
        <v>90</v>
      </c>
      <c r="G6864" t="s">
        <v>36429</v>
      </c>
      <c r="H6864" t="s">
        <v>37901</v>
      </c>
      <c r="K6864">
        <v>145088</v>
      </c>
      <c r="L6864">
        <f t="shared" si="111"/>
        <v>2015</v>
      </c>
      <c r="M6864">
        <v>610472</v>
      </c>
    </row>
    <row r="6865" spans="1:13">
      <c r="A6865">
        <v>9320</v>
      </c>
      <c r="B6865" t="s">
        <v>6146</v>
      </c>
      <c r="C6865" t="s">
        <v>6147</v>
      </c>
      <c r="D6865" s="1">
        <v>42529</v>
      </c>
      <c r="E6865" t="s">
        <v>6148</v>
      </c>
      <c r="F6865">
        <v>44</v>
      </c>
      <c r="G6865" t="s">
        <v>37911</v>
      </c>
      <c r="H6865" t="s">
        <v>29587</v>
      </c>
      <c r="K6865">
        <v>753249</v>
      </c>
      <c r="L6865">
        <f t="shared" si="111"/>
        <v>2016</v>
      </c>
      <c r="M6865">
        <v>610533</v>
      </c>
    </row>
    <row r="6866" spans="1:13">
      <c r="A6866">
        <v>3452</v>
      </c>
      <c r="B6866" t="s">
        <v>25734</v>
      </c>
      <c r="C6866" t="s">
        <v>25735</v>
      </c>
      <c r="D6866" s="1">
        <v>42191</v>
      </c>
      <c r="E6866" t="s">
        <v>25736</v>
      </c>
      <c r="F6866">
        <v>59</v>
      </c>
      <c r="G6866" t="s">
        <v>37891</v>
      </c>
      <c r="H6866" t="s">
        <v>37580</v>
      </c>
      <c r="K6866">
        <v>90945</v>
      </c>
      <c r="L6866">
        <f t="shared" si="111"/>
        <v>2015</v>
      </c>
      <c r="M6866">
        <v>610598</v>
      </c>
    </row>
    <row r="6867" spans="1:13">
      <c r="A6867">
        <v>9774</v>
      </c>
      <c r="B6867" t="s">
        <v>4739</v>
      </c>
      <c r="C6867" t="s">
        <v>4740</v>
      </c>
      <c r="D6867" s="1">
        <v>42556</v>
      </c>
      <c r="E6867" t="s">
        <v>4741</v>
      </c>
      <c r="F6867">
        <v>78</v>
      </c>
      <c r="G6867" t="s">
        <v>37910</v>
      </c>
      <c r="H6867" t="s">
        <v>33582</v>
      </c>
      <c r="K6867">
        <v>862117</v>
      </c>
      <c r="L6867">
        <f t="shared" si="111"/>
        <v>2016</v>
      </c>
      <c r="M6867">
        <v>610601</v>
      </c>
    </row>
    <row r="6868" spans="1:13">
      <c r="A6868">
        <v>3959</v>
      </c>
      <c r="B6868" t="s">
        <v>23981</v>
      </c>
      <c r="C6868" t="s">
        <v>23898</v>
      </c>
      <c r="D6868" s="1">
        <v>42224</v>
      </c>
      <c r="E6868" t="s">
        <v>23899</v>
      </c>
      <c r="F6868">
        <v>60</v>
      </c>
      <c r="G6868" t="s">
        <v>37891</v>
      </c>
      <c r="H6868" t="s">
        <v>37922</v>
      </c>
      <c r="I6868" t="s">
        <v>37734</v>
      </c>
      <c r="K6868">
        <v>854577</v>
      </c>
      <c r="L6868">
        <f t="shared" si="111"/>
        <v>2015</v>
      </c>
      <c r="M6868">
        <v>610738</v>
      </c>
    </row>
    <row r="6869" spans="1:13">
      <c r="A6869">
        <v>11121</v>
      </c>
      <c r="B6869" t="s">
        <v>312</v>
      </c>
      <c r="C6869" t="s">
        <v>313</v>
      </c>
      <c r="D6869" s="1">
        <v>42638</v>
      </c>
      <c r="E6869" t="s">
        <v>314</v>
      </c>
      <c r="F6869">
        <v>82</v>
      </c>
      <c r="G6869" t="s">
        <v>37891</v>
      </c>
      <c r="H6869" t="s">
        <v>315</v>
      </c>
      <c r="I6869" t="s">
        <v>37052</v>
      </c>
      <c r="K6869">
        <v>357889</v>
      </c>
      <c r="L6869">
        <f t="shared" si="111"/>
        <v>2016</v>
      </c>
      <c r="M6869">
        <v>610888</v>
      </c>
    </row>
    <row r="6870" spans="1:13">
      <c r="A6870">
        <v>4422</v>
      </c>
      <c r="B6870" t="s">
        <v>22451</v>
      </c>
      <c r="C6870" t="s">
        <v>22367</v>
      </c>
      <c r="D6870" s="1">
        <v>42253</v>
      </c>
      <c r="E6870" t="s">
        <v>22368</v>
      </c>
      <c r="F6870">
        <v>73</v>
      </c>
      <c r="G6870" t="s">
        <v>37891</v>
      </c>
      <c r="H6870" t="s">
        <v>37324</v>
      </c>
      <c r="K6870">
        <v>202371</v>
      </c>
      <c r="L6870">
        <f t="shared" si="111"/>
        <v>2015</v>
      </c>
      <c r="M6870">
        <v>610939</v>
      </c>
    </row>
    <row r="6871" spans="1:13">
      <c r="A6871">
        <v>7213</v>
      </c>
      <c r="B6871" t="s">
        <v>13087</v>
      </c>
      <c r="C6871" t="s">
        <v>13088</v>
      </c>
      <c r="D6871" s="1">
        <v>42414</v>
      </c>
      <c r="E6871" t="s">
        <v>13089</v>
      </c>
      <c r="F6871">
        <v>56</v>
      </c>
      <c r="G6871" t="s">
        <v>37816</v>
      </c>
      <c r="H6871" t="s">
        <v>13090</v>
      </c>
      <c r="I6871" t="s">
        <v>27045</v>
      </c>
      <c r="K6871">
        <v>966000</v>
      </c>
      <c r="L6871">
        <f t="shared" si="111"/>
        <v>2016</v>
      </c>
      <c r="M6871">
        <v>611081</v>
      </c>
    </row>
    <row r="6872" spans="1:13">
      <c r="A6872">
        <v>6160</v>
      </c>
      <c r="B6872" t="s">
        <v>16545</v>
      </c>
      <c r="C6872" t="s">
        <v>16546</v>
      </c>
      <c r="D6872" s="1">
        <v>42360</v>
      </c>
      <c r="E6872" t="s">
        <v>16547</v>
      </c>
      <c r="F6872">
        <v>70</v>
      </c>
      <c r="G6872" t="s">
        <v>37891</v>
      </c>
      <c r="H6872" t="s">
        <v>37563</v>
      </c>
      <c r="K6872">
        <v>468546</v>
      </c>
      <c r="L6872">
        <f t="shared" si="111"/>
        <v>2015</v>
      </c>
      <c r="M6872">
        <v>611107</v>
      </c>
    </row>
    <row r="6873" spans="1:13">
      <c r="A6873">
        <v>1595</v>
      </c>
      <c r="B6873" t="s">
        <v>32138</v>
      </c>
      <c r="C6873" t="s">
        <v>32139</v>
      </c>
      <c r="D6873" s="1">
        <v>42086</v>
      </c>
      <c r="E6873" t="s">
        <v>32140</v>
      </c>
      <c r="F6873">
        <v>77</v>
      </c>
      <c r="G6873" t="s">
        <v>32141</v>
      </c>
      <c r="H6873" t="s">
        <v>33136</v>
      </c>
      <c r="K6873">
        <v>201822</v>
      </c>
      <c r="L6873">
        <f t="shared" si="111"/>
        <v>2015</v>
      </c>
      <c r="M6873">
        <v>611318</v>
      </c>
    </row>
    <row r="6874" spans="1:13">
      <c r="A6874">
        <v>3673</v>
      </c>
      <c r="B6874" t="s">
        <v>24949</v>
      </c>
      <c r="C6874" t="s">
        <v>24950</v>
      </c>
      <c r="D6874" s="1">
        <v>42205</v>
      </c>
      <c r="E6874" t="s">
        <v>24951</v>
      </c>
      <c r="F6874">
        <v>86</v>
      </c>
      <c r="G6874" t="s">
        <v>37891</v>
      </c>
      <c r="H6874" t="s">
        <v>37339</v>
      </c>
      <c r="I6874" t="s">
        <v>29582</v>
      </c>
      <c r="K6874">
        <v>497424</v>
      </c>
      <c r="L6874">
        <f t="shared" si="111"/>
        <v>2015</v>
      </c>
      <c r="M6874">
        <v>611401</v>
      </c>
    </row>
    <row r="6875" spans="1:13">
      <c r="A6875">
        <v>9751</v>
      </c>
      <c r="B6875" t="s">
        <v>4747</v>
      </c>
      <c r="C6875" t="s">
        <v>4748</v>
      </c>
      <c r="D6875" s="1">
        <v>42555</v>
      </c>
      <c r="E6875" t="s">
        <v>4749</v>
      </c>
      <c r="F6875">
        <v>84</v>
      </c>
      <c r="G6875" t="s">
        <v>30258</v>
      </c>
      <c r="H6875" t="s">
        <v>37724</v>
      </c>
      <c r="K6875">
        <v>715614</v>
      </c>
      <c r="L6875">
        <f t="shared" si="111"/>
        <v>2016</v>
      </c>
      <c r="M6875">
        <v>611464</v>
      </c>
    </row>
    <row r="6876" spans="1:13">
      <c r="A6876">
        <v>7877</v>
      </c>
      <c r="B6876" t="s">
        <v>10921</v>
      </c>
      <c r="C6876" t="s">
        <v>10922</v>
      </c>
      <c r="D6876" s="1">
        <v>42446</v>
      </c>
      <c r="E6876" t="s">
        <v>10923</v>
      </c>
      <c r="F6876">
        <v>57</v>
      </c>
      <c r="G6876" t="s">
        <v>37685</v>
      </c>
      <c r="H6876" t="s">
        <v>10924</v>
      </c>
      <c r="K6876">
        <v>2814</v>
      </c>
      <c r="L6876">
        <f t="shared" si="111"/>
        <v>2016</v>
      </c>
      <c r="M6876">
        <v>611801</v>
      </c>
    </row>
    <row r="6877" spans="1:13">
      <c r="A6877">
        <v>5268</v>
      </c>
      <c r="B6877" t="s">
        <v>19548</v>
      </c>
      <c r="C6877" t="s">
        <v>19549</v>
      </c>
      <c r="D6877" s="1">
        <v>42304</v>
      </c>
      <c r="E6877" t="s">
        <v>19550</v>
      </c>
      <c r="F6877">
        <v>92</v>
      </c>
      <c r="G6877" t="s">
        <v>37891</v>
      </c>
      <c r="H6877" t="s">
        <v>19551</v>
      </c>
      <c r="K6877">
        <v>83420</v>
      </c>
      <c r="L6877">
        <f t="shared" si="111"/>
        <v>2015</v>
      </c>
      <c r="M6877">
        <v>611957</v>
      </c>
    </row>
    <row r="6878" spans="1:13">
      <c r="A6878">
        <v>683</v>
      </c>
      <c r="B6878" t="s">
        <v>35378</v>
      </c>
      <c r="C6878" t="s">
        <v>35379</v>
      </c>
      <c r="D6878" s="1">
        <v>42038</v>
      </c>
      <c r="E6878" t="s">
        <v>35380</v>
      </c>
      <c r="F6878">
        <v>71</v>
      </c>
      <c r="G6878" t="s">
        <v>36429</v>
      </c>
      <c r="H6878" t="s">
        <v>35381</v>
      </c>
      <c r="K6878">
        <v>574791</v>
      </c>
      <c r="L6878">
        <f t="shared" si="111"/>
        <v>2015</v>
      </c>
      <c r="M6878">
        <v>611998</v>
      </c>
    </row>
    <row r="6879" spans="1:13">
      <c r="A6879">
        <v>6179</v>
      </c>
      <c r="B6879" t="s">
        <v>16533</v>
      </c>
      <c r="C6879" t="s">
        <v>16534</v>
      </c>
      <c r="D6879" s="1">
        <v>42362</v>
      </c>
      <c r="E6879" t="s">
        <v>16535</v>
      </c>
      <c r="F6879">
        <v>69</v>
      </c>
      <c r="G6879" t="s">
        <v>37675</v>
      </c>
      <c r="H6879" t="s">
        <v>36967</v>
      </c>
      <c r="K6879">
        <v>403660</v>
      </c>
      <c r="L6879">
        <f t="shared" si="111"/>
        <v>2015</v>
      </c>
      <c r="M6879">
        <v>612066</v>
      </c>
    </row>
    <row r="6880" spans="1:13">
      <c r="A6880">
        <v>8022</v>
      </c>
      <c r="B6880" t="s">
        <v>10474</v>
      </c>
      <c r="C6880" t="s">
        <v>10475</v>
      </c>
      <c r="D6880" s="1">
        <v>42454</v>
      </c>
      <c r="E6880" t="s">
        <v>10476</v>
      </c>
      <c r="F6880">
        <v>78</v>
      </c>
      <c r="G6880" t="s">
        <v>37891</v>
      </c>
      <c r="H6880" t="s">
        <v>10477</v>
      </c>
      <c r="K6880">
        <v>687218</v>
      </c>
      <c r="L6880">
        <f t="shared" si="111"/>
        <v>2016</v>
      </c>
      <c r="M6880">
        <v>612088</v>
      </c>
    </row>
    <row r="6881" spans="1:13">
      <c r="A6881">
        <v>8464</v>
      </c>
      <c r="B6881" t="s">
        <v>8946</v>
      </c>
      <c r="C6881" t="s">
        <v>8947</v>
      </c>
      <c r="D6881" s="1">
        <v>42478</v>
      </c>
      <c r="E6881" t="s">
        <v>8948</v>
      </c>
      <c r="F6881">
        <v>83</v>
      </c>
      <c r="G6881" t="s">
        <v>37402</v>
      </c>
      <c r="H6881" t="s">
        <v>36152</v>
      </c>
      <c r="K6881">
        <v>653573</v>
      </c>
      <c r="L6881">
        <f t="shared" si="111"/>
        <v>2016</v>
      </c>
      <c r="M6881">
        <v>612099</v>
      </c>
    </row>
    <row r="6882" spans="1:13">
      <c r="A6882">
        <v>2845</v>
      </c>
      <c r="B6882" t="s">
        <v>27724</v>
      </c>
      <c r="C6882" t="s">
        <v>27801</v>
      </c>
      <c r="D6882" s="1">
        <v>42156</v>
      </c>
      <c r="E6882" t="s">
        <v>27802</v>
      </c>
      <c r="F6882">
        <v>85</v>
      </c>
      <c r="G6882" t="s">
        <v>37891</v>
      </c>
      <c r="H6882" t="s">
        <v>27804</v>
      </c>
      <c r="K6882">
        <v>251800</v>
      </c>
      <c r="L6882">
        <f t="shared" si="111"/>
        <v>2015</v>
      </c>
      <c r="M6882">
        <v>612103</v>
      </c>
    </row>
    <row r="6883" spans="1:13">
      <c r="A6883">
        <v>5145</v>
      </c>
      <c r="B6883" t="s">
        <v>20007</v>
      </c>
      <c r="C6883" t="s">
        <v>19927</v>
      </c>
      <c r="D6883" s="1">
        <v>42297</v>
      </c>
      <c r="E6883" t="s">
        <v>19928</v>
      </c>
      <c r="F6883">
        <v>89</v>
      </c>
      <c r="G6883" t="s">
        <v>37402</v>
      </c>
      <c r="H6883" t="s">
        <v>19929</v>
      </c>
      <c r="K6883">
        <v>792876</v>
      </c>
      <c r="L6883">
        <f t="shared" si="111"/>
        <v>2015</v>
      </c>
      <c r="M6883">
        <v>612194</v>
      </c>
    </row>
    <row r="6884" spans="1:13">
      <c r="A6884">
        <v>9217</v>
      </c>
      <c r="B6884" t="s">
        <v>6535</v>
      </c>
      <c r="C6884" t="s">
        <v>6453</v>
      </c>
      <c r="D6884" s="1">
        <v>42523</v>
      </c>
      <c r="E6884" t="s">
        <v>6454</v>
      </c>
      <c r="F6884">
        <v>72</v>
      </c>
      <c r="G6884" t="s">
        <v>37618</v>
      </c>
      <c r="H6884" t="s">
        <v>6455</v>
      </c>
      <c r="K6884">
        <v>857442</v>
      </c>
      <c r="L6884">
        <f t="shared" si="111"/>
        <v>2016</v>
      </c>
      <c r="M6884">
        <v>612212</v>
      </c>
    </row>
    <row r="6885" spans="1:13">
      <c r="A6885">
        <v>3049</v>
      </c>
      <c r="B6885" t="s">
        <v>26992</v>
      </c>
      <c r="C6885" t="s">
        <v>26993</v>
      </c>
      <c r="D6885" s="1">
        <v>42168</v>
      </c>
      <c r="E6885" t="s">
        <v>26994</v>
      </c>
      <c r="F6885">
        <v>70</v>
      </c>
      <c r="G6885" t="s">
        <v>37741</v>
      </c>
      <c r="H6885" t="s">
        <v>34669</v>
      </c>
      <c r="K6885">
        <v>173932</v>
      </c>
      <c r="L6885">
        <f t="shared" si="111"/>
        <v>2015</v>
      </c>
      <c r="M6885">
        <v>612213</v>
      </c>
    </row>
    <row r="6886" spans="1:13">
      <c r="A6886">
        <v>3636</v>
      </c>
      <c r="B6886" t="s">
        <v>25068</v>
      </c>
      <c r="C6886" t="s">
        <v>25069</v>
      </c>
      <c r="D6886" s="1">
        <v>42203</v>
      </c>
      <c r="E6886" t="s">
        <v>25070</v>
      </c>
      <c r="F6886">
        <v>62</v>
      </c>
      <c r="G6886" t="s">
        <v>37062</v>
      </c>
      <c r="H6886" t="s">
        <v>29883</v>
      </c>
      <c r="I6886" t="s">
        <v>37734</v>
      </c>
      <c r="K6886">
        <v>9728</v>
      </c>
      <c r="L6886">
        <f t="shared" si="111"/>
        <v>2015</v>
      </c>
      <c r="M6886">
        <v>612216</v>
      </c>
    </row>
    <row r="6887" spans="1:13">
      <c r="A6887">
        <v>3956</v>
      </c>
      <c r="B6887" t="s">
        <v>23971</v>
      </c>
      <c r="C6887" t="s">
        <v>23972</v>
      </c>
      <c r="D6887" s="1">
        <v>42223</v>
      </c>
      <c r="E6887" t="s">
        <v>23973</v>
      </c>
      <c r="F6887">
        <v>84</v>
      </c>
      <c r="G6887" t="s">
        <v>37625</v>
      </c>
      <c r="H6887" t="s">
        <v>37922</v>
      </c>
      <c r="K6887">
        <v>460535</v>
      </c>
      <c r="L6887">
        <f t="shared" si="111"/>
        <v>2015</v>
      </c>
      <c r="M6887">
        <v>612509</v>
      </c>
    </row>
    <row r="6888" spans="1:13">
      <c r="A6888">
        <v>3498</v>
      </c>
      <c r="B6888" t="s">
        <v>25470</v>
      </c>
      <c r="C6888" t="s">
        <v>25471</v>
      </c>
      <c r="D6888" s="1">
        <v>42194</v>
      </c>
      <c r="E6888" t="s">
        <v>25472</v>
      </c>
      <c r="F6888">
        <v>95</v>
      </c>
      <c r="G6888" t="s">
        <v>37886</v>
      </c>
      <c r="H6888" t="s">
        <v>34214</v>
      </c>
      <c r="K6888">
        <v>721470</v>
      </c>
      <c r="L6888">
        <f t="shared" si="111"/>
        <v>2015</v>
      </c>
      <c r="M6888">
        <v>612564</v>
      </c>
    </row>
    <row r="6889" spans="1:13">
      <c r="A6889">
        <v>5437</v>
      </c>
      <c r="B6889" t="s">
        <v>18957</v>
      </c>
      <c r="C6889" t="s">
        <v>18958</v>
      </c>
      <c r="D6889" s="1">
        <v>42314</v>
      </c>
      <c r="E6889" t="s">
        <v>18959</v>
      </c>
      <c r="F6889">
        <v>80</v>
      </c>
      <c r="G6889" t="s">
        <v>37634</v>
      </c>
      <c r="H6889" t="s">
        <v>37922</v>
      </c>
      <c r="K6889">
        <v>901814</v>
      </c>
      <c r="L6889">
        <f t="shared" si="111"/>
        <v>2015</v>
      </c>
      <c r="M6889">
        <v>612621</v>
      </c>
    </row>
    <row r="6890" spans="1:13">
      <c r="A6890">
        <v>10745</v>
      </c>
      <c r="B6890" t="s">
        <v>1560</v>
      </c>
      <c r="C6890" t="s">
        <v>1561</v>
      </c>
      <c r="D6890" s="1">
        <v>42615</v>
      </c>
      <c r="E6890" t="s">
        <v>1562</v>
      </c>
      <c r="F6890">
        <v>94</v>
      </c>
      <c r="G6890" t="s">
        <v>37959</v>
      </c>
      <c r="H6890" t="s">
        <v>19766</v>
      </c>
      <c r="K6890">
        <v>339800</v>
      </c>
      <c r="L6890">
        <f t="shared" si="111"/>
        <v>2016</v>
      </c>
      <c r="M6890">
        <v>612650</v>
      </c>
    </row>
    <row r="6891" spans="1:13">
      <c r="A6891">
        <v>8202</v>
      </c>
      <c r="B6891" t="s">
        <v>9793</v>
      </c>
      <c r="C6891" t="s">
        <v>9877</v>
      </c>
      <c r="D6891" s="1">
        <v>42463</v>
      </c>
      <c r="E6891" t="s">
        <v>9878</v>
      </c>
      <c r="F6891">
        <v>95</v>
      </c>
      <c r="G6891" t="s">
        <v>37402</v>
      </c>
      <c r="H6891" t="s">
        <v>9879</v>
      </c>
      <c r="K6891">
        <v>686716</v>
      </c>
      <c r="L6891">
        <f t="shared" si="111"/>
        <v>2016</v>
      </c>
      <c r="M6891">
        <v>612802</v>
      </c>
    </row>
    <row r="6892" spans="1:13">
      <c r="A6892">
        <v>2373</v>
      </c>
      <c r="B6892" t="s">
        <v>29449</v>
      </c>
      <c r="C6892" t="s">
        <v>29450</v>
      </c>
      <c r="D6892" s="1">
        <v>42127</v>
      </c>
      <c r="E6892" t="s">
        <v>29451</v>
      </c>
      <c r="F6892">
        <v>86</v>
      </c>
      <c r="G6892" t="s">
        <v>37625</v>
      </c>
      <c r="H6892" t="s">
        <v>29452</v>
      </c>
      <c r="K6892">
        <v>385747</v>
      </c>
      <c r="L6892">
        <f t="shared" si="111"/>
        <v>2015</v>
      </c>
      <c r="M6892">
        <v>612803</v>
      </c>
    </row>
    <row r="6893" spans="1:13">
      <c r="A6893">
        <v>9948</v>
      </c>
      <c r="B6893" t="s">
        <v>4132</v>
      </c>
      <c r="C6893" t="s">
        <v>4057</v>
      </c>
      <c r="D6893" s="1">
        <v>42567</v>
      </c>
      <c r="E6893" t="s">
        <v>4058</v>
      </c>
      <c r="F6893">
        <v>90</v>
      </c>
      <c r="G6893" t="s">
        <v>37891</v>
      </c>
      <c r="H6893" t="s">
        <v>37922</v>
      </c>
      <c r="K6893">
        <v>977103</v>
      </c>
      <c r="L6893">
        <f t="shared" si="111"/>
        <v>2016</v>
      </c>
      <c r="M6893">
        <v>612818</v>
      </c>
    </row>
    <row r="6894" spans="1:13">
      <c r="A6894">
        <v>5188</v>
      </c>
      <c r="B6894" t="s">
        <v>19746</v>
      </c>
      <c r="C6894" t="s">
        <v>19747</v>
      </c>
      <c r="D6894" s="1">
        <v>42299</v>
      </c>
      <c r="E6894" t="s">
        <v>19748</v>
      </c>
      <c r="F6894">
        <v>54</v>
      </c>
      <c r="G6894" t="s">
        <v>37675</v>
      </c>
      <c r="H6894" t="s">
        <v>37922</v>
      </c>
      <c r="I6894" t="s">
        <v>30932</v>
      </c>
      <c r="K6894">
        <v>780864</v>
      </c>
      <c r="L6894">
        <f t="shared" si="111"/>
        <v>2015</v>
      </c>
      <c r="M6894">
        <v>612962</v>
      </c>
    </row>
    <row r="6895" spans="1:13">
      <c r="A6895">
        <v>5466</v>
      </c>
      <c r="B6895" t="s">
        <v>18820</v>
      </c>
      <c r="C6895" t="s">
        <v>18906</v>
      </c>
      <c r="D6895" s="1">
        <v>42316</v>
      </c>
      <c r="E6895" t="s">
        <v>18907</v>
      </c>
      <c r="F6895">
        <v>85</v>
      </c>
      <c r="G6895" t="s">
        <v>35200</v>
      </c>
      <c r="H6895" t="s">
        <v>37788</v>
      </c>
      <c r="K6895">
        <v>558631</v>
      </c>
      <c r="L6895">
        <f t="shared" si="111"/>
        <v>2015</v>
      </c>
      <c r="M6895">
        <v>613014</v>
      </c>
    </row>
    <row r="6896" spans="1:13">
      <c r="A6896">
        <v>2893</v>
      </c>
      <c r="B6896" t="s">
        <v>27644</v>
      </c>
      <c r="C6896" t="s">
        <v>27645</v>
      </c>
      <c r="D6896" s="1">
        <v>42159</v>
      </c>
      <c r="E6896" t="s">
        <v>27646</v>
      </c>
      <c r="F6896">
        <v>75</v>
      </c>
      <c r="G6896" t="s">
        <v>37198</v>
      </c>
      <c r="H6896" t="s">
        <v>37643</v>
      </c>
      <c r="K6896">
        <v>1275</v>
      </c>
      <c r="L6896">
        <f t="shared" si="111"/>
        <v>2015</v>
      </c>
      <c r="M6896">
        <v>613025</v>
      </c>
    </row>
    <row r="6897" spans="1:13">
      <c r="A6897">
        <v>7457</v>
      </c>
      <c r="B6897" t="s">
        <v>12298</v>
      </c>
      <c r="C6897" t="s">
        <v>12299</v>
      </c>
      <c r="D6897" s="1">
        <v>42427</v>
      </c>
      <c r="E6897" t="s">
        <v>12300</v>
      </c>
      <c r="F6897">
        <v>58</v>
      </c>
      <c r="G6897" t="s">
        <v>37694</v>
      </c>
      <c r="H6897" t="s">
        <v>34797</v>
      </c>
      <c r="I6897" t="s">
        <v>37734</v>
      </c>
      <c r="K6897">
        <v>352890</v>
      </c>
      <c r="L6897">
        <f t="shared" si="111"/>
        <v>2016</v>
      </c>
      <c r="M6897">
        <v>613046</v>
      </c>
    </row>
    <row r="6898" spans="1:13">
      <c r="A6898">
        <v>5438</v>
      </c>
      <c r="B6898" t="s">
        <v>18960</v>
      </c>
      <c r="C6898" t="s">
        <v>18961</v>
      </c>
      <c r="D6898" s="1">
        <v>42315</v>
      </c>
      <c r="E6898" t="s">
        <v>18962</v>
      </c>
      <c r="F6898">
        <v>45</v>
      </c>
      <c r="G6898" t="s">
        <v>37959</v>
      </c>
      <c r="H6898" t="s">
        <v>18963</v>
      </c>
      <c r="I6898" t="s">
        <v>37913</v>
      </c>
      <c r="K6898">
        <v>2188</v>
      </c>
      <c r="L6898">
        <f t="shared" si="111"/>
        <v>2015</v>
      </c>
      <c r="M6898">
        <v>613049</v>
      </c>
    </row>
    <row r="6899" spans="1:13">
      <c r="A6899">
        <v>10693</v>
      </c>
      <c r="B6899" t="s">
        <v>1716</v>
      </c>
      <c r="C6899" t="s">
        <v>1717</v>
      </c>
      <c r="D6899" s="1">
        <v>42610</v>
      </c>
      <c r="E6899" t="s">
        <v>1718</v>
      </c>
      <c r="F6899">
        <v>89</v>
      </c>
      <c r="G6899" t="s">
        <v>37891</v>
      </c>
      <c r="H6899" t="s">
        <v>37430</v>
      </c>
      <c r="K6899">
        <v>130817</v>
      </c>
      <c r="L6899">
        <f t="shared" si="111"/>
        <v>2016</v>
      </c>
      <c r="M6899">
        <v>613070</v>
      </c>
    </row>
    <row r="6900" spans="1:13">
      <c r="A6900">
        <v>6469</v>
      </c>
      <c r="B6900" t="s">
        <v>15503</v>
      </c>
      <c r="C6900" t="s">
        <v>15504</v>
      </c>
      <c r="D6900" s="1">
        <v>42376</v>
      </c>
      <c r="E6900" t="s">
        <v>15505</v>
      </c>
      <c r="F6900">
        <v>65</v>
      </c>
      <c r="G6900" t="s">
        <v>37425</v>
      </c>
      <c r="H6900" t="s">
        <v>15577</v>
      </c>
      <c r="K6900">
        <v>734831</v>
      </c>
      <c r="L6900">
        <f t="shared" si="111"/>
        <v>2016</v>
      </c>
      <c r="M6900">
        <v>613093</v>
      </c>
    </row>
    <row r="6901" spans="1:13">
      <c r="A6901">
        <v>7709</v>
      </c>
      <c r="B6901" t="s">
        <v>11438</v>
      </c>
      <c r="C6901" t="s">
        <v>11439</v>
      </c>
      <c r="D6901" s="1">
        <v>42438</v>
      </c>
      <c r="E6901" t="s">
        <v>11440</v>
      </c>
      <c r="F6901">
        <v>61</v>
      </c>
      <c r="G6901" t="s">
        <v>37891</v>
      </c>
      <c r="H6901" t="s">
        <v>37724</v>
      </c>
      <c r="K6901">
        <v>235419</v>
      </c>
      <c r="L6901">
        <f t="shared" si="111"/>
        <v>2016</v>
      </c>
      <c r="M6901">
        <v>613110</v>
      </c>
    </row>
    <row r="6902" spans="1:13">
      <c r="A6902">
        <v>644</v>
      </c>
      <c r="B6902" t="s">
        <v>35416</v>
      </c>
      <c r="C6902" t="s">
        <v>35417</v>
      </c>
      <c r="D6902" s="1">
        <v>42036</v>
      </c>
      <c r="E6902" t="s">
        <v>35418</v>
      </c>
      <c r="F6902">
        <v>91</v>
      </c>
      <c r="G6902" t="s">
        <v>37886</v>
      </c>
      <c r="H6902" t="s">
        <v>35419</v>
      </c>
      <c r="K6902">
        <v>79956</v>
      </c>
      <c r="L6902">
        <f t="shared" si="111"/>
        <v>2015</v>
      </c>
      <c r="M6902">
        <v>613218</v>
      </c>
    </row>
    <row r="6903" spans="1:13">
      <c r="A6903">
        <v>5800</v>
      </c>
      <c r="B6903" t="s">
        <v>17799</v>
      </c>
      <c r="C6903" t="s">
        <v>17800</v>
      </c>
      <c r="D6903" s="1">
        <v>42337</v>
      </c>
      <c r="E6903" t="s">
        <v>17801</v>
      </c>
      <c r="F6903">
        <v>85</v>
      </c>
      <c r="G6903" t="s">
        <v>37891</v>
      </c>
      <c r="H6903" t="s">
        <v>23777</v>
      </c>
      <c r="K6903">
        <v>342417</v>
      </c>
      <c r="L6903">
        <f t="shared" si="111"/>
        <v>2015</v>
      </c>
      <c r="M6903">
        <v>613263</v>
      </c>
    </row>
    <row r="6904" spans="1:13">
      <c r="A6904">
        <v>1520</v>
      </c>
      <c r="B6904" t="s">
        <v>32301</v>
      </c>
      <c r="C6904" t="s">
        <v>32302</v>
      </c>
      <c r="D6904" s="1">
        <v>42083</v>
      </c>
      <c r="E6904" t="s">
        <v>32303</v>
      </c>
      <c r="F6904">
        <v>91</v>
      </c>
      <c r="G6904" t="s">
        <v>37891</v>
      </c>
      <c r="H6904" t="s">
        <v>32385</v>
      </c>
      <c r="K6904">
        <v>792772</v>
      </c>
      <c r="L6904">
        <f t="shared" si="111"/>
        <v>2015</v>
      </c>
      <c r="M6904">
        <v>613330</v>
      </c>
    </row>
    <row r="6905" spans="1:13">
      <c r="A6905">
        <v>4067</v>
      </c>
      <c r="B6905" t="s">
        <v>23595</v>
      </c>
      <c r="C6905" t="s">
        <v>23596</v>
      </c>
      <c r="D6905" s="1">
        <v>42231</v>
      </c>
      <c r="E6905" t="s">
        <v>23597</v>
      </c>
      <c r="F6905">
        <v>52</v>
      </c>
      <c r="G6905" t="s">
        <v>37891</v>
      </c>
      <c r="H6905" t="s">
        <v>23598</v>
      </c>
      <c r="I6905" t="s">
        <v>37426</v>
      </c>
      <c r="K6905">
        <v>366610</v>
      </c>
      <c r="L6905">
        <f t="shared" si="111"/>
        <v>2015</v>
      </c>
      <c r="M6905">
        <v>613468</v>
      </c>
    </row>
    <row r="6906" spans="1:13">
      <c r="A6906">
        <v>1592</v>
      </c>
      <c r="B6906" t="s">
        <v>32039</v>
      </c>
      <c r="C6906" t="s">
        <v>32040</v>
      </c>
      <c r="D6906" s="1">
        <v>42086</v>
      </c>
      <c r="E6906" t="s">
        <v>32041</v>
      </c>
      <c r="F6906">
        <v>91</v>
      </c>
      <c r="G6906" t="s">
        <v>37891</v>
      </c>
      <c r="H6906" t="s">
        <v>32042</v>
      </c>
      <c r="K6906">
        <v>914901</v>
      </c>
      <c r="L6906">
        <f t="shared" si="111"/>
        <v>2015</v>
      </c>
      <c r="M6906">
        <v>613630</v>
      </c>
    </row>
    <row r="6907" spans="1:13">
      <c r="A6907">
        <v>2991</v>
      </c>
      <c r="B6907" t="s">
        <v>27300</v>
      </c>
      <c r="C6907" t="s">
        <v>27301</v>
      </c>
      <c r="D6907" s="1">
        <v>42164</v>
      </c>
      <c r="E6907" t="s">
        <v>27302</v>
      </c>
      <c r="F6907">
        <v>74</v>
      </c>
      <c r="G6907" t="s">
        <v>37891</v>
      </c>
      <c r="H6907" t="s">
        <v>29984</v>
      </c>
      <c r="I6907" t="s">
        <v>37930</v>
      </c>
      <c r="K6907">
        <v>879750</v>
      </c>
      <c r="L6907">
        <f t="shared" si="111"/>
        <v>2015</v>
      </c>
      <c r="M6907">
        <v>613764</v>
      </c>
    </row>
    <row r="6908" spans="1:13">
      <c r="A6908">
        <v>1984</v>
      </c>
      <c r="B6908" t="s">
        <v>30645</v>
      </c>
      <c r="C6908" t="s">
        <v>30646</v>
      </c>
      <c r="D6908" s="1">
        <v>42105</v>
      </c>
      <c r="E6908" t="s">
        <v>30647</v>
      </c>
      <c r="F6908">
        <v>83</v>
      </c>
      <c r="G6908" t="s">
        <v>37945</v>
      </c>
      <c r="H6908" t="s">
        <v>30648</v>
      </c>
      <c r="K6908">
        <v>101639</v>
      </c>
      <c r="L6908">
        <f t="shared" si="111"/>
        <v>2015</v>
      </c>
      <c r="M6908">
        <v>613829</v>
      </c>
    </row>
    <row r="6909" spans="1:13">
      <c r="A6909">
        <v>2403</v>
      </c>
      <c r="B6909" t="s">
        <v>29295</v>
      </c>
      <c r="C6909" t="s">
        <v>29296</v>
      </c>
      <c r="D6909" s="1">
        <v>42130</v>
      </c>
      <c r="E6909" t="s">
        <v>29297</v>
      </c>
      <c r="F6909">
        <v>84</v>
      </c>
      <c r="G6909" t="s">
        <v>37891</v>
      </c>
      <c r="H6909" t="s">
        <v>37580</v>
      </c>
      <c r="K6909">
        <v>631866</v>
      </c>
      <c r="L6909">
        <f t="shared" si="111"/>
        <v>2015</v>
      </c>
      <c r="M6909">
        <v>613831</v>
      </c>
    </row>
    <row r="6910" spans="1:13">
      <c r="A6910">
        <v>6502</v>
      </c>
      <c r="B6910" t="s">
        <v>15382</v>
      </c>
      <c r="C6910" t="s">
        <v>15463</v>
      </c>
      <c r="D6910" s="1">
        <v>42378</v>
      </c>
      <c r="E6910" t="s">
        <v>15464</v>
      </c>
      <c r="F6910">
        <v>65</v>
      </c>
      <c r="G6910" t="s">
        <v>15465</v>
      </c>
      <c r="H6910" t="s">
        <v>37922</v>
      </c>
      <c r="I6910" t="s">
        <v>37038</v>
      </c>
      <c r="K6910">
        <v>853424</v>
      </c>
      <c r="L6910">
        <f t="shared" si="111"/>
        <v>2016</v>
      </c>
      <c r="M6910">
        <v>613908</v>
      </c>
    </row>
    <row r="6911" spans="1:13">
      <c r="A6911">
        <v>10296</v>
      </c>
      <c r="B6911" t="s">
        <v>2989</v>
      </c>
      <c r="C6911" t="s">
        <v>2990</v>
      </c>
      <c r="D6911" s="1">
        <v>42587</v>
      </c>
      <c r="E6911" t="s">
        <v>2991</v>
      </c>
      <c r="F6911">
        <v>72</v>
      </c>
      <c r="G6911" t="s">
        <v>37891</v>
      </c>
      <c r="H6911" t="s">
        <v>2992</v>
      </c>
      <c r="I6911" t="s">
        <v>37930</v>
      </c>
      <c r="K6911">
        <v>406796</v>
      </c>
      <c r="L6911">
        <f t="shared" si="111"/>
        <v>2016</v>
      </c>
      <c r="M6911">
        <v>613999</v>
      </c>
    </row>
    <row r="6912" spans="1:13">
      <c r="A6912">
        <v>59</v>
      </c>
      <c r="B6912" t="s">
        <v>37678</v>
      </c>
      <c r="C6912" t="s">
        <v>37679</v>
      </c>
      <c r="D6912" s="1">
        <v>42007</v>
      </c>
      <c r="E6912" t="s">
        <v>37680</v>
      </c>
      <c r="F6912">
        <v>91</v>
      </c>
      <c r="G6912" t="s">
        <v>37891</v>
      </c>
      <c r="H6912" t="s">
        <v>37681</v>
      </c>
      <c r="K6912">
        <v>79116</v>
      </c>
      <c r="L6912">
        <f t="shared" si="111"/>
        <v>2015</v>
      </c>
      <c r="M6912">
        <v>614062</v>
      </c>
    </row>
    <row r="6913" spans="1:13">
      <c r="A6913">
        <v>5214</v>
      </c>
      <c r="B6913" t="s">
        <v>19672</v>
      </c>
      <c r="C6913" t="s">
        <v>19673</v>
      </c>
      <c r="D6913" s="1">
        <v>42300</v>
      </c>
      <c r="E6913" t="s">
        <v>19674</v>
      </c>
      <c r="F6913">
        <v>76</v>
      </c>
      <c r="G6913" t="s">
        <v>37910</v>
      </c>
      <c r="H6913" t="s">
        <v>37643</v>
      </c>
      <c r="I6913" t="s">
        <v>37913</v>
      </c>
      <c r="K6913">
        <v>732857</v>
      </c>
      <c r="L6913">
        <f t="shared" si="111"/>
        <v>2015</v>
      </c>
      <c r="M6913">
        <v>614105</v>
      </c>
    </row>
    <row r="6914" spans="1:13">
      <c r="A6914">
        <v>10684</v>
      </c>
      <c r="B6914" t="s">
        <v>1689</v>
      </c>
      <c r="C6914" t="s">
        <v>1690</v>
      </c>
      <c r="D6914" s="1">
        <v>42610</v>
      </c>
      <c r="E6914" t="s">
        <v>1691</v>
      </c>
      <c r="F6914">
        <v>66</v>
      </c>
      <c r="G6914" t="s">
        <v>37675</v>
      </c>
      <c r="H6914" t="s">
        <v>37608</v>
      </c>
      <c r="I6914" t="s">
        <v>37913</v>
      </c>
      <c r="K6914">
        <v>816326</v>
      </c>
      <c r="L6914">
        <f t="shared" ref="L6914:L6977" si="112">YEAR(D6914)</f>
        <v>2016</v>
      </c>
      <c r="M6914">
        <v>614111</v>
      </c>
    </row>
    <row r="6915" spans="1:13">
      <c r="A6915">
        <v>6286</v>
      </c>
      <c r="B6915" t="s">
        <v>16160</v>
      </c>
      <c r="C6915" t="s">
        <v>16161</v>
      </c>
      <c r="D6915" s="1">
        <v>42368</v>
      </c>
      <c r="E6915" t="s">
        <v>16162</v>
      </c>
      <c r="F6915">
        <v>59</v>
      </c>
      <c r="G6915" t="s">
        <v>37891</v>
      </c>
      <c r="H6915" t="s">
        <v>36967</v>
      </c>
      <c r="I6915" t="s">
        <v>37391</v>
      </c>
      <c r="K6915">
        <v>843658</v>
      </c>
      <c r="L6915">
        <f t="shared" si="112"/>
        <v>2015</v>
      </c>
      <c r="M6915">
        <v>614387</v>
      </c>
    </row>
    <row r="6916" spans="1:13">
      <c r="A6916">
        <v>10243</v>
      </c>
      <c r="B6916" t="s">
        <v>3201</v>
      </c>
      <c r="C6916" t="s">
        <v>3202</v>
      </c>
      <c r="D6916" s="1">
        <v>42584</v>
      </c>
      <c r="E6916" t="s">
        <v>3203</v>
      </c>
      <c r="F6916">
        <v>65</v>
      </c>
      <c r="G6916" t="s">
        <v>37694</v>
      </c>
      <c r="H6916" t="s">
        <v>36870</v>
      </c>
      <c r="K6916">
        <v>160532</v>
      </c>
      <c r="L6916">
        <f t="shared" si="112"/>
        <v>2016</v>
      </c>
      <c r="M6916">
        <v>614566</v>
      </c>
    </row>
    <row r="6917" spans="1:13">
      <c r="A6917">
        <v>617</v>
      </c>
      <c r="B6917" t="s">
        <v>35570</v>
      </c>
      <c r="C6917" t="s">
        <v>35571</v>
      </c>
      <c r="D6917" s="1">
        <v>42035</v>
      </c>
      <c r="E6917" t="s">
        <v>35572</v>
      </c>
      <c r="F6917">
        <v>96</v>
      </c>
      <c r="G6917" t="s">
        <v>37891</v>
      </c>
      <c r="H6917" t="s">
        <v>35573</v>
      </c>
      <c r="K6917">
        <v>976161</v>
      </c>
      <c r="L6917">
        <f t="shared" si="112"/>
        <v>2015</v>
      </c>
      <c r="M6917">
        <v>614633</v>
      </c>
    </row>
    <row r="6918" spans="1:13">
      <c r="A6918">
        <v>1676</v>
      </c>
      <c r="B6918" t="s">
        <v>31832</v>
      </c>
      <c r="C6918" t="s">
        <v>31833</v>
      </c>
      <c r="D6918" s="1">
        <v>42090</v>
      </c>
      <c r="E6918" t="s">
        <v>31834</v>
      </c>
      <c r="F6918">
        <v>32</v>
      </c>
      <c r="G6918" t="s">
        <v>36794</v>
      </c>
      <c r="H6918" t="s">
        <v>37580</v>
      </c>
      <c r="I6918" t="s">
        <v>31753</v>
      </c>
      <c r="K6918">
        <v>297403</v>
      </c>
      <c r="L6918">
        <f t="shared" si="112"/>
        <v>2015</v>
      </c>
      <c r="M6918">
        <v>614703</v>
      </c>
    </row>
    <row r="6919" spans="1:13">
      <c r="A6919">
        <v>868</v>
      </c>
      <c r="B6919" t="s">
        <v>34574</v>
      </c>
      <c r="C6919" t="s">
        <v>34575</v>
      </c>
      <c r="D6919" s="1">
        <v>42047</v>
      </c>
      <c r="E6919" t="s">
        <v>34576</v>
      </c>
      <c r="F6919">
        <v>75</v>
      </c>
      <c r="G6919" t="s">
        <v>37886</v>
      </c>
      <c r="H6919" t="s">
        <v>34577</v>
      </c>
      <c r="K6919">
        <v>483850</v>
      </c>
      <c r="L6919">
        <f t="shared" si="112"/>
        <v>2015</v>
      </c>
      <c r="M6919">
        <v>614924</v>
      </c>
    </row>
    <row r="6920" spans="1:13">
      <c r="A6920">
        <v>558</v>
      </c>
      <c r="B6920" t="s">
        <v>35773</v>
      </c>
      <c r="C6920" t="s">
        <v>35774</v>
      </c>
      <c r="D6920" s="1">
        <v>42032</v>
      </c>
      <c r="E6920" t="s">
        <v>35775</v>
      </c>
      <c r="F6920">
        <v>90</v>
      </c>
      <c r="G6920" t="s">
        <v>37741</v>
      </c>
      <c r="H6920" t="s">
        <v>37671</v>
      </c>
      <c r="K6920">
        <v>750977</v>
      </c>
      <c r="L6920">
        <f t="shared" si="112"/>
        <v>2015</v>
      </c>
      <c r="M6920">
        <v>614959</v>
      </c>
    </row>
    <row r="6921" spans="1:13">
      <c r="A6921">
        <v>717</v>
      </c>
      <c r="B6921" t="s">
        <v>35160</v>
      </c>
      <c r="C6921" t="s">
        <v>35161</v>
      </c>
      <c r="D6921" s="1">
        <v>42040</v>
      </c>
      <c r="E6921" t="s">
        <v>35162</v>
      </c>
      <c r="F6921">
        <v>83</v>
      </c>
      <c r="G6921" t="s">
        <v>37910</v>
      </c>
      <c r="H6921" t="s">
        <v>37887</v>
      </c>
      <c r="I6921" t="s">
        <v>37734</v>
      </c>
      <c r="K6921">
        <v>533770</v>
      </c>
      <c r="L6921">
        <f t="shared" si="112"/>
        <v>2015</v>
      </c>
      <c r="M6921">
        <v>614972</v>
      </c>
    </row>
    <row r="6922" spans="1:13">
      <c r="A6922">
        <v>6518</v>
      </c>
      <c r="B6922" t="s">
        <v>15355</v>
      </c>
      <c r="C6922" t="s">
        <v>15356</v>
      </c>
      <c r="D6922" s="1">
        <v>42378</v>
      </c>
      <c r="E6922" t="s">
        <v>15357</v>
      </c>
      <c r="F6922">
        <v>63</v>
      </c>
      <c r="G6922" t="s">
        <v>37891</v>
      </c>
      <c r="H6922" t="s">
        <v>37614</v>
      </c>
      <c r="I6922" t="s">
        <v>36886</v>
      </c>
      <c r="K6922">
        <v>978396</v>
      </c>
      <c r="L6922">
        <f t="shared" si="112"/>
        <v>2016</v>
      </c>
      <c r="M6922">
        <v>615018</v>
      </c>
    </row>
    <row r="6923" spans="1:13">
      <c r="A6923">
        <v>7024</v>
      </c>
      <c r="B6923" t="s">
        <v>13697</v>
      </c>
      <c r="C6923" t="s">
        <v>13698</v>
      </c>
      <c r="D6923" s="1">
        <v>42403</v>
      </c>
      <c r="E6923" t="s">
        <v>13699</v>
      </c>
      <c r="F6923">
        <v>86</v>
      </c>
      <c r="G6923" t="s">
        <v>37891</v>
      </c>
      <c r="H6923" t="s">
        <v>37002</v>
      </c>
      <c r="K6923">
        <v>67530</v>
      </c>
      <c r="L6923">
        <f t="shared" si="112"/>
        <v>2016</v>
      </c>
      <c r="M6923">
        <v>615172</v>
      </c>
    </row>
    <row r="6924" spans="1:13">
      <c r="A6924">
        <v>10524</v>
      </c>
      <c r="B6924" t="s">
        <v>2212</v>
      </c>
      <c r="C6924" t="s">
        <v>2213</v>
      </c>
      <c r="D6924" s="1">
        <v>42601</v>
      </c>
      <c r="E6924" t="s">
        <v>2214</v>
      </c>
      <c r="F6924">
        <v>63</v>
      </c>
      <c r="G6924" t="s">
        <v>37891</v>
      </c>
      <c r="H6924" t="s">
        <v>36360</v>
      </c>
      <c r="I6924" t="s">
        <v>32657</v>
      </c>
      <c r="K6924">
        <v>606129</v>
      </c>
      <c r="L6924">
        <f t="shared" si="112"/>
        <v>2016</v>
      </c>
      <c r="M6924">
        <v>615282</v>
      </c>
    </row>
    <row r="6925" spans="1:13">
      <c r="A6925">
        <v>7920</v>
      </c>
      <c r="B6925" t="s">
        <v>10753</v>
      </c>
      <c r="C6925" t="s">
        <v>10754</v>
      </c>
      <c r="D6925" s="1">
        <v>42449</v>
      </c>
      <c r="E6925" t="s">
        <v>10755</v>
      </c>
      <c r="F6925">
        <v>58</v>
      </c>
      <c r="G6925" t="s">
        <v>37891</v>
      </c>
      <c r="H6925" t="s">
        <v>37922</v>
      </c>
      <c r="I6925" t="s">
        <v>26598</v>
      </c>
      <c r="K6925">
        <v>786569</v>
      </c>
      <c r="L6925">
        <f t="shared" si="112"/>
        <v>2016</v>
      </c>
      <c r="M6925">
        <v>615321</v>
      </c>
    </row>
    <row r="6926" spans="1:13">
      <c r="A6926">
        <v>242</v>
      </c>
      <c r="B6926" t="s">
        <v>36957</v>
      </c>
      <c r="C6926" t="s">
        <v>36958</v>
      </c>
      <c r="D6926" s="1">
        <v>42015</v>
      </c>
      <c r="E6926" t="s">
        <v>36959</v>
      </c>
      <c r="F6926">
        <v>96</v>
      </c>
      <c r="G6926" t="s">
        <v>37891</v>
      </c>
      <c r="H6926" t="s">
        <v>36960</v>
      </c>
      <c r="K6926">
        <v>937890</v>
      </c>
      <c r="L6926">
        <f t="shared" si="112"/>
        <v>2015</v>
      </c>
      <c r="M6926">
        <v>615448</v>
      </c>
    </row>
    <row r="6927" spans="1:13">
      <c r="A6927">
        <v>10658</v>
      </c>
      <c r="B6927" t="s">
        <v>1770</v>
      </c>
      <c r="C6927" t="s">
        <v>1771</v>
      </c>
      <c r="D6927" s="1">
        <v>42608</v>
      </c>
      <c r="E6927" t="s">
        <v>1772</v>
      </c>
      <c r="F6927">
        <v>77</v>
      </c>
      <c r="G6927" t="s">
        <v>37911</v>
      </c>
      <c r="H6927" t="s">
        <v>37922</v>
      </c>
      <c r="K6927">
        <v>964786</v>
      </c>
      <c r="L6927">
        <f t="shared" si="112"/>
        <v>2016</v>
      </c>
      <c r="M6927">
        <v>615451</v>
      </c>
    </row>
    <row r="6928" spans="1:13">
      <c r="A6928">
        <v>1813</v>
      </c>
      <c r="B6928" t="s">
        <v>31394</v>
      </c>
      <c r="C6928" t="s">
        <v>31306</v>
      </c>
      <c r="D6928" s="1">
        <v>42097</v>
      </c>
      <c r="E6928" t="s">
        <v>31307</v>
      </c>
      <c r="F6928">
        <v>92</v>
      </c>
      <c r="G6928" t="s">
        <v>31308</v>
      </c>
      <c r="H6928" t="s">
        <v>37580</v>
      </c>
      <c r="K6928">
        <v>158027</v>
      </c>
      <c r="L6928">
        <f t="shared" si="112"/>
        <v>2015</v>
      </c>
      <c r="M6928">
        <v>615487</v>
      </c>
    </row>
    <row r="6929" spans="1:13">
      <c r="A6929">
        <v>4155</v>
      </c>
      <c r="B6929" t="s">
        <v>23311</v>
      </c>
      <c r="C6929" t="s">
        <v>23312</v>
      </c>
      <c r="D6929" s="1">
        <v>42237</v>
      </c>
      <c r="E6929" t="s">
        <v>23231</v>
      </c>
      <c r="F6929">
        <v>85</v>
      </c>
      <c r="G6929" t="s">
        <v>37891</v>
      </c>
      <c r="H6929" t="s">
        <v>29311</v>
      </c>
      <c r="K6929">
        <v>976582</v>
      </c>
      <c r="L6929">
        <f t="shared" si="112"/>
        <v>2015</v>
      </c>
      <c r="M6929">
        <v>615737</v>
      </c>
    </row>
    <row r="6930" spans="1:13">
      <c r="A6930">
        <v>7868</v>
      </c>
      <c r="B6930" t="s">
        <v>10891</v>
      </c>
      <c r="C6930" t="s">
        <v>10973</v>
      </c>
      <c r="D6930" s="1">
        <v>42446</v>
      </c>
      <c r="E6930" t="s">
        <v>10974</v>
      </c>
      <c r="F6930">
        <v>91</v>
      </c>
      <c r="G6930" t="s">
        <v>36443</v>
      </c>
      <c r="H6930" t="s">
        <v>36870</v>
      </c>
      <c r="K6930">
        <v>304613</v>
      </c>
      <c r="L6930">
        <f t="shared" si="112"/>
        <v>2016</v>
      </c>
      <c r="M6930">
        <v>615781</v>
      </c>
    </row>
    <row r="6931" spans="1:13">
      <c r="A6931">
        <v>8954</v>
      </c>
      <c r="B6931" t="s">
        <v>7369</v>
      </c>
      <c r="C6931" t="s">
        <v>7370</v>
      </c>
      <c r="D6931" s="1">
        <v>42506</v>
      </c>
      <c r="E6931" t="s">
        <v>7371</v>
      </c>
      <c r="F6931">
        <v>68</v>
      </c>
      <c r="G6931" t="s">
        <v>37891</v>
      </c>
      <c r="H6931" t="s">
        <v>37662</v>
      </c>
      <c r="K6931">
        <v>569731</v>
      </c>
      <c r="L6931">
        <f t="shared" si="112"/>
        <v>2016</v>
      </c>
      <c r="M6931">
        <v>615896</v>
      </c>
    </row>
    <row r="6932" spans="1:13">
      <c r="A6932">
        <v>6230</v>
      </c>
      <c r="B6932" t="s">
        <v>16305</v>
      </c>
      <c r="C6932" t="s">
        <v>16306</v>
      </c>
      <c r="D6932" s="1">
        <v>42365</v>
      </c>
      <c r="E6932" t="s">
        <v>16307</v>
      </c>
      <c r="F6932">
        <v>92</v>
      </c>
      <c r="G6932" t="s">
        <v>37891</v>
      </c>
      <c r="H6932" t="s">
        <v>37563</v>
      </c>
      <c r="K6932">
        <v>173834</v>
      </c>
      <c r="L6932">
        <f t="shared" si="112"/>
        <v>2015</v>
      </c>
      <c r="M6932">
        <v>615904</v>
      </c>
    </row>
    <row r="6933" spans="1:13">
      <c r="A6933">
        <v>11208</v>
      </c>
      <c r="B6933" t="s">
        <v>44</v>
      </c>
      <c r="C6933" t="s">
        <v>45</v>
      </c>
      <c r="D6933" s="1">
        <v>42643</v>
      </c>
      <c r="E6933" t="s">
        <v>83</v>
      </c>
      <c r="F6933">
        <v>92</v>
      </c>
      <c r="G6933" t="s">
        <v>37891</v>
      </c>
      <c r="H6933" t="s">
        <v>37554</v>
      </c>
      <c r="K6933">
        <v>81176</v>
      </c>
      <c r="L6933">
        <f t="shared" si="112"/>
        <v>2016</v>
      </c>
      <c r="M6933">
        <v>615980</v>
      </c>
    </row>
    <row r="6934" spans="1:13">
      <c r="A6934">
        <v>1929</v>
      </c>
      <c r="B6934" t="s">
        <v>30942</v>
      </c>
      <c r="C6934" t="s">
        <v>30857</v>
      </c>
      <c r="D6934" s="1">
        <v>42103</v>
      </c>
      <c r="E6934" t="s">
        <v>30858</v>
      </c>
      <c r="F6934">
        <v>87</v>
      </c>
      <c r="G6934" t="s">
        <v>37886</v>
      </c>
      <c r="H6934" t="s">
        <v>37774</v>
      </c>
      <c r="K6934">
        <v>650784</v>
      </c>
      <c r="L6934">
        <f t="shared" si="112"/>
        <v>2015</v>
      </c>
      <c r="M6934">
        <v>616131</v>
      </c>
    </row>
    <row r="6935" spans="1:13">
      <c r="A6935">
        <v>395</v>
      </c>
      <c r="B6935" t="s">
        <v>36331</v>
      </c>
      <c r="C6935" t="s">
        <v>36332</v>
      </c>
      <c r="D6935" s="1">
        <v>42023</v>
      </c>
      <c r="E6935" t="s">
        <v>36333</v>
      </c>
      <c r="F6935">
        <v>90</v>
      </c>
      <c r="G6935" t="s">
        <v>37886</v>
      </c>
      <c r="H6935" t="s">
        <v>36334</v>
      </c>
      <c r="K6935">
        <v>824148</v>
      </c>
      <c r="L6935">
        <f t="shared" si="112"/>
        <v>2015</v>
      </c>
      <c r="M6935">
        <v>616141</v>
      </c>
    </row>
    <row r="6936" spans="1:13">
      <c r="A6936">
        <v>7366</v>
      </c>
      <c r="B6936" t="s">
        <v>12537</v>
      </c>
      <c r="C6936" t="s">
        <v>12538</v>
      </c>
      <c r="D6936" s="1">
        <v>42421</v>
      </c>
      <c r="E6936" t="s">
        <v>12539</v>
      </c>
      <c r="F6936">
        <v>94</v>
      </c>
      <c r="G6936" t="s">
        <v>37891</v>
      </c>
      <c r="H6936" t="s">
        <v>26487</v>
      </c>
      <c r="K6936">
        <v>490838</v>
      </c>
      <c r="L6936">
        <f t="shared" si="112"/>
        <v>2016</v>
      </c>
      <c r="M6936">
        <v>616202</v>
      </c>
    </row>
    <row r="6937" spans="1:13">
      <c r="A6937">
        <v>4977</v>
      </c>
      <c r="B6937" t="s">
        <v>20483</v>
      </c>
      <c r="C6937" t="s">
        <v>20484</v>
      </c>
      <c r="D6937" s="1">
        <v>42287</v>
      </c>
      <c r="E6937" t="s">
        <v>20485</v>
      </c>
      <c r="F6937">
        <v>67</v>
      </c>
      <c r="G6937" t="s">
        <v>37891</v>
      </c>
      <c r="H6937" t="s">
        <v>37724</v>
      </c>
      <c r="K6937">
        <v>943999</v>
      </c>
      <c r="L6937">
        <f t="shared" si="112"/>
        <v>2015</v>
      </c>
      <c r="M6937">
        <v>616283</v>
      </c>
    </row>
    <row r="6938" spans="1:13">
      <c r="A6938">
        <v>47</v>
      </c>
      <c r="B6938" t="s">
        <v>37721</v>
      </c>
      <c r="C6938" t="s">
        <v>37722</v>
      </c>
      <c r="D6938" s="1">
        <v>42007</v>
      </c>
      <c r="E6938" t="s">
        <v>37723</v>
      </c>
      <c r="F6938">
        <v>54</v>
      </c>
      <c r="G6938" t="s">
        <v>37891</v>
      </c>
      <c r="H6938" t="s">
        <v>37724</v>
      </c>
      <c r="I6938" t="s">
        <v>37725</v>
      </c>
      <c r="K6938">
        <v>691446</v>
      </c>
      <c r="L6938">
        <f t="shared" si="112"/>
        <v>2015</v>
      </c>
      <c r="M6938">
        <v>616323</v>
      </c>
    </row>
    <row r="6939" spans="1:13">
      <c r="A6939">
        <v>7588</v>
      </c>
      <c r="B6939" t="s">
        <v>11801</v>
      </c>
      <c r="C6939" t="s">
        <v>11802</v>
      </c>
      <c r="D6939" s="1">
        <v>42433</v>
      </c>
      <c r="E6939" t="s">
        <v>11803</v>
      </c>
      <c r="F6939">
        <v>92</v>
      </c>
      <c r="G6939" t="s">
        <v>37910</v>
      </c>
      <c r="H6939" t="s">
        <v>37563</v>
      </c>
      <c r="K6939">
        <v>600817</v>
      </c>
      <c r="L6939">
        <f t="shared" si="112"/>
        <v>2016</v>
      </c>
      <c r="M6939">
        <v>616594</v>
      </c>
    </row>
    <row r="6940" spans="1:13">
      <c r="A6940">
        <v>10573</v>
      </c>
      <c r="B6940" t="s">
        <v>2120</v>
      </c>
      <c r="C6940" t="s">
        <v>2121</v>
      </c>
      <c r="D6940" s="1">
        <v>42603</v>
      </c>
      <c r="E6940" t="s">
        <v>2122</v>
      </c>
      <c r="F6940">
        <v>84</v>
      </c>
      <c r="G6940" t="s">
        <v>37375</v>
      </c>
      <c r="H6940" t="s">
        <v>30027</v>
      </c>
      <c r="K6940">
        <v>514803</v>
      </c>
      <c r="L6940">
        <f t="shared" si="112"/>
        <v>2016</v>
      </c>
      <c r="M6940">
        <v>616633</v>
      </c>
    </row>
    <row r="6941" spans="1:13">
      <c r="A6941">
        <v>3579</v>
      </c>
      <c r="B6941" t="s">
        <v>25275</v>
      </c>
      <c r="C6941" t="s">
        <v>25276</v>
      </c>
      <c r="D6941" s="1">
        <v>42199</v>
      </c>
      <c r="E6941" t="s">
        <v>25277</v>
      </c>
      <c r="F6941">
        <v>80</v>
      </c>
      <c r="G6941" t="s">
        <v>37562</v>
      </c>
      <c r="H6941" t="s">
        <v>25278</v>
      </c>
      <c r="K6941">
        <v>946768</v>
      </c>
      <c r="L6941">
        <f t="shared" si="112"/>
        <v>2015</v>
      </c>
      <c r="M6941">
        <v>616641</v>
      </c>
    </row>
    <row r="6942" spans="1:13">
      <c r="A6942">
        <v>5802</v>
      </c>
      <c r="B6942" t="s">
        <v>17805</v>
      </c>
      <c r="C6942" t="s">
        <v>17806</v>
      </c>
      <c r="D6942" s="1">
        <v>42337</v>
      </c>
      <c r="E6942" t="s">
        <v>17807</v>
      </c>
      <c r="F6942">
        <v>85</v>
      </c>
      <c r="G6942" t="s">
        <v>37886</v>
      </c>
      <c r="H6942" t="s">
        <v>17719</v>
      </c>
      <c r="K6942">
        <v>255580</v>
      </c>
      <c r="L6942">
        <f t="shared" si="112"/>
        <v>2015</v>
      </c>
      <c r="M6942">
        <v>616720</v>
      </c>
    </row>
    <row r="6943" spans="1:13">
      <c r="A6943">
        <v>6811</v>
      </c>
      <c r="B6943" t="s">
        <v>14460</v>
      </c>
      <c r="C6943" t="s">
        <v>14461</v>
      </c>
      <c r="D6943" s="1">
        <v>42392</v>
      </c>
      <c r="E6943" t="s">
        <v>14462</v>
      </c>
      <c r="F6943">
        <v>96</v>
      </c>
      <c r="G6943" t="s">
        <v>35597</v>
      </c>
      <c r="H6943" t="s">
        <v>14463</v>
      </c>
      <c r="K6943">
        <v>306561</v>
      </c>
      <c r="L6943">
        <f t="shared" si="112"/>
        <v>2016</v>
      </c>
      <c r="M6943">
        <v>616848</v>
      </c>
    </row>
    <row r="6944" spans="1:13">
      <c r="A6944">
        <v>1560</v>
      </c>
      <c r="B6944" t="s">
        <v>32276</v>
      </c>
      <c r="C6944" t="s">
        <v>32277</v>
      </c>
      <c r="D6944" s="1">
        <v>42084</v>
      </c>
      <c r="E6944" t="s">
        <v>32278</v>
      </c>
      <c r="F6944">
        <v>78</v>
      </c>
      <c r="G6944" t="s">
        <v>37634</v>
      </c>
      <c r="H6944" t="s">
        <v>37922</v>
      </c>
      <c r="K6944">
        <v>630668</v>
      </c>
      <c r="L6944">
        <f t="shared" si="112"/>
        <v>2015</v>
      </c>
      <c r="M6944">
        <v>616980</v>
      </c>
    </row>
    <row r="6945" spans="1:13">
      <c r="A6945">
        <v>10705</v>
      </c>
      <c r="B6945" t="s">
        <v>1674</v>
      </c>
      <c r="C6945" t="s">
        <v>1675</v>
      </c>
      <c r="D6945" s="1">
        <v>42611</v>
      </c>
      <c r="E6945" t="s">
        <v>1676</v>
      </c>
      <c r="F6945">
        <v>77</v>
      </c>
      <c r="G6945" t="s">
        <v>37816</v>
      </c>
      <c r="H6945" t="s">
        <v>37643</v>
      </c>
      <c r="K6945">
        <v>114931</v>
      </c>
      <c r="L6945">
        <f t="shared" si="112"/>
        <v>2016</v>
      </c>
      <c r="M6945">
        <v>617254</v>
      </c>
    </row>
    <row r="6946" spans="1:13">
      <c r="A6946">
        <v>5486</v>
      </c>
      <c r="B6946" t="s">
        <v>18745</v>
      </c>
      <c r="C6946" t="s">
        <v>18746</v>
      </c>
      <c r="D6946" s="1">
        <v>42318</v>
      </c>
      <c r="E6946" t="s">
        <v>18747</v>
      </c>
      <c r="F6946">
        <v>92</v>
      </c>
      <c r="G6946" t="s">
        <v>37891</v>
      </c>
      <c r="H6946" t="s">
        <v>18748</v>
      </c>
      <c r="K6946">
        <v>930145</v>
      </c>
      <c r="L6946">
        <f t="shared" si="112"/>
        <v>2015</v>
      </c>
      <c r="M6946">
        <v>617281</v>
      </c>
    </row>
    <row r="6947" spans="1:13">
      <c r="A6947">
        <v>7286</v>
      </c>
      <c r="B6947" t="s">
        <v>12844</v>
      </c>
      <c r="C6947" t="s">
        <v>12845</v>
      </c>
      <c r="D6947" s="1">
        <v>42417</v>
      </c>
      <c r="E6947" t="s">
        <v>12846</v>
      </c>
      <c r="F6947">
        <v>92</v>
      </c>
      <c r="G6947" t="s">
        <v>37022</v>
      </c>
      <c r="H6947" t="s">
        <v>37922</v>
      </c>
      <c r="K6947">
        <v>829996</v>
      </c>
      <c r="L6947">
        <f t="shared" si="112"/>
        <v>2016</v>
      </c>
      <c r="M6947">
        <v>617300</v>
      </c>
    </row>
    <row r="6948" spans="1:13">
      <c r="A6948">
        <v>8090</v>
      </c>
      <c r="B6948" t="s">
        <v>10226</v>
      </c>
      <c r="C6948" t="s">
        <v>10227</v>
      </c>
      <c r="D6948" s="1">
        <v>42459</v>
      </c>
      <c r="E6948" t="s">
        <v>10228</v>
      </c>
      <c r="F6948">
        <v>53</v>
      </c>
      <c r="G6948" t="s">
        <v>37841</v>
      </c>
      <c r="H6948" t="s">
        <v>36074</v>
      </c>
      <c r="I6948" t="s">
        <v>37391</v>
      </c>
      <c r="K6948">
        <v>27642</v>
      </c>
      <c r="L6948">
        <f t="shared" si="112"/>
        <v>2016</v>
      </c>
      <c r="M6948">
        <v>617361</v>
      </c>
    </row>
    <row r="6949" spans="1:13">
      <c r="A6949">
        <v>9551</v>
      </c>
      <c r="B6949" t="s">
        <v>5462</v>
      </c>
      <c r="C6949" t="s">
        <v>5376</v>
      </c>
      <c r="D6949" s="1">
        <v>42543</v>
      </c>
      <c r="E6949" t="s">
        <v>5377</v>
      </c>
      <c r="F6949">
        <v>85</v>
      </c>
      <c r="G6949" t="s">
        <v>37886</v>
      </c>
      <c r="H6949" t="s">
        <v>5378</v>
      </c>
      <c r="K6949">
        <v>94525</v>
      </c>
      <c r="L6949">
        <f t="shared" si="112"/>
        <v>2016</v>
      </c>
      <c r="M6949">
        <v>617422</v>
      </c>
    </row>
    <row r="6950" spans="1:13">
      <c r="A6950">
        <v>2722</v>
      </c>
      <c r="B6950" t="s">
        <v>28193</v>
      </c>
      <c r="C6950" t="s">
        <v>28194</v>
      </c>
      <c r="D6950" s="1">
        <v>42149</v>
      </c>
      <c r="E6950" t="s">
        <v>28195</v>
      </c>
      <c r="F6950">
        <v>90</v>
      </c>
      <c r="G6950" t="s">
        <v>37921</v>
      </c>
      <c r="H6950" t="s">
        <v>37946</v>
      </c>
      <c r="K6950">
        <v>195844</v>
      </c>
      <c r="L6950">
        <f t="shared" si="112"/>
        <v>2015</v>
      </c>
      <c r="M6950">
        <v>617444</v>
      </c>
    </row>
    <row r="6951" spans="1:13">
      <c r="A6951">
        <v>2634</v>
      </c>
      <c r="B6951" t="s">
        <v>28540</v>
      </c>
      <c r="C6951" t="s">
        <v>28541</v>
      </c>
      <c r="D6951" s="1">
        <v>42144</v>
      </c>
      <c r="E6951" t="s">
        <v>28542</v>
      </c>
      <c r="F6951">
        <v>75</v>
      </c>
      <c r="G6951" t="s">
        <v>37886</v>
      </c>
      <c r="H6951" t="s">
        <v>28543</v>
      </c>
      <c r="K6951">
        <v>569274</v>
      </c>
      <c r="L6951">
        <f t="shared" si="112"/>
        <v>2015</v>
      </c>
      <c r="M6951">
        <v>617512</v>
      </c>
    </row>
    <row r="6952" spans="1:13">
      <c r="A6952">
        <v>5297</v>
      </c>
      <c r="B6952" t="s">
        <v>19410</v>
      </c>
      <c r="C6952" t="s">
        <v>19411</v>
      </c>
      <c r="D6952" s="1">
        <v>42306</v>
      </c>
      <c r="E6952" t="s">
        <v>19412</v>
      </c>
      <c r="F6952">
        <v>62</v>
      </c>
      <c r="G6952" t="s">
        <v>37891</v>
      </c>
      <c r="H6952" t="s">
        <v>37662</v>
      </c>
      <c r="I6952" t="s">
        <v>37926</v>
      </c>
      <c r="K6952">
        <v>810593</v>
      </c>
      <c r="L6952">
        <f t="shared" si="112"/>
        <v>2015</v>
      </c>
      <c r="M6952">
        <v>617644</v>
      </c>
    </row>
    <row r="6953" spans="1:13">
      <c r="A6953">
        <v>7884</v>
      </c>
      <c r="B6953" t="s">
        <v>10864</v>
      </c>
      <c r="C6953" t="s">
        <v>10865</v>
      </c>
      <c r="D6953" s="1">
        <v>42447</v>
      </c>
      <c r="E6953" t="s">
        <v>10866</v>
      </c>
      <c r="F6953">
        <v>61</v>
      </c>
      <c r="G6953" t="s">
        <v>37891</v>
      </c>
      <c r="H6953" t="s">
        <v>37070</v>
      </c>
      <c r="I6953" t="s">
        <v>37391</v>
      </c>
      <c r="K6953">
        <v>287597</v>
      </c>
      <c r="L6953">
        <f t="shared" si="112"/>
        <v>2016</v>
      </c>
      <c r="M6953">
        <v>617666</v>
      </c>
    </row>
    <row r="6954" spans="1:13">
      <c r="A6954">
        <v>7910</v>
      </c>
      <c r="B6954" t="s">
        <v>10719</v>
      </c>
      <c r="C6954" t="s">
        <v>10720</v>
      </c>
      <c r="D6954" s="1">
        <v>42448</v>
      </c>
      <c r="E6954" t="s">
        <v>10721</v>
      </c>
      <c r="F6954">
        <v>76</v>
      </c>
      <c r="G6954" t="s">
        <v>36926</v>
      </c>
      <c r="H6954" t="s">
        <v>37128</v>
      </c>
      <c r="K6954">
        <v>822360</v>
      </c>
      <c r="L6954">
        <f t="shared" si="112"/>
        <v>2016</v>
      </c>
      <c r="M6954">
        <v>617763</v>
      </c>
    </row>
    <row r="6955" spans="1:13">
      <c r="A6955">
        <v>4013</v>
      </c>
      <c r="B6955" t="s">
        <v>23829</v>
      </c>
      <c r="C6955" t="s">
        <v>23830</v>
      </c>
      <c r="D6955" s="1">
        <v>42227</v>
      </c>
      <c r="E6955" t="s">
        <v>23831</v>
      </c>
      <c r="F6955">
        <v>93</v>
      </c>
      <c r="G6955" t="s">
        <v>37959</v>
      </c>
      <c r="H6955" t="s">
        <v>37580</v>
      </c>
      <c r="K6955">
        <v>15419</v>
      </c>
      <c r="L6955">
        <f t="shared" si="112"/>
        <v>2015</v>
      </c>
      <c r="M6955">
        <v>617800</v>
      </c>
    </row>
    <row r="6956" spans="1:13">
      <c r="A6956">
        <v>1686</v>
      </c>
      <c r="B6956" t="s">
        <v>31698</v>
      </c>
      <c r="C6956" t="s">
        <v>31699</v>
      </c>
      <c r="D6956" s="1">
        <v>42091</v>
      </c>
      <c r="E6956" t="s">
        <v>31700</v>
      </c>
      <c r="F6956">
        <v>98</v>
      </c>
      <c r="G6956" t="s">
        <v>37886</v>
      </c>
      <c r="H6956" t="s">
        <v>31701</v>
      </c>
      <c r="K6956">
        <v>688852</v>
      </c>
      <c r="L6956">
        <f t="shared" si="112"/>
        <v>2015</v>
      </c>
      <c r="M6956">
        <v>617818</v>
      </c>
    </row>
    <row r="6957" spans="1:13">
      <c r="A6957">
        <v>3681</v>
      </c>
      <c r="B6957" t="s">
        <v>24973</v>
      </c>
      <c r="C6957" t="s">
        <v>24974</v>
      </c>
      <c r="D6957" s="1">
        <v>42206</v>
      </c>
      <c r="E6957" t="s">
        <v>24975</v>
      </c>
      <c r="F6957">
        <v>75</v>
      </c>
      <c r="G6957" t="s">
        <v>37792</v>
      </c>
      <c r="H6957" t="s">
        <v>37608</v>
      </c>
      <c r="I6957" t="s">
        <v>37052</v>
      </c>
      <c r="K6957">
        <v>607338</v>
      </c>
      <c r="L6957">
        <f t="shared" si="112"/>
        <v>2015</v>
      </c>
      <c r="M6957">
        <v>617837</v>
      </c>
    </row>
    <row r="6958" spans="1:13">
      <c r="A6958">
        <v>2160</v>
      </c>
      <c r="B6958" t="s">
        <v>30193</v>
      </c>
      <c r="C6958" t="s">
        <v>30194</v>
      </c>
      <c r="D6958" s="1">
        <v>42115</v>
      </c>
      <c r="E6958" t="s">
        <v>30195</v>
      </c>
      <c r="F6958">
        <v>49</v>
      </c>
      <c r="G6958" t="s">
        <v>30108</v>
      </c>
      <c r="H6958" t="s">
        <v>37518</v>
      </c>
      <c r="K6958">
        <v>294930</v>
      </c>
      <c r="L6958">
        <f t="shared" si="112"/>
        <v>2015</v>
      </c>
      <c r="M6958">
        <v>617858</v>
      </c>
    </row>
    <row r="6959" spans="1:13">
      <c r="A6959">
        <v>9007</v>
      </c>
      <c r="B6959" t="s">
        <v>7139</v>
      </c>
      <c r="C6959" t="s">
        <v>7140</v>
      </c>
      <c r="D6959" s="1">
        <v>42509</v>
      </c>
      <c r="E6959" t="s">
        <v>7141</v>
      </c>
      <c r="F6959">
        <v>75</v>
      </c>
      <c r="G6959" t="s">
        <v>37959</v>
      </c>
      <c r="H6959" t="s">
        <v>37922</v>
      </c>
      <c r="K6959">
        <v>139506</v>
      </c>
      <c r="L6959">
        <f t="shared" si="112"/>
        <v>2016</v>
      </c>
      <c r="M6959">
        <v>617972</v>
      </c>
    </row>
    <row r="6960" spans="1:13">
      <c r="A6960">
        <v>9276</v>
      </c>
      <c r="B6960" t="s">
        <v>6321</v>
      </c>
      <c r="C6960" t="s">
        <v>6322</v>
      </c>
      <c r="D6960" s="1">
        <v>42526</v>
      </c>
      <c r="E6960" t="s">
        <v>6323</v>
      </c>
      <c r="F6960">
        <v>68</v>
      </c>
      <c r="G6960" t="s">
        <v>37741</v>
      </c>
      <c r="H6960" t="s">
        <v>6324</v>
      </c>
      <c r="I6960" t="s">
        <v>37038</v>
      </c>
      <c r="K6960">
        <v>927836</v>
      </c>
      <c r="L6960">
        <f t="shared" si="112"/>
        <v>2016</v>
      </c>
      <c r="M6960">
        <v>618150</v>
      </c>
    </row>
    <row r="6961" spans="1:13">
      <c r="A6961">
        <v>2257</v>
      </c>
      <c r="B6961" t="s">
        <v>29789</v>
      </c>
      <c r="C6961" t="s">
        <v>29790</v>
      </c>
      <c r="D6961" s="1">
        <v>42121</v>
      </c>
      <c r="E6961" t="s">
        <v>29791</v>
      </c>
      <c r="F6961">
        <v>89</v>
      </c>
      <c r="G6961" t="s">
        <v>37891</v>
      </c>
      <c r="H6961" t="s">
        <v>37315</v>
      </c>
      <c r="K6961">
        <v>210258</v>
      </c>
      <c r="L6961">
        <f t="shared" si="112"/>
        <v>2015</v>
      </c>
      <c r="M6961">
        <v>618284</v>
      </c>
    </row>
    <row r="6962" spans="1:13">
      <c r="A6962">
        <v>2832</v>
      </c>
      <c r="B6962" t="s">
        <v>27833</v>
      </c>
      <c r="C6962" t="s">
        <v>27834</v>
      </c>
      <c r="D6962" s="1">
        <v>42156</v>
      </c>
      <c r="E6962" t="s">
        <v>27835</v>
      </c>
      <c r="F6962">
        <v>80</v>
      </c>
      <c r="G6962" t="s">
        <v>27836</v>
      </c>
      <c r="H6962" t="s">
        <v>37922</v>
      </c>
      <c r="K6962">
        <v>217885</v>
      </c>
      <c r="L6962">
        <f t="shared" si="112"/>
        <v>2015</v>
      </c>
      <c r="M6962">
        <v>618317</v>
      </c>
    </row>
    <row r="6963" spans="1:13">
      <c r="A6963">
        <v>3260</v>
      </c>
      <c r="B6963" t="s">
        <v>26405</v>
      </c>
      <c r="C6963" t="s">
        <v>26406</v>
      </c>
      <c r="D6963" s="1">
        <v>42180</v>
      </c>
      <c r="E6963" t="s">
        <v>26407</v>
      </c>
      <c r="F6963">
        <v>95</v>
      </c>
      <c r="G6963" t="s">
        <v>37891</v>
      </c>
      <c r="H6963" t="s">
        <v>26408</v>
      </c>
      <c r="K6963">
        <v>254706</v>
      </c>
      <c r="L6963">
        <f t="shared" si="112"/>
        <v>2015</v>
      </c>
      <c r="M6963">
        <v>618413</v>
      </c>
    </row>
    <row r="6964" spans="1:13">
      <c r="A6964">
        <v>169</v>
      </c>
      <c r="B6964" t="s">
        <v>37292</v>
      </c>
      <c r="C6964" t="s">
        <v>37293</v>
      </c>
      <c r="D6964" s="1">
        <v>42012</v>
      </c>
      <c r="E6964" t="s">
        <v>37294</v>
      </c>
      <c r="F6964">
        <v>83</v>
      </c>
      <c r="G6964" t="s">
        <v>37816</v>
      </c>
      <c r="H6964" t="s">
        <v>37643</v>
      </c>
      <c r="K6964">
        <v>851059</v>
      </c>
      <c r="L6964">
        <f t="shared" si="112"/>
        <v>2015</v>
      </c>
      <c r="M6964">
        <v>618568</v>
      </c>
    </row>
    <row r="6965" spans="1:13">
      <c r="A6965">
        <v>5949</v>
      </c>
      <c r="B6965" t="s">
        <v>17230</v>
      </c>
      <c r="C6965" t="s">
        <v>17231</v>
      </c>
      <c r="D6965" s="1">
        <v>42346</v>
      </c>
      <c r="E6965" t="s">
        <v>17232</v>
      </c>
      <c r="F6965">
        <v>76</v>
      </c>
      <c r="G6965" t="s">
        <v>36429</v>
      </c>
      <c r="H6965" t="s">
        <v>37554</v>
      </c>
      <c r="K6965">
        <v>773470</v>
      </c>
      <c r="L6965">
        <f t="shared" si="112"/>
        <v>2015</v>
      </c>
      <c r="M6965">
        <v>618639</v>
      </c>
    </row>
    <row r="6966" spans="1:13">
      <c r="A6966">
        <v>3435</v>
      </c>
      <c r="B6966" t="s">
        <v>25676</v>
      </c>
      <c r="C6966" t="s">
        <v>25677</v>
      </c>
      <c r="D6966" s="1">
        <v>42190</v>
      </c>
      <c r="E6966" t="s">
        <v>25678</v>
      </c>
      <c r="F6966">
        <v>85</v>
      </c>
      <c r="G6966" t="s">
        <v>37891</v>
      </c>
      <c r="H6966" t="s">
        <v>37430</v>
      </c>
      <c r="I6966" t="s">
        <v>37734</v>
      </c>
      <c r="K6966">
        <v>830219</v>
      </c>
      <c r="L6966">
        <f t="shared" si="112"/>
        <v>2015</v>
      </c>
      <c r="M6966">
        <v>618714</v>
      </c>
    </row>
    <row r="6967" spans="1:13">
      <c r="A6967">
        <v>10547</v>
      </c>
      <c r="B6967" t="s">
        <v>2203</v>
      </c>
      <c r="C6967" t="s">
        <v>2204</v>
      </c>
      <c r="D6967" s="1">
        <v>42602</v>
      </c>
      <c r="E6967" t="s">
        <v>2205</v>
      </c>
      <c r="F6967">
        <v>90</v>
      </c>
      <c r="G6967" t="s">
        <v>37891</v>
      </c>
      <c r="H6967" t="s">
        <v>37724</v>
      </c>
      <c r="K6967">
        <v>992950</v>
      </c>
      <c r="L6967">
        <f t="shared" si="112"/>
        <v>2016</v>
      </c>
      <c r="M6967">
        <v>618855</v>
      </c>
    </row>
    <row r="6968" spans="1:13">
      <c r="A6968">
        <v>4299</v>
      </c>
      <c r="B6968" t="s">
        <v>22844</v>
      </c>
      <c r="C6968" t="s">
        <v>22845</v>
      </c>
      <c r="D6968" s="1">
        <v>42246</v>
      </c>
      <c r="E6968" t="s">
        <v>22846</v>
      </c>
      <c r="F6968">
        <v>74</v>
      </c>
      <c r="G6968" t="s">
        <v>37198</v>
      </c>
      <c r="H6968" t="s">
        <v>34054</v>
      </c>
      <c r="K6968">
        <v>940254</v>
      </c>
      <c r="L6968">
        <f t="shared" si="112"/>
        <v>2015</v>
      </c>
      <c r="M6968">
        <v>618866</v>
      </c>
    </row>
    <row r="6969" spans="1:13">
      <c r="A6969">
        <v>6037</v>
      </c>
      <c r="B6969" t="s">
        <v>16957</v>
      </c>
      <c r="C6969" t="s">
        <v>16958</v>
      </c>
      <c r="D6969" s="1">
        <v>42352</v>
      </c>
      <c r="E6969" t="s">
        <v>16959</v>
      </c>
      <c r="F6969">
        <v>85</v>
      </c>
      <c r="G6969" t="s">
        <v>37891</v>
      </c>
      <c r="H6969" t="s">
        <v>37922</v>
      </c>
      <c r="K6969">
        <v>230333</v>
      </c>
      <c r="L6969">
        <f t="shared" si="112"/>
        <v>2015</v>
      </c>
      <c r="M6969">
        <v>618902</v>
      </c>
    </row>
    <row r="6970" spans="1:13">
      <c r="A6970">
        <v>10252</v>
      </c>
      <c r="B6970" t="s">
        <v>3152</v>
      </c>
      <c r="C6970" t="s">
        <v>3075</v>
      </c>
      <c r="D6970" s="1">
        <v>42584</v>
      </c>
      <c r="E6970" t="s">
        <v>3076</v>
      </c>
      <c r="F6970">
        <v>89</v>
      </c>
      <c r="G6970" t="s">
        <v>37618</v>
      </c>
      <c r="H6970" t="s">
        <v>30924</v>
      </c>
      <c r="K6970">
        <v>783992</v>
      </c>
      <c r="L6970">
        <f t="shared" si="112"/>
        <v>2016</v>
      </c>
      <c r="M6970">
        <v>618971</v>
      </c>
    </row>
    <row r="6971" spans="1:13">
      <c r="A6971">
        <v>5481</v>
      </c>
      <c r="B6971" t="s">
        <v>18798</v>
      </c>
      <c r="C6971" t="s">
        <v>18880</v>
      </c>
      <c r="D6971" s="1">
        <v>42318</v>
      </c>
      <c r="E6971" t="s">
        <v>18881</v>
      </c>
      <c r="F6971">
        <v>99</v>
      </c>
      <c r="G6971" t="s">
        <v>37891</v>
      </c>
      <c r="H6971" t="s">
        <v>18882</v>
      </c>
      <c r="K6971">
        <v>208580</v>
      </c>
      <c r="L6971">
        <f t="shared" si="112"/>
        <v>2015</v>
      </c>
      <c r="M6971">
        <v>619090</v>
      </c>
    </row>
    <row r="6972" spans="1:13">
      <c r="A6972">
        <v>557</v>
      </c>
      <c r="B6972" t="s">
        <v>35768</v>
      </c>
      <c r="C6972" t="s">
        <v>35769</v>
      </c>
      <c r="D6972" s="1">
        <v>42032</v>
      </c>
      <c r="E6972" t="s">
        <v>35770</v>
      </c>
      <c r="F6972">
        <v>84</v>
      </c>
      <c r="G6972" t="s">
        <v>35771</v>
      </c>
      <c r="H6972" t="s">
        <v>35772</v>
      </c>
      <c r="K6972">
        <v>883615</v>
      </c>
      <c r="L6972">
        <f t="shared" si="112"/>
        <v>2015</v>
      </c>
      <c r="M6972">
        <v>619116</v>
      </c>
    </row>
    <row r="6973" spans="1:13">
      <c r="A6973">
        <v>2986</v>
      </c>
      <c r="B6973" t="s">
        <v>27280</v>
      </c>
      <c r="C6973" t="s">
        <v>27281</v>
      </c>
      <c r="D6973" s="1">
        <v>42164</v>
      </c>
      <c r="E6973" t="s">
        <v>27282</v>
      </c>
      <c r="F6973">
        <v>72</v>
      </c>
      <c r="G6973" t="s">
        <v>37959</v>
      </c>
      <c r="H6973" t="s">
        <v>27283</v>
      </c>
      <c r="K6973">
        <v>756637</v>
      </c>
      <c r="L6973">
        <f t="shared" si="112"/>
        <v>2015</v>
      </c>
      <c r="M6973">
        <v>619167</v>
      </c>
    </row>
    <row r="6974" spans="1:13">
      <c r="A6974">
        <v>10807</v>
      </c>
      <c r="B6974" t="s">
        <v>1365</v>
      </c>
      <c r="C6974" t="s">
        <v>1292</v>
      </c>
      <c r="D6974" s="1">
        <v>42618</v>
      </c>
      <c r="E6974" t="s">
        <v>1366</v>
      </c>
      <c r="F6974">
        <v>91</v>
      </c>
      <c r="G6974" t="s">
        <v>37891</v>
      </c>
      <c r="H6974" t="s">
        <v>37580</v>
      </c>
      <c r="K6974">
        <v>88613</v>
      </c>
      <c r="L6974">
        <f t="shared" si="112"/>
        <v>2016</v>
      </c>
      <c r="M6974">
        <v>619177</v>
      </c>
    </row>
    <row r="6975" spans="1:13">
      <c r="A6975">
        <v>10937</v>
      </c>
      <c r="B6975" t="s">
        <v>917</v>
      </c>
      <c r="C6975" t="s">
        <v>918</v>
      </c>
      <c r="D6975" s="1">
        <v>42627</v>
      </c>
      <c r="E6975" t="s">
        <v>919</v>
      </c>
      <c r="F6975">
        <v>96</v>
      </c>
      <c r="G6975" t="s">
        <v>37891</v>
      </c>
      <c r="H6975" t="s">
        <v>37554</v>
      </c>
      <c r="K6975">
        <v>535385</v>
      </c>
      <c r="L6975">
        <f t="shared" si="112"/>
        <v>2016</v>
      </c>
      <c r="M6975">
        <v>619226</v>
      </c>
    </row>
    <row r="6976" spans="1:13">
      <c r="A6976">
        <v>1695</v>
      </c>
      <c r="B6976" t="s">
        <v>31812</v>
      </c>
      <c r="C6976" t="s">
        <v>31734</v>
      </c>
      <c r="D6976" s="1">
        <v>42091</v>
      </c>
      <c r="E6976" t="s">
        <v>31735</v>
      </c>
      <c r="F6976">
        <v>20</v>
      </c>
      <c r="G6976" t="s">
        <v>36429</v>
      </c>
      <c r="H6976" t="s">
        <v>37554</v>
      </c>
      <c r="I6976" t="s">
        <v>31736</v>
      </c>
      <c r="K6976">
        <v>581625</v>
      </c>
      <c r="L6976">
        <f t="shared" si="112"/>
        <v>2015</v>
      </c>
      <c r="M6976">
        <v>619235</v>
      </c>
    </row>
    <row r="6977" spans="1:13">
      <c r="A6977">
        <v>1609</v>
      </c>
      <c r="B6977" t="s">
        <v>32018</v>
      </c>
      <c r="C6977" t="s">
        <v>32019</v>
      </c>
      <c r="D6977" s="1">
        <v>42087</v>
      </c>
      <c r="E6977" t="s">
        <v>32020</v>
      </c>
      <c r="F6977">
        <v>85</v>
      </c>
      <c r="G6977" t="s">
        <v>37891</v>
      </c>
      <c r="H6977" t="s">
        <v>32021</v>
      </c>
      <c r="K6977">
        <v>83606</v>
      </c>
      <c r="L6977">
        <f t="shared" si="112"/>
        <v>2015</v>
      </c>
      <c r="M6977">
        <v>619262</v>
      </c>
    </row>
    <row r="6978" spans="1:13">
      <c r="A6978">
        <v>10479</v>
      </c>
      <c r="B6978" t="s">
        <v>2361</v>
      </c>
      <c r="C6978" t="s">
        <v>2362</v>
      </c>
      <c r="D6978" s="1">
        <v>42597</v>
      </c>
      <c r="E6978" t="s">
        <v>2363</v>
      </c>
      <c r="F6978">
        <v>71</v>
      </c>
      <c r="G6978" t="s">
        <v>37394</v>
      </c>
      <c r="H6978" t="s">
        <v>37626</v>
      </c>
      <c r="K6978">
        <v>872615</v>
      </c>
      <c r="L6978">
        <f t="shared" ref="L6978:L7041" si="113">YEAR(D6978)</f>
        <v>2016</v>
      </c>
      <c r="M6978">
        <v>619291</v>
      </c>
    </row>
    <row r="6979" spans="1:13">
      <c r="A6979">
        <v>1176</v>
      </c>
      <c r="B6979" t="s">
        <v>33634</v>
      </c>
      <c r="C6979" t="s">
        <v>33635</v>
      </c>
      <c r="D6979" s="1">
        <v>42064</v>
      </c>
      <c r="E6979" t="s">
        <v>33636</v>
      </c>
      <c r="F6979">
        <v>86</v>
      </c>
      <c r="G6979" t="s">
        <v>37402</v>
      </c>
      <c r="H6979" t="s">
        <v>37784</v>
      </c>
      <c r="K6979">
        <v>770627</v>
      </c>
      <c r="L6979">
        <f t="shared" si="113"/>
        <v>2015</v>
      </c>
      <c r="M6979">
        <v>619513</v>
      </c>
    </row>
    <row r="6980" spans="1:13">
      <c r="A6980">
        <v>3490</v>
      </c>
      <c r="B6980" t="s">
        <v>25607</v>
      </c>
      <c r="C6980" t="s">
        <v>25608</v>
      </c>
      <c r="D6980" s="1">
        <v>42193</v>
      </c>
      <c r="E6980" t="s">
        <v>25609</v>
      </c>
      <c r="F6980">
        <v>71</v>
      </c>
      <c r="G6980" t="s">
        <v>37891</v>
      </c>
      <c r="H6980" t="s">
        <v>34615</v>
      </c>
      <c r="K6980">
        <v>756006</v>
      </c>
      <c r="L6980">
        <f t="shared" si="113"/>
        <v>2015</v>
      </c>
      <c r="M6980">
        <v>619678</v>
      </c>
    </row>
    <row r="6981" spans="1:13">
      <c r="A6981">
        <v>9547</v>
      </c>
      <c r="B6981" t="s">
        <v>5447</v>
      </c>
      <c r="C6981" t="s">
        <v>5448</v>
      </c>
      <c r="D6981" s="1">
        <v>42543</v>
      </c>
      <c r="E6981" t="s">
        <v>5449</v>
      </c>
      <c r="F6981">
        <v>56</v>
      </c>
      <c r="G6981" t="s">
        <v>37891</v>
      </c>
      <c r="H6981" t="s">
        <v>37278</v>
      </c>
      <c r="K6981">
        <v>364449</v>
      </c>
      <c r="L6981">
        <f t="shared" si="113"/>
        <v>2016</v>
      </c>
      <c r="M6981">
        <v>619717</v>
      </c>
    </row>
    <row r="6982" spans="1:13">
      <c r="A6982">
        <v>5496</v>
      </c>
      <c r="B6982" t="s">
        <v>18776</v>
      </c>
      <c r="C6982" t="s">
        <v>18777</v>
      </c>
      <c r="D6982" s="1">
        <v>42318</v>
      </c>
      <c r="E6982" t="s">
        <v>18703</v>
      </c>
      <c r="F6982">
        <v>31</v>
      </c>
      <c r="G6982" t="s">
        <v>37945</v>
      </c>
      <c r="H6982" t="s">
        <v>18704</v>
      </c>
      <c r="I6982" t="s">
        <v>37913</v>
      </c>
      <c r="K6982">
        <v>252590</v>
      </c>
      <c r="L6982">
        <f t="shared" si="113"/>
        <v>2015</v>
      </c>
      <c r="M6982">
        <v>619853</v>
      </c>
    </row>
    <row r="6983" spans="1:13">
      <c r="A6983">
        <v>9559</v>
      </c>
      <c r="B6983" t="s">
        <v>5406</v>
      </c>
      <c r="C6983" t="s">
        <v>5407</v>
      </c>
      <c r="D6983" s="1">
        <v>42544</v>
      </c>
      <c r="E6983" t="s">
        <v>5408</v>
      </c>
      <c r="F6983">
        <v>65</v>
      </c>
      <c r="G6983" t="s">
        <v>37741</v>
      </c>
      <c r="H6983" t="s">
        <v>5409</v>
      </c>
      <c r="K6983">
        <v>971771</v>
      </c>
      <c r="L6983">
        <f t="shared" si="113"/>
        <v>2016</v>
      </c>
      <c r="M6983">
        <v>619896</v>
      </c>
    </row>
    <row r="6984" spans="1:13">
      <c r="A6984">
        <v>1945</v>
      </c>
      <c r="B6984" t="s">
        <v>30908</v>
      </c>
      <c r="C6984" t="s">
        <v>30909</v>
      </c>
      <c r="D6984" s="1">
        <v>42103</v>
      </c>
      <c r="E6984" t="s">
        <v>30910</v>
      </c>
      <c r="F6984">
        <v>74</v>
      </c>
      <c r="G6984" t="s">
        <v>37950</v>
      </c>
      <c r="H6984" t="s">
        <v>30911</v>
      </c>
      <c r="K6984">
        <v>627141</v>
      </c>
      <c r="L6984">
        <f t="shared" si="113"/>
        <v>2015</v>
      </c>
      <c r="M6984">
        <v>620155</v>
      </c>
    </row>
    <row r="6985" spans="1:13">
      <c r="A6985">
        <v>3380</v>
      </c>
      <c r="B6985" t="s">
        <v>25974</v>
      </c>
      <c r="C6985" t="s">
        <v>25975</v>
      </c>
      <c r="D6985" s="1">
        <v>42187</v>
      </c>
      <c r="E6985" t="s">
        <v>25976</v>
      </c>
      <c r="F6985">
        <v>71</v>
      </c>
      <c r="G6985" t="s">
        <v>37891</v>
      </c>
      <c r="H6985" t="s">
        <v>25977</v>
      </c>
      <c r="I6985" t="s">
        <v>25978</v>
      </c>
      <c r="K6985">
        <v>704428</v>
      </c>
      <c r="L6985">
        <f t="shared" si="113"/>
        <v>2015</v>
      </c>
      <c r="M6985">
        <v>620309</v>
      </c>
    </row>
    <row r="6986" spans="1:13">
      <c r="A6986">
        <v>654</v>
      </c>
      <c r="B6986" t="s">
        <v>35450</v>
      </c>
      <c r="C6986" t="s">
        <v>35451</v>
      </c>
      <c r="D6986" s="1">
        <v>42037</v>
      </c>
      <c r="E6986" t="s">
        <v>35452</v>
      </c>
      <c r="F6986">
        <v>61</v>
      </c>
      <c r="G6986" t="s">
        <v>37891</v>
      </c>
      <c r="H6986" t="s">
        <v>37554</v>
      </c>
      <c r="I6986" t="s">
        <v>36316</v>
      </c>
      <c r="K6986">
        <v>227958</v>
      </c>
      <c r="L6986">
        <f t="shared" si="113"/>
        <v>2015</v>
      </c>
      <c r="M6986">
        <v>620333</v>
      </c>
    </row>
    <row r="6987" spans="1:13">
      <c r="A6987">
        <v>5699</v>
      </c>
      <c r="B6987" t="s">
        <v>18043</v>
      </c>
      <c r="C6987" t="s">
        <v>18044</v>
      </c>
      <c r="D6987" s="1">
        <v>42331</v>
      </c>
      <c r="E6987" t="s">
        <v>18045</v>
      </c>
      <c r="F6987">
        <v>71</v>
      </c>
      <c r="G6987" t="s">
        <v>35848</v>
      </c>
      <c r="H6987" t="s">
        <v>36874</v>
      </c>
      <c r="K6987">
        <v>66747</v>
      </c>
      <c r="L6987">
        <f t="shared" si="113"/>
        <v>2015</v>
      </c>
      <c r="M6987">
        <v>620359</v>
      </c>
    </row>
    <row r="6988" spans="1:13">
      <c r="A6988">
        <v>3177</v>
      </c>
      <c r="B6988" t="s">
        <v>26621</v>
      </c>
      <c r="C6988" t="s">
        <v>26622</v>
      </c>
      <c r="D6988" s="1">
        <v>42176</v>
      </c>
      <c r="E6988" t="s">
        <v>26623</v>
      </c>
      <c r="F6988">
        <v>92</v>
      </c>
      <c r="G6988" t="s">
        <v>37891</v>
      </c>
      <c r="H6988" t="s">
        <v>37315</v>
      </c>
      <c r="K6988">
        <v>573891</v>
      </c>
      <c r="L6988">
        <f t="shared" si="113"/>
        <v>2015</v>
      </c>
      <c r="M6988">
        <v>620398</v>
      </c>
    </row>
    <row r="6989" spans="1:13">
      <c r="A6989">
        <v>5370</v>
      </c>
      <c r="B6989" t="s">
        <v>19207</v>
      </c>
      <c r="C6989" t="s">
        <v>19208</v>
      </c>
      <c r="D6989" s="1">
        <v>42310</v>
      </c>
      <c r="E6989" t="s">
        <v>19209</v>
      </c>
      <c r="F6989">
        <v>71</v>
      </c>
      <c r="G6989" t="s">
        <v>35597</v>
      </c>
      <c r="H6989" t="s">
        <v>31601</v>
      </c>
      <c r="K6989">
        <v>543019</v>
      </c>
      <c r="L6989">
        <f t="shared" si="113"/>
        <v>2015</v>
      </c>
      <c r="M6989">
        <v>620496</v>
      </c>
    </row>
    <row r="6990" spans="1:13">
      <c r="A6990">
        <v>3218</v>
      </c>
      <c r="B6990" t="s">
        <v>26424</v>
      </c>
      <c r="C6990" t="s">
        <v>26513</v>
      </c>
      <c r="D6990" s="1">
        <v>42177</v>
      </c>
      <c r="E6990" t="s">
        <v>26514</v>
      </c>
      <c r="F6990">
        <v>83</v>
      </c>
      <c r="G6990" t="s">
        <v>37911</v>
      </c>
      <c r="H6990" t="s">
        <v>37455</v>
      </c>
      <c r="K6990">
        <v>34711</v>
      </c>
      <c r="L6990">
        <f t="shared" si="113"/>
        <v>2015</v>
      </c>
      <c r="M6990">
        <v>620519</v>
      </c>
    </row>
    <row r="6991" spans="1:13">
      <c r="A6991">
        <v>10305</v>
      </c>
      <c r="B6991" t="s">
        <v>2938</v>
      </c>
      <c r="C6991" t="s">
        <v>2939</v>
      </c>
      <c r="D6991" s="1">
        <v>42587</v>
      </c>
      <c r="E6991" t="s">
        <v>2940</v>
      </c>
      <c r="F6991">
        <v>85</v>
      </c>
      <c r="G6991" t="s">
        <v>37402</v>
      </c>
      <c r="H6991" t="s">
        <v>37887</v>
      </c>
      <c r="K6991">
        <v>392565</v>
      </c>
      <c r="L6991">
        <f t="shared" si="113"/>
        <v>2016</v>
      </c>
      <c r="M6991">
        <v>620899</v>
      </c>
    </row>
    <row r="6992" spans="1:13">
      <c r="A6992">
        <v>4193</v>
      </c>
      <c r="B6992" t="s">
        <v>23114</v>
      </c>
      <c r="C6992" t="s">
        <v>23115</v>
      </c>
      <c r="D6992" s="1">
        <v>42240</v>
      </c>
      <c r="E6992" t="s">
        <v>23116</v>
      </c>
      <c r="F6992">
        <v>64</v>
      </c>
      <c r="G6992" t="s">
        <v>37198</v>
      </c>
      <c r="H6992" t="s">
        <v>23117</v>
      </c>
      <c r="K6992">
        <v>557713</v>
      </c>
      <c r="L6992">
        <f t="shared" si="113"/>
        <v>2015</v>
      </c>
      <c r="M6992">
        <v>620906</v>
      </c>
    </row>
    <row r="6993" spans="1:13">
      <c r="A6993">
        <v>3654</v>
      </c>
      <c r="B6993" t="s">
        <v>24967</v>
      </c>
      <c r="C6993" t="s">
        <v>24968</v>
      </c>
      <c r="D6993" s="1">
        <v>42204</v>
      </c>
      <c r="E6993" t="s">
        <v>24969</v>
      </c>
      <c r="F6993">
        <v>87</v>
      </c>
      <c r="G6993" t="s">
        <v>25049</v>
      </c>
      <c r="H6993" t="s">
        <v>25050</v>
      </c>
      <c r="K6993">
        <v>813048</v>
      </c>
      <c r="L6993">
        <f t="shared" si="113"/>
        <v>2015</v>
      </c>
      <c r="M6993">
        <v>621177</v>
      </c>
    </row>
    <row r="6994" spans="1:13">
      <c r="A6994">
        <v>5236</v>
      </c>
      <c r="B6994" t="s">
        <v>19590</v>
      </c>
      <c r="C6994" t="s">
        <v>19591</v>
      </c>
      <c r="D6994" s="1">
        <v>42302</v>
      </c>
      <c r="E6994" t="s">
        <v>19592</v>
      </c>
      <c r="F6994">
        <v>58</v>
      </c>
      <c r="G6994" t="s">
        <v>37886</v>
      </c>
      <c r="H6994" t="s">
        <v>19593</v>
      </c>
      <c r="I6994" t="s">
        <v>19594</v>
      </c>
      <c r="K6994">
        <v>394669</v>
      </c>
      <c r="L6994">
        <f t="shared" si="113"/>
        <v>2015</v>
      </c>
      <c r="M6994">
        <v>621382</v>
      </c>
    </row>
    <row r="6995" spans="1:13">
      <c r="A6995">
        <v>7185</v>
      </c>
      <c r="B6995" t="s">
        <v>13236</v>
      </c>
      <c r="C6995" t="s">
        <v>13237</v>
      </c>
      <c r="D6995" s="1">
        <v>42412</v>
      </c>
      <c r="E6995" t="s">
        <v>13152</v>
      </c>
      <c r="F6995">
        <v>74</v>
      </c>
      <c r="G6995" t="s">
        <v>37841</v>
      </c>
      <c r="H6995" t="s">
        <v>32431</v>
      </c>
      <c r="K6995">
        <v>130836</v>
      </c>
      <c r="L6995">
        <f t="shared" si="113"/>
        <v>2016</v>
      </c>
      <c r="M6995">
        <v>621383</v>
      </c>
    </row>
    <row r="6996" spans="1:13">
      <c r="A6996">
        <v>8448</v>
      </c>
      <c r="B6996" t="s">
        <v>9038</v>
      </c>
      <c r="C6996" t="s">
        <v>9039</v>
      </c>
      <c r="D6996" s="1">
        <v>42478</v>
      </c>
      <c r="E6996" t="s">
        <v>9040</v>
      </c>
      <c r="F6996">
        <v>84</v>
      </c>
      <c r="G6996" t="s">
        <v>37950</v>
      </c>
      <c r="H6996" t="s">
        <v>28799</v>
      </c>
      <c r="K6996">
        <v>552098</v>
      </c>
      <c r="L6996">
        <f t="shared" si="113"/>
        <v>2016</v>
      </c>
      <c r="M6996">
        <v>621440</v>
      </c>
    </row>
    <row r="6997" spans="1:13">
      <c r="A6997">
        <v>3356</v>
      </c>
      <c r="B6997" t="s">
        <v>25973</v>
      </c>
      <c r="C6997" t="s">
        <v>26054</v>
      </c>
      <c r="D6997" s="1">
        <v>42186</v>
      </c>
      <c r="E6997" t="s">
        <v>26055</v>
      </c>
      <c r="F6997">
        <v>98</v>
      </c>
      <c r="G6997" t="s">
        <v>26056</v>
      </c>
      <c r="H6997" t="s">
        <v>29871</v>
      </c>
      <c r="K6997">
        <v>588772</v>
      </c>
      <c r="L6997">
        <f t="shared" si="113"/>
        <v>2015</v>
      </c>
      <c r="M6997">
        <v>621523</v>
      </c>
    </row>
    <row r="6998" spans="1:13">
      <c r="A6998">
        <v>4238</v>
      </c>
      <c r="B6998" t="s">
        <v>22956</v>
      </c>
      <c r="C6998" t="s">
        <v>22957</v>
      </c>
      <c r="D6998" s="1">
        <v>42242</v>
      </c>
      <c r="E6998" t="s">
        <v>22958</v>
      </c>
      <c r="F6998">
        <v>86</v>
      </c>
      <c r="G6998" t="s">
        <v>37891</v>
      </c>
      <c r="H6998" t="s">
        <v>37922</v>
      </c>
      <c r="K6998">
        <v>14570</v>
      </c>
      <c r="L6998">
        <f t="shared" si="113"/>
        <v>2015</v>
      </c>
      <c r="M6998">
        <v>621584</v>
      </c>
    </row>
    <row r="6999" spans="1:13">
      <c r="A6999">
        <v>7815</v>
      </c>
      <c r="B6999" t="s">
        <v>11104</v>
      </c>
      <c r="C6999" t="s">
        <v>11105</v>
      </c>
      <c r="D6999" s="1">
        <v>42443</v>
      </c>
      <c r="E6999" t="s">
        <v>11106</v>
      </c>
      <c r="F6999">
        <v>80</v>
      </c>
      <c r="G6999" t="s">
        <v>23139</v>
      </c>
      <c r="H6999" t="s">
        <v>31618</v>
      </c>
      <c r="K6999">
        <v>707142</v>
      </c>
      <c r="L6999">
        <f t="shared" si="113"/>
        <v>2016</v>
      </c>
      <c r="M6999">
        <v>621614</v>
      </c>
    </row>
    <row r="7000" spans="1:13">
      <c r="A7000">
        <v>9847</v>
      </c>
      <c r="B7000" t="s">
        <v>4407</v>
      </c>
      <c r="C7000" t="s">
        <v>4408</v>
      </c>
      <c r="D7000" s="1">
        <v>42561</v>
      </c>
      <c r="E7000" t="s">
        <v>4409</v>
      </c>
      <c r="G7000" t="s">
        <v>4410</v>
      </c>
      <c r="H7000" t="s">
        <v>37505</v>
      </c>
      <c r="K7000">
        <v>741725</v>
      </c>
      <c r="L7000">
        <f t="shared" si="113"/>
        <v>2016</v>
      </c>
      <c r="M7000">
        <v>621743</v>
      </c>
    </row>
    <row r="7001" spans="1:13">
      <c r="A7001">
        <v>6114</v>
      </c>
      <c r="B7001" t="s">
        <v>16722</v>
      </c>
      <c r="C7001" t="s">
        <v>16723</v>
      </c>
      <c r="D7001" s="1">
        <v>42357</v>
      </c>
      <c r="E7001" t="s">
        <v>22329</v>
      </c>
      <c r="F7001">
        <v>84</v>
      </c>
      <c r="G7001" t="s">
        <v>37921</v>
      </c>
      <c r="H7001" t="s">
        <v>31249</v>
      </c>
      <c r="I7001" t="s">
        <v>36922</v>
      </c>
      <c r="K7001">
        <v>52381</v>
      </c>
      <c r="L7001">
        <f t="shared" si="113"/>
        <v>2015</v>
      </c>
      <c r="M7001">
        <v>621769</v>
      </c>
    </row>
    <row r="7002" spans="1:13">
      <c r="A7002">
        <v>4456</v>
      </c>
      <c r="B7002" t="s">
        <v>22225</v>
      </c>
      <c r="C7002" t="s">
        <v>22226</v>
      </c>
      <c r="D7002" s="1">
        <v>42255</v>
      </c>
      <c r="E7002" t="s">
        <v>22227</v>
      </c>
      <c r="F7002">
        <v>60</v>
      </c>
      <c r="G7002" t="s">
        <v>37792</v>
      </c>
      <c r="H7002" t="s">
        <v>37922</v>
      </c>
      <c r="K7002">
        <v>759578</v>
      </c>
      <c r="L7002">
        <f t="shared" si="113"/>
        <v>2015</v>
      </c>
      <c r="M7002">
        <v>621789</v>
      </c>
    </row>
    <row r="7003" spans="1:13">
      <c r="A7003">
        <v>5148</v>
      </c>
      <c r="B7003" t="s">
        <v>19937</v>
      </c>
      <c r="C7003" t="s">
        <v>19938</v>
      </c>
      <c r="D7003" s="1">
        <v>42297</v>
      </c>
      <c r="E7003" t="s">
        <v>19939</v>
      </c>
      <c r="F7003">
        <v>80</v>
      </c>
      <c r="G7003" t="s">
        <v>37634</v>
      </c>
      <c r="H7003" t="s">
        <v>37887</v>
      </c>
      <c r="I7003" t="s">
        <v>19940</v>
      </c>
      <c r="K7003">
        <v>276808</v>
      </c>
      <c r="L7003">
        <f t="shared" si="113"/>
        <v>2015</v>
      </c>
      <c r="M7003">
        <v>621875</v>
      </c>
    </row>
    <row r="7004" spans="1:13">
      <c r="A7004">
        <v>2398</v>
      </c>
      <c r="B7004" t="s">
        <v>29357</v>
      </c>
      <c r="C7004" t="s">
        <v>29358</v>
      </c>
      <c r="D7004" s="1">
        <v>42129</v>
      </c>
      <c r="E7004" t="s">
        <v>29359</v>
      </c>
      <c r="F7004">
        <v>88</v>
      </c>
      <c r="G7004" t="s">
        <v>37886</v>
      </c>
      <c r="H7004" t="s">
        <v>29360</v>
      </c>
      <c r="K7004">
        <v>35662</v>
      </c>
      <c r="L7004">
        <f t="shared" si="113"/>
        <v>2015</v>
      </c>
      <c r="M7004">
        <v>622073</v>
      </c>
    </row>
    <row r="7005" spans="1:13">
      <c r="A7005">
        <v>1631</v>
      </c>
      <c r="B7005" t="s">
        <v>31916</v>
      </c>
      <c r="C7005" t="s">
        <v>32006</v>
      </c>
      <c r="D7005" s="1">
        <v>42088</v>
      </c>
      <c r="E7005" t="s">
        <v>32007</v>
      </c>
      <c r="F7005">
        <v>53</v>
      </c>
      <c r="G7005" t="s">
        <v>37489</v>
      </c>
      <c r="H7005" t="s">
        <v>36566</v>
      </c>
      <c r="K7005">
        <v>779014</v>
      </c>
      <c r="L7005">
        <f t="shared" si="113"/>
        <v>2015</v>
      </c>
      <c r="M7005">
        <v>622081</v>
      </c>
    </row>
    <row r="7006" spans="1:13">
      <c r="A7006">
        <v>3503</v>
      </c>
      <c r="B7006" t="s">
        <v>25568</v>
      </c>
      <c r="C7006" t="s">
        <v>25569</v>
      </c>
      <c r="D7006" s="1">
        <v>42194</v>
      </c>
      <c r="E7006" t="s">
        <v>25570</v>
      </c>
      <c r="F7006">
        <v>82</v>
      </c>
      <c r="G7006" t="s">
        <v>37891</v>
      </c>
      <c r="H7006" t="s">
        <v>25571</v>
      </c>
      <c r="I7006" t="s">
        <v>36311</v>
      </c>
      <c r="K7006">
        <v>934594</v>
      </c>
      <c r="L7006">
        <f t="shared" si="113"/>
        <v>2015</v>
      </c>
      <c r="M7006">
        <v>622101</v>
      </c>
    </row>
    <row r="7007" spans="1:13">
      <c r="A7007">
        <v>4842</v>
      </c>
      <c r="B7007" t="s">
        <v>20907</v>
      </c>
      <c r="C7007" t="s">
        <v>20908</v>
      </c>
      <c r="D7007" s="1">
        <v>42279</v>
      </c>
      <c r="E7007" t="s">
        <v>20909</v>
      </c>
      <c r="F7007">
        <v>59</v>
      </c>
      <c r="G7007" t="s">
        <v>37945</v>
      </c>
      <c r="H7007" t="s">
        <v>37324</v>
      </c>
      <c r="K7007">
        <v>916053</v>
      </c>
      <c r="L7007">
        <f t="shared" si="113"/>
        <v>2015</v>
      </c>
      <c r="M7007">
        <v>622133</v>
      </c>
    </row>
    <row r="7008" spans="1:13">
      <c r="A7008">
        <v>8618</v>
      </c>
      <c r="B7008" t="s">
        <v>8422</v>
      </c>
      <c r="C7008" t="s">
        <v>8423</v>
      </c>
      <c r="D7008" s="1">
        <v>42487</v>
      </c>
      <c r="E7008" t="s">
        <v>8424</v>
      </c>
      <c r="F7008">
        <v>87</v>
      </c>
      <c r="G7008" t="s">
        <v>37921</v>
      </c>
      <c r="H7008" t="s">
        <v>8425</v>
      </c>
      <c r="K7008">
        <v>422664</v>
      </c>
      <c r="L7008">
        <f t="shared" si="113"/>
        <v>2016</v>
      </c>
      <c r="M7008">
        <v>622209</v>
      </c>
    </row>
    <row r="7009" spans="1:13">
      <c r="A7009">
        <v>733</v>
      </c>
      <c r="B7009" t="s">
        <v>35215</v>
      </c>
      <c r="C7009" t="s">
        <v>35131</v>
      </c>
      <c r="D7009" s="1">
        <v>42041</v>
      </c>
      <c r="E7009" t="s">
        <v>35132</v>
      </c>
      <c r="F7009">
        <v>70</v>
      </c>
      <c r="G7009" t="s">
        <v>37891</v>
      </c>
      <c r="H7009" t="s">
        <v>37922</v>
      </c>
      <c r="K7009">
        <v>959485</v>
      </c>
      <c r="L7009">
        <f t="shared" si="113"/>
        <v>2015</v>
      </c>
      <c r="M7009">
        <v>622232</v>
      </c>
    </row>
    <row r="7010" spans="1:13">
      <c r="A7010">
        <v>6692</v>
      </c>
      <c r="B7010" t="s">
        <v>14812</v>
      </c>
      <c r="C7010" t="s">
        <v>14813</v>
      </c>
      <c r="D7010" s="1">
        <v>42387</v>
      </c>
      <c r="E7010" t="s">
        <v>14814</v>
      </c>
      <c r="F7010">
        <v>70</v>
      </c>
      <c r="G7010" t="s">
        <v>37921</v>
      </c>
      <c r="H7010" t="s">
        <v>37788</v>
      </c>
      <c r="K7010">
        <v>243866</v>
      </c>
      <c r="L7010">
        <f t="shared" si="113"/>
        <v>2016</v>
      </c>
      <c r="M7010">
        <v>622318</v>
      </c>
    </row>
    <row r="7011" spans="1:13">
      <c r="A7011">
        <v>3683</v>
      </c>
      <c r="B7011" t="s">
        <v>24896</v>
      </c>
      <c r="C7011" t="s">
        <v>24897</v>
      </c>
      <c r="D7011" s="1">
        <v>42206</v>
      </c>
      <c r="E7011" t="s">
        <v>24898</v>
      </c>
      <c r="F7011">
        <v>72</v>
      </c>
      <c r="G7011" t="s">
        <v>37022</v>
      </c>
      <c r="H7011" t="s">
        <v>35540</v>
      </c>
      <c r="K7011">
        <v>582508</v>
      </c>
      <c r="L7011">
        <f t="shared" si="113"/>
        <v>2015</v>
      </c>
      <c r="M7011">
        <v>622384</v>
      </c>
    </row>
    <row r="7012" spans="1:13">
      <c r="A7012">
        <v>305</v>
      </c>
      <c r="B7012" t="s">
        <v>36772</v>
      </c>
      <c r="C7012" t="s">
        <v>36773</v>
      </c>
      <c r="D7012" s="1">
        <v>42019</v>
      </c>
      <c r="E7012" t="s">
        <v>36774</v>
      </c>
      <c r="F7012">
        <v>58</v>
      </c>
      <c r="G7012" t="s">
        <v>37694</v>
      </c>
      <c r="H7012" t="s">
        <v>36775</v>
      </c>
      <c r="K7012">
        <v>115462</v>
      </c>
      <c r="L7012">
        <f t="shared" si="113"/>
        <v>2015</v>
      </c>
      <c r="M7012">
        <v>622464</v>
      </c>
    </row>
    <row r="7013" spans="1:13">
      <c r="A7013">
        <v>8716</v>
      </c>
      <c r="B7013" t="s">
        <v>8095</v>
      </c>
      <c r="C7013" t="s">
        <v>8096</v>
      </c>
      <c r="D7013" s="1">
        <v>42493</v>
      </c>
      <c r="E7013" t="s">
        <v>8097</v>
      </c>
      <c r="F7013">
        <v>88</v>
      </c>
      <c r="G7013" t="s">
        <v>34729</v>
      </c>
      <c r="H7013" t="s">
        <v>37580</v>
      </c>
      <c r="K7013">
        <v>319857</v>
      </c>
      <c r="L7013">
        <f t="shared" si="113"/>
        <v>2016</v>
      </c>
      <c r="M7013">
        <v>622614</v>
      </c>
    </row>
    <row r="7014" spans="1:13">
      <c r="A7014">
        <v>8063</v>
      </c>
      <c r="B7014" t="s">
        <v>10216</v>
      </c>
      <c r="C7014" t="s">
        <v>10217</v>
      </c>
      <c r="D7014" s="1">
        <v>42457</v>
      </c>
      <c r="E7014" t="s">
        <v>10218</v>
      </c>
      <c r="F7014">
        <v>81</v>
      </c>
      <c r="G7014" t="s">
        <v>37886</v>
      </c>
      <c r="H7014" t="s">
        <v>33938</v>
      </c>
      <c r="K7014">
        <v>253617</v>
      </c>
      <c r="L7014">
        <f t="shared" si="113"/>
        <v>2016</v>
      </c>
      <c r="M7014">
        <v>622842</v>
      </c>
    </row>
    <row r="7015" spans="1:13">
      <c r="A7015">
        <v>6982</v>
      </c>
      <c r="B7015" t="s">
        <v>13879</v>
      </c>
      <c r="C7015" t="s">
        <v>13880</v>
      </c>
      <c r="D7015" s="1">
        <v>42401</v>
      </c>
      <c r="E7015" t="s">
        <v>13881</v>
      </c>
      <c r="F7015">
        <v>33</v>
      </c>
      <c r="G7015" t="s">
        <v>37062</v>
      </c>
      <c r="H7015" t="s">
        <v>13882</v>
      </c>
      <c r="K7015">
        <v>843522</v>
      </c>
      <c r="L7015">
        <f t="shared" si="113"/>
        <v>2016</v>
      </c>
      <c r="M7015">
        <v>622899</v>
      </c>
    </row>
    <row r="7016" spans="1:13">
      <c r="A7016">
        <v>10136</v>
      </c>
      <c r="B7016" t="s">
        <v>3490</v>
      </c>
      <c r="C7016" t="s">
        <v>3491</v>
      </c>
      <c r="D7016" s="1">
        <v>42577</v>
      </c>
      <c r="E7016" t="s">
        <v>3492</v>
      </c>
      <c r="F7016">
        <v>82</v>
      </c>
      <c r="G7016" t="s">
        <v>37891</v>
      </c>
      <c r="H7016" t="s">
        <v>37430</v>
      </c>
      <c r="I7016" t="s">
        <v>37734</v>
      </c>
      <c r="K7016">
        <v>353019</v>
      </c>
      <c r="L7016">
        <f t="shared" si="113"/>
        <v>2016</v>
      </c>
      <c r="M7016">
        <v>622907</v>
      </c>
    </row>
    <row r="7017" spans="1:13">
      <c r="A7017">
        <v>1887</v>
      </c>
      <c r="B7017" t="s">
        <v>31133</v>
      </c>
      <c r="C7017" t="s">
        <v>31054</v>
      </c>
      <c r="D7017" s="1">
        <v>42101</v>
      </c>
      <c r="E7017" t="s">
        <v>31055</v>
      </c>
      <c r="F7017">
        <v>67</v>
      </c>
      <c r="G7017" t="s">
        <v>37945</v>
      </c>
      <c r="H7017" t="s">
        <v>37922</v>
      </c>
      <c r="I7017" t="s">
        <v>33827</v>
      </c>
      <c r="K7017">
        <v>272435</v>
      </c>
      <c r="L7017">
        <f t="shared" si="113"/>
        <v>2015</v>
      </c>
      <c r="M7017">
        <v>623126</v>
      </c>
    </row>
    <row r="7018" spans="1:13">
      <c r="A7018">
        <v>9340</v>
      </c>
      <c r="B7018" t="s">
        <v>6063</v>
      </c>
      <c r="C7018" t="s">
        <v>6064</v>
      </c>
      <c r="D7018" s="1">
        <v>42530</v>
      </c>
      <c r="E7018" t="s">
        <v>6065</v>
      </c>
      <c r="F7018">
        <v>84</v>
      </c>
      <c r="G7018" t="s">
        <v>37891</v>
      </c>
      <c r="H7018" t="s">
        <v>33173</v>
      </c>
      <c r="K7018">
        <v>723124</v>
      </c>
      <c r="L7018">
        <f t="shared" si="113"/>
        <v>2016</v>
      </c>
      <c r="M7018">
        <v>623248</v>
      </c>
    </row>
    <row r="7019" spans="1:13">
      <c r="A7019">
        <v>7178</v>
      </c>
      <c r="B7019" t="s">
        <v>13211</v>
      </c>
      <c r="C7019" t="s">
        <v>13212</v>
      </c>
      <c r="D7019" s="1">
        <v>42412</v>
      </c>
      <c r="E7019" t="s">
        <v>13213</v>
      </c>
      <c r="F7019">
        <v>62</v>
      </c>
      <c r="G7019" t="s">
        <v>13214</v>
      </c>
      <c r="H7019" t="s">
        <v>35516</v>
      </c>
      <c r="K7019">
        <v>398892</v>
      </c>
      <c r="L7019">
        <f t="shared" si="113"/>
        <v>2016</v>
      </c>
      <c r="M7019">
        <v>623306</v>
      </c>
    </row>
    <row r="7020" spans="1:13">
      <c r="A7020">
        <v>8052</v>
      </c>
      <c r="B7020" t="s">
        <v>10258</v>
      </c>
      <c r="C7020" t="s">
        <v>10259</v>
      </c>
      <c r="D7020" s="1">
        <v>42456</v>
      </c>
      <c r="E7020" t="s">
        <v>10260</v>
      </c>
      <c r="F7020">
        <v>63</v>
      </c>
      <c r="G7020" t="s">
        <v>37891</v>
      </c>
      <c r="H7020" t="s">
        <v>37922</v>
      </c>
      <c r="K7020">
        <v>453806</v>
      </c>
      <c r="L7020">
        <f t="shared" si="113"/>
        <v>2016</v>
      </c>
      <c r="M7020">
        <v>623361</v>
      </c>
    </row>
    <row r="7021" spans="1:13">
      <c r="A7021">
        <v>9556</v>
      </c>
      <c r="B7021" t="s">
        <v>5395</v>
      </c>
      <c r="C7021" t="s">
        <v>5396</v>
      </c>
      <c r="D7021" s="1">
        <v>42543</v>
      </c>
      <c r="E7021" t="s">
        <v>5397</v>
      </c>
      <c r="F7021">
        <v>100</v>
      </c>
      <c r="G7021" t="s">
        <v>37886</v>
      </c>
      <c r="H7021" t="s">
        <v>5398</v>
      </c>
      <c r="K7021">
        <v>413838</v>
      </c>
      <c r="L7021">
        <f t="shared" si="113"/>
        <v>2016</v>
      </c>
      <c r="M7021">
        <v>623417</v>
      </c>
    </row>
    <row r="7022" spans="1:13">
      <c r="A7022">
        <v>9188</v>
      </c>
      <c r="B7022" t="s">
        <v>6609</v>
      </c>
      <c r="C7022" t="s">
        <v>6610</v>
      </c>
      <c r="D7022" s="1">
        <v>42521</v>
      </c>
      <c r="E7022" t="s">
        <v>6611</v>
      </c>
      <c r="F7022">
        <v>89</v>
      </c>
      <c r="G7022" t="s">
        <v>26160</v>
      </c>
      <c r="H7022" t="s">
        <v>27882</v>
      </c>
      <c r="K7022">
        <v>495162</v>
      </c>
      <c r="L7022">
        <f t="shared" si="113"/>
        <v>2016</v>
      </c>
      <c r="M7022">
        <v>623692</v>
      </c>
    </row>
    <row r="7023" spans="1:13">
      <c r="A7023">
        <v>9469</v>
      </c>
      <c r="B7023" t="s">
        <v>5668</v>
      </c>
      <c r="C7023" t="s">
        <v>5669</v>
      </c>
      <c r="D7023" s="1">
        <v>42538</v>
      </c>
      <c r="E7023" t="s">
        <v>5670</v>
      </c>
      <c r="F7023">
        <v>82</v>
      </c>
      <c r="G7023" t="s">
        <v>37675</v>
      </c>
      <c r="H7023" t="s">
        <v>37580</v>
      </c>
      <c r="I7023" t="s">
        <v>36311</v>
      </c>
      <c r="K7023">
        <v>381337</v>
      </c>
      <c r="L7023">
        <f t="shared" si="113"/>
        <v>2016</v>
      </c>
      <c r="M7023">
        <v>623741</v>
      </c>
    </row>
    <row r="7024" spans="1:13">
      <c r="A7024">
        <v>3629</v>
      </c>
      <c r="B7024" t="s">
        <v>25042</v>
      </c>
      <c r="C7024" t="s">
        <v>25043</v>
      </c>
      <c r="D7024" s="1">
        <v>42202</v>
      </c>
      <c r="E7024" t="s">
        <v>25044</v>
      </c>
      <c r="F7024">
        <v>89</v>
      </c>
      <c r="G7024" t="s">
        <v>37402</v>
      </c>
      <c r="H7024" t="s">
        <v>25045</v>
      </c>
      <c r="K7024">
        <v>888231</v>
      </c>
      <c r="L7024">
        <f t="shared" si="113"/>
        <v>2015</v>
      </c>
      <c r="M7024">
        <v>623758</v>
      </c>
    </row>
    <row r="7025" spans="1:13">
      <c r="A7025">
        <v>10450</v>
      </c>
      <c r="B7025" t="s">
        <v>2432</v>
      </c>
      <c r="C7025" t="s">
        <v>2433</v>
      </c>
      <c r="D7025" s="1">
        <v>42596</v>
      </c>
      <c r="E7025" t="s">
        <v>2514</v>
      </c>
      <c r="F7025">
        <v>39</v>
      </c>
      <c r="G7025" t="s">
        <v>37891</v>
      </c>
      <c r="H7025" t="s">
        <v>26550</v>
      </c>
      <c r="I7025" t="s">
        <v>2515</v>
      </c>
      <c r="K7025">
        <v>797296</v>
      </c>
      <c r="L7025">
        <f t="shared" si="113"/>
        <v>2016</v>
      </c>
      <c r="M7025">
        <v>623955</v>
      </c>
    </row>
    <row r="7026" spans="1:13">
      <c r="A7026">
        <v>7878</v>
      </c>
      <c r="B7026" t="s">
        <v>10925</v>
      </c>
      <c r="C7026" t="s">
        <v>10847</v>
      </c>
      <c r="D7026" s="1">
        <v>42446</v>
      </c>
      <c r="E7026" t="s">
        <v>10848</v>
      </c>
      <c r="F7026">
        <v>71</v>
      </c>
      <c r="G7026" t="s">
        <v>37056</v>
      </c>
      <c r="H7026" t="s">
        <v>35766</v>
      </c>
      <c r="K7026">
        <v>335282</v>
      </c>
      <c r="L7026">
        <f t="shared" si="113"/>
        <v>2016</v>
      </c>
      <c r="M7026">
        <v>623967</v>
      </c>
    </row>
    <row r="7027" spans="1:13">
      <c r="A7027">
        <v>4097</v>
      </c>
      <c r="B7027" t="s">
        <v>23445</v>
      </c>
      <c r="C7027" t="s">
        <v>23446</v>
      </c>
      <c r="D7027" s="1">
        <v>42233</v>
      </c>
      <c r="E7027" t="s">
        <v>23447</v>
      </c>
      <c r="F7027">
        <v>81</v>
      </c>
      <c r="G7027" t="s">
        <v>37394</v>
      </c>
      <c r="H7027" t="s">
        <v>37643</v>
      </c>
      <c r="K7027">
        <v>893436</v>
      </c>
      <c r="L7027">
        <f t="shared" si="113"/>
        <v>2015</v>
      </c>
      <c r="M7027">
        <v>623983</v>
      </c>
    </row>
    <row r="7028" spans="1:13">
      <c r="A7028">
        <v>816</v>
      </c>
      <c r="B7028" t="s">
        <v>34908</v>
      </c>
      <c r="C7028" t="s">
        <v>34909</v>
      </c>
      <c r="D7028" s="1">
        <v>42045</v>
      </c>
      <c r="E7028" t="s">
        <v>34910</v>
      </c>
      <c r="F7028">
        <v>99</v>
      </c>
      <c r="G7028" t="s">
        <v>37625</v>
      </c>
      <c r="H7028" t="s">
        <v>37922</v>
      </c>
      <c r="K7028">
        <v>593067</v>
      </c>
      <c r="L7028">
        <f t="shared" si="113"/>
        <v>2015</v>
      </c>
      <c r="M7028">
        <v>624034</v>
      </c>
    </row>
    <row r="7029" spans="1:13">
      <c r="A7029">
        <v>9698</v>
      </c>
      <c r="B7029" t="s">
        <v>4889</v>
      </c>
      <c r="C7029" t="s">
        <v>4890</v>
      </c>
      <c r="D7029" s="1">
        <v>42551</v>
      </c>
      <c r="E7029" t="s">
        <v>4891</v>
      </c>
      <c r="F7029">
        <v>89</v>
      </c>
      <c r="G7029" t="s">
        <v>37886</v>
      </c>
      <c r="H7029" t="s">
        <v>28335</v>
      </c>
      <c r="K7029">
        <v>378270</v>
      </c>
      <c r="L7029">
        <f t="shared" si="113"/>
        <v>2016</v>
      </c>
      <c r="M7029">
        <v>624116</v>
      </c>
    </row>
    <row r="7030" spans="1:13">
      <c r="A7030">
        <v>2711</v>
      </c>
      <c r="B7030" t="s">
        <v>28232</v>
      </c>
      <c r="C7030" t="s">
        <v>28233</v>
      </c>
      <c r="D7030" s="1">
        <v>42148</v>
      </c>
      <c r="E7030" t="s">
        <v>28234</v>
      </c>
      <c r="F7030">
        <v>97</v>
      </c>
      <c r="G7030" t="s">
        <v>37741</v>
      </c>
      <c r="H7030" t="s">
        <v>37430</v>
      </c>
      <c r="K7030">
        <v>245940</v>
      </c>
      <c r="L7030">
        <f t="shared" si="113"/>
        <v>2015</v>
      </c>
      <c r="M7030">
        <v>624193</v>
      </c>
    </row>
    <row r="7031" spans="1:13">
      <c r="A7031">
        <v>1241</v>
      </c>
      <c r="B7031" t="s">
        <v>33351</v>
      </c>
      <c r="C7031" t="s">
        <v>33352</v>
      </c>
      <c r="D7031" s="1">
        <v>42068</v>
      </c>
      <c r="E7031" t="s">
        <v>33353</v>
      </c>
      <c r="F7031">
        <v>88</v>
      </c>
      <c r="G7031" t="s">
        <v>37891</v>
      </c>
      <c r="H7031" t="s">
        <v>34195</v>
      </c>
      <c r="K7031">
        <v>715992</v>
      </c>
      <c r="L7031">
        <f t="shared" si="113"/>
        <v>2015</v>
      </c>
      <c r="M7031">
        <v>624329</v>
      </c>
    </row>
    <row r="7032" spans="1:13">
      <c r="A7032">
        <v>6240</v>
      </c>
      <c r="B7032" t="s">
        <v>16334</v>
      </c>
      <c r="C7032" t="s">
        <v>16335</v>
      </c>
      <c r="D7032" s="1">
        <v>42365</v>
      </c>
      <c r="E7032" t="s">
        <v>16336</v>
      </c>
      <c r="F7032">
        <v>91</v>
      </c>
      <c r="G7032" t="s">
        <v>37891</v>
      </c>
      <c r="H7032" t="s">
        <v>37724</v>
      </c>
      <c r="K7032">
        <v>5804</v>
      </c>
      <c r="L7032">
        <f t="shared" si="113"/>
        <v>2015</v>
      </c>
      <c r="M7032">
        <v>624534</v>
      </c>
    </row>
    <row r="7033" spans="1:13">
      <c r="A7033">
        <v>10966</v>
      </c>
      <c r="B7033" t="s">
        <v>770</v>
      </c>
      <c r="C7033" t="s">
        <v>771</v>
      </c>
      <c r="D7033" s="1">
        <v>42629</v>
      </c>
      <c r="E7033" t="s">
        <v>772</v>
      </c>
      <c r="F7033">
        <v>67</v>
      </c>
      <c r="G7033" t="s">
        <v>37891</v>
      </c>
      <c r="H7033" t="s">
        <v>773</v>
      </c>
      <c r="I7033" t="s">
        <v>37038</v>
      </c>
      <c r="K7033">
        <v>842108</v>
      </c>
      <c r="L7033">
        <f t="shared" si="113"/>
        <v>2016</v>
      </c>
      <c r="M7033">
        <v>624551</v>
      </c>
    </row>
    <row r="7034" spans="1:13">
      <c r="A7034">
        <v>3438</v>
      </c>
      <c r="B7034" t="s">
        <v>25689</v>
      </c>
      <c r="C7034" t="s">
        <v>25690</v>
      </c>
      <c r="D7034" s="1">
        <v>42191</v>
      </c>
      <c r="E7034" t="s">
        <v>25691</v>
      </c>
      <c r="F7034">
        <v>77</v>
      </c>
      <c r="G7034" t="s">
        <v>37891</v>
      </c>
      <c r="H7034" t="s">
        <v>35226</v>
      </c>
      <c r="K7034">
        <v>949149</v>
      </c>
      <c r="L7034">
        <f t="shared" si="113"/>
        <v>2015</v>
      </c>
      <c r="M7034">
        <v>624596</v>
      </c>
    </row>
    <row r="7035" spans="1:13">
      <c r="A7035">
        <v>10489</v>
      </c>
      <c r="B7035" t="s">
        <v>2321</v>
      </c>
      <c r="C7035" t="s">
        <v>2322</v>
      </c>
      <c r="D7035" s="1">
        <v>42598</v>
      </c>
      <c r="E7035" t="s">
        <v>2323</v>
      </c>
      <c r="F7035">
        <v>73</v>
      </c>
      <c r="G7035" t="s">
        <v>37634</v>
      </c>
      <c r="H7035" t="s">
        <v>37371</v>
      </c>
      <c r="K7035">
        <v>87212</v>
      </c>
      <c r="L7035">
        <f t="shared" si="113"/>
        <v>2016</v>
      </c>
      <c r="M7035">
        <v>624615</v>
      </c>
    </row>
    <row r="7036" spans="1:13">
      <c r="A7036">
        <v>9455</v>
      </c>
      <c r="B7036" t="s">
        <v>5700</v>
      </c>
      <c r="C7036" t="s">
        <v>5701</v>
      </c>
      <c r="D7036" s="1">
        <v>42536</v>
      </c>
      <c r="E7036" t="s">
        <v>5702</v>
      </c>
      <c r="F7036">
        <v>86</v>
      </c>
      <c r="G7036" t="s">
        <v>37959</v>
      </c>
      <c r="H7036" t="s">
        <v>37518</v>
      </c>
      <c r="K7036">
        <v>886413</v>
      </c>
      <c r="L7036">
        <f t="shared" si="113"/>
        <v>2016</v>
      </c>
      <c r="M7036">
        <v>624748</v>
      </c>
    </row>
    <row r="7037" spans="1:13">
      <c r="A7037">
        <v>2933</v>
      </c>
      <c r="B7037" t="s">
        <v>27448</v>
      </c>
      <c r="C7037" t="s">
        <v>27449</v>
      </c>
      <c r="D7037" s="1">
        <v>42161</v>
      </c>
      <c r="E7037" t="s">
        <v>27450</v>
      </c>
      <c r="F7037">
        <v>80</v>
      </c>
      <c r="G7037" t="s">
        <v>37891</v>
      </c>
      <c r="H7037" t="s">
        <v>27451</v>
      </c>
      <c r="I7037" t="s">
        <v>37734</v>
      </c>
      <c r="K7037">
        <v>256090</v>
      </c>
      <c r="L7037">
        <f t="shared" si="113"/>
        <v>2015</v>
      </c>
      <c r="M7037">
        <v>624944</v>
      </c>
    </row>
    <row r="7038" spans="1:13">
      <c r="A7038">
        <v>10308</v>
      </c>
      <c r="B7038" t="s">
        <v>2947</v>
      </c>
      <c r="C7038" t="s">
        <v>2948</v>
      </c>
      <c r="D7038" s="1">
        <v>42587</v>
      </c>
      <c r="E7038" t="s">
        <v>2949</v>
      </c>
      <c r="F7038">
        <v>91</v>
      </c>
      <c r="G7038" t="s">
        <v>33694</v>
      </c>
      <c r="H7038" t="s">
        <v>37946</v>
      </c>
      <c r="K7038">
        <v>605366</v>
      </c>
      <c r="L7038">
        <f t="shared" si="113"/>
        <v>2016</v>
      </c>
      <c r="M7038">
        <v>625034</v>
      </c>
    </row>
    <row r="7039" spans="1:13">
      <c r="A7039">
        <v>8186</v>
      </c>
      <c r="B7039" t="s">
        <v>9821</v>
      </c>
      <c r="C7039" t="s">
        <v>9822</v>
      </c>
      <c r="D7039" s="1">
        <v>42463</v>
      </c>
      <c r="E7039" t="s">
        <v>9823</v>
      </c>
      <c r="F7039">
        <v>82</v>
      </c>
      <c r="G7039" t="s">
        <v>37675</v>
      </c>
      <c r="H7039" t="s">
        <v>37563</v>
      </c>
      <c r="K7039">
        <v>921321</v>
      </c>
      <c r="L7039">
        <f t="shared" si="113"/>
        <v>2016</v>
      </c>
      <c r="M7039">
        <v>625245</v>
      </c>
    </row>
    <row r="7040" spans="1:13">
      <c r="A7040">
        <v>96</v>
      </c>
      <c r="B7040" t="s">
        <v>37464</v>
      </c>
      <c r="C7040" t="s">
        <v>37465</v>
      </c>
      <c r="D7040" s="1">
        <v>42009</v>
      </c>
      <c r="E7040" t="s">
        <v>37466</v>
      </c>
      <c r="F7040">
        <v>71</v>
      </c>
      <c r="G7040" t="s">
        <v>37891</v>
      </c>
      <c r="H7040" t="s">
        <v>37467</v>
      </c>
      <c r="K7040">
        <v>520581</v>
      </c>
      <c r="L7040">
        <f t="shared" si="113"/>
        <v>2015</v>
      </c>
      <c r="M7040">
        <v>625352</v>
      </c>
    </row>
    <row r="7041" spans="1:13">
      <c r="A7041">
        <v>7375</v>
      </c>
      <c r="B7041" t="s">
        <v>12569</v>
      </c>
      <c r="C7041" t="s">
        <v>12570</v>
      </c>
      <c r="D7041" s="1">
        <v>42422</v>
      </c>
      <c r="E7041" t="s">
        <v>12571</v>
      </c>
      <c r="F7041">
        <v>24</v>
      </c>
      <c r="G7041" t="s">
        <v>37891</v>
      </c>
      <c r="H7041" t="s">
        <v>12572</v>
      </c>
      <c r="I7041" t="s">
        <v>37038</v>
      </c>
      <c r="K7041">
        <v>912723</v>
      </c>
      <c r="L7041">
        <f t="shared" si="113"/>
        <v>2016</v>
      </c>
      <c r="M7041">
        <v>625783</v>
      </c>
    </row>
    <row r="7042" spans="1:13">
      <c r="A7042">
        <v>6573</v>
      </c>
      <c r="B7042" t="s">
        <v>15140</v>
      </c>
      <c r="C7042" t="s">
        <v>15141</v>
      </c>
      <c r="D7042" s="1">
        <v>42381</v>
      </c>
      <c r="E7042" t="s">
        <v>15142</v>
      </c>
      <c r="F7042">
        <v>69</v>
      </c>
      <c r="G7042" t="s">
        <v>37618</v>
      </c>
      <c r="H7042" t="s">
        <v>36837</v>
      </c>
      <c r="K7042">
        <v>976803</v>
      </c>
      <c r="L7042">
        <f t="shared" ref="L7042:L7105" si="114">YEAR(D7042)</f>
        <v>2016</v>
      </c>
      <c r="M7042">
        <v>625847</v>
      </c>
    </row>
    <row r="7043" spans="1:13">
      <c r="A7043">
        <v>3489</v>
      </c>
      <c r="B7043" t="s">
        <v>25521</v>
      </c>
      <c r="C7043" t="s">
        <v>25522</v>
      </c>
      <c r="D7043" s="1">
        <v>42193</v>
      </c>
      <c r="E7043" t="s">
        <v>25523</v>
      </c>
      <c r="F7043">
        <v>89</v>
      </c>
      <c r="G7043" t="s">
        <v>37891</v>
      </c>
      <c r="H7043" t="s">
        <v>37430</v>
      </c>
      <c r="K7043">
        <v>837587</v>
      </c>
      <c r="L7043">
        <f t="shared" si="114"/>
        <v>2015</v>
      </c>
      <c r="M7043">
        <v>625849</v>
      </c>
    </row>
    <row r="7044" spans="1:13">
      <c r="A7044">
        <v>10300</v>
      </c>
      <c r="B7044" t="s">
        <v>2919</v>
      </c>
      <c r="C7044" t="s">
        <v>2920</v>
      </c>
      <c r="D7044" s="1">
        <v>42587</v>
      </c>
      <c r="E7044" t="s">
        <v>2921</v>
      </c>
      <c r="F7044">
        <v>74</v>
      </c>
      <c r="G7044" t="s">
        <v>35848</v>
      </c>
      <c r="H7044" t="s">
        <v>37922</v>
      </c>
      <c r="I7044" t="s">
        <v>13453</v>
      </c>
      <c r="K7044">
        <v>398932</v>
      </c>
      <c r="L7044">
        <f t="shared" si="114"/>
        <v>2016</v>
      </c>
      <c r="M7044">
        <v>625933</v>
      </c>
    </row>
    <row r="7045" spans="1:13">
      <c r="A7045">
        <v>6006</v>
      </c>
      <c r="B7045" t="s">
        <v>17100</v>
      </c>
      <c r="C7045" t="s">
        <v>17101</v>
      </c>
      <c r="D7045" s="1">
        <v>42350</v>
      </c>
      <c r="E7045" t="s">
        <v>17102</v>
      </c>
      <c r="F7045">
        <v>62</v>
      </c>
      <c r="G7045" t="s">
        <v>36952</v>
      </c>
      <c r="H7045" t="s">
        <v>17103</v>
      </c>
      <c r="I7045" t="s">
        <v>37734</v>
      </c>
      <c r="K7045">
        <v>80708</v>
      </c>
      <c r="L7045">
        <f t="shared" si="114"/>
        <v>2015</v>
      </c>
      <c r="M7045">
        <v>625954</v>
      </c>
    </row>
    <row r="7046" spans="1:13">
      <c r="A7046">
        <v>8907</v>
      </c>
      <c r="B7046" t="s">
        <v>7528</v>
      </c>
      <c r="C7046" t="s">
        <v>7529</v>
      </c>
      <c r="D7046" s="1">
        <v>42504</v>
      </c>
      <c r="E7046" t="s">
        <v>7530</v>
      </c>
      <c r="F7046">
        <v>46</v>
      </c>
      <c r="G7046" t="s">
        <v>37778</v>
      </c>
      <c r="H7046" t="s">
        <v>37455</v>
      </c>
      <c r="K7046">
        <v>23882</v>
      </c>
      <c r="L7046">
        <f t="shared" si="114"/>
        <v>2016</v>
      </c>
      <c r="M7046">
        <v>626003</v>
      </c>
    </row>
    <row r="7047" spans="1:13">
      <c r="A7047">
        <v>7883</v>
      </c>
      <c r="B7047" t="s">
        <v>10861</v>
      </c>
      <c r="C7047" t="s">
        <v>10862</v>
      </c>
      <c r="D7047" s="1">
        <v>42447</v>
      </c>
      <c r="E7047" t="s">
        <v>10863</v>
      </c>
      <c r="F7047">
        <v>89</v>
      </c>
      <c r="G7047" t="s">
        <v>37891</v>
      </c>
      <c r="H7047" t="s">
        <v>37554</v>
      </c>
      <c r="K7047">
        <v>404697</v>
      </c>
      <c r="L7047">
        <f t="shared" si="114"/>
        <v>2016</v>
      </c>
      <c r="M7047">
        <v>626163</v>
      </c>
    </row>
    <row r="7048" spans="1:13">
      <c r="A7048">
        <v>7657</v>
      </c>
      <c r="B7048" t="s">
        <v>11646</v>
      </c>
      <c r="C7048" t="s">
        <v>11647</v>
      </c>
      <c r="D7048" s="1">
        <v>42435</v>
      </c>
      <c r="E7048" t="s">
        <v>11648</v>
      </c>
      <c r="F7048">
        <v>100</v>
      </c>
      <c r="G7048" t="s">
        <v>36540</v>
      </c>
      <c r="H7048" t="s">
        <v>37671</v>
      </c>
      <c r="K7048">
        <v>639659</v>
      </c>
      <c r="L7048">
        <f t="shared" si="114"/>
        <v>2016</v>
      </c>
      <c r="M7048">
        <v>626239</v>
      </c>
    </row>
    <row r="7049" spans="1:13">
      <c r="A7049">
        <v>10289</v>
      </c>
      <c r="B7049" t="s">
        <v>3042</v>
      </c>
      <c r="C7049" t="s">
        <v>3043</v>
      </c>
      <c r="D7049" s="1">
        <v>42587</v>
      </c>
      <c r="E7049" t="s">
        <v>3044</v>
      </c>
      <c r="F7049">
        <v>71</v>
      </c>
      <c r="G7049" t="s">
        <v>37891</v>
      </c>
      <c r="H7049" t="s">
        <v>27421</v>
      </c>
      <c r="K7049">
        <v>218631</v>
      </c>
      <c r="L7049">
        <f t="shared" si="114"/>
        <v>2016</v>
      </c>
      <c r="M7049">
        <v>626310</v>
      </c>
    </row>
    <row r="7050" spans="1:13">
      <c r="A7050">
        <v>5280</v>
      </c>
      <c r="B7050" t="s">
        <v>19508</v>
      </c>
      <c r="C7050" t="s">
        <v>19509</v>
      </c>
      <c r="D7050" s="1">
        <v>42304</v>
      </c>
      <c r="E7050" t="s">
        <v>19510</v>
      </c>
      <c r="F7050">
        <v>92</v>
      </c>
      <c r="G7050" t="s">
        <v>37921</v>
      </c>
      <c r="H7050" t="s">
        <v>19511</v>
      </c>
      <c r="I7050" t="s">
        <v>37539</v>
      </c>
      <c r="K7050">
        <v>643650</v>
      </c>
      <c r="L7050">
        <f t="shared" si="114"/>
        <v>2015</v>
      </c>
      <c r="M7050">
        <v>626336</v>
      </c>
    </row>
    <row r="7051" spans="1:13">
      <c r="A7051">
        <v>1966</v>
      </c>
      <c r="B7051" t="s">
        <v>30752</v>
      </c>
      <c r="C7051" t="s">
        <v>30753</v>
      </c>
      <c r="D7051" s="1">
        <v>42104</v>
      </c>
      <c r="E7051" t="s">
        <v>30754</v>
      </c>
      <c r="F7051">
        <v>88</v>
      </c>
      <c r="G7051" t="s">
        <v>33933</v>
      </c>
      <c r="H7051" t="s">
        <v>30755</v>
      </c>
      <c r="I7051" t="s">
        <v>30756</v>
      </c>
      <c r="K7051">
        <v>672394</v>
      </c>
      <c r="L7051">
        <f t="shared" si="114"/>
        <v>2015</v>
      </c>
      <c r="M7051">
        <v>626380</v>
      </c>
    </row>
    <row r="7052" spans="1:13">
      <c r="A7052">
        <v>5231</v>
      </c>
      <c r="B7052" t="s">
        <v>19650</v>
      </c>
      <c r="C7052" t="s">
        <v>19651</v>
      </c>
      <c r="D7052" s="1">
        <v>42301</v>
      </c>
      <c r="E7052" t="s">
        <v>19652</v>
      </c>
      <c r="F7052">
        <v>88</v>
      </c>
      <c r="G7052" t="s">
        <v>37945</v>
      </c>
      <c r="H7052" t="s">
        <v>37946</v>
      </c>
      <c r="K7052">
        <v>54330</v>
      </c>
      <c r="L7052">
        <f t="shared" si="114"/>
        <v>2015</v>
      </c>
      <c r="M7052">
        <v>626773</v>
      </c>
    </row>
    <row r="7053" spans="1:13">
      <c r="A7053">
        <v>9511</v>
      </c>
      <c r="B7053" t="s">
        <v>5572</v>
      </c>
      <c r="C7053" t="s">
        <v>5573</v>
      </c>
      <c r="D7053" s="1">
        <v>42540</v>
      </c>
      <c r="E7053" t="s">
        <v>5574</v>
      </c>
      <c r="F7053">
        <v>95</v>
      </c>
      <c r="G7053" t="s">
        <v>37921</v>
      </c>
      <c r="H7053" t="s">
        <v>37922</v>
      </c>
      <c r="K7053">
        <v>285080</v>
      </c>
      <c r="L7053">
        <f t="shared" si="114"/>
        <v>2016</v>
      </c>
      <c r="M7053">
        <v>626799</v>
      </c>
    </row>
    <row r="7054" spans="1:13">
      <c r="A7054">
        <v>10025</v>
      </c>
      <c r="B7054" t="s">
        <v>3906</v>
      </c>
      <c r="C7054" t="s">
        <v>3907</v>
      </c>
      <c r="D7054" s="1">
        <v>42572</v>
      </c>
      <c r="E7054" t="s">
        <v>3908</v>
      </c>
      <c r="F7054">
        <v>87</v>
      </c>
      <c r="G7054" t="s">
        <v>37891</v>
      </c>
      <c r="H7054" t="s">
        <v>3909</v>
      </c>
      <c r="I7054" t="s">
        <v>37734</v>
      </c>
      <c r="K7054">
        <v>282922</v>
      </c>
      <c r="L7054">
        <f t="shared" si="114"/>
        <v>2016</v>
      </c>
      <c r="M7054">
        <v>626856</v>
      </c>
    </row>
    <row r="7055" spans="1:13">
      <c r="A7055">
        <v>8414</v>
      </c>
      <c r="B7055" t="s">
        <v>9153</v>
      </c>
      <c r="C7055" t="s">
        <v>9154</v>
      </c>
      <c r="D7055" s="1">
        <v>42476</v>
      </c>
      <c r="E7055" t="s">
        <v>9155</v>
      </c>
      <c r="F7055">
        <v>92</v>
      </c>
      <c r="G7055" t="s">
        <v>37891</v>
      </c>
      <c r="H7055" t="s">
        <v>37505</v>
      </c>
      <c r="K7055">
        <v>546535</v>
      </c>
      <c r="L7055">
        <f t="shared" si="114"/>
        <v>2016</v>
      </c>
      <c r="M7055">
        <v>626976</v>
      </c>
    </row>
    <row r="7056" spans="1:13">
      <c r="A7056">
        <v>9321</v>
      </c>
      <c r="B7056" t="s">
        <v>6149</v>
      </c>
      <c r="C7056" t="s">
        <v>6150</v>
      </c>
      <c r="D7056" s="1">
        <v>42529</v>
      </c>
      <c r="E7056" t="s">
        <v>6151</v>
      </c>
      <c r="F7056">
        <v>84</v>
      </c>
      <c r="G7056" t="s">
        <v>29753</v>
      </c>
      <c r="H7056" t="s">
        <v>37922</v>
      </c>
      <c r="K7056">
        <v>889551</v>
      </c>
      <c r="L7056">
        <f t="shared" si="114"/>
        <v>2016</v>
      </c>
      <c r="M7056">
        <v>626982</v>
      </c>
    </row>
    <row r="7057" spans="1:13">
      <c r="A7057">
        <v>1616</v>
      </c>
      <c r="B7057" t="s">
        <v>31952</v>
      </c>
      <c r="C7057" t="s">
        <v>31953</v>
      </c>
      <c r="D7057" s="1">
        <v>42087</v>
      </c>
      <c r="E7057" t="s">
        <v>31954</v>
      </c>
      <c r="F7057">
        <v>79</v>
      </c>
      <c r="G7057" t="s">
        <v>36794</v>
      </c>
      <c r="H7057" t="s">
        <v>31955</v>
      </c>
      <c r="K7057">
        <v>865071</v>
      </c>
      <c r="L7057">
        <f t="shared" si="114"/>
        <v>2015</v>
      </c>
      <c r="M7057">
        <v>627029</v>
      </c>
    </row>
    <row r="7058" spans="1:13">
      <c r="A7058">
        <v>7049</v>
      </c>
      <c r="B7058" t="s">
        <v>13619</v>
      </c>
      <c r="C7058" t="s">
        <v>13620</v>
      </c>
      <c r="D7058" s="1">
        <v>42404</v>
      </c>
      <c r="E7058" t="s">
        <v>13621</v>
      </c>
      <c r="F7058">
        <v>87</v>
      </c>
      <c r="G7058" t="s">
        <v>37911</v>
      </c>
      <c r="H7058" t="s">
        <v>37031</v>
      </c>
      <c r="K7058">
        <v>736456</v>
      </c>
      <c r="L7058">
        <f t="shared" si="114"/>
        <v>2016</v>
      </c>
      <c r="M7058">
        <v>627326</v>
      </c>
    </row>
    <row r="7059" spans="1:13">
      <c r="A7059">
        <v>4033</v>
      </c>
      <c r="B7059" t="s">
        <v>23651</v>
      </c>
      <c r="C7059" t="s">
        <v>23652</v>
      </c>
      <c r="D7059" s="1">
        <v>42229</v>
      </c>
      <c r="E7059" t="s">
        <v>23731</v>
      </c>
      <c r="F7059">
        <v>56</v>
      </c>
      <c r="G7059" t="s">
        <v>37816</v>
      </c>
      <c r="H7059" t="s">
        <v>37643</v>
      </c>
      <c r="K7059">
        <v>887808</v>
      </c>
      <c r="L7059">
        <f t="shared" si="114"/>
        <v>2015</v>
      </c>
      <c r="M7059">
        <v>627355</v>
      </c>
    </row>
    <row r="7060" spans="1:13">
      <c r="A7060">
        <v>10424</v>
      </c>
      <c r="B7060" t="s">
        <v>2511</v>
      </c>
      <c r="C7060" t="s">
        <v>2512</v>
      </c>
      <c r="D7060" s="1">
        <v>42594</v>
      </c>
      <c r="E7060" t="s">
        <v>2513</v>
      </c>
      <c r="F7060">
        <v>83</v>
      </c>
      <c r="G7060" t="s">
        <v>37891</v>
      </c>
      <c r="H7060" t="s">
        <v>37922</v>
      </c>
      <c r="I7060" t="s">
        <v>25712</v>
      </c>
      <c r="K7060">
        <v>270910</v>
      </c>
      <c r="L7060">
        <f t="shared" si="114"/>
        <v>2016</v>
      </c>
      <c r="M7060">
        <v>627377</v>
      </c>
    </row>
    <row r="7061" spans="1:13">
      <c r="A7061">
        <v>11153</v>
      </c>
      <c r="B7061" t="s">
        <v>170</v>
      </c>
      <c r="C7061" t="s">
        <v>171</v>
      </c>
      <c r="D7061" s="1">
        <v>42640</v>
      </c>
      <c r="E7061" t="s">
        <v>172</v>
      </c>
      <c r="F7061">
        <v>73</v>
      </c>
      <c r="G7061" t="s">
        <v>15547</v>
      </c>
      <c r="H7061" t="s">
        <v>36687</v>
      </c>
      <c r="K7061">
        <v>608419</v>
      </c>
      <c r="L7061">
        <f t="shared" si="114"/>
        <v>2016</v>
      </c>
      <c r="M7061">
        <v>627664</v>
      </c>
    </row>
    <row r="7062" spans="1:13">
      <c r="A7062">
        <v>3564</v>
      </c>
      <c r="B7062" t="s">
        <v>25309</v>
      </c>
      <c r="C7062" t="s">
        <v>25310</v>
      </c>
      <c r="D7062" s="1">
        <v>42198</v>
      </c>
      <c r="E7062" t="s">
        <v>25311</v>
      </c>
      <c r="F7062">
        <v>63</v>
      </c>
      <c r="G7062" t="s">
        <v>37778</v>
      </c>
      <c r="H7062" t="s">
        <v>37757</v>
      </c>
      <c r="K7062">
        <v>462023</v>
      </c>
      <c r="L7062">
        <f t="shared" si="114"/>
        <v>2015</v>
      </c>
      <c r="M7062">
        <v>627721</v>
      </c>
    </row>
    <row r="7063" spans="1:13">
      <c r="A7063">
        <v>7928</v>
      </c>
      <c r="B7063" t="s">
        <v>10700</v>
      </c>
      <c r="C7063" t="s">
        <v>10778</v>
      </c>
      <c r="D7063" s="1">
        <v>42449</v>
      </c>
      <c r="E7063" t="s">
        <v>10779</v>
      </c>
      <c r="F7063">
        <v>33</v>
      </c>
      <c r="G7063" t="s">
        <v>37921</v>
      </c>
      <c r="H7063" t="s">
        <v>37494</v>
      </c>
      <c r="K7063">
        <v>138646</v>
      </c>
      <c r="L7063">
        <f t="shared" si="114"/>
        <v>2016</v>
      </c>
      <c r="M7063">
        <v>627764</v>
      </c>
    </row>
    <row r="7064" spans="1:13">
      <c r="A7064">
        <v>9945</v>
      </c>
      <c r="B7064" t="s">
        <v>4122</v>
      </c>
      <c r="C7064" t="s">
        <v>4123</v>
      </c>
      <c r="D7064" s="1">
        <v>42567</v>
      </c>
      <c r="E7064" t="s">
        <v>4124</v>
      </c>
      <c r="F7064">
        <v>92</v>
      </c>
      <c r="G7064" t="s">
        <v>37921</v>
      </c>
      <c r="H7064" t="s">
        <v>37494</v>
      </c>
      <c r="K7064">
        <v>170329</v>
      </c>
      <c r="L7064">
        <f t="shared" si="114"/>
        <v>2016</v>
      </c>
      <c r="M7064">
        <v>627926</v>
      </c>
    </row>
    <row r="7065" spans="1:13">
      <c r="A7065">
        <v>3308</v>
      </c>
      <c r="B7065" t="s">
        <v>26232</v>
      </c>
      <c r="C7065" t="s">
        <v>26233</v>
      </c>
      <c r="D7065" s="1">
        <v>42183</v>
      </c>
      <c r="E7065" t="s">
        <v>26234</v>
      </c>
      <c r="F7065">
        <v>83</v>
      </c>
      <c r="G7065" t="s">
        <v>37816</v>
      </c>
      <c r="H7065" t="s">
        <v>37574</v>
      </c>
      <c r="K7065">
        <v>494408</v>
      </c>
      <c r="L7065">
        <f t="shared" si="114"/>
        <v>2015</v>
      </c>
      <c r="M7065">
        <v>628080</v>
      </c>
    </row>
    <row r="7066" spans="1:13">
      <c r="A7066">
        <v>4914</v>
      </c>
      <c r="B7066" t="s">
        <v>20669</v>
      </c>
      <c r="C7066" t="s">
        <v>20670</v>
      </c>
      <c r="D7066" s="1">
        <v>42283</v>
      </c>
      <c r="E7066" t="s">
        <v>20671</v>
      </c>
      <c r="F7066">
        <v>58</v>
      </c>
      <c r="G7066" t="s">
        <v>36725</v>
      </c>
      <c r="H7066" t="s">
        <v>37887</v>
      </c>
      <c r="K7066">
        <v>277849</v>
      </c>
      <c r="L7066">
        <f t="shared" si="114"/>
        <v>2015</v>
      </c>
      <c r="M7066">
        <v>628101</v>
      </c>
    </row>
    <row r="7067" spans="1:13">
      <c r="A7067">
        <v>4414</v>
      </c>
      <c r="B7067" t="s">
        <v>22424</v>
      </c>
      <c r="C7067" t="s">
        <v>22425</v>
      </c>
      <c r="D7067" s="1">
        <v>42253</v>
      </c>
      <c r="E7067" t="s">
        <v>22426</v>
      </c>
      <c r="F7067">
        <v>54</v>
      </c>
      <c r="G7067" t="s">
        <v>37694</v>
      </c>
      <c r="H7067" t="s">
        <v>37643</v>
      </c>
      <c r="I7067" t="s">
        <v>36386</v>
      </c>
      <c r="K7067">
        <v>117292</v>
      </c>
      <c r="L7067">
        <f t="shared" si="114"/>
        <v>2015</v>
      </c>
      <c r="M7067">
        <v>628131</v>
      </c>
    </row>
    <row r="7068" spans="1:13">
      <c r="A7068">
        <v>1431</v>
      </c>
      <c r="B7068" t="s">
        <v>32742</v>
      </c>
      <c r="C7068" t="s">
        <v>32743</v>
      </c>
      <c r="D7068" s="1">
        <v>42078</v>
      </c>
      <c r="E7068" t="s">
        <v>32744</v>
      </c>
      <c r="F7068">
        <v>84</v>
      </c>
      <c r="G7068" t="s">
        <v>37891</v>
      </c>
      <c r="H7068" t="s">
        <v>37724</v>
      </c>
      <c r="K7068">
        <v>670746</v>
      </c>
      <c r="L7068">
        <f t="shared" si="114"/>
        <v>2015</v>
      </c>
      <c r="M7068">
        <v>628341</v>
      </c>
    </row>
    <row r="7069" spans="1:13">
      <c r="A7069">
        <v>4792</v>
      </c>
      <c r="B7069" t="s">
        <v>21075</v>
      </c>
      <c r="C7069" t="s">
        <v>21076</v>
      </c>
      <c r="D7069" s="1">
        <v>42277</v>
      </c>
      <c r="E7069" t="s">
        <v>21077</v>
      </c>
      <c r="F7069">
        <v>92</v>
      </c>
      <c r="G7069" t="s">
        <v>37921</v>
      </c>
      <c r="H7069" t="s">
        <v>37922</v>
      </c>
      <c r="K7069">
        <v>210254</v>
      </c>
      <c r="L7069">
        <f t="shared" si="114"/>
        <v>2015</v>
      </c>
      <c r="M7069">
        <v>628544</v>
      </c>
    </row>
    <row r="7070" spans="1:13">
      <c r="A7070">
        <v>7025</v>
      </c>
      <c r="B7070" t="s">
        <v>13700</v>
      </c>
      <c r="C7070" t="s">
        <v>13701</v>
      </c>
      <c r="D7070" s="1">
        <v>42403</v>
      </c>
      <c r="E7070" t="s">
        <v>13702</v>
      </c>
      <c r="F7070">
        <v>88</v>
      </c>
      <c r="G7070" t="s">
        <v>37151</v>
      </c>
      <c r="H7070" t="s">
        <v>37191</v>
      </c>
      <c r="K7070">
        <v>332795</v>
      </c>
      <c r="L7070">
        <f t="shared" si="114"/>
        <v>2016</v>
      </c>
      <c r="M7070">
        <v>628838</v>
      </c>
    </row>
    <row r="7071" spans="1:13">
      <c r="A7071">
        <v>2512</v>
      </c>
      <c r="B7071" t="s">
        <v>28856</v>
      </c>
      <c r="C7071" t="s">
        <v>28857</v>
      </c>
      <c r="D7071" s="1">
        <v>42136</v>
      </c>
      <c r="E7071" t="s">
        <v>28858</v>
      </c>
      <c r="F7071">
        <v>92</v>
      </c>
      <c r="G7071" t="s">
        <v>37891</v>
      </c>
      <c r="H7071" t="s">
        <v>36663</v>
      </c>
      <c r="K7071">
        <v>81101</v>
      </c>
      <c r="L7071">
        <f t="shared" si="114"/>
        <v>2015</v>
      </c>
      <c r="M7071">
        <v>628959</v>
      </c>
    </row>
    <row r="7072" spans="1:13">
      <c r="A7072">
        <v>2659</v>
      </c>
      <c r="B7072" t="s">
        <v>28456</v>
      </c>
      <c r="C7072" t="s">
        <v>28457</v>
      </c>
      <c r="D7072" s="1">
        <v>42145</v>
      </c>
      <c r="E7072" t="s">
        <v>28458</v>
      </c>
      <c r="F7072">
        <v>78</v>
      </c>
      <c r="G7072" t="s">
        <v>37891</v>
      </c>
      <c r="H7072" t="s">
        <v>37554</v>
      </c>
      <c r="K7072">
        <v>885742</v>
      </c>
      <c r="L7072">
        <f t="shared" si="114"/>
        <v>2015</v>
      </c>
      <c r="M7072">
        <v>628999</v>
      </c>
    </row>
    <row r="7073" spans="1:13">
      <c r="A7073">
        <v>5121</v>
      </c>
      <c r="B7073" t="s">
        <v>20009</v>
      </c>
      <c r="C7073" t="s">
        <v>20010</v>
      </c>
      <c r="D7073" s="1">
        <v>42295</v>
      </c>
      <c r="E7073" t="s">
        <v>20011</v>
      </c>
      <c r="F7073">
        <v>76</v>
      </c>
      <c r="G7073" t="s">
        <v>37741</v>
      </c>
      <c r="H7073" t="s">
        <v>37128</v>
      </c>
      <c r="K7073">
        <v>885811</v>
      </c>
      <c r="L7073">
        <f t="shared" si="114"/>
        <v>2015</v>
      </c>
      <c r="M7073">
        <v>629305</v>
      </c>
    </row>
    <row r="7074" spans="1:13">
      <c r="A7074">
        <v>3996</v>
      </c>
      <c r="B7074" t="s">
        <v>23856</v>
      </c>
      <c r="C7074" t="s">
        <v>23775</v>
      </c>
      <c r="D7074" s="1">
        <v>42226</v>
      </c>
      <c r="E7074" t="s">
        <v>23776</v>
      </c>
      <c r="F7074">
        <v>76</v>
      </c>
      <c r="G7074" t="s">
        <v>37891</v>
      </c>
      <c r="H7074" t="s">
        <v>23777</v>
      </c>
      <c r="K7074">
        <v>915247</v>
      </c>
      <c r="L7074">
        <f t="shared" si="114"/>
        <v>2015</v>
      </c>
      <c r="M7074">
        <v>629411</v>
      </c>
    </row>
    <row r="7075" spans="1:13">
      <c r="A7075">
        <v>10841</v>
      </c>
      <c r="B7075" t="s">
        <v>1242</v>
      </c>
      <c r="C7075" t="s">
        <v>1243</v>
      </c>
      <c r="D7075" s="1">
        <v>42620</v>
      </c>
      <c r="E7075" t="s">
        <v>1244</v>
      </c>
      <c r="F7075">
        <v>92</v>
      </c>
      <c r="G7075" t="s">
        <v>37891</v>
      </c>
      <c r="H7075" t="s">
        <v>36611</v>
      </c>
      <c r="K7075">
        <v>27466</v>
      </c>
      <c r="L7075">
        <f t="shared" si="114"/>
        <v>2016</v>
      </c>
      <c r="M7075">
        <v>629448</v>
      </c>
    </row>
    <row r="7076" spans="1:13">
      <c r="A7076">
        <v>10577</v>
      </c>
      <c r="B7076" t="s">
        <v>2054</v>
      </c>
      <c r="C7076" t="s">
        <v>2055</v>
      </c>
      <c r="D7076" s="1">
        <v>42604</v>
      </c>
      <c r="E7076" t="s">
        <v>2056</v>
      </c>
      <c r="F7076">
        <v>92</v>
      </c>
      <c r="G7076" t="s">
        <v>37489</v>
      </c>
      <c r="H7076" t="s">
        <v>37922</v>
      </c>
      <c r="K7076">
        <v>15987</v>
      </c>
      <c r="L7076">
        <f t="shared" si="114"/>
        <v>2016</v>
      </c>
      <c r="M7076">
        <v>629477</v>
      </c>
    </row>
    <row r="7077" spans="1:13">
      <c r="A7077">
        <v>1753</v>
      </c>
      <c r="B7077" t="s">
        <v>31605</v>
      </c>
      <c r="C7077" t="s">
        <v>31606</v>
      </c>
      <c r="D7077" s="1">
        <v>42095</v>
      </c>
      <c r="E7077" t="s">
        <v>31607</v>
      </c>
      <c r="F7077">
        <v>75</v>
      </c>
      <c r="G7077" t="s">
        <v>37886</v>
      </c>
      <c r="H7077" t="s">
        <v>37455</v>
      </c>
      <c r="I7077" t="s">
        <v>37734</v>
      </c>
      <c r="K7077">
        <v>620442</v>
      </c>
      <c r="L7077">
        <f t="shared" si="114"/>
        <v>2015</v>
      </c>
      <c r="M7077">
        <v>629578</v>
      </c>
    </row>
    <row r="7078" spans="1:13">
      <c r="A7078">
        <v>5954</v>
      </c>
      <c r="B7078" t="s">
        <v>17247</v>
      </c>
      <c r="C7078" t="s">
        <v>17248</v>
      </c>
      <c r="D7078" s="1">
        <v>42346</v>
      </c>
      <c r="E7078" t="s">
        <v>17249</v>
      </c>
      <c r="F7078">
        <v>81</v>
      </c>
      <c r="G7078" t="s">
        <v>37816</v>
      </c>
      <c r="H7078" t="s">
        <v>17250</v>
      </c>
      <c r="I7078" t="s">
        <v>27464</v>
      </c>
      <c r="K7078">
        <v>963915</v>
      </c>
      <c r="L7078">
        <f t="shared" si="114"/>
        <v>2015</v>
      </c>
      <c r="M7078">
        <v>629578</v>
      </c>
    </row>
    <row r="7079" spans="1:13">
      <c r="A7079">
        <v>5454</v>
      </c>
      <c r="B7079" t="s">
        <v>18859</v>
      </c>
      <c r="C7079" t="s">
        <v>18860</v>
      </c>
      <c r="D7079" s="1">
        <v>42316</v>
      </c>
      <c r="E7079" t="s">
        <v>18861</v>
      </c>
      <c r="F7079">
        <v>31</v>
      </c>
      <c r="G7079" t="s">
        <v>37891</v>
      </c>
      <c r="H7079" t="s">
        <v>18862</v>
      </c>
      <c r="I7079" t="s">
        <v>37038</v>
      </c>
      <c r="K7079">
        <v>236880</v>
      </c>
      <c r="L7079">
        <f t="shared" si="114"/>
        <v>2015</v>
      </c>
      <c r="M7079">
        <v>629593</v>
      </c>
    </row>
    <row r="7080" spans="1:13">
      <c r="A7080">
        <v>126</v>
      </c>
      <c r="B7080" t="s">
        <v>37396</v>
      </c>
      <c r="C7080" t="s">
        <v>37397</v>
      </c>
      <c r="D7080" s="1">
        <v>42010</v>
      </c>
      <c r="E7080" t="s">
        <v>37398</v>
      </c>
      <c r="F7080">
        <v>83</v>
      </c>
      <c r="G7080" t="s">
        <v>37891</v>
      </c>
      <c r="H7080" t="s">
        <v>37824</v>
      </c>
      <c r="K7080">
        <v>408773</v>
      </c>
      <c r="L7080">
        <f t="shared" si="114"/>
        <v>2015</v>
      </c>
      <c r="M7080">
        <v>629614</v>
      </c>
    </row>
    <row r="7081" spans="1:13">
      <c r="A7081">
        <v>10158</v>
      </c>
      <c r="B7081" t="s">
        <v>3413</v>
      </c>
      <c r="C7081" t="s">
        <v>3414</v>
      </c>
      <c r="D7081" s="1">
        <v>42578</v>
      </c>
      <c r="E7081" t="s">
        <v>3415</v>
      </c>
      <c r="F7081">
        <v>90</v>
      </c>
      <c r="G7081" t="s">
        <v>34729</v>
      </c>
      <c r="H7081" t="s">
        <v>37946</v>
      </c>
      <c r="K7081">
        <v>494493</v>
      </c>
      <c r="L7081">
        <f t="shared" si="114"/>
        <v>2016</v>
      </c>
      <c r="M7081">
        <v>629676</v>
      </c>
    </row>
    <row r="7082" spans="1:13">
      <c r="A7082">
        <v>10750</v>
      </c>
      <c r="B7082" t="s">
        <v>1497</v>
      </c>
      <c r="C7082" t="s">
        <v>1498</v>
      </c>
      <c r="D7082" s="1">
        <v>42615</v>
      </c>
      <c r="E7082" t="s">
        <v>1499</v>
      </c>
      <c r="F7082">
        <v>69</v>
      </c>
      <c r="G7082" t="s">
        <v>37891</v>
      </c>
      <c r="H7082" t="s">
        <v>37580</v>
      </c>
      <c r="I7082" t="s">
        <v>28891</v>
      </c>
      <c r="K7082">
        <v>96318</v>
      </c>
      <c r="L7082">
        <f t="shared" si="114"/>
        <v>2016</v>
      </c>
      <c r="M7082">
        <v>629693</v>
      </c>
    </row>
    <row r="7083" spans="1:13">
      <c r="A7083">
        <v>5373</v>
      </c>
      <c r="B7083" t="s">
        <v>19138</v>
      </c>
      <c r="C7083" t="s">
        <v>19139</v>
      </c>
      <c r="D7083" s="1">
        <v>42310</v>
      </c>
      <c r="E7083" t="s">
        <v>19140</v>
      </c>
      <c r="F7083">
        <v>91</v>
      </c>
      <c r="G7083" t="s">
        <v>37891</v>
      </c>
      <c r="H7083" t="s">
        <v>31949</v>
      </c>
      <c r="K7083">
        <v>178440</v>
      </c>
      <c r="L7083">
        <f t="shared" si="114"/>
        <v>2015</v>
      </c>
      <c r="M7083">
        <v>629748</v>
      </c>
    </row>
    <row r="7084" spans="1:13">
      <c r="A7084">
        <v>6904</v>
      </c>
      <c r="B7084" t="s">
        <v>14118</v>
      </c>
      <c r="C7084" t="s">
        <v>14119</v>
      </c>
      <c r="D7084" s="1">
        <v>42397</v>
      </c>
      <c r="E7084" t="s">
        <v>14120</v>
      </c>
      <c r="F7084">
        <v>80</v>
      </c>
      <c r="G7084" t="s">
        <v>14121</v>
      </c>
      <c r="H7084" t="s">
        <v>37946</v>
      </c>
      <c r="K7084">
        <v>47118</v>
      </c>
      <c r="L7084">
        <f t="shared" si="114"/>
        <v>2016</v>
      </c>
      <c r="M7084">
        <v>629822</v>
      </c>
    </row>
    <row r="7085" spans="1:13">
      <c r="A7085">
        <v>10783</v>
      </c>
      <c r="B7085" t="s">
        <v>1367</v>
      </c>
      <c r="C7085" t="s">
        <v>1368</v>
      </c>
      <c r="D7085" s="1">
        <v>42617</v>
      </c>
      <c r="E7085" t="s">
        <v>1369</v>
      </c>
      <c r="F7085">
        <v>35</v>
      </c>
      <c r="G7085" t="s">
        <v>1370</v>
      </c>
      <c r="H7085" t="s">
        <v>37716</v>
      </c>
      <c r="I7085" t="s">
        <v>31245</v>
      </c>
      <c r="K7085">
        <v>859815</v>
      </c>
      <c r="L7085">
        <f t="shared" si="114"/>
        <v>2016</v>
      </c>
      <c r="M7085">
        <v>629919</v>
      </c>
    </row>
    <row r="7086" spans="1:13">
      <c r="A7086">
        <v>8415</v>
      </c>
      <c r="B7086" t="s">
        <v>9156</v>
      </c>
      <c r="C7086" t="s">
        <v>9079</v>
      </c>
      <c r="D7086" s="1">
        <v>42476</v>
      </c>
      <c r="E7086" t="s">
        <v>9080</v>
      </c>
      <c r="F7086">
        <v>86</v>
      </c>
      <c r="G7086" t="s">
        <v>37891</v>
      </c>
      <c r="H7086" t="s">
        <v>37417</v>
      </c>
      <c r="K7086">
        <v>35071</v>
      </c>
      <c r="L7086">
        <f t="shared" si="114"/>
        <v>2016</v>
      </c>
      <c r="M7086">
        <v>630003</v>
      </c>
    </row>
    <row r="7087" spans="1:13">
      <c r="A7087">
        <v>1922</v>
      </c>
      <c r="B7087" t="s">
        <v>31005</v>
      </c>
      <c r="C7087" t="s">
        <v>31006</v>
      </c>
      <c r="D7087" s="1">
        <v>42102</v>
      </c>
      <c r="E7087" t="s">
        <v>31007</v>
      </c>
      <c r="F7087">
        <v>71</v>
      </c>
      <c r="G7087" t="s">
        <v>37886</v>
      </c>
      <c r="H7087" t="s">
        <v>31008</v>
      </c>
      <c r="K7087">
        <v>431219</v>
      </c>
      <c r="L7087">
        <f t="shared" si="114"/>
        <v>2015</v>
      </c>
      <c r="M7087">
        <v>630021</v>
      </c>
    </row>
    <row r="7088" spans="1:13">
      <c r="A7088">
        <v>5558</v>
      </c>
      <c r="B7088" t="s">
        <v>18571</v>
      </c>
      <c r="C7088" t="s">
        <v>18491</v>
      </c>
      <c r="D7088" s="1">
        <v>42323</v>
      </c>
      <c r="E7088" t="s">
        <v>18492</v>
      </c>
      <c r="F7088">
        <v>95</v>
      </c>
      <c r="G7088" t="s">
        <v>37945</v>
      </c>
      <c r="H7088" t="s">
        <v>37455</v>
      </c>
      <c r="K7088">
        <v>178979</v>
      </c>
      <c r="L7088">
        <f t="shared" si="114"/>
        <v>2015</v>
      </c>
      <c r="M7088">
        <v>630039</v>
      </c>
    </row>
    <row r="7089" spans="1:13">
      <c r="A7089">
        <v>3913</v>
      </c>
      <c r="B7089" t="s">
        <v>24068</v>
      </c>
      <c r="C7089" t="s">
        <v>24069</v>
      </c>
      <c r="D7089" s="1">
        <v>42221</v>
      </c>
      <c r="E7089" t="s">
        <v>24070</v>
      </c>
      <c r="F7089">
        <v>56</v>
      </c>
      <c r="G7089" t="s">
        <v>24071</v>
      </c>
      <c r="H7089" t="s">
        <v>24072</v>
      </c>
      <c r="I7089" t="s">
        <v>37734</v>
      </c>
      <c r="K7089">
        <v>143989</v>
      </c>
      <c r="L7089">
        <f t="shared" si="114"/>
        <v>2015</v>
      </c>
      <c r="M7089">
        <v>630218</v>
      </c>
    </row>
    <row r="7090" spans="1:13">
      <c r="A7090">
        <v>3839</v>
      </c>
      <c r="B7090" t="s">
        <v>24325</v>
      </c>
      <c r="C7090" t="s">
        <v>24326</v>
      </c>
      <c r="D7090" s="1">
        <v>42216</v>
      </c>
      <c r="E7090" t="s">
        <v>24327</v>
      </c>
      <c r="F7090">
        <v>93</v>
      </c>
      <c r="G7090" t="s">
        <v>37891</v>
      </c>
      <c r="H7090" t="s">
        <v>37580</v>
      </c>
      <c r="K7090">
        <v>620659</v>
      </c>
      <c r="L7090">
        <f t="shared" si="114"/>
        <v>2015</v>
      </c>
      <c r="M7090">
        <v>630335</v>
      </c>
    </row>
    <row r="7091" spans="1:13">
      <c r="A7091">
        <v>2695</v>
      </c>
      <c r="B7091" t="s">
        <v>28340</v>
      </c>
      <c r="C7091" t="s">
        <v>28341</v>
      </c>
      <c r="D7091" s="1">
        <v>42147</v>
      </c>
      <c r="E7091" t="s">
        <v>28342</v>
      </c>
      <c r="F7091">
        <v>40</v>
      </c>
      <c r="G7091" t="s">
        <v>35394</v>
      </c>
      <c r="H7091" t="s">
        <v>28343</v>
      </c>
      <c r="K7091">
        <v>653474</v>
      </c>
      <c r="L7091">
        <f t="shared" si="114"/>
        <v>2015</v>
      </c>
      <c r="M7091">
        <v>630408</v>
      </c>
    </row>
    <row r="7092" spans="1:13">
      <c r="A7092">
        <v>4519</v>
      </c>
      <c r="B7092" t="s">
        <v>22028</v>
      </c>
      <c r="C7092" t="s">
        <v>22108</v>
      </c>
      <c r="D7092" s="1">
        <v>42259</v>
      </c>
      <c r="E7092" t="s">
        <v>22109</v>
      </c>
      <c r="F7092">
        <v>80</v>
      </c>
      <c r="G7092" t="s">
        <v>37816</v>
      </c>
      <c r="H7092" t="s">
        <v>37643</v>
      </c>
      <c r="K7092">
        <v>417473</v>
      </c>
      <c r="L7092">
        <f t="shared" si="114"/>
        <v>2015</v>
      </c>
      <c r="M7092">
        <v>630445</v>
      </c>
    </row>
    <row r="7093" spans="1:13">
      <c r="A7093">
        <v>8751</v>
      </c>
      <c r="B7093" t="s">
        <v>8047</v>
      </c>
      <c r="C7093" t="s">
        <v>7966</v>
      </c>
      <c r="D7093" s="1">
        <v>42495</v>
      </c>
      <c r="E7093" t="s">
        <v>7967</v>
      </c>
      <c r="F7093">
        <v>36</v>
      </c>
      <c r="G7093" t="s">
        <v>37886</v>
      </c>
      <c r="H7093" t="s">
        <v>8050</v>
      </c>
      <c r="I7093" t="s">
        <v>36937</v>
      </c>
      <c r="K7093">
        <v>593590</v>
      </c>
      <c r="L7093">
        <f t="shared" si="114"/>
        <v>2016</v>
      </c>
      <c r="M7093">
        <v>630489</v>
      </c>
    </row>
    <row r="7094" spans="1:13">
      <c r="A7094">
        <v>2084</v>
      </c>
      <c r="B7094" t="s">
        <v>30334</v>
      </c>
      <c r="C7094" t="s">
        <v>30335</v>
      </c>
      <c r="D7094" s="1">
        <v>42111</v>
      </c>
      <c r="E7094" t="s">
        <v>30336</v>
      </c>
      <c r="F7094">
        <v>74</v>
      </c>
      <c r="G7094" t="s">
        <v>37910</v>
      </c>
      <c r="H7094" t="s">
        <v>37922</v>
      </c>
      <c r="K7094">
        <v>530427</v>
      </c>
      <c r="L7094">
        <f t="shared" si="114"/>
        <v>2015</v>
      </c>
      <c r="M7094">
        <v>630510</v>
      </c>
    </row>
    <row r="7095" spans="1:13">
      <c r="A7095">
        <v>6775</v>
      </c>
      <c r="B7095" t="s">
        <v>14517</v>
      </c>
      <c r="C7095" t="s">
        <v>14518</v>
      </c>
      <c r="D7095" s="1">
        <v>42391</v>
      </c>
      <c r="E7095" t="s">
        <v>14519</v>
      </c>
      <c r="F7095">
        <v>60</v>
      </c>
      <c r="G7095" t="s">
        <v>37694</v>
      </c>
      <c r="H7095" t="s">
        <v>37643</v>
      </c>
      <c r="K7095">
        <v>602104</v>
      </c>
      <c r="L7095">
        <f t="shared" si="114"/>
        <v>2016</v>
      </c>
      <c r="M7095">
        <v>630647</v>
      </c>
    </row>
    <row r="7096" spans="1:13">
      <c r="A7096">
        <v>3264</v>
      </c>
      <c r="B7096" t="s">
        <v>26253</v>
      </c>
      <c r="C7096" t="s">
        <v>26254</v>
      </c>
      <c r="D7096" s="1">
        <v>42180</v>
      </c>
      <c r="E7096" t="s">
        <v>26255</v>
      </c>
      <c r="F7096">
        <v>55</v>
      </c>
      <c r="G7096" t="s">
        <v>37921</v>
      </c>
      <c r="H7096" t="s">
        <v>37788</v>
      </c>
      <c r="I7096" t="s">
        <v>37734</v>
      </c>
      <c r="K7096">
        <v>849868</v>
      </c>
      <c r="L7096">
        <f t="shared" si="114"/>
        <v>2015</v>
      </c>
      <c r="M7096">
        <v>630851</v>
      </c>
    </row>
    <row r="7097" spans="1:13">
      <c r="A7097">
        <v>9242</v>
      </c>
      <c r="B7097" t="s">
        <v>6378</v>
      </c>
      <c r="C7097" t="s">
        <v>6379</v>
      </c>
      <c r="D7097" s="1">
        <v>42524</v>
      </c>
      <c r="E7097" t="s">
        <v>6380</v>
      </c>
      <c r="F7097">
        <v>88</v>
      </c>
      <c r="G7097" t="s">
        <v>23134</v>
      </c>
      <c r="H7097" t="s">
        <v>6381</v>
      </c>
      <c r="K7097">
        <v>298060</v>
      </c>
      <c r="L7097">
        <f t="shared" si="114"/>
        <v>2016</v>
      </c>
      <c r="M7097">
        <v>630958</v>
      </c>
    </row>
    <row r="7098" spans="1:13">
      <c r="A7098">
        <v>3444</v>
      </c>
      <c r="B7098" t="s">
        <v>25706</v>
      </c>
      <c r="C7098" t="s">
        <v>25707</v>
      </c>
      <c r="D7098" s="1">
        <v>42191</v>
      </c>
      <c r="E7098" t="s">
        <v>25708</v>
      </c>
      <c r="F7098">
        <v>82</v>
      </c>
      <c r="G7098" t="s">
        <v>37959</v>
      </c>
      <c r="H7098" t="s">
        <v>31896</v>
      </c>
      <c r="K7098">
        <v>929562</v>
      </c>
      <c r="L7098">
        <f t="shared" si="114"/>
        <v>2015</v>
      </c>
      <c r="M7098">
        <v>631036</v>
      </c>
    </row>
    <row r="7099" spans="1:13">
      <c r="A7099">
        <v>69</v>
      </c>
      <c r="B7099" t="s">
        <v>37627</v>
      </c>
      <c r="C7099" t="s">
        <v>37628</v>
      </c>
      <c r="D7099" s="1">
        <v>42008</v>
      </c>
      <c r="E7099" t="s">
        <v>37629</v>
      </c>
      <c r="F7099">
        <v>88</v>
      </c>
      <c r="G7099" t="s">
        <v>37886</v>
      </c>
      <c r="H7099" t="s">
        <v>37630</v>
      </c>
      <c r="K7099">
        <v>528421</v>
      </c>
      <c r="L7099">
        <f t="shared" si="114"/>
        <v>2015</v>
      </c>
      <c r="M7099">
        <v>631081</v>
      </c>
    </row>
    <row r="7100" spans="1:13">
      <c r="A7100">
        <v>11085</v>
      </c>
      <c r="B7100" t="s">
        <v>440</v>
      </c>
      <c r="C7100" t="s">
        <v>441</v>
      </c>
      <c r="D7100" s="1">
        <v>42636</v>
      </c>
      <c r="E7100" t="s">
        <v>442</v>
      </c>
      <c r="F7100">
        <v>93</v>
      </c>
      <c r="G7100" t="s">
        <v>37911</v>
      </c>
      <c r="H7100" t="s">
        <v>443</v>
      </c>
      <c r="K7100">
        <v>868376</v>
      </c>
      <c r="L7100">
        <f t="shared" si="114"/>
        <v>2016</v>
      </c>
      <c r="M7100">
        <v>631138</v>
      </c>
    </row>
    <row r="7101" spans="1:13">
      <c r="A7101">
        <v>9225</v>
      </c>
      <c r="B7101" t="s">
        <v>6479</v>
      </c>
      <c r="C7101" t="s">
        <v>6480</v>
      </c>
      <c r="D7101" s="1">
        <v>42524</v>
      </c>
      <c r="E7101" t="s">
        <v>6481</v>
      </c>
      <c r="F7101">
        <v>61</v>
      </c>
      <c r="G7101" t="s">
        <v>37959</v>
      </c>
      <c r="H7101" t="s">
        <v>37580</v>
      </c>
      <c r="I7101" t="s">
        <v>37913</v>
      </c>
      <c r="K7101">
        <v>900622</v>
      </c>
      <c r="L7101">
        <f t="shared" si="114"/>
        <v>2016</v>
      </c>
      <c r="M7101">
        <v>631157</v>
      </c>
    </row>
    <row r="7102" spans="1:13">
      <c r="A7102">
        <v>5304</v>
      </c>
      <c r="B7102" t="s">
        <v>19363</v>
      </c>
      <c r="C7102" t="s">
        <v>19364</v>
      </c>
      <c r="D7102" s="1">
        <v>42306</v>
      </c>
      <c r="E7102" t="s">
        <v>19365</v>
      </c>
      <c r="F7102">
        <v>82</v>
      </c>
      <c r="G7102" t="s">
        <v>29227</v>
      </c>
      <c r="H7102" t="s">
        <v>19366</v>
      </c>
      <c r="K7102">
        <v>730343</v>
      </c>
      <c r="L7102">
        <f t="shared" si="114"/>
        <v>2015</v>
      </c>
      <c r="M7102">
        <v>631227</v>
      </c>
    </row>
    <row r="7103" spans="1:13">
      <c r="A7103">
        <v>10555</v>
      </c>
      <c r="B7103" t="s">
        <v>2145</v>
      </c>
      <c r="C7103" t="s">
        <v>2146</v>
      </c>
      <c r="D7103" s="1">
        <v>42602</v>
      </c>
      <c r="E7103" t="s">
        <v>2147</v>
      </c>
      <c r="F7103">
        <v>92</v>
      </c>
      <c r="G7103" t="s">
        <v>37886</v>
      </c>
      <c r="H7103" t="s">
        <v>2148</v>
      </c>
      <c r="K7103">
        <v>549114</v>
      </c>
      <c r="L7103">
        <f t="shared" si="114"/>
        <v>2016</v>
      </c>
      <c r="M7103">
        <v>631396</v>
      </c>
    </row>
    <row r="7104" spans="1:13">
      <c r="A7104">
        <v>8027</v>
      </c>
      <c r="B7104" t="s">
        <v>10329</v>
      </c>
      <c r="C7104" t="s">
        <v>10330</v>
      </c>
      <c r="D7104" s="1">
        <v>42455</v>
      </c>
      <c r="E7104" t="s">
        <v>10331</v>
      </c>
      <c r="F7104">
        <v>86</v>
      </c>
      <c r="G7104" t="s">
        <v>37675</v>
      </c>
      <c r="H7104" t="s">
        <v>37681</v>
      </c>
      <c r="K7104">
        <v>218830</v>
      </c>
      <c r="L7104">
        <f t="shared" si="114"/>
        <v>2016</v>
      </c>
      <c r="M7104">
        <v>631429</v>
      </c>
    </row>
    <row r="7105" spans="1:13">
      <c r="A7105">
        <v>9450</v>
      </c>
      <c r="B7105" t="s">
        <v>5766</v>
      </c>
      <c r="C7105" t="s">
        <v>5767</v>
      </c>
      <c r="D7105" s="1">
        <v>42536</v>
      </c>
      <c r="E7105" t="s">
        <v>5768</v>
      </c>
      <c r="F7105">
        <v>72</v>
      </c>
      <c r="G7105" t="s">
        <v>37056</v>
      </c>
      <c r="H7105" t="s">
        <v>36315</v>
      </c>
      <c r="K7105">
        <v>472876</v>
      </c>
      <c r="L7105">
        <f t="shared" si="114"/>
        <v>2016</v>
      </c>
      <c r="M7105">
        <v>631533</v>
      </c>
    </row>
    <row r="7106" spans="1:13">
      <c r="A7106">
        <v>2982</v>
      </c>
      <c r="B7106" t="s">
        <v>27267</v>
      </c>
      <c r="C7106" t="s">
        <v>27268</v>
      </c>
      <c r="D7106" s="1">
        <v>42163</v>
      </c>
      <c r="E7106" t="s">
        <v>27269</v>
      </c>
      <c r="F7106">
        <v>77</v>
      </c>
      <c r="G7106" t="s">
        <v>37886</v>
      </c>
      <c r="H7106" t="s">
        <v>32496</v>
      </c>
      <c r="K7106">
        <v>721022</v>
      </c>
      <c r="L7106">
        <f t="shared" ref="L7106:L7169" si="115">YEAR(D7106)</f>
        <v>2015</v>
      </c>
      <c r="M7106">
        <v>631605</v>
      </c>
    </row>
    <row r="7107" spans="1:13">
      <c r="A7107">
        <v>4064</v>
      </c>
      <c r="B7107" t="s">
        <v>23670</v>
      </c>
      <c r="C7107" t="s">
        <v>23671</v>
      </c>
      <c r="D7107" s="1">
        <v>42231</v>
      </c>
      <c r="E7107" t="s">
        <v>23672</v>
      </c>
      <c r="F7107">
        <v>84</v>
      </c>
      <c r="G7107" t="s">
        <v>37741</v>
      </c>
      <c r="H7107" t="s">
        <v>37643</v>
      </c>
      <c r="K7107">
        <v>889497</v>
      </c>
      <c r="L7107">
        <f t="shared" si="115"/>
        <v>2015</v>
      </c>
      <c r="M7107">
        <v>631816</v>
      </c>
    </row>
    <row r="7108" spans="1:13">
      <c r="A7108">
        <v>7692</v>
      </c>
      <c r="B7108" t="s">
        <v>11528</v>
      </c>
      <c r="C7108" t="s">
        <v>11529</v>
      </c>
      <c r="D7108" s="1">
        <v>42437</v>
      </c>
      <c r="E7108" t="s">
        <v>11530</v>
      </c>
      <c r="F7108">
        <v>90</v>
      </c>
      <c r="G7108" t="s">
        <v>37886</v>
      </c>
      <c r="H7108" t="s">
        <v>11531</v>
      </c>
      <c r="K7108">
        <v>498546</v>
      </c>
      <c r="L7108">
        <f t="shared" si="115"/>
        <v>2016</v>
      </c>
      <c r="M7108">
        <v>631823</v>
      </c>
    </row>
    <row r="7109" spans="1:13">
      <c r="A7109">
        <v>4965</v>
      </c>
      <c r="B7109" t="s">
        <v>20523</v>
      </c>
      <c r="C7109" t="s">
        <v>20524</v>
      </c>
      <c r="D7109" s="1">
        <v>42286</v>
      </c>
      <c r="E7109" t="s">
        <v>20525</v>
      </c>
      <c r="F7109">
        <v>40</v>
      </c>
      <c r="G7109" t="s">
        <v>37891</v>
      </c>
      <c r="H7109" t="s">
        <v>36430</v>
      </c>
      <c r="I7109" t="s">
        <v>37539</v>
      </c>
      <c r="K7109">
        <v>367077</v>
      </c>
      <c r="L7109">
        <f t="shared" si="115"/>
        <v>2015</v>
      </c>
      <c r="M7109">
        <v>631923</v>
      </c>
    </row>
    <row r="7110" spans="1:13">
      <c r="A7110">
        <v>7611</v>
      </c>
      <c r="B7110" t="s">
        <v>11726</v>
      </c>
      <c r="C7110" t="s">
        <v>11727</v>
      </c>
      <c r="D7110" s="1">
        <v>42433</v>
      </c>
      <c r="E7110" t="s">
        <v>11728</v>
      </c>
      <c r="F7110">
        <v>80</v>
      </c>
      <c r="G7110" t="s">
        <v>37562</v>
      </c>
      <c r="H7110" t="s">
        <v>21514</v>
      </c>
      <c r="I7110" t="s">
        <v>37734</v>
      </c>
      <c r="K7110">
        <v>709912</v>
      </c>
      <c r="L7110">
        <f t="shared" si="115"/>
        <v>2016</v>
      </c>
      <c r="M7110">
        <v>631968</v>
      </c>
    </row>
    <row r="7111" spans="1:13">
      <c r="A7111">
        <v>5156</v>
      </c>
      <c r="B7111" t="s">
        <v>19965</v>
      </c>
      <c r="C7111" t="s">
        <v>19966</v>
      </c>
      <c r="D7111" s="1">
        <v>42297</v>
      </c>
      <c r="E7111" t="s">
        <v>19967</v>
      </c>
      <c r="F7111">
        <v>74</v>
      </c>
      <c r="G7111" t="s">
        <v>37891</v>
      </c>
      <c r="H7111" t="s">
        <v>37716</v>
      </c>
      <c r="I7111" t="s">
        <v>19968</v>
      </c>
      <c r="K7111">
        <v>391415</v>
      </c>
      <c r="L7111">
        <f t="shared" si="115"/>
        <v>2015</v>
      </c>
      <c r="M7111">
        <v>632034</v>
      </c>
    </row>
    <row r="7112" spans="1:13">
      <c r="A7112">
        <v>8781</v>
      </c>
      <c r="B7112" t="s">
        <v>7910</v>
      </c>
      <c r="C7112" t="s">
        <v>7911</v>
      </c>
      <c r="D7112" s="1">
        <v>42496</v>
      </c>
      <c r="E7112" t="s">
        <v>7912</v>
      </c>
      <c r="F7112">
        <v>72</v>
      </c>
      <c r="G7112" t="s">
        <v>36704</v>
      </c>
      <c r="H7112" t="s">
        <v>37031</v>
      </c>
      <c r="K7112">
        <v>174134</v>
      </c>
      <c r="L7112">
        <f t="shared" si="115"/>
        <v>2016</v>
      </c>
      <c r="M7112">
        <v>632061</v>
      </c>
    </row>
    <row r="7113" spans="1:13">
      <c r="A7113">
        <v>9905</v>
      </c>
      <c r="B7113" t="s">
        <v>4293</v>
      </c>
      <c r="C7113" t="s">
        <v>4294</v>
      </c>
      <c r="D7113" s="1">
        <v>42565</v>
      </c>
      <c r="E7113" t="s">
        <v>4295</v>
      </c>
      <c r="F7113">
        <v>62</v>
      </c>
      <c r="G7113" t="s">
        <v>37891</v>
      </c>
      <c r="H7113" t="s">
        <v>35423</v>
      </c>
      <c r="I7113" t="s">
        <v>37849</v>
      </c>
      <c r="K7113">
        <v>528027</v>
      </c>
      <c r="L7113">
        <f t="shared" si="115"/>
        <v>2016</v>
      </c>
      <c r="M7113">
        <v>632323</v>
      </c>
    </row>
    <row r="7114" spans="1:13">
      <c r="A7114">
        <v>10605</v>
      </c>
      <c r="B7114" t="s">
        <v>1987</v>
      </c>
      <c r="C7114" t="s">
        <v>1988</v>
      </c>
      <c r="D7114" s="1">
        <v>42605</v>
      </c>
      <c r="E7114" t="s">
        <v>1989</v>
      </c>
      <c r="F7114">
        <v>94</v>
      </c>
      <c r="G7114" t="s">
        <v>37891</v>
      </c>
      <c r="H7114" t="s">
        <v>1990</v>
      </c>
      <c r="K7114">
        <v>268456</v>
      </c>
      <c r="L7114">
        <f t="shared" si="115"/>
        <v>2016</v>
      </c>
      <c r="M7114">
        <v>632513</v>
      </c>
    </row>
    <row r="7115" spans="1:13">
      <c r="A7115">
        <v>8870</v>
      </c>
      <c r="B7115" t="s">
        <v>7643</v>
      </c>
      <c r="C7115" t="s">
        <v>7644</v>
      </c>
      <c r="D7115" s="1">
        <v>42502</v>
      </c>
      <c r="E7115" t="s">
        <v>7645</v>
      </c>
      <c r="F7115">
        <v>81</v>
      </c>
      <c r="G7115" t="s">
        <v>37382</v>
      </c>
      <c r="H7115" t="s">
        <v>34907</v>
      </c>
      <c r="K7115">
        <v>922008</v>
      </c>
      <c r="L7115">
        <f t="shared" si="115"/>
        <v>2016</v>
      </c>
      <c r="M7115">
        <v>632530</v>
      </c>
    </row>
    <row r="7116" spans="1:13">
      <c r="A7116">
        <v>1780</v>
      </c>
      <c r="B7116" t="s">
        <v>31359</v>
      </c>
      <c r="C7116" t="s">
        <v>31360</v>
      </c>
      <c r="D7116" s="1">
        <v>42096</v>
      </c>
      <c r="E7116" t="s">
        <v>31361</v>
      </c>
      <c r="F7116">
        <v>92</v>
      </c>
      <c r="G7116" t="s">
        <v>37891</v>
      </c>
      <c r="H7116" t="s">
        <v>31362</v>
      </c>
      <c r="K7116">
        <v>14737</v>
      </c>
      <c r="L7116">
        <f t="shared" si="115"/>
        <v>2015</v>
      </c>
      <c r="M7116">
        <v>632612</v>
      </c>
    </row>
    <row r="7117" spans="1:13">
      <c r="A7117">
        <v>5522</v>
      </c>
      <c r="B7117" t="s">
        <v>18623</v>
      </c>
      <c r="C7117" t="s">
        <v>18624</v>
      </c>
      <c r="D7117" s="1">
        <v>42320</v>
      </c>
      <c r="E7117" t="s">
        <v>18625</v>
      </c>
      <c r="F7117">
        <v>47</v>
      </c>
      <c r="G7117" t="s">
        <v>37959</v>
      </c>
      <c r="H7117" t="s">
        <v>37128</v>
      </c>
      <c r="K7117">
        <v>870378</v>
      </c>
      <c r="L7117">
        <f t="shared" si="115"/>
        <v>2015</v>
      </c>
      <c r="M7117">
        <v>632650</v>
      </c>
    </row>
    <row r="7118" spans="1:13">
      <c r="A7118">
        <v>2006</v>
      </c>
      <c r="B7118" t="s">
        <v>30721</v>
      </c>
      <c r="C7118" t="s">
        <v>30636</v>
      </c>
      <c r="D7118" s="1">
        <v>42107</v>
      </c>
      <c r="E7118" t="s">
        <v>30637</v>
      </c>
      <c r="F7118">
        <v>90</v>
      </c>
      <c r="G7118" t="s">
        <v>37891</v>
      </c>
      <c r="H7118" t="s">
        <v>30638</v>
      </c>
      <c r="K7118">
        <v>752278</v>
      </c>
      <c r="L7118">
        <f t="shared" si="115"/>
        <v>2015</v>
      </c>
      <c r="M7118">
        <v>632703</v>
      </c>
    </row>
    <row r="7119" spans="1:13">
      <c r="A7119">
        <v>1269</v>
      </c>
      <c r="B7119" t="s">
        <v>33286</v>
      </c>
      <c r="C7119" t="s">
        <v>33205</v>
      </c>
      <c r="D7119" s="1">
        <v>42070</v>
      </c>
      <c r="E7119" t="s">
        <v>33206</v>
      </c>
      <c r="F7119">
        <v>66</v>
      </c>
      <c r="G7119" t="s">
        <v>37959</v>
      </c>
      <c r="H7119" t="s">
        <v>37922</v>
      </c>
      <c r="I7119" t="s">
        <v>37849</v>
      </c>
      <c r="K7119">
        <v>551468</v>
      </c>
      <c r="L7119">
        <f t="shared" si="115"/>
        <v>2015</v>
      </c>
      <c r="M7119">
        <v>632723</v>
      </c>
    </row>
    <row r="7120" spans="1:13">
      <c r="A7120">
        <v>1684</v>
      </c>
      <c r="B7120" t="s">
        <v>31780</v>
      </c>
      <c r="C7120" t="s">
        <v>31781</v>
      </c>
      <c r="D7120" s="1">
        <v>42091</v>
      </c>
      <c r="E7120" t="s">
        <v>31782</v>
      </c>
      <c r="F7120">
        <v>89</v>
      </c>
      <c r="G7120" t="s">
        <v>37891</v>
      </c>
      <c r="H7120" t="s">
        <v>31783</v>
      </c>
      <c r="K7120">
        <v>289410</v>
      </c>
      <c r="L7120">
        <f t="shared" si="115"/>
        <v>2015</v>
      </c>
      <c r="M7120">
        <v>632771</v>
      </c>
    </row>
    <row r="7121" spans="1:13">
      <c r="A7121">
        <v>5271</v>
      </c>
      <c r="B7121" t="s">
        <v>19472</v>
      </c>
      <c r="C7121" t="s">
        <v>19473</v>
      </c>
      <c r="D7121" s="1">
        <v>42304</v>
      </c>
      <c r="E7121" t="s">
        <v>19474</v>
      </c>
      <c r="F7121">
        <v>60</v>
      </c>
      <c r="G7121" t="s">
        <v>37891</v>
      </c>
      <c r="H7121" t="s">
        <v>23199</v>
      </c>
      <c r="K7121">
        <v>66518</v>
      </c>
      <c r="L7121">
        <f t="shared" si="115"/>
        <v>2015</v>
      </c>
      <c r="M7121">
        <v>632808</v>
      </c>
    </row>
    <row r="7122" spans="1:13">
      <c r="A7122">
        <v>1613</v>
      </c>
      <c r="B7122" t="s">
        <v>32113</v>
      </c>
      <c r="C7122" t="s">
        <v>32031</v>
      </c>
      <c r="D7122" s="1">
        <v>42087</v>
      </c>
      <c r="E7122" t="s">
        <v>32032</v>
      </c>
      <c r="F7122">
        <v>83</v>
      </c>
      <c r="G7122" t="s">
        <v>37911</v>
      </c>
      <c r="H7122" t="s">
        <v>37922</v>
      </c>
      <c r="K7122">
        <v>279964</v>
      </c>
      <c r="L7122">
        <f t="shared" si="115"/>
        <v>2015</v>
      </c>
      <c r="M7122">
        <v>632827</v>
      </c>
    </row>
    <row r="7123" spans="1:13">
      <c r="A7123">
        <v>7662</v>
      </c>
      <c r="B7123" t="s">
        <v>11582</v>
      </c>
      <c r="C7123" t="s">
        <v>11583</v>
      </c>
      <c r="D7123" s="1">
        <v>42435</v>
      </c>
      <c r="E7123" t="s">
        <v>11584</v>
      </c>
      <c r="F7123">
        <v>90</v>
      </c>
      <c r="G7123" t="s">
        <v>37056</v>
      </c>
      <c r="H7123" t="s">
        <v>35057</v>
      </c>
      <c r="K7123">
        <v>561806</v>
      </c>
      <c r="L7123">
        <f t="shared" si="115"/>
        <v>2016</v>
      </c>
      <c r="M7123">
        <v>632838</v>
      </c>
    </row>
    <row r="7124" spans="1:13">
      <c r="A7124">
        <v>2059</v>
      </c>
      <c r="B7124" t="s">
        <v>30487</v>
      </c>
      <c r="C7124" t="s">
        <v>30400</v>
      </c>
      <c r="D7124" s="1">
        <v>42109</v>
      </c>
      <c r="E7124" t="s">
        <v>30401</v>
      </c>
      <c r="F7124">
        <v>88</v>
      </c>
      <c r="G7124" t="s">
        <v>36280</v>
      </c>
      <c r="H7124" t="s">
        <v>30402</v>
      </c>
      <c r="K7124">
        <v>838816</v>
      </c>
      <c r="L7124">
        <f t="shared" si="115"/>
        <v>2015</v>
      </c>
      <c r="M7124">
        <v>632959</v>
      </c>
    </row>
    <row r="7125" spans="1:13">
      <c r="A7125">
        <v>5085</v>
      </c>
      <c r="B7125" t="s">
        <v>20129</v>
      </c>
      <c r="C7125" t="s">
        <v>20130</v>
      </c>
      <c r="D7125" s="1">
        <v>42293</v>
      </c>
      <c r="E7125" t="s">
        <v>20131</v>
      </c>
      <c r="F7125">
        <v>59</v>
      </c>
      <c r="G7125" t="s">
        <v>28915</v>
      </c>
      <c r="H7125" t="s">
        <v>37757</v>
      </c>
      <c r="K7125">
        <v>3804</v>
      </c>
      <c r="L7125">
        <f t="shared" si="115"/>
        <v>2015</v>
      </c>
      <c r="M7125">
        <v>633021</v>
      </c>
    </row>
    <row r="7126" spans="1:13">
      <c r="A7126">
        <v>423</v>
      </c>
      <c r="B7126" t="s">
        <v>36268</v>
      </c>
      <c r="C7126" t="s">
        <v>36269</v>
      </c>
      <c r="D7126" s="1">
        <v>42025</v>
      </c>
      <c r="E7126" t="s">
        <v>36270</v>
      </c>
      <c r="F7126">
        <v>84</v>
      </c>
      <c r="G7126" t="s">
        <v>36704</v>
      </c>
      <c r="H7126" t="s">
        <v>36271</v>
      </c>
      <c r="K7126">
        <v>97403</v>
      </c>
      <c r="L7126">
        <f t="shared" si="115"/>
        <v>2015</v>
      </c>
      <c r="M7126">
        <v>633094</v>
      </c>
    </row>
    <row r="7127" spans="1:13">
      <c r="A7127">
        <v>1157</v>
      </c>
      <c r="B7127" t="s">
        <v>33565</v>
      </c>
      <c r="C7127" t="s">
        <v>33566</v>
      </c>
      <c r="D7127" s="1">
        <v>42063</v>
      </c>
      <c r="E7127" t="s">
        <v>33567</v>
      </c>
      <c r="F7127">
        <v>83</v>
      </c>
      <c r="G7127" t="s">
        <v>37910</v>
      </c>
      <c r="H7127" t="s">
        <v>34697</v>
      </c>
      <c r="K7127">
        <v>102051</v>
      </c>
      <c r="L7127">
        <f t="shared" si="115"/>
        <v>2015</v>
      </c>
      <c r="M7127">
        <v>633095</v>
      </c>
    </row>
    <row r="7128" spans="1:13">
      <c r="A7128">
        <v>2371</v>
      </c>
      <c r="B7128" t="s">
        <v>29442</v>
      </c>
      <c r="C7128" t="s">
        <v>29443</v>
      </c>
      <c r="D7128" s="1">
        <v>42127</v>
      </c>
      <c r="E7128" t="s">
        <v>29444</v>
      </c>
      <c r="F7128">
        <v>89</v>
      </c>
      <c r="G7128" t="s">
        <v>37886</v>
      </c>
      <c r="H7128" t="s">
        <v>29445</v>
      </c>
      <c r="K7128">
        <v>970035</v>
      </c>
      <c r="L7128">
        <f t="shared" si="115"/>
        <v>2015</v>
      </c>
      <c r="M7128">
        <v>633104</v>
      </c>
    </row>
    <row r="7129" spans="1:13">
      <c r="A7129">
        <v>999</v>
      </c>
      <c r="B7129" t="s">
        <v>34279</v>
      </c>
      <c r="C7129" t="s">
        <v>34280</v>
      </c>
      <c r="D7129" s="1">
        <v>42055</v>
      </c>
      <c r="E7129" t="s">
        <v>34281</v>
      </c>
      <c r="F7129">
        <v>112</v>
      </c>
      <c r="G7129" t="s">
        <v>37911</v>
      </c>
      <c r="H7129" t="s">
        <v>37761</v>
      </c>
      <c r="K7129">
        <v>391230</v>
      </c>
      <c r="L7129">
        <f t="shared" si="115"/>
        <v>2015</v>
      </c>
      <c r="M7129">
        <v>633168</v>
      </c>
    </row>
    <row r="7130" spans="1:13">
      <c r="A7130">
        <v>10812</v>
      </c>
      <c r="B7130" t="s">
        <v>1308</v>
      </c>
      <c r="C7130" t="s">
        <v>1309</v>
      </c>
      <c r="D7130" s="1">
        <v>42618</v>
      </c>
      <c r="E7130" t="s">
        <v>1310</v>
      </c>
      <c r="F7130">
        <v>97</v>
      </c>
      <c r="G7130" t="s">
        <v>37394</v>
      </c>
      <c r="H7130" t="s">
        <v>27283</v>
      </c>
      <c r="K7130">
        <v>205800</v>
      </c>
      <c r="L7130">
        <f t="shared" si="115"/>
        <v>2016</v>
      </c>
      <c r="M7130">
        <v>633274</v>
      </c>
    </row>
    <row r="7131" spans="1:13">
      <c r="A7131">
        <v>10510</v>
      </c>
      <c r="B7131" t="s">
        <v>2318</v>
      </c>
      <c r="C7131" t="s">
        <v>2319</v>
      </c>
      <c r="D7131" s="1">
        <v>42599</v>
      </c>
      <c r="E7131" t="s">
        <v>2320</v>
      </c>
      <c r="F7131">
        <v>94</v>
      </c>
      <c r="G7131" t="s">
        <v>37891</v>
      </c>
      <c r="H7131" t="s">
        <v>36730</v>
      </c>
      <c r="K7131">
        <v>150129</v>
      </c>
      <c r="L7131">
        <f t="shared" si="115"/>
        <v>2016</v>
      </c>
      <c r="M7131">
        <v>633321</v>
      </c>
    </row>
    <row r="7132" spans="1:13">
      <c r="A7132">
        <v>706</v>
      </c>
      <c r="B7132" t="s">
        <v>35203</v>
      </c>
      <c r="C7132" t="s">
        <v>35204</v>
      </c>
      <c r="D7132" s="1">
        <v>42039</v>
      </c>
      <c r="E7132" t="s">
        <v>35205</v>
      </c>
      <c r="F7132">
        <v>69</v>
      </c>
      <c r="G7132" t="s">
        <v>37891</v>
      </c>
      <c r="H7132" t="s">
        <v>35206</v>
      </c>
      <c r="K7132">
        <v>851670</v>
      </c>
      <c r="L7132">
        <f t="shared" si="115"/>
        <v>2015</v>
      </c>
      <c r="M7132">
        <v>633457</v>
      </c>
    </row>
    <row r="7133" spans="1:13">
      <c r="A7133">
        <v>2886</v>
      </c>
      <c r="B7133" t="s">
        <v>27617</v>
      </c>
      <c r="C7133" t="s">
        <v>27618</v>
      </c>
      <c r="D7133" s="1">
        <v>42158</v>
      </c>
      <c r="E7133" t="s">
        <v>27619</v>
      </c>
      <c r="F7133">
        <v>77</v>
      </c>
      <c r="G7133" t="s">
        <v>37778</v>
      </c>
      <c r="H7133" t="s">
        <v>27620</v>
      </c>
      <c r="K7133">
        <v>474682</v>
      </c>
      <c r="L7133">
        <f t="shared" si="115"/>
        <v>2015</v>
      </c>
      <c r="M7133">
        <v>633554</v>
      </c>
    </row>
    <row r="7134" spans="1:13">
      <c r="A7134">
        <v>2517</v>
      </c>
      <c r="B7134" t="s">
        <v>28955</v>
      </c>
      <c r="C7134" t="s">
        <v>28956</v>
      </c>
      <c r="D7134" s="1">
        <v>42137</v>
      </c>
      <c r="E7134" t="s">
        <v>28957</v>
      </c>
      <c r="F7134">
        <v>74</v>
      </c>
      <c r="G7134" t="s">
        <v>37891</v>
      </c>
      <c r="H7134" t="s">
        <v>35423</v>
      </c>
      <c r="K7134">
        <v>933272</v>
      </c>
      <c r="L7134">
        <f t="shared" si="115"/>
        <v>2015</v>
      </c>
      <c r="M7134">
        <v>633555</v>
      </c>
    </row>
    <row r="7135" spans="1:13">
      <c r="A7135">
        <v>5358</v>
      </c>
      <c r="B7135" t="s">
        <v>19243</v>
      </c>
      <c r="C7135" t="s">
        <v>19244</v>
      </c>
      <c r="D7135" s="1">
        <v>42310</v>
      </c>
      <c r="E7135" t="s">
        <v>19245</v>
      </c>
      <c r="F7135">
        <v>82</v>
      </c>
      <c r="G7135" t="s">
        <v>37886</v>
      </c>
      <c r="H7135" t="s">
        <v>19246</v>
      </c>
      <c r="K7135">
        <v>920218</v>
      </c>
      <c r="L7135">
        <f t="shared" si="115"/>
        <v>2015</v>
      </c>
      <c r="M7135">
        <v>633709</v>
      </c>
    </row>
    <row r="7136" spans="1:13">
      <c r="A7136">
        <v>10326</v>
      </c>
      <c r="B7136" t="s">
        <v>2838</v>
      </c>
      <c r="C7136" t="s">
        <v>2923</v>
      </c>
      <c r="D7136" s="1">
        <v>42588</v>
      </c>
      <c r="E7136" t="s">
        <v>2924</v>
      </c>
      <c r="F7136">
        <v>83</v>
      </c>
      <c r="G7136" t="s">
        <v>37891</v>
      </c>
      <c r="H7136" t="s">
        <v>2925</v>
      </c>
      <c r="K7136">
        <v>470982</v>
      </c>
      <c r="L7136">
        <f t="shared" si="115"/>
        <v>2016</v>
      </c>
      <c r="M7136">
        <v>633921</v>
      </c>
    </row>
    <row r="7137" spans="1:13">
      <c r="A7137">
        <v>569</v>
      </c>
      <c r="B7137" t="s">
        <v>35729</v>
      </c>
      <c r="C7137" t="s">
        <v>35730</v>
      </c>
      <c r="D7137" s="1">
        <v>42033</v>
      </c>
      <c r="E7137" t="s">
        <v>35731</v>
      </c>
      <c r="F7137">
        <v>78</v>
      </c>
      <c r="G7137" t="s">
        <v>37959</v>
      </c>
      <c r="H7137" t="s">
        <v>37922</v>
      </c>
      <c r="I7137" t="s">
        <v>35732</v>
      </c>
      <c r="K7137">
        <v>715474</v>
      </c>
      <c r="L7137">
        <f t="shared" si="115"/>
        <v>2015</v>
      </c>
      <c r="M7137">
        <v>634048</v>
      </c>
    </row>
    <row r="7138" spans="1:13">
      <c r="A7138">
        <v>10089</v>
      </c>
      <c r="B7138" t="s">
        <v>3646</v>
      </c>
      <c r="C7138" t="s">
        <v>3647</v>
      </c>
      <c r="D7138" s="1">
        <v>42575</v>
      </c>
      <c r="E7138" t="s">
        <v>3648</v>
      </c>
      <c r="F7138">
        <v>72</v>
      </c>
      <c r="G7138" t="s">
        <v>37841</v>
      </c>
      <c r="H7138" t="s">
        <v>3649</v>
      </c>
      <c r="K7138">
        <v>191944</v>
      </c>
      <c r="L7138">
        <f t="shared" si="115"/>
        <v>2016</v>
      </c>
      <c r="M7138">
        <v>634074</v>
      </c>
    </row>
    <row r="7139" spans="1:13">
      <c r="A7139">
        <v>3196</v>
      </c>
      <c r="B7139" t="s">
        <v>26523</v>
      </c>
      <c r="C7139" t="s">
        <v>26524</v>
      </c>
      <c r="D7139" s="1">
        <v>42177</v>
      </c>
      <c r="E7139" t="s">
        <v>26525</v>
      </c>
      <c r="F7139">
        <v>73</v>
      </c>
      <c r="G7139" t="s">
        <v>37910</v>
      </c>
      <c r="H7139" t="s">
        <v>37887</v>
      </c>
      <c r="I7139" t="s">
        <v>37913</v>
      </c>
      <c r="K7139">
        <v>9590</v>
      </c>
      <c r="L7139">
        <f t="shared" si="115"/>
        <v>2015</v>
      </c>
      <c r="M7139">
        <v>634134</v>
      </c>
    </row>
    <row r="7140" spans="1:13">
      <c r="A7140">
        <v>522</v>
      </c>
      <c r="B7140" t="s">
        <v>35880</v>
      </c>
      <c r="C7140" t="s">
        <v>35965</v>
      </c>
      <c r="D7140" s="1">
        <v>42030</v>
      </c>
      <c r="E7140" t="s">
        <v>35966</v>
      </c>
      <c r="F7140">
        <v>75</v>
      </c>
      <c r="G7140" t="s">
        <v>37891</v>
      </c>
      <c r="H7140" t="s">
        <v>37563</v>
      </c>
      <c r="K7140">
        <v>838285</v>
      </c>
      <c r="L7140">
        <f t="shared" si="115"/>
        <v>2015</v>
      </c>
      <c r="M7140">
        <v>634230</v>
      </c>
    </row>
    <row r="7141" spans="1:13">
      <c r="A7141">
        <v>4933</v>
      </c>
      <c r="B7141" t="s">
        <v>20655</v>
      </c>
      <c r="C7141" t="s">
        <v>20656</v>
      </c>
      <c r="D7141" s="1">
        <v>42284</v>
      </c>
      <c r="E7141" t="s">
        <v>20657</v>
      </c>
      <c r="F7141">
        <v>94</v>
      </c>
      <c r="G7141" t="s">
        <v>37891</v>
      </c>
      <c r="H7141" t="s">
        <v>37922</v>
      </c>
      <c r="K7141">
        <v>948901</v>
      </c>
      <c r="L7141">
        <f t="shared" si="115"/>
        <v>2015</v>
      </c>
      <c r="M7141">
        <v>634240</v>
      </c>
    </row>
    <row r="7142" spans="1:13">
      <c r="A7142">
        <v>9761</v>
      </c>
      <c r="B7142" t="s">
        <v>4696</v>
      </c>
      <c r="C7142" t="s">
        <v>4781</v>
      </c>
      <c r="D7142" s="1">
        <v>42556</v>
      </c>
      <c r="E7142" t="s">
        <v>4782</v>
      </c>
      <c r="F7142">
        <v>102</v>
      </c>
      <c r="G7142" t="s">
        <v>37886</v>
      </c>
      <c r="H7142" t="s">
        <v>33589</v>
      </c>
      <c r="I7142" t="s">
        <v>37099</v>
      </c>
      <c r="K7142">
        <v>480900</v>
      </c>
      <c r="L7142">
        <f t="shared" si="115"/>
        <v>2016</v>
      </c>
      <c r="M7142">
        <v>634389</v>
      </c>
    </row>
    <row r="7143" spans="1:13">
      <c r="A7143">
        <v>5884</v>
      </c>
      <c r="B7143" t="s">
        <v>17423</v>
      </c>
      <c r="C7143" t="s">
        <v>17424</v>
      </c>
      <c r="D7143" s="1">
        <v>42342</v>
      </c>
      <c r="E7143" t="s">
        <v>17501</v>
      </c>
      <c r="F7143">
        <v>82</v>
      </c>
      <c r="G7143" t="s">
        <v>37675</v>
      </c>
      <c r="H7143" t="s">
        <v>37946</v>
      </c>
      <c r="K7143">
        <v>615318</v>
      </c>
      <c r="L7143">
        <f t="shared" si="115"/>
        <v>2015</v>
      </c>
      <c r="M7143">
        <v>634427</v>
      </c>
    </row>
    <row r="7144" spans="1:13">
      <c r="A7144">
        <v>76</v>
      </c>
      <c r="B7144" t="s">
        <v>37559</v>
      </c>
      <c r="C7144" t="s">
        <v>37560</v>
      </c>
      <c r="D7144" s="1">
        <v>42008</v>
      </c>
      <c r="E7144" t="s">
        <v>37561</v>
      </c>
      <c r="F7144">
        <v>91</v>
      </c>
      <c r="G7144" t="s">
        <v>37562</v>
      </c>
      <c r="H7144" t="s">
        <v>37563</v>
      </c>
      <c r="K7144">
        <v>655139</v>
      </c>
      <c r="L7144">
        <f t="shared" si="115"/>
        <v>2015</v>
      </c>
      <c r="M7144">
        <v>634516</v>
      </c>
    </row>
    <row r="7145" spans="1:13">
      <c r="A7145">
        <v>4526</v>
      </c>
      <c r="B7145" t="s">
        <v>21968</v>
      </c>
      <c r="C7145" t="s">
        <v>21969</v>
      </c>
      <c r="D7145" s="1">
        <v>42260</v>
      </c>
      <c r="E7145" t="s">
        <v>21970</v>
      </c>
      <c r="F7145">
        <v>90</v>
      </c>
      <c r="G7145" t="s">
        <v>37891</v>
      </c>
      <c r="H7145" t="s">
        <v>32966</v>
      </c>
      <c r="K7145">
        <v>290223</v>
      </c>
      <c r="L7145">
        <f t="shared" si="115"/>
        <v>2015</v>
      </c>
      <c r="M7145">
        <v>634566</v>
      </c>
    </row>
    <row r="7146" spans="1:13">
      <c r="A7146">
        <v>7116</v>
      </c>
      <c r="B7146" t="s">
        <v>13424</v>
      </c>
      <c r="C7146" t="s">
        <v>13425</v>
      </c>
      <c r="D7146" s="1">
        <v>42409</v>
      </c>
      <c r="E7146" t="s">
        <v>13426</v>
      </c>
      <c r="G7146" t="s">
        <v>37816</v>
      </c>
      <c r="H7146" t="s">
        <v>37563</v>
      </c>
      <c r="K7146">
        <v>89388</v>
      </c>
      <c r="L7146">
        <f t="shared" si="115"/>
        <v>2016</v>
      </c>
      <c r="M7146">
        <v>634708</v>
      </c>
    </row>
    <row r="7147" spans="1:13">
      <c r="A7147">
        <v>428</v>
      </c>
      <c r="B7147" t="s">
        <v>36209</v>
      </c>
      <c r="C7147" t="s">
        <v>36210</v>
      </c>
      <c r="D7147" s="1">
        <v>42025</v>
      </c>
      <c r="E7147" t="s">
        <v>36211</v>
      </c>
      <c r="F7147">
        <v>91</v>
      </c>
      <c r="G7147" t="s">
        <v>37886</v>
      </c>
      <c r="H7147" t="s">
        <v>37922</v>
      </c>
      <c r="K7147">
        <v>327315</v>
      </c>
      <c r="L7147">
        <f t="shared" si="115"/>
        <v>2015</v>
      </c>
      <c r="M7147">
        <v>634921</v>
      </c>
    </row>
    <row r="7148" spans="1:13">
      <c r="A7148">
        <v>5715</v>
      </c>
      <c r="B7148" t="s">
        <v>18015</v>
      </c>
      <c r="C7148" t="s">
        <v>18016</v>
      </c>
      <c r="D7148" s="1">
        <v>42332</v>
      </c>
      <c r="E7148" t="s">
        <v>18017</v>
      </c>
      <c r="F7148">
        <v>81</v>
      </c>
      <c r="G7148" t="s">
        <v>37382</v>
      </c>
      <c r="H7148" t="s">
        <v>19678</v>
      </c>
      <c r="K7148">
        <v>537040</v>
      </c>
      <c r="L7148">
        <f t="shared" si="115"/>
        <v>2015</v>
      </c>
      <c r="M7148">
        <v>634941</v>
      </c>
    </row>
    <row r="7149" spans="1:13">
      <c r="A7149">
        <v>3582</v>
      </c>
      <c r="B7149" t="s">
        <v>25201</v>
      </c>
      <c r="C7149" t="s">
        <v>25202</v>
      </c>
      <c r="D7149" s="1">
        <v>42199</v>
      </c>
      <c r="E7149" t="s">
        <v>25203</v>
      </c>
      <c r="F7149">
        <v>76</v>
      </c>
      <c r="G7149" t="s">
        <v>37741</v>
      </c>
      <c r="H7149" t="s">
        <v>37922</v>
      </c>
      <c r="I7149" t="s">
        <v>37734</v>
      </c>
      <c r="K7149">
        <v>972652</v>
      </c>
      <c r="L7149">
        <f t="shared" si="115"/>
        <v>2015</v>
      </c>
      <c r="M7149">
        <v>634942</v>
      </c>
    </row>
    <row r="7150" spans="1:13">
      <c r="A7150">
        <v>8593</v>
      </c>
      <c r="B7150" t="s">
        <v>8508</v>
      </c>
      <c r="C7150" t="s">
        <v>8509</v>
      </c>
      <c r="D7150" s="1">
        <v>42485</v>
      </c>
      <c r="E7150" t="s">
        <v>8510</v>
      </c>
      <c r="F7150">
        <v>47</v>
      </c>
      <c r="G7150" t="s">
        <v>37202</v>
      </c>
      <c r="H7150" t="s">
        <v>8511</v>
      </c>
      <c r="I7150" t="s">
        <v>37930</v>
      </c>
      <c r="K7150">
        <v>798198</v>
      </c>
      <c r="L7150">
        <f t="shared" si="115"/>
        <v>2016</v>
      </c>
      <c r="M7150">
        <v>635058</v>
      </c>
    </row>
    <row r="7151" spans="1:13">
      <c r="A7151">
        <v>4197</v>
      </c>
      <c r="B7151" t="s">
        <v>23213</v>
      </c>
      <c r="C7151" t="s">
        <v>23214</v>
      </c>
      <c r="D7151" s="1">
        <v>42240</v>
      </c>
      <c r="E7151" t="s">
        <v>23215</v>
      </c>
      <c r="F7151">
        <v>92</v>
      </c>
      <c r="G7151" t="s">
        <v>37022</v>
      </c>
      <c r="H7151" t="s">
        <v>23216</v>
      </c>
      <c r="K7151">
        <v>334960</v>
      </c>
      <c r="L7151">
        <f t="shared" si="115"/>
        <v>2015</v>
      </c>
      <c r="M7151">
        <v>635063</v>
      </c>
    </row>
    <row r="7152" spans="1:13">
      <c r="A7152">
        <v>4875</v>
      </c>
      <c r="B7152" t="s">
        <v>20857</v>
      </c>
      <c r="C7152" t="s">
        <v>20858</v>
      </c>
      <c r="D7152" s="1">
        <v>42281</v>
      </c>
      <c r="E7152" t="s">
        <v>20859</v>
      </c>
      <c r="F7152">
        <v>90</v>
      </c>
      <c r="G7152" t="s">
        <v>37886</v>
      </c>
      <c r="H7152" t="s">
        <v>22379</v>
      </c>
      <c r="K7152">
        <v>718007</v>
      </c>
      <c r="L7152">
        <f t="shared" si="115"/>
        <v>2015</v>
      </c>
      <c r="M7152">
        <v>635065</v>
      </c>
    </row>
    <row r="7153" spans="1:13">
      <c r="A7153">
        <v>1797</v>
      </c>
      <c r="B7153" t="s">
        <v>31332</v>
      </c>
      <c r="C7153" t="s">
        <v>31333</v>
      </c>
      <c r="D7153" s="1">
        <v>42097</v>
      </c>
      <c r="E7153" t="s">
        <v>31425</v>
      </c>
      <c r="F7153">
        <v>96</v>
      </c>
      <c r="G7153" t="s">
        <v>37891</v>
      </c>
      <c r="H7153" t="s">
        <v>35516</v>
      </c>
      <c r="K7153">
        <v>53378</v>
      </c>
      <c r="L7153">
        <f t="shared" si="115"/>
        <v>2015</v>
      </c>
      <c r="M7153">
        <v>635078</v>
      </c>
    </row>
    <row r="7154" spans="1:13">
      <c r="A7154">
        <v>8009</v>
      </c>
      <c r="B7154" t="s">
        <v>10515</v>
      </c>
      <c r="C7154" t="s">
        <v>10441</v>
      </c>
      <c r="D7154" s="1">
        <v>42454</v>
      </c>
      <c r="E7154" t="s">
        <v>10442</v>
      </c>
      <c r="F7154">
        <v>82</v>
      </c>
      <c r="G7154" t="s">
        <v>37056</v>
      </c>
      <c r="H7154" t="s">
        <v>10443</v>
      </c>
      <c r="K7154">
        <v>963342</v>
      </c>
      <c r="L7154">
        <f t="shared" si="115"/>
        <v>2016</v>
      </c>
      <c r="M7154">
        <v>635079</v>
      </c>
    </row>
    <row r="7155" spans="1:13">
      <c r="A7155">
        <v>7849</v>
      </c>
      <c r="B7155" t="s">
        <v>10989</v>
      </c>
      <c r="C7155" t="s">
        <v>10990</v>
      </c>
      <c r="D7155" s="1">
        <v>42445</v>
      </c>
      <c r="E7155" t="s">
        <v>10991</v>
      </c>
      <c r="F7155">
        <v>91</v>
      </c>
      <c r="G7155" t="s">
        <v>37022</v>
      </c>
      <c r="H7155" t="s">
        <v>28783</v>
      </c>
      <c r="K7155">
        <v>110614</v>
      </c>
      <c r="L7155">
        <f t="shared" si="115"/>
        <v>2016</v>
      </c>
      <c r="M7155">
        <v>635143</v>
      </c>
    </row>
    <row r="7156" spans="1:13">
      <c r="A7156">
        <v>4476</v>
      </c>
      <c r="B7156" t="s">
        <v>22204</v>
      </c>
      <c r="C7156" t="s">
        <v>22205</v>
      </c>
      <c r="D7156" s="1">
        <v>42257</v>
      </c>
      <c r="E7156" t="s">
        <v>22206</v>
      </c>
      <c r="F7156">
        <v>87</v>
      </c>
      <c r="G7156" t="s">
        <v>36704</v>
      </c>
      <c r="H7156" t="s">
        <v>22207</v>
      </c>
      <c r="K7156">
        <v>679480</v>
      </c>
      <c r="L7156">
        <f t="shared" si="115"/>
        <v>2015</v>
      </c>
      <c r="M7156">
        <v>635528</v>
      </c>
    </row>
    <row r="7157" spans="1:13">
      <c r="A7157">
        <v>7585</v>
      </c>
      <c r="B7157" t="s">
        <v>11874</v>
      </c>
      <c r="C7157" t="s">
        <v>11875</v>
      </c>
      <c r="D7157" s="1">
        <v>42433</v>
      </c>
      <c r="E7157" t="s">
        <v>11876</v>
      </c>
      <c r="F7157">
        <v>95</v>
      </c>
      <c r="G7157" t="s">
        <v>37945</v>
      </c>
      <c r="H7157" t="s">
        <v>36663</v>
      </c>
      <c r="K7157">
        <v>498878</v>
      </c>
      <c r="L7157">
        <f t="shared" si="115"/>
        <v>2016</v>
      </c>
      <c r="M7157">
        <v>635571</v>
      </c>
    </row>
    <row r="7158" spans="1:13">
      <c r="A7158">
        <v>6967</v>
      </c>
      <c r="B7158" t="s">
        <v>13911</v>
      </c>
      <c r="C7158" t="s">
        <v>13912</v>
      </c>
      <c r="D7158" s="1">
        <v>42400</v>
      </c>
      <c r="E7158" t="s">
        <v>13913</v>
      </c>
      <c r="F7158">
        <v>81</v>
      </c>
      <c r="G7158" t="s">
        <v>37911</v>
      </c>
      <c r="H7158" t="s">
        <v>13914</v>
      </c>
      <c r="K7158">
        <v>78044</v>
      </c>
      <c r="L7158">
        <f t="shared" si="115"/>
        <v>2016</v>
      </c>
      <c r="M7158">
        <v>635617</v>
      </c>
    </row>
    <row r="7159" spans="1:13">
      <c r="A7159">
        <v>5312</v>
      </c>
      <c r="B7159" t="s">
        <v>19383</v>
      </c>
      <c r="C7159" t="s">
        <v>19384</v>
      </c>
      <c r="D7159" s="1">
        <v>42307</v>
      </c>
      <c r="E7159" t="s">
        <v>19385</v>
      </c>
      <c r="F7159">
        <v>101</v>
      </c>
      <c r="G7159" t="s">
        <v>37891</v>
      </c>
      <c r="H7159" t="s">
        <v>26758</v>
      </c>
      <c r="K7159">
        <v>355552</v>
      </c>
      <c r="L7159">
        <f t="shared" si="115"/>
        <v>2015</v>
      </c>
      <c r="M7159">
        <v>635771</v>
      </c>
    </row>
    <row r="7160" spans="1:13">
      <c r="A7160">
        <v>9540</v>
      </c>
      <c r="B7160" t="s">
        <v>5420</v>
      </c>
      <c r="C7160" t="s">
        <v>5421</v>
      </c>
      <c r="D7160" s="1">
        <v>42542</v>
      </c>
      <c r="E7160" t="s">
        <v>5425</v>
      </c>
      <c r="F7160">
        <v>74</v>
      </c>
      <c r="G7160" t="s">
        <v>37891</v>
      </c>
      <c r="H7160" t="s">
        <v>37070</v>
      </c>
      <c r="I7160" t="s">
        <v>37926</v>
      </c>
      <c r="K7160">
        <v>397450</v>
      </c>
      <c r="L7160">
        <f t="shared" si="115"/>
        <v>2016</v>
      </c>
      <c r="M7160">
        <v>635865</v>
      </c>
    </row>
    <row r="7161" spans="1:13">
      <c r="A7161">
        <v>5063</v>
      </c>
      <c r="B7161" t="s">
        <v>20202</v>
      </c>
      <c r="C7161" t="s">
        <v>20203</v>
      </c>
      <c r="D7161" s="1">
        <v>42291</v>
      </c>
      <c r="E7161" t="s">
        <v>20204</v>
      </c>
      <c r="F7161">
        <v>91</v>
      </c>
      <c r="G7161" t="s">
        <v>37891</v>
      </c>
      <c r="H7161" t="s">
        <v>37901</v>
      </c>
      <c r="K7161">
        <v>745844</v>
      </c>
      <c r="L7161">
        <f t="shared" si="115"/>
        <v>2015</v>
      </c>
      <c r="M7161">
        <v>635913</v>
      </c>
    </row>
    <row r="7162" spans="1:13">
      <c r="A7162">
        <v>5503</v>
      </c>
      <c r="B7162" t="s">
        <v>18727</v>
      </c>
      <c r="C7162" t="s">
        <v>18728</v>
      </c>
      <c r="D7162" s="1">
        <v>42319</v>
      </c>
      <c r="E7162" t="s">
        <v>18799</v>
      </c>
      <c r="F7162">
        <v>92</v>
      </c>
      <c r="G7162" t="s">
        <v>37841</v>
      </c>
      <c r="H7162" t="s">
        <v>36837</v>
      </c>
      <c r="K7162">
        <v>77557</v>
      </c>
      <c r="L7162">
        <f t="shared" si="115"/>
        <v>2015</v>
      </c>
      <c r="M7162">
        <v>635980</v>
      </c>
    </row>
    <row r="7163" spans="1:13">
      <c r="A7163">
        <v>3640</v>
      </c>
      <c r="B7163" t="s">
        <v>24998</v>
      </c>
      <c r="C7163" t="s">
        <v>24999</v>
      </c>
      <c r="D7163" s="1">
        <v>42203</v>
      </c>
      <c r="E7163" t="s">
        <v>25000</v>
      </c>
      <c r="F7163">
        <v>91</v>
      </c>
      <c r="G7163" t="s">
        <v>37741</v>
      </c>
      <c r="H7163" t="s">
        <v>37671</v>
      </c>
      <c r="K7163">
        <v>659231</v>
      </c>
      <c r="L7163">
        <f t="shared" si="115"/>
        <v>2015</v>
      </c>
      <c r="M7163">
        <v>636025</v>
      </c>
    </row>
    <row r="7164" spans="1:13">
      <c r="A7164">
        <v>4554</v>
      </c>
      <c r="B7164" t="s">
        <v>21980</v>
      </c>
      <c r="C7164" t="s">
        <v>21898</v>
      </c>
      <c r="D7164" s="1">
        <v>42261</v>
      </c>
      <c r="E7164" t="s">
        <v>21899</v>
      </c>
      <c r="F7164">
        <v>87</v>
      </c>
      <c r="G7164" t="s">
        <v>36794</v>
      </c>
      <c r="H7164" t="s">
        <v>37395</v>
      </c>
      <c r="K7164">
        <v>99561</v>
      </c>
      <c r="L7164">
        <f t="shared" si="115"/>
        <v>2015</v>
      </c>
      <c r="M7164">
        <v>636112</v>
      </c>
    </row>
    <row r="7165" spans="1:13">
      <c r="A7165">
        <v>5943</v>
      </c>
      <c r="B7165" t="s">
        <v>17295</v>
      </c>
      <c r="C7165" t="s">
        <v>17296</v>
      </c>
      <c r="D7165" s="1">
        <v>42345</v>
      </c>
      <c r="E7165" t="s">
        <v>17213</v>
      </c>
      <c r="F7165">
        <v>98</v>
      </c>
      <c r="G7165" t="s">
        <v>37891</v>
      </c>
      <c r="H7165" t="s">
        <v>37887</v>
      </c>
      <c r="K7165">
        <v>567535</v>
      </c>
      <c r="L7165">
        <f t="shared" si="115"/>
        <v>2015</v>
      </c>
      <c r="M7165">
        <v>636163</v>
      </c>
    </row>
    <row r="7166" spans="1:13">
      <c r="A7166">
        <v>7853</v>
      </c>
      <c r="B7166" t="s">
        <v>11001</v>
      </c>
      <c r="C7166" t="s">
        <v>11002</v>
      </c>
      <c r="D7166" s="1">
        <v>42446</v>
      </c>
      <c r="E7166" t="s">
        <v>11003</v>
      </c>
      <c r="F7166">
        <v>90</v>
      </c>
      <c r="G7166" t="s">
        <v>36122</v>
      </c>
      <c r="H7166" t="s">
        <v>36123</v>
      </c>
      <c r="K7166">
        <v>512296</v>
      </c>
      <c r="L7166">
        <f t="shared" si="115"/>
        <v>2016</v>
      </c>
      <c r="M7166">
        <v>636196</v>
      </c>
    </row>
    <row r="7167" spans="1:13">
      <c r="A7167">
        <v>6695</v>
      </c>
      <c r="B7167" t="s">
        <v>14748</v>
      </c>
      <c r="C7167" t="s">
        <v>14749</v>
      </c>
      <c r="D7167" s="1">
        <v>42387</v>
      </c>
      <c r="E7167" t="s">
        <v>14750</v>
      </c>
      <c r="F7167">
        <v>57</v>
      </c>
      <c r="G7167" t="s">
        <v>37886</v>
      </c>
      <c r="H7167" t="s">
        <v>37563</v>
      </c>
      <c r="K7167">
        <v>527410</v>
      </c>
      <c r="L7167">
        <f t="shared" si="115"/>
        <v>2016</v>
      </c>
      <c r="M7167">
        <v>636203</v>
      </c>
    </row>
    <row r="7168" spans="1:13">
      <c r="A7168">
        <v>217</v>
      </c>
      <c r="B7168" t="s">
        <v>37111</v>
      </c>
      <c r="C7168" t="s">
        <v>37112</v>
      </c>
      <c r="D7168" s="1">
        <v>42014</v>
      </c>
      <c r="E7168" t="s">
        <v>37113</v>
      </c>
      <c r="F7168">
        <v>96</v>
      </c>
      <c r="G7168" t="s">
        <v>37891</v>
      </c>
      <c r="H7168" t="s">
        <v>37114</v>
      </c>
      <c r="K7168">
        <v>607293</v>
      </c>
      <c r="L7168">
        <f t="shared" si="115"/>
        <v>2015</v>
      </c>
      <c r="M7168">
        <v>636289</v>
      </c>
    </row>
    <row r="7169" spans="1:13">
      <c r="A7169">
        <v>10272</v>
      </c>
      <c r="B7169" t="s">
        <v>3062</v>
      </c>
      <c r="C7169" t="s">
        <v>3063</v>
      </c>
      <c r="D7169" s="1">
        <v>42585</v>
      </c>
      <c r="E7169" t="s">
        <v>3064</v>
      </c>
      <c r="F7169">
        <v>81</v>
      </c>
      <c r="G7169" t="s">
        <v>37891</v>
      </c>
      <c r="H7169" t="s">
        <v>3065</v>
      </c>
      <c r="I7169" t="s">
        <v>37539</v>
      </c>
      <c r="K7169">
        <v>556676</v>
      </c>
      <c r="L7169">
        <f t="shared" si="115"/>
        <v>2016</v>
      </c>
      <c r="M7169">
        <v>636326</v>
      </c>
    </row>
    <row r="7170" spans="1:13">
      <c r="A7170">
        <v>2387</v>
      </c>
      <c r="B7170" t="s">
        <v>29322</v>
      </c>
      <c r="C7170" t="s">
        <v>29323</v>
      </c>
      <c r="D7170" s="1">
        <v>42128</v>
      </c>
      <c r="E7170" t="s">
        <v>29324</v>
      </c>
      <c r="F7170">
        <v>77</v>
      </c>
      <c r="G7170" t="s">
        <v>37685</v>
      </c>
      <c r="H7170" t="s">
        <v>37922</v>
      </c>
      <c r="K7170">
        <v>318378</v>
      </c>
      <c r="L7170">
        <f t="shared" ref="L7170:L7233" si="116">YEAR(D7170)</f>
        <v>2015</v>
      </c>
      <c r="M7170">
        <v>636373</v>
      </c>
    </row>
    <row r="7171" spans="1:13">
      <c r="A7171">
        <v>9349</v>
      </c>
      <c r="B7171" t="s">
        <v>6091</v>
      </c>
      <c r="C7171" t="s">
        <v>6092</v>
      </c>
      <c r="D7171" s="1">
        <v>42531</v>
      </c>
      <c r="E7171" t="s">
        <v>6093</v>
      </c>
      <c r="F7171">
        <v>63</v>
      </c>
      <c r="G7171" t="s">
        <v>37562</v>
      </c>
      <c r="H7171" t="s">
        <v>37716</v>
      </c>
      <c r="I7171" t="s">
        <v>37913</v>
      </c>
      <c r="K7171">
        <v>705831</v>
      </c>
      <c r="L7171">
        <f t="shared" si="116"/>
        <v>2016</v>
      </c>
      <c r="M7171">
        <v>636381</v>
      </c>
    </row>
    <row r="7172" spans="1:13">
      <c r="A7172">
        <v>11092</v>
      </c>
      <c r="B7172" t="s">
        <v>389</v>
      </c>
      <c r="C7172" t="s">
        <v>390</v>
      </c>
      <c r="D7172" s="1">
        <v>42637</v>
      </c>
      <c r="E7172" t="s">
        <v>391</v>
      </c>
      <c r="F7172">
        <v>81</v>
      </c>
      <c r="G7172" t="s">
        <v>37816</v>
      </c>
      <c r="H7172" t="s">
        <v>37128</v>
      </c>
      <c r="K7172">
        <v>440161</v>
      </c>
      <c r="L7172">
        <f t="shared" si="116"/>
        <v>2016</v>
      </c>
      <c r="M7172">
        <v>636388</v>
      </c>
    </row>
    <row r="7173" spans="1:13">
      <c r="A7173">
        <v>8921</v>
      </c>
      <c r="B7173" t="s">
        <v>7493</v>
      </c>
      <c r="C7173" t="s">
        <v>7494</v>
      </c>
      <c r="D7173" s="1">
        <v>42504</v>
      </c>
      <c r="E7173" t="s">
        <v>7495</v>
      </c>
      <c r="F7173">
        <v>75</v>
      </c>
      <c r="G7173" t="s">
        <v>37891</v>
      </c>
      <c r="H7173" t="s">
        <v>33117</v>
      </c>
      <c r="K7173">
        <v>924309</v>
      </c>
      <c r="L7173">
        <f t="shared" si="116"/>
        <v>2016</v>
      </c>
      <c r="M7173">
        <v>636560</v>
      </c>
    </row>
    <row r="7174" spans="1:13">
      <c r="A7174">
        <v>6064</v>
      </c>
      <c r="B7174" t="s">
        <v>16880</v>
      </c>
      <c r="C7174" t="s">
        <v>16881</v>
      </c>
      <c r="D7174" s="1">
        <v>42354</v>
      </c>
      <c r="E7174" t="s">
        <v>16882</v>
      </c>
      <c r="F7174">
        <v>81</v>
      </c>
      <c r="G7174" t="s">
        <v>37891</v>
      </c>
      <c r="H7174" t="s">
        <v>37098</v>
      </c>
      <c r="I7174" t="s">
        <v>37926</v>
      </c>
      <c r="K7174">
        <v>569474</v>
      </c>
      <c r="L7174">
        <f t="shared" si="116"/>
        <v>2015</v>
      </c>
      <c r="M7174">
        <v>636590</v>
      </c>
    </row>
    <row r="7175" spans="1:13">
      <c r="A7175">
        <v>6881</v>
      </c>
      <c r="B7175" t="s">
        <v>14209</v>
      </c>
      <c r="C7175" t="s">
        <v>14210</v>
      </c>
      <c r="D7175" s="1">
        <v>42396</v>
      </c>
      <c r="E7175" t="s">
        <v>14211</v>
      </c>
      <c r="F7175">
        <v>85</v>
      </c>
      <c r="G7175" t="s">
        <v>37891</v>
      </c>
      <c r="H7175" t="s">
        <v>37554</v>
      </c>
      <c r="K7175">
        <v>179902</v>
      </c>
      <c r="L7175">
        <f t="shared" si="116"/>
        <v>2016</v>
      </c>
      <c r="M7175">
        <v>636595</v>
      </c>
    </row>
    <row r="7176" spans="1:13">
      <c r="A7176">
        <v>7376</v>
      </c>
      <c r="B7176" t="s">
        <v>12573</v>
      </c>
      <c r="C7176" t="s">
        <v>12574</v>
      </c>
      <c r="D7176" s="1">
        <v>42422</v>
      </c>
      <c r="E7176" t="s">
        <v>12575</v>
      </c>
      <c r="F7176">
        <v>69</v>
      </c>
      <c r="G7176" t="s">
        <v>37911</v>
      </c>
      <c r="H7176" t="s">
        <v>31955</v>
      </c>
      <c r="K7176">
        <v>259538</v>
      </c>
      <c r="L7176">
        <f t="shared" si="116"/>
        <v>2016</v>
      </c>
      <c r="M7176">
        <v>636711</v>
      </c>
    </row>
    <row r="7177" spans="1:13">
      <c r="A7177">
        <v>8497</v>
      </c>
      <c r="B7177" t="s">
        <v>8818</v>
      </c>
      <c r="C7177" t="s">
        <v>8819</v>
      </c>
      <c r="D7177" s="1">
        <v>42480</v>
      </c>
      <c r="E7177" t="s">
        <v>8820</v>
      </c>
      <c r="F7177">
        <v>91</v>
      </c>
      <c r="G7177" t="s">
        <v>37741</v>
      </c>
      <c r="H7177" t="s">
        <v>37800</v>
      </c>
      <c r="K7177">
        <v>618052</v>
      </c>
      <c r="L7177">
        <f t="shared" si="116"/>
        <v>2016</v>
      </c>
      <c r="M7177">
        <v>636713</v>
      </c>
    </row>
    <row r="7178" spans="1:13">
      <c r="A7178">
        <v>5910</v>
      </c>
      <c r="B7178" t="s">
        <v>17429</v>
      </c>
      <c r="C7178" t="s">
        <v>17430</v>
      </c>
      <c r="D7178" s="1">
        <v>42343</v>
      </c>
      <c r="E7178" t="s">
        <v>17431</v>
      </c>
      <c r="F7178">
        <v>66</v>
      </c>
      <c r="G7178" t="s">
        <v>37911</v>
      </c>
      <c r="H7178" t="s">
        <v>37774</v>
      </c>
      <c r="K7178">
        <v>15308</v>
      </c>
      <c r="L7178">
        <f t="shared" si="116"/>
        <v>2015</v>
      </c>
      <c r="M7178">
        <v>636836</v>
      </c>
    </row>
    <row r="7179" spans="1:13">
      <c r="A7179">
        <v>9901</v>
      </c>
      <c r="B7179" t="s">
        <v>4280</v>
      </c>
      <c r="C7179" t="s">
        <v>4281</v>
      </c>
      <c r="D7179" s="1">
        <v>42564</v>
      </c>
      <c r="E7179" t="s">
        <v>4282</v>
      </c>
      <c r="F7179">
        <v>82</v>
      </c>
      <c r="G7179" t="s">
        <v>37891</v>
      </c>
      <c r="H7179" t="s">
        <v>4283</v>
      </c>
      <c r="K7179">
        <v>184181</v>
      </c>
      <c r="L7179">
        <f t="shared" si="116"/>
        <v>2016</v>
      </c>
      <c r="M7179">
        <v>636844</v>
      </c>
    </row>
    <row r="7180" spans="1:13">
      <c r="A7180">
        <v>3966</v>
      </c>
      <c r="B7180" t="s">
        <v>24006</v>
      </c>
      <c r="C7180" t="s">
        <v>24007</v>
      </c>
      <c r="D7180" s="1">
        <v>42224</v>
      </c>
      <c r="E7180" t="s">
        <v>24008</v>
      </c>
      <c r="F7180">
        <v>43</v>
      </c>
      <c r="G7180" t="s">
        <v>37891</v>
      </c>
      <c r="H7180" t="s">
        <v>36430</v>
      </c>
      <c r="K7180">
        <v>729272</v>
      </c>
      <c r="L7180">
        <f t="shared" si="116"/>
        <v>2015</v>
      </c>
      <c r="M7180">
        <v>636997</v>
      </c>
    </row>
    <row r="7181" spans="1:13">
      <c r="A7181">
        <v>5806</v>
      </c>
      <c r="B7181" t="s">
        <v>17731</v>
      </c>
      <c r="C7181" t="s">
        <v>17732</v>
      </c>
      <c r="D7181" s="1">
        <v>42337</v>
      </c>
      <c r="E7181" t="s">
        <v>17733</v>
      </c>
      <c r="F7181">
        <v>84</v>
      </c>
      <c r="G7181" t="s">
        <v>17734</v>
      </c>
      <c r="H7181" t="s">
        <v>35645</v>
      </c>
      <c r="K7181">
        <v>922368</v>
      </c>
      <c r="L7181">
        <f t="shared" si="116"/>
        <v>2015</v>
      </c>
      <c r="M7181">
        <v>637021</v>
      </c>
    </row>
    <row r="7182" spans="1:13">
      <c r="A7182">
        <v>1691</v>
      </c>
      <c r="B7182" t="s">
        <v>31715</v>
      </c>
      <c r="C7182" t="s">
        <v>31716</v>
      </c>
      <c r="D7182" s="1">
        <v>42091</v>
      </c>
      <c r="E7182" t="s">
        <v>31717</v>
      </c>
      <c r="F7182">
        <v>70</v>
      </c>
      <c r="G7182" t="s">
        <v>37891</v>
      </c>
      <c r="H7182" t="s">
        <v>37554</v>
      </c>
      <c r="I7182" t="s">
        <v>32930</v>
      </c>
      <c r="K7182">
        <v>942971</v>
      </c>
      <c r="L7182">
        <f t="shared" si="116"/>
        <v>2015</v>
      </c>
      <c r="M7182">
        <v>637061</v>
      </c>
    </row>
    <row r="7183" spans="1:13">
      <c r="A7183">
        <v>4710</v>
      </c>
      <c r="B7183" t="s">
        <v>21381</v>
      </c>
      <c r="C7183" t="s">
        <v>21382</v>
      </c>
      <c r="D7183" s="1">
        <v>42272</v>
      </c>
      <c r="E7183" t="s">
        <v>21383</v>
      </c>
      <c r="F7183">
        <v>73</v>
      </c>
      <c r="G7183" t="s">
        <v>32597</v>
      </c>
      <c r="H7183" t="s">
        <v>37946</v>
      </c>
      <c r="K7183">
        <v>202835</v>
      </c>
      <c r="L7183">
        <f t="shared" si="116"/>
        <v>2015</v>
      </c>
      <c r="M7183">
        <v>637137</v>
      </c>
    </row>
    <row r="7184" spans="1:13">
      <c r="A7184">
        <v>7749</v>
      </c>
      <c r="B7184" t="s">
        <v>11359</v>
      </c>
      <c r="C7184" t="s">
        <v>11279</v>
      </c>
      <c r="D7184" s="1">
        <v>42440</v>
      </c>
      <c r="E7184" t="s">
        <v>11280</v>
      </c>
      <c r="F7184">
        <v>72</v>
      </c>
      <c r="G7184" t="s">
        <v>37886</v>
      </c>
      <c r="H7184" t="s">
        <v>35550</v>
      </c>
      <c r="K7184">
        <v>135083</v>
      </c>
      <c r="L7184">
        <f t="shared" si="116"/>
        <v>2016</v>
      </c>
      <c r="M7184">
        <v>637137</v>
      </c>
    </row>
    <row r="7185" spans="1:13">
      <c r="A7185">
        <v>10078</v>
      </c>
      <c r="B7185" t="s">
        <v>3686</v>
      </c>
      <c r="C7185" t="s">
        <v>3687</v>
      </c>
      <c r="D7185" s="1">
        <v>42574</v>
      </c>
      <c r="E7185" t="s">
        <v>3688</v>
      </c>
      <c r="F7185">
        <v>84</v>
      </c>
      <c r="G7185" t="s">
        <v>35156</v>
      </c>
      <c r="H7185" t="s">
        <v>37626</v>
      </c>
      <c r="K7185">
        <v>958435</v>
      </c>
      <c r="L7185">
        <f t="shared" si="116"/>
        <v>2016</v>
      </c>
      <c r="M7185">
        <v>637158</v>
      </c>
    </row>
    <row r="7186" spans="1:13">
      <c r="A7186">
        <v>9760</v>
      </c>
      <c r="B7186" t="s">
        <v>4693</v>
      </c>
      <c r="C7186" t="s">
        <v>4694</v>
      </c>
      <c r="D7186" s="1">
        <v>42556</v>
      </c>
      <c r="E7186" t="s">
        <v>4695</v>
      </c>
      <c r="F7186">
        <v>86</v>
      </c>
      <c r="G7186" t="s">
        <v>37451</v>
      </c>
      <c r="H7186" t="s">
        <v>37339</v>
      </c>
      <c r="K7186">
        <v>399562</v>
      </c>
      <c r="L7186">
        <f t="shared" si="116"/>
        <v>2016</v>
      </c>
      <c r="M7186">
        <v>637184</v>
      </c>
    </row>
    <row r="7187" spans="1:13">
      <c r="A7187">
        <v>2687</v>
      </c>
      <c r="B7187" t="s">
        <v>28309</v>
      </c>
      <c r="C7187" t="s">
        <v>28310</v>
      </c>
      <c r="D7187" s="1">
        <v>42147</v>
      </c>
      <c r="E7187" t="s">
        <v>28311</v>
      </c>
      <c r="F7187">
        <v>87</v>
      </c>
      <c r="G7187" t="s">
        <v>31264</v>
      </c>
      <c r="H7187" t="s">
        <v>36663</v>
      </c>
      <c r="K7187">
        <v>905866</v>
      </c>
      <c r="L7187">
        <f t="shared" si="116"/>
        <v>2015</v>
      </c>
      <c r="M7187">
        <v>637187</v>
      </c>
    </row>
    <row r="7188" spans="1:13">
      <c r="A7188">
        <v>8274</v>
      </c>
      <c r="B7188" t="s">
        <v>9542</v>
      </c>
      <c r="C7188" t="s">
        <v>9543</v>
      </c>
      <c r="D7188" s="1">
        <v>42468</v>
      </c>
      <c r="E7188" t="s">
        <v>9544</v>
      </c>
      <c r="F7188">
        <v>75</v>
      </c>
      <c r="G7188" t="s">
        <v>37921</v>
      </c>
      <c r="H7188" t="s">
        <v>9545</v>
      </c>
      <c r="K7188">
        <v>345998</v>
      </c>
      <c r="L7188">
        <f t="shared" si="116"/>
        <v>2016</v>
      </c>
      <c r="M7188">
        <v>637332</v>
      </c>
    </row>
    <row r="7189" spans="1:13">
      <c r="A7189">
        <v>671</v>
      </c>
      <c r="B7189" t="s">
        <v>35420</v>
      </c>
      <c r="C7189" t="s">
        <v>35421</v>
      </c>
      <c r="D7189" s="1">
        <v>42037</v>
      </c>
      <c r="E7189" t="s">
        <v>35422</v>
      </c>
      <c r="F7189">
        <v>92</v>
      </c>
      <c r="G7189" t="s">
        <v>37891</v>
      </c>
      <c r="H7189" t="s">
        <v>35423</v>
      </c>
      <c r="I7189" t="s">
        <v>35710</v>
      </c>
      <c r="K7189">
        <v>742861</v>
      </c>
      <c r="L7189">
        <f t="shared" si="116"/>
        <v>2015</v>
      </c>
      <c r="M7189">
        <v>637450</v>
      </c>
    </row>
    <row r="7190" spans="1:13">
      <c r="A7190">
        <v>311</v>
      </c>
      <c r="B7190" t="s">
        <v>36712</v>
      </c>
      <c r="C7190" t="s">
        <v>36713</v>
      </c>
      <c r="D7190" s="1">
        <v>42019</v>
      </c>
      <c r="E7190" t="s">
        <v>36714</v>
      </c>
      <c r="F7190">
        <v>85</v>
      </c>
      <c r="G7190" t="s">
        <v>37056</v>
      </c>
      <c r="H7190" t="s">
        <v>36715</v>
      </c>
      <c r="I7190" t="s">
        <v>36716</v>
      </c>
      <c r="K7190">
        <v>238988</v>
      </c>
      <c r="L7190">
        <f t="shared" si="116"/>
        <v>2015</v>
      </c>
      <c r="M7190">
        <v>637501</v>
      </c>
    </row>
    <row r="7191" spans="1:13">
      <c r="A7191">
        <v>7383</v>
      </c>
      <c r="B7191" t="s">
        <v>12513</v>
      </c>
      <c r="C7191" t="s">
        <v>12514</v>
      </c>
      <c r="D7191" s="1">
        <v>42423</v>
      </c>
      <c r="E7191" t="s">
        <v>12515</v>
      </c>
      <c r="F7191">
        <v>91</v>
      </c>
      <c r="G7191" t="s">
        <v>35268</v>
      </c>
      <c r="H7191" t="s">
        <v>12516</v>
      </c>
      <c r="K7191">
        <v>313575</v>
      </c>
      <c r="L7191">
        <f t="shared" si="116"/>
        <v>2016</v>
      </c>
      <c r="M7191">
        <v>637583</v>
      </c>
    </row>
    <row r="7192" spans="1:13">
      <c r="A7192">
        <v>5650</v>
      </c>
      <c r="B7192" t="s">
        <v>18301</v>
      </c>
      <c r="C7192" t="s">
        <v>18302</v>
      </c>
      <c r="D7192" s="1">
        <v>42328</v>
      </c>
      <c r="E7192" t="s">
        <v>18303</v>
      </c>
      <c r="F7192">
        <v>75</v>
      </c>
      <c r="G7192" t="s">
        <v>35848</v>
      </c>
      <c r="H7192" t="s">
        <v>34641</v>
      </c>
      <c r="K7192">
        <v>736861</v>
      </c>
      <c r="L7192">
        <f t="shared" si="116"/>
        <v>2015</v>
      </c>
      <c r="M7192">
        <v>637645</v>
      </c>
    </row>
    <row r="7193" spans="1:13">
      <c r="A7193">
        <v>435</v>
      </c>
      <c r="B7193" t="s">
        <v>36232</v>
      </c>
      <c r="C7193" t="s">
        <v>36233</v>
      </c>
      <c r="D7193" s="1">
        <v>42025</v>
      </c>
      <c r="E7193" t="s">
        <v>36234</v>
      </c>
      <c r="F7193">
        <v>90</v>
      </c>
      <c r="G7193" t="s">
        <v>37056</v>
      </c>
      <c r="H7193" t="s">
        <v>37455</v>
      </c>
      <c r="K7193">
        <v>584076</v>
      </c>
      <c r="L7193">
        <f t="shared" si="116"/>
        <v>2015</v>
      </c>
      <c r="M7193">
        <v>637677</v>
      </c>
    </row>
    <row r="7194" spans="1:13">
      <c r="A7194">
        <v>8948</v>
      </c>
      <c r="B7194" t="s">
        <v>7351</v>
      </c>
      <c r="C7194" t="s">
        <v>7352</v>
      </c>
      <c r="D7194" s="1">
        <v>42506</v>
      </c>
      <c r="E7194" t="s">
        <v>7353</v>
      </c>
      <c r="F7194">
        <v>82</v>
      </c>
      <c r="G7194" t="s">
        <v>37891</v>
      </c>
      <c r="H7194" t="s">
        <v>37922</v>
      </c>
      <c r="K7194">
        <v>357492</v>
      </c>
      <c r="L7194">
        <f t="shared" si="116"/>
        <v>2016</v>
      </c>
      <c r="M7194">
        <v>637703</v>
      </c>
    </row>
    <row r="7195" spans="1:13">
      <c r="A7195">
        <v>686</v>
      </c>
      <c r="B7195" t="s">
        <v>35310</v>
      </c>
      <c r="C7195" t="s">
        <v>35311</v>
      </c>
      <c r="D7195" s="1">
        <v>42038</v>
      </c>
      <c r="E7195" t="s">
        <v>35312</v>
      </c>
      <c r="F7195">
        <v>78</v>
      </c>
      <c r="G7195" t="s">
        <v>35313</v>
      </c>
      <c r="H7195" t="s">
        <v>37626</v>
      </c>
      <c r="K7195">
        <v>783809</v>
      </c>
      <c r="L7195">
        <f t="shared" si="116"/>
        <v>2015</v>
      </c>
      <c r="M7195">
        <v>637845</v>
      </c>
    </row>
    <row r="7196" spans="1:13">
      <c r="A7196">
        <v>268</v>
      </c>
      <c r="B7196" t="s">
        <v>36875</v>
      </c>
      <c r="C7196" t="s">
        <v>36876</v>
      </c>
      <c r="D7196" s="1">
        <v>42017</v>
      </c>
      <c r="E7196" t="s">
        <v>36879</v>
      </c>
      <c r="F7196">
        <v>91</v>
      </c>
      <c r="G7196" t="s">
        <v>37816</v>
      </c>
      <c r="H7196" t="s">
        <v>37371</v>
      </c>
      <c r="K7196">
        <v>503004</v>
      </c>
      <c r="L7196">
        <f t="shared" si="116"/>
        <v>2015</v>
      </c>
      <c r="M7196">
        <v>638025</v>
      </c>
    </row>
    <row r="7197" spans="1:13">
      <c r="A7197">
        <v>5849</v>
      </c>
      <c r="B7197" t="s">
        <v>17639</v>
      </c>
      <c r="C7197" t="s">
        <v>17552</v>
      </c>
      <c r="D7197" s="1">
        <v>42340</v>
      </c>
      <c r="E7197" t="s">
        <v>17553</v>
      </c>
      <c r="F7197">
        <v>90</v>
      </c>
      <c r="G7197" t="s">
        <v>37910</v>
      </c>
      <c r="H7197" t="s">
        <v>37580</v>
      </c>
      <c r="K7197">
        <v>614591</v>
      </c>
      <c r="L7197">
        <f t="shared" si="116"/>
        <v>2015</v>
      </c>
      <c r="M7197">
        <v>638115</v>
      </c>
    </row>
    <row r="7198" spans="1:13">
      <c r="A7198">
        <v>1122</v>
      </c>
      <c r="B7198" t="s">
        <v>33695</v>
      </c>
      <c r="C7198" t="s">
        <v>33696</v>
      </c>
      <c r="D7198" s="1">
        <v>42062</v>
      </c>
      <c r="E7198" t="s">
        <v>33780</v>
      </c>
      <c r="F7198">
        <v>82</v>
      </c>
      <c r="G7198" t="s">
        <v>37891</v>
      </c>
      <c r="H7198" t="s">
        <v>33781</v>
      </c>
      <c r="K7198">
        <v>560773</v>
      </c>
      <c r="L7198">
        <f t="shared" si="116"/>
        <v>2015</v>
      </c>
      <c r="M7198">
        <v>638199</v>
      </c>
    </row>
    <row r="7199" spans="1:13">
      <c r="A7199">
        <v>745</v>
      </c>
      <c r="B7199" t="s">
        <v>35089</v>
      </c>
      <c r="C7199" t="s">
        <v>35090</v>
      </c>
      <c r="D7199" s="1">
        <v>42042</v>
      </c>
      <c r="E7199" t="s">
        <v>35091</v>
      </c>
      <c r="F7199">
        <v>60</v>
      </c>
      <c r="G7199" t="s">
        <v>35092</v>
      </c>
      <c r="H7199" t="s">
        <v>37128</v>
      </c>
      <c r="K7199">
        <v>885387</v>
      </c>
      <c r="L7199">
        <f t="shared" si="116"/>
        <v>2015</v>
      </c>
      <c r="M7199">
        <v>638228</v>
      </c>
    </row>
    <row r="7200" spans="1:13">
      <c r="A7200">
        <v>1809</v>
      </c>
      <c r="B7200" t="s">
        <v>31288</v>
      </c>
      <c r="C7200" t="s">
        <v>31380</v>
      </c>
      <c r="D7200" s="1">
        <v>42097</v>
      </c>
      <c r="E7200" t="s">
        <v>31381</v>
      </c>
      <c r="F7200">
        <v>81</v>
      </c>
      <c r="G7200" t="s">
        <v>31382</v>
      </c>
      <c r="H7200" t="s">
        <v>37946</v>
      </c>
      <c r="K7200">
        <v>508100</v>
      </c>
      <c r="L7200">
        <f t="shared" si="116"/>
        <v>2015</v>
      </c>
      <c r="M7200">
        <v>638394</v>
      </c>
    </row>
    <row r="7201" spans="1:13">
      <c r="A7201">
        <v>4508</v>
      </c>
      <c r="B7201" t="s">
        <v>22154</v>
      </c>
      <c r="C7201" t="s">
        <v>22155</v>
      </c>
      <c r="D7201" s="1">
        <v>42259</v>
      </c>
      <c r="E7201" t="s">
        <v>22156</v>
      </c>
      <c r="F7201">
        <v>89</v>
      </c>
      <c r="G7201" t="s">
        <v>37891</v>
      </c>
      <c r="H7201" t="s">
        <v>37447</v>
      </c>
      <c r="K7201">
        <v>769463</v>
      </c>
      <c r="L7201">
        <f t="shared" si="116"/>
        <v>2015</v>
      </c>
      <c r="M7201">
        <v>638416</v>
      </c>
    </row>
    <row r="7202" spans="1:13">
      <c r="A7202">
        <v>8381</v>
      </c>
      <c r="B7202" t="s">
        <v>9197</v>
      </c>
      <c r="C7202" t="s">
        <v>9198</v>
      </c>
      <c r="D7202" s="1">
        <v>42474</v>
      </c>
      <c r="E7202" t="s">
        <v>9199</v>
      </c>
      <c r="F7202">
        <v>98</v>
      </c>
      <c r="G7202" t="s">
        <v>37921</v>
      </c>
      <c r="H7202" t="s">
        <v>34136</v>
      </c>
      <c r="K7202">
        <v>787859</v>
      </c>
      <c r="L7202">
        <f t="shared" si="116"/>
        <v>2016</v>
      </c>
      <c r="M7202">
        <v>638456</v>
      </c>
    </row>
    <row r="7203" spans="1:13">
      <c r="A7203">
        <v>8874</v>
      </c>
      <c r="B7203" t="s">
        <v>7579</v>
      </c>
      <c r="C7203" t="s">
        <v>7580</v>
      </c>
      <c r="D7203" s="1">
        <v>42502</v>
      </c>
      <c r="E7203" t="s">
        <v>7581</v>
      </c>
      <c r="F7203">
        <v>92</v>
      </c>
      <c r="G7203" t="s">
        <v>7582</v>
      </c>
      <c r="H7203" t="s">
        <v>37922</v>
      </c>
      <c r="K7203">
        <v>283057</v>
      </c>
      <c r="L7203">
        <f t="shared" si="116"/>
        <v>2016</v>
      </c>
      <c r="M7203">
        <v>638541</v>
      </c>
    </row>
    <row r="7204" spans="1:13">
      <c r="A7204">
        <v>6298</v>
      </c>
      <c r="B7204" t="s">
        <v>16118</v>
      </c>
      <c r="C7204" t="s">
        <v>16119</v>
      </c>
      <c r="D7204" s="1">
        <v>42369</v>
      </c>
      <c r="E7204" t="s">
        <v>16120</v>
      </c>
      <c r="F7204">
        <v>34</v>
      </c>
      <c r="G7204" t="s">
        <v>23155</v>
      </c>
      <c r="H7204" t="s">
        <v>37643</v>
      </c>
      <c r="K7204">
        <v>492870</v>
      </c>
      <c r="L7204">
        <f t="shared" si="116"/>
        <v>2015</v>
      </c>
      <c r="M7204">
        <v>638547</v>
      </c>
    </row>
    <row r="7205" spans="1:13">
      <c r="A7205">
        <v>10601</v>
      </c>
      <c r="B7205" t="s">
        <v>1974</v>
      </c>
      <c r="C7205" t="s">
        <v>1975</v>
      </c>
      <c r="D7205" s="1">
        <v>42605</v>
      </c>
      <c r="E7205" t="s">
        <v>1976</v>
      </c>
      <c r="F7205">
        <v>77</v>
      </c>
      <c r="G7205" t="s">
        <v>37921</v>
      </c>
      <c r="H7205" t="s">
        <v>37800</v>
      </c>
      <c r="K7205">
        <v>35074</v>
      </c>
      <c r="L7205">
        <f t="shared" si="116"/>
        <v>2016</v>
      </c>
      <c r="M7205">
        <v>638624</v>
      </c>
    </row>
    <row r="7206" spans="1:13">
      <c r="A7206">
        <v>10396</v>
      </c>
      <c r="B7206" t="s">
        <v>2664</v>
      </c>
      <c r="C7206" t="s">
        <v>2665</v>
      </c>
      <c r="D7206" s="1">
        <v>42592</v>
      </c>
      <c r="E7206" t="s">
        <v>2666</v>
      </c>
      <c r="F7206">
        <v>90</v>
      </c>
      <c r="G7206" t="s">
        <v>37891</v>
      </c>
      <c r="H7206" t="s">
        <v>37186</v>
      </c>
      <c r="K7206">
        <v>4968</v>
      </c>
      <c r="L7206">
        <f t="shared" si="116"/>
        <v>2016</v>
      </c>
      <c r="M7206">
        <v>638685</v>
      </c>
    </row>
    <row r="7207" spans="1:13">
      <c r="A7207">
        <v>804</v>
      </c>
      <c r="B7207" t="s">
        <v>34955</v>
      </c>
      <c r="C7207" t="s">
        <v>34956</v>
      </c>
      <c r="D7207" s="1">
        <v>42044</v>
      </c>
      <c r="E7207" t="s">
        <v>34957</v>
      </c>
      <c r="F7207">
        <v>42</v>
      </c>
      <c r="G7207" t="s">
        <v>36704</v>
      </c>
      <c r="H7207" t="s">
        <v>34958</v>
      </c>
      <c r="I7207" t="s">
        <v>34959</v>
      </c>
      <c r="K7207">
        <v>917143</v>
      </c>
      <c r="L7207">
        <f t="shared" si="116"/>
        <v>2015</v>
      </c>
      <c r="M7207">
        <v>638807</v>
      </c>
    </row>
    <row r="7208" spans="1:13">
      <c r="A7208">
        <v>6003</v>
      </c>
      <c r="B7208" t="s">
        <v>17089</v>
      </c>
      <c r="C7208" t="s">
        <v>17090</v>
      </c>
      <c r="D7208" s="1">
        <v>42349</v>
      </c>
      <c r="E7208" t="s">
        <v>17091</v>
      </c>
      <c r="F7208">
        <v>65</v>
      </c>
      <c r="G7208" t="s">
        <v>37921</v>
      </c>
      <c r="H7208" t="s">
        <v>17092</v>
      </c>
      <c r="K7208">
        <v>547739</v>
      </c>
      <c r="L7208">
        <f t="shared" si="116"/>
        <v>2015</v>
      </c>
      <c r="M7208">
        <v>638891</v>
      </c>
    </row>
    <row r="7209" spans="1:13">
      <c r="A7209">
        <v>5048</v>
      </c>
      <c r="B7209" t="s">
        <v>20310</v>
      </c>
      <c r="C7209" t="s">
        <v>20311</v>
      </c>
      <c r="D7209" s="1">
        <v>42290</v>
      </c>
      <c r="E7209" t="s">
        <v>20312</v>
      </c>
      <c r="F7209">
        <v>88</v>
      </c>
      <c r="G7209" t="s">
        <v>37886</v>
      </c>
      <c r="H7209" t="s">
        <v>20313</v>
      </c>
      <c r="K7209">
        <v>610463</v>
      </c>
      <c r="L7209">
        <f t="shared" si="116"/>
        <v>2015</v>
      </c>
      <c r="M7209">
        <v>639025</v>
      </c>
    </row>
    <row r="7210" spans="1:13">
      <c r="A7210">
        <v>1659</v>
      </c>
      <c r="B7210" t="s">
        <v>31933</v>
      </c>
      <c r="C7210" t="s">
        <v>31934</v>
      </c>
      <c r="D7210" s="1">
        <v>42090</v>
      </c>
      <c r="E7210" t="s">
        <v>31935</v>
      </c>
      <c r="F7210">
        <v>70</v>
      </c>
      <c r="G7210" t="s">
        <v>37022</v>
      </c>
      <c r="H7210" t="s">
        <v>35540</v>
      </c>
      <c r="K7210">
        <v>862264</v>
      </c>
      <c r="L7210">
        <f t="shared" si="116"/>
        <v>2015</v>
      </c>
      <c r="M7210">
        <v>639114</v>
      </c>
    </row>
    <row r="7211" spans="1:13">
      <c r="A7211">
        <v>3391</v>
      </c>
      <c r="B7211" t="s">
        <v>25848</v>
      </c>
      <c r="C7211" t="s">
        <v>25849</v>
      </c>
      <c r="D7211" s="1">
        <v>42188</v>
      </c>
      <c r="E7211" t="s">
        <v>25850</v>
      </c>
      <c r="F7211">
        <v>73</v>
      </c>
      <c r="G7211" t="s">
        <v>37959</v>
      </c>
      <c r="H7211" t="s">
        <v>37430</v>
      </c>
      <c r="K7211">
        <v>243456</v>
      </c>
      <c r="L7211">
        <f t="shared" si="116"/>
        <v>2015</v>
      </c>
      <c r="M7211">
        <v>639219</v>
      </c>
    </row>
    <row r="7212" spans="1:13">
      <c r="A7212">
        <v>7092</v>
      </c>
      <c r="B7212" t="s">
        <v>13504</v>
      </c>
      <c r="C7212" t="s">
        <v>13505</v>
      </c>
      <c r="D7212" s="1">
        <v>42408</v>
      </c>
      <c r="E7212" t="s">
        <v>13506</v>
      </c>
      <c r="F7212">
        <v>45</v>
      </c>
      <c r="G7212" t="s">
        <v>37808</v>
      </c>
      <c r="H7212" t="s">
        <v>34754</v>
      </c>
      <c r="K7212">
        <v>910938</v>
      </c>
      <c r="L7212">
        <f t="shared" si="116"/>
        <v>2016</v>
      </c>
      <c r="M7212">
        <v>639305</v>
      </c>
    </row>
    <row r="7213" spans="1:13">
      <c r="A7213">
        <v>2604</v>
      </c>
      <c r="B7213" t="s">
        <v>28590</v>
      </c>
      <c r="C7213" t="s">
        <v>28591</v>
      </c>
      <c r="D7213" s="1">
        <v>42142</v>
      </c>
      <c r="E7213" t="s">
        <v>28592</v>
      </c>
      <c r="F7213">
        <v>81</v>
      </c>
      <c r="G7213" t="s">
        <v>36926</v>
      </c>
      <c r="H7213" t="s">
        <v>34569</v>
      </c>
      <c r="K7213">
        <v>76777</v>
      </c>
      <c r="L7213">
        <f t="shared" si="116"/>
        <v>2015</v>
      </c>
      <c r="M7213">
        <v>639347</v>
      </c>
    </row>
    <row r="7214" spans="1:13">
      <c r="A7214">
        <v>4145</v>
      </c>
      <c r="B7214" t="s">
        <v>23275</v>
      </c>
      <c r="C7214" t="s">
        <v>23276</v>
      </c>
      <c r="D7214" s="1">
        <v>42236</v>
      </c>
      <c r="E7214" t="s">
        <v>23361</v>
      </c>
      <c r="F7214">
        <v>78</v>
      </c>
      <c r="G7214" t="s">
        <v>37489</v>
      </c>
      <c r="H7214" t="s">
        <v>23362</v>
      </c>
      <c r="K7214">
        <v>931106</v>
      </c>
      <c r="L7214">
        <f t="shared" si="116"/>
        <v>2015</v>
      </c>
      <c r="M7214">
        <v>639364</v>
      </c>
    </row>
    <row r="7215" spans="1:13">
      <c r="A7215">
        <v>2801</v>
      </c>
      <c r="B7215" t="s">
        <v>27966</v>
      </c>
      <c r="C7215" t="s">
        <v>27967</v>
      </c>
      <c r="D7215" s="1">
        <v>42154</v>
      </c>
      <c r="E7215" t="s">
        <v>27968</v>
      </c>
      <c r="F7215">
        <v>84</v>
      </c>
      <c r="G7215" t="s">
        <v>37891</v>
      </c>
      <c r="H7215" t="s">
        <v>27969</v>
      </c>
      <c r="I7215" t="s">
        <v>35064</v>
      </c>
      <c r="K7215">
        <v>222480</v>
      </c>
      <c r="L7215">
        <f t="shared" si="116"/>
        <v>2015</v>
      </c>
      <c r="M7215">
        <v>639578</v>
      </c>
    </row>
    <row r="7216" spans="1:13">
      <c r="A7216">
        <v>500</v>
      </c>
      <c r="B7216" t="s">
        <v>36053</v>
      </c>
      <c r="C7216" t="s">
        <v>36054</v>
      </c>
      <c r="D7216" s="1">
        <v>42029</v>
      </c>
      <c r="E7216" t="s">
        <v>36055</v>
      </c>
      <c r="F7216">
        <v>97</v>
      </c>
      <c r="G7216" t="s">
        <v>37891</v>
      </c>
      <c r="H7216" t="s">
        <v>36663</v>
      </c>
      <c r="I7216" t="s">
        <v>36311</v>
      </c>
      <c r="K7216">
        <v>106008</v>
      </c>
      <c r="L7216">
        <f t="shared" si="116"/>
        <v>2015</v>
      </c>
      <c r="M7216">
        <v>639619</v>
      </c>
    </row>
    <row r="7217" spans="1:13">
      <c r="A7217">
        <v>8039</v>
      </c>
      <c r="B7217" t="s">
        <v>10292</v>
      </c>
      <c r="C7217" t="s">
        <v>10293</v>
      </c>
      <c r="D7217" s="1">
        <v>42455</v>
      </c>
      <c r="E7217" t="s">
        <v>10294</v>
      </c>
      <c r="F7217">
        <v>85</v>
      </c>
      <c r="G7217" t="s">
        <v>37891</v>
      </c>
      <c r="H7217" t="s">
        <v>33117</v>
      </c>
      <c r="K7217">
        <v>698775</v>
      </c>
      <c r="L7217">
        <f t="shared" si="116"/>
        <v>2016</v>
      </c>
      <c r="M7217">
        <v>639644</v>
      </c>
    </row>
    <row r="7218" spans="1:13">
      <c r="A7218">
        <v>7892</v>
      </c>
      <c r="B7218" t="s">
        <v>10814</v>
      </c>
      <c r="C7218" t="s">
        <v>10892</v>
      </c>
      <c r="D7218" s="1">
        <v>42447</v>
      </c>
      <c r="E7218" t="s">
        <v>10893</v>
      </c>
      <c r="F7218">
        <v>92</v>
      </c>
      <c r="G7218" t="s">
        <v>13243</v>
      </c>
      <c r="H7218" t="s">
        <v>10894</v>
      </c>
      <c r="I7218" t="s">
        <v>37539</v>
      </c>
      <c r="K7218">
        <v>213829</v>
      </c>
      <c r="L7218">
        <f t="shared" si="116"/>
        <v>2016</v>
      </c>
      <c r="M7218">
        <v>639672</v>
      </c>
    </row>
    <row r="7219" spans="1:13">
      <c r="A7219">
        <v>2522</v>
      </c>
      <c r="B7219" t="s">
        <v>28887</v>
      </c>
      <c r="C7219" t="s">
        <v>28888</v>
      </c>
      <c r="D7219" s="1">
        <v>42137</v>
      </c>
      <c r="E7219" t="s">
        <v>28889</v>
      </c>
      <c r="F7219">
        <v>80</v>
      </c>
      <c r="G7219" t="s">
        <v>37891</v>
      </c>
      <c r="H7219" t="s">
        <v>28890</v>
      </c>
      <c r="I7219" t="s">
        <v>28891</v>
      </c>
      <c r="K7219">
        <v>459257</v>
      </c>
      <c r="L7219">
        <f t="shared" si="116"/>
        <v>2015</v>
      </c>
      <c r="M7219">
        <v>639705</v>
      </c>
    </row>
    <row r="7220" spans="1:13">
      <c r="A7220">
        <v>7934</v>
      </c>
      <c r="B7220" t="s">
        <v>10645</v>
      </c>
      <c r="C7220" t="s">
        <v>10646</v>
      </c>
      <c r="D7220" s="1">
        <v>42450</v>
      </c>
      <c r="E7220" t="s">
        <v>10647</v>
      </c>
      <c r="F7220">
        <v>77</v>
      </c>
      <c r="G7220" t="s">
        <v>37891</v>
      </c>
      <c r="H7220" t="s">
        <v>10648</v>
      </c>
      <c r="K7220">
        <v>74888</v>
      </c>
      <c r="L7220">
        <f t="shared" si="116"/>
        <v>2016</v>
      </c>
      <c r="M7220">
        <v>639729</v>
      </c>
    </row>
    <row r="7221" spans="1:13">
      <c r="A7221">
        <v>10838</v>
      </c>
      <c r="B7221" t="s">
        <v>1232</v>
      </c>
      <c r="C7221" t="s">
        <v>1233</v>
      </c>
      <c r="D7221" s="1">
        <v>42620</v>
      </c>
      <c r="E7221" t="s">
        <v>1234</v>
      </c>
      <c r="F7221">
        <v>63</v>
      </c>
      <c r="G7221" t="s">
        <v>37921</v>
      </c>
      <c r="H7221" t="s">
        <v>1235</v>
      </c>
      <c r="K7221">
        <v>460760</v>
      </c>
      <c r="L7221">
        <f t="shared" si="116"/>
        <v>2016</v>
      </c>
      <c r="M7221">
        <v>639796</v>
      </c>
    </row>
    <row r="7222" spans="1:13">
      <c r="A7222">
        <v>4994</v>
      </c>
      <c r="B7222" t="s">
        <v>20450</v>
      </c>
      <c r="C7222" t="s">
        <v>20451</v>
      </c>
      <c r="D7222" s="1">
        <v>42287</v>
      </c>
      <c r="E7222" t="s">
        <v>20452</v>
      </c>
      <c r="F7222">
        <v>84</v>
      </c>
      <c r="G7222" t="s">
        <v>34017</v>
      </c>
      <c r="H7222" t="s">
        <v>37563</v>
      </c>
      <c r="K7222">
        <v>982789</v>
      </c>
      <c r="L7222">
        <f t="shared" si="116"/>
        <v>2015</v>
      </c>
      <c r="M7222">
        <v>639876</v>
      </c>
    </row>
    <row r="7223" spans="1:13">
      <c r="A7223">
        <v>4591</v>
      </c>
      <c r="B7223" t="s">
        <v>21855</v>
      </c>
      <c r="C7223" t="s">
        <v>21777</v>
      </c>
      <c r="D7223" s="1">
        <v>42264</v>
      </c>
      <c r="E7223" t="s">
        <v>21778</v>
      </c>
      <c r="F7223">
        <v>90</v>
      </c>
      <c r="G7223" t="s">
        <v>37911</v>
      </c>
      <c r="H7223" t="s">
        <v>29587</v>
      </c>
      <c r="K7223">
        <v>578541</v>
      </c>
      <c r="L7223">
        <f t="shared" si="116"/>
        <v>2015</v>
      </c>
      <c r="M7223">
        <v>640010</v>
      </c>
    </row>
    <row r="7224" spans="1:13">
      <c r="A7224">
        <v>6164</v>
      </c>
      <c r="B7224" t="s">
        <v>16557</v>
      </c>
      <c r="C7224" t="s">
        <v>16558</v>
      </c>
      <c r="D7224" s="1">
        <v>42361</v>
      </c>
      <c r="E7224" t="s">
        <v>16559</v>
      </c>
      <c r="F7224">
        <v>78</v>
      </c>
      <c r="G7224" t="s">
        <v>37886</v>
      </c>
      <c r="H7224" t="s">
        <v>36775</v>
      </c>
      <c r="K7224">
        <v>671953</v>
      </c>
      <c r="L7224">
        <f t="shared" si="116"/>
        <v>2015</v>
      </c>
      <c r="M7224">
        <v>640036</v>
      </c>
    </row>
    <row r="7225" spans="1:13">
      <c r="A7225">
        <v>8676</v>
      </c>
      <c r="B7225" t="s">
        <v>8283</v>
      </c>
      <c r="C7225" t="s">
        <v>8284</v>
      </c>
      <c r="D7225" s="1">
        <v>42491</v>
      </c>
      <c r="E7225" t="s">
        <v>8285</v>
      </c>
      <c r="F7225">
        <v>82</v>
      </c>
      <c r="G7225" t="s">
        <v>37741</v>
      </c>
      <c r="H7225" t="s">
        <v>18251</v>
      </c>
      <c r="K7225">
        <v>640000</v>
      </c>
      <c r="L7225">
        <f t="shared" si="116"/>
        <v>2016</v>
      </c>
      <c r="M7225">
        <v>640190</v>
      </c>
    </row>
    <row r="7226" spans="1:13">
      <c r="A7226">
        <v>5408</v>
      </c>
      <c r="B7226" t="s">
        <v>19019</v>
      </c>
      <c r="C7226" t="s">
        <v>19020</v>
      </c>
      <c r="D7226" s="1">
        <v>42312</v>
      </c>
      <c r="E7226" t="s">
        <v>19021</v>
      </c>
      <c r="F7226">
        <v>83</v>
      </c>
      <c r="G7226" t="s">
        <v>37841</v>
      </c>
      <c r="H7226" t="s">
        <v>37922</v>
      </c>
      <c r="K7226">
        <v>391158</v>
      </c>
      <c r="L7226">
        <f t="shared" si="116"/>
        <v>2015</v>
      </c>
      <c r="M7226">
        <v>640386</v>
      </c>
    </row>
    <row r="7227" spans="1:13">
      <c r="A7227">
        <v>8553</v>
      </c>
      <c r="B7227" t="s">
        <v>8694</v>
      </c>
      <c r="C7227" t="s">
        <v>8695</v>
      </c>
      <c r="D7227" s="1">
        <v>42483</v>
      </c>
      <c r="E7227" t="s">
        <v>8696</v>
      </c>
      <c r="F7227">
        <v>83</v>
      </c>
      <c r="G7227" t="s">
        <v>36470</v>
      </c>
      <c r="H7227" t="s">
        <v>37922</v>
      </c>
      <c r="I7227" t="s">
        <v>8697</v>
      </c>
      <c r="K7227">
        <v>636990</v>
      </c>
      <c r="L7227">
        <f t="shared" si="116"/>
        <v>2016</v>
      </c>
      <c r="M7227">
        <v>640724</v>
      </c>
    </row>
    <row r="7228" spans="1:13">
      <c r="A7228">
        <v>4562</v>
      </c>
      <c r="B7228" t="s">
        <v>21841</v>
      </c>
      <c r="C7228" t="s">
        <v>21842</v>
      </c>
      <c r="D7228" s="1">
        <v>42262</v>
      </c>
      <c r="E7228" t="s">
        <v>21843</v>
      </c>
      <c r="F7228">
        <v>74</v>
      </c>
      <c r="G7228" t="s">
        <v>37451</v>
      </c>
      <c r="H7228" t="s">
        <v>34881</v>
      </c>
      <c r="K7228">
        <v>644597</v>
      </c>
      <c r="L7228">
        <f t="shared" si="116"/>
        <v>2015</v>
      </c>
      <c r="M7228">
        <v>640919</v>
      </c>
    </row>
    <row r="7229" spans="1:13">
      <c r="A7229">
        <v>1933</v>
      </c>
      <c r="B7229" t="s">
        <v>30957</v>
      </c>
      <c r="C7229" t="s">
        <v>30958</v>
      </c>
      <c r="D7229" s="1">
        <v>42103</v>
      </c>
      <c r="E7229" t="s">
        <v>30959</v>
      </c>
      <c r="F7229">
        <v>84</v>
      </c>
      <c r="G7229" t="s">
        <v>37891</v>
      </c>
      <c r="H7229" t="s">
        <v>30960</v>
      </c>
      <c r="K7229">
        <v>701756</v>
      </c>
      <c r="L7229">
        <f t="shared" si="116"/>
        <v>2015</v>
      </c>
      <c r="M7229">
        <v>641011</v>
      </c>
    </row>
    <row r="7230" spans="1:13">
      <c r="A7230">
        <v>1604</v>
      </c>
      <c r="B7230" t="s">
        <v>31998</v>
      </c>
      <c r="C7230" t="s">
        <v>31999</v>
      </c>
      <c r="D7230" s="1">
        <v>42087</v>
      </c>
      <c r="E7230" t="s">
        <v>32000</v>
      </c>
      <c r="F7230">
        <v>57</v>
      </c>
      <c r="G7230" t="s">
        <v>36704</v>
      </c>
      <c r="H7230" t="s">
        <v>32001</v>
      </c>
      <c r="K7230">
        <v>886379</v>
      </c>
      <c r="L7230">
        <f t="shared" si="116"/>
        <v>2015</v>
      </c>
      <c r="M7230">
        <v>641023</v>
      </c>
    </row>
    <row r="7231" spans="1:13">
      <c r="A7231">
        <v>10762</v>
      </c>
      <c r="B7231" t="s">
        <v>1455</v>
      </c>
      <c r="C7231" t="s">
        <v>1456</v>
      </c>
      <c r="D7231" s="1">
        <v>42616</v>
      </c>
      <c r="E7231" t="s">
        <v>1457</v>
      </c>
      <c r="F7231">
        <v>63</v>
      </c>
      <c r="G7231" t="s">
        <v>37702</v>
      </c>
      <c r="H7231" t="s">
        <v>37371</v>
      </c>
      <c r="I7231" t="s">
        <v>35202</v>
      </c>
      <c r="K7231">
        <v>313572</v>
      </c>
      <c r="L7231">
        <f t="shared" si="116"/>
        <v>2016</v>
      </c>
      <c r="M7231">
        <v>641058</v>
      </c>
    </row>
    <row r="7232" spans="1:13">
      <c r="A7232">
        <v>1626</v>
      </c>
      <c r="B7232" t="s">
        <v>32071</v>
      </c>
      <c r="C7232" t="s">
        <v>31985</v>
      </c>
      <c r="D7232" s="1">
        <v>42088</v>
      </c>
      <c r="E7232" t="s">
        <v>31986</v>
      </c>
      <c r="F7232">
        <v>92</v>
      </c>
      <c r="G7232" t="s">
        <v>37022</v>
      </c>
      <c r="H7232" t="s">
        <v>35540</v>
      </c>
      <c r="K7232">
        <v>927327</v>
      </c>
      <c r="L7232">
        <f t="shared" si="116"/>
        <v>2015</v>
      </c>
      <c r="M7232">
        <v>641216</v>
      </c>
    </row>
    <row r="7233" spans="1:13">
      <c r="A7233">
        <v>8203</v>
      </c>
      <c r="B7233" t="s">
        <v>9880</v>
      </c>
      <c r="C7233" t="s">
        <v>9881</v>
      </c>
      <c r="D7233" s="1">
        <v>42463</v>
      </c>
      <c r="E7233" t="s">
        <v>9882</v>
      </c>
      <c r="F7233">
        <v>42</v>
      </c>
      <c r="G7233" t="s">
        <v>37056</v>
      </c>
      <c r="H7233" t="s">
        <v>37716</v>
      </c>
      <c r="I7233" t="s">
        <v>9883</v>
      </c>
      <c r="K7233">
        <v>428171</v>
      </c>
      <c r="L7233">
        <f t="shared" si="116"/>
        <v>2016</v>
      </c>
      <c r="M7233">
        <v>641249</v>
      </c>
    </row>
    <row r="7234" spans="1:13">
      <c r="A7234">
        <v>1737</v>
      </c>
      <c r="B7234" t="s">
        <v>31542</v>
      </c>
      <c r="C7234" t="s">
        <v>31543</v>
      </c>
      <c r="D7234" s="1">
        <v>42094</v>
      </c>
      <c r="E7234" t="s">
        <v>31544</v>
      </c>
      <c r="F7234">
        <v>94</v>
      </c>
      <c r="G7234" t="s">
        <v>37451</v>
      </c>
      <c r="H7234" t="s">
        <v>34780</v>
      </c>
      <c r="K7234">
        <v>215114</v>
      </c>
      <c r="L7234">
        <f t="shared" ref="L7234:L7297" si="117">YEAR(D7234)</f>
        <v>2015</v>
      </c>
      <c r="M7234">
        <v>641516</v>
      </c>
    </row>
    <row r="7235" spans="1:13">
      <c r="A7235">
        <v>1591</v>
      </c>
      <c r="B7235" t="s">
        <v>32123</v>
      </c>
      <c r="C7235" t="s">
        <v>32124</v>
      </c>
      <c r="D7235" s="1">
        <v>42086</v>
      </c>
      <c r="E7235" t="s">
        <v>32125</v>
      </c>
      <c r="F7235">
        <v>80</v>
      </c>
      <c r="G7235" t="s">
        <v>37741</v>
      </c>
      <c r="H7235" t="s">
        <v>32126</v>
      </c>
      <c r="K7235">
        <v>850351</v>
      </c>
      <c r="L7235">
        <f t="shared" si="117"/>
        <v>2015</v>
      </c>
      <c r="M7235">
        <v>641621</v>
      </c>
    </row>
    <row r="7236" spans="1:13">
      <c r="A7236">
        <v>8067</v>
      </c>
      <c r="B7236" t="s">
        <v>10304</v>
      </c>
      <c r="C7236" t="s">
        <v>10305</v>
      </c>
      <c r="D7236" s="1">
        <v>42457</v>
      </c>
      <c r="E7236" t="s">
        <v>10306</v>
      </c>
      <c r="F7236">
        <v>22</v>
      </c>
      <c r="G7236" t="s">
        <v>37451</v>
      </c>
      <c r="H7236" t="s">
        <v>27867</v>
      </c>
      <c r="I7236" t="s">
        <v>37913</v>
      </c>
      <c r="K7236">
        <v>637143</v>
      </c>
      <c r="L7236">
        <f t="shared" si="117"/>
        <v>2016</v>
      </c>
      <c r="M7236">
        <v>641678</v>
      </c>
    </row>
    <row r="7237" spans="1:13">
      <c r="A7237">
        <v>4551</v>
      </c>
      <c r="B7237" t="s">
        <v>21885</v>
      </c>
      <c r="C7237" t="s">
        <v>21886</v>
      </c>
      <c r="D7237" s="1">
        <v>42261</v>
      </c>
      <c r="E7237" t="s">
        <v>21887</v>
      </c>
      <c r="F7237">
        <v>85</v>
      </c>
      <c r="G7237" t="s">
        <v>37618</v>
      </c>
      <c r="H7237" t="s">
        <v>34641</v>
      </c>
      <c r="K7237">
        <v>305289</v>
      </c>
      <c r="L7237">
        <f t="shared" si="117"/>
        <v>2015</v>
      </c>
      <c r="M7237">
        <v>641742</v>
      </c>
    </row>
    <row r="7238" spans="1:13">
      <c r="A7238">
        <v>1088</v>
      </c>
      <c r="B7238" t="s">
        <v>33816</v>
      </c>
      <c r="C7238" t="s">
        <v>33907</v>
      </c>
      <c r="D7238" s="1">
        <v>42060</v>
      </c>
      <c r="E7238" t="s">
        <v>33908</v>
      </c>
      <c r="F7238">
        <v>86</v>
      </c>
      <c r="G7238" t="s">
        <v>37959</v>
      </c>
      <c r="H7238" t="s">
        <v>33909</v>
      </c>
      <c r="K7238">
        <v>347536</v>
      </c>
      <c r="L7238">
        <f t="shared" si="117"/>
        <v>2015</v>
      </c>
      <c r="M7238">
        <v>641758</v>
      </c>
    </row>
    <row r="7239" spans="1:13">
      <c r="A7239">
        <v>866</v>
      </c>
      <c r="B7239" t="s">
        <v>34745</v>
      </c>
      <c r="C7239" t="s">
        <v>34663</v>
      </c>
      <c r="D7239" s="1">
        <v>42047</v>
      </c>
      <c r="E7239" t="s">
        <v>34664</v>
      </c>
      <c r="F7239">
        <v>80</v>
      </c>
      <c r="G7239" t="s">
        <v>37891</v>
      </c>
      <c r="H7239" t="s">
        <v>34665</v>
      </c>
      <c r="I7239" t="s">
        <v>37750</v>
      </c>
      <c r="K7239">
        <v>655080</v>
      </c>
      <c r="L7239">
        <f t="shared" si="117"/>
        <v>2015</v>
      </c>
      <c r="M7239">
        <v>641922</v>
      </c>
    </row>
    <row r="7240" spans="1:13">
      <c r="A7240">
        <v>6166</v>
      </c>
      <c r="B7240" t="s">
        <v>16564</v>
      </c>
      <c r="C7240" t="s">
        <v>16486</v>
      </c>
      <c r="D7240" s="1">
        <v>42361</v>
      </c>
      <c r="E7240" t="s">
        <v>16487</v>
      </c>
      <c r="F7240">
        <v>74</v>
      </c>
      <c r="G7240" t="s">
        <v>37891</v>
      </c>
      <c r="H7240" t="s">
        <v>16488</v>
      </c>
      <c r="I7240" t="s">
        <v>37930</v>
      </c>
      <c r="K7240">
        <v>965117</v>
      </c>
      <c r="L7240">
        <f t="shared" si="117"/>
        <v>2015</v>
      </c>
      <c r="M7240">
        <v>641962</v>
      </c>
    </row>
    <row r="7241" spans="1:13">
      <c r="A7241">
        <v>8501</v>
      </c>
      <c r="B7241" t="s">
        <v>8830</v>
      </c>
      <c r="C7241" t="s">
        <v>8831</v>
      </c>
      <c r="D7241" s="1">
        <v>42480</v>
      </c>
      <c r="E7241" t="s">
        <v>8832</v>
      </c>
      <c r="F7241">
        <v>85</v>
      </c>
      <c r="G7241" t="s">
        <v>37625</v>
      </c>
      <c r="H7241" t="s">
        <v>8833</v>
      </c>
      <c r="I7241" t="s">
        <v>37734</v>
      </c>
      <c r="K7241">
        <v>600602</v>
      </c>
      <c r="L7241">
        <f t="shared" si="117"/>
        <v>2016</v>
      </c>
      <c r="M7241">
        <v>642153</v>
      </c>
    </row>
    <row r="7242" spans="1:13">
      <c r="A7242">
        <v>8363</v>
      </c>
      <c r="B7242" t="s">
        <v>9293</v>
      </c>
      <c r="C7242" t="s">
        <v>9294</v>
      </c>
      <c r="D7242" s="1">
        <v>42473</v>
      </c>
      <c r="E7242" t="s">
        <v>9295</v>
      </c>
      <c r="F7242">
        <v>94</v>
      </c>
      <c r="G7242" t="s">
        <v>37891</v>
      </c>
      <c r="H7242" t="s">
        <v>35226</v>
      </c>
      <c r="K7242">
        <v>59783</v>
      </c>
      <c r="L7242">
        <f t="shared" si="117"/>
        <v>2016</v>
      </c>
      <c r="M7242">
        <v>642295</v>
      </c>
    </row>
    <row r="7243" spans="1:13">
      <c r="A7243">
        <v>4474</v>
      </c>
      <c r="B7243" t="s">
        <v>22198</v>
      </c>
      <c r="C7243" t="s">
        <v>22199</v>
      </c>
      <c r="D7243" s="1">
        <v>42257</v>
      </c>
      <c r="E7243" t="s">
        <v>22200</v>
      </c>
      <c r="F7243">
        <v>91</v>
      </c>
      <c r="G7243" t="s">
        <v>37891</v>
      </c>
      <c r="H7243" t="s">
        <v>37580</v>
      </c>
      <c r="K7243">
        <v>60633</v>
      </c>
      <c r="L7243">
        <f t="shared" si="117"/>
        <v>2015</v>
      </c>
      <c r="M7243">
        <v>642304</v>
      </c>
    </row>
    <row r="7244" spans="1:13">
      <c r="A7244">
        <v>2735</v>
      </c>
      <c r="B7244" t="s">
        <v>28158</v>
      </c>
      <c r="C7244" t="s">
        <v>28159</v>
      </c>
      <c r="D7244" s="1">
        <v>42150</v>
      </c>
      <c r="E7244" t="s">
        <v>28160</v>
      </c>
      <c r="F7244">
        <v>98</v>
      </c>
      <c r="G7244" t="s">
        <v>37891</v>
      </c>
      <c r="H7244" t="s">
        <v>28161</v>
      </c>
      <c r="K7244">
        <v>558753</v>
      </c>
      <c r="L7244">
        <f t="shared" si="117"/>
        <v>2015</v>
      </c>
      <c r="M7244">
        <v>642356</v>
      </c>
    </row>
    <row r="7245" spans="1:13">
      <c r="A7245">
        <v>5776</v>
      </c>
      <c r="B7245" t="s">
        <v>17886</v>
      </c>
      <c r="C7245" t="s">
        <v>17887</v>
      </c>
      <c r="D7245" s="1">
        <v>42335</v>
      </c>
      <c r="E7245" t="s">
        <v>17888</v>
      </c>
      <c r="F7245">
        <v>91</v>
      </c>
      <c r="G7245" t="s">
        <v>37451</v>
      </c>
      <c r="H7245" t="s">
        <v>37291</v>
      </c>
      <c r="K7245">
        <v>958562</v>
      </c>
      <c r="L7245">
        <f t="shared" si="117"/>
        <v>2015</v>
      </c>
      <c r="M7245">
        <v>642392</v>
      </c>
    </row>
    <row r="7246" spans="1:13">
      <c r="A7246">
        <v>7018</v>
      </c>
      <c r="B7246" t="s">
        <v>13760</v>
      </c>
      <c r="C7246" t="s">
        <v>13680</v>
      </c>
      <c r="D7246" s="1">
        <v>42403</v>
      </c>
      <c r="E7246" t="s">
        <v>13681</v>
      </c>
      <c r="F7246">
        <v>70</v>
      </c>
      <c r="G7246" t="s">
        <v>37047</v>
      </c>
      <c r="H7246" t="s">
        <v>13682</v>
      </c>
      <c r="K7246">
        <v>800387</v>
      </c>
      <c r="L7246">
        <f t="shared" si="117"/>
        <v>2016</v>
      </c>
      <c r="M7246">
        <v>642586</v>
      </c>
    </row>
    <row r="7247" spans="1:13">
      <c r="A7247">
        <v>8035</v>
      </c>
      <c r="B7247" t="s">
        <v>10438</v>
      </c>
      <c r="C7247" t="s">
        <v>10439</v>
      </c>
      <c r="D7247" s="1">
        <v>42455</v>
      </c>
      <c r="E7247" t="s">
        <v>10440</v>
      </c>
      <c r="F7247">
        <v>93</v>
      </c>
      <c r="G7247" t="s">
        <v>37886</v>
      </c>
      <c r="H7247" t="s">
        <v>10357</v>
      </c>
      <c r="K7247">
        <v>603927</v>
      </c>
      <c r="L7247">
        <f t="shared" si="117"/>
        <v>2016</v>
      </c>
      <c r="M7247">
        <v>642889</v>
      </c>
    </row>
    <row r="7248" spans="1:13">
      <c r="A7248">
        <v>6053</v>
      </c>
      <c r="B7248" t="s">
        <v>16926</v>
      </c>
      <c r="C7248" t="s">
        <v>16927</v>
      </c>
      <c r="D7248" s="1">
        <v>42354</v>
      </c>
      <c r="E7248" t="s">
        <v>16928</v>
      </c>
      <c r="F7248">
        <v>77</v>
      </c>
      <c r="G7248" t="s">
        <v>37891</v>
      </c>
      <c r="H7248" t="s">
        <v>35114</v>
      </c>
      <c r="I7248" t="s">
        <v>37913</v>
      </c>
      <c r="K7248">
        <v>200318</v>
      </c>
      <c r="L7248">
        <f t="shared" si="117"/>
        <v>2015</v>
      </c>
      <c r="M7248">
        <v>642929</v>
      </c>
    </row>
    <row r="7249" spans="1:13">
      <c r="A7249">
        <v>5342</v>
      </c>
      <c r="B7249" t="s">
        <v>19338</v>
      </c>
      <c r="C7249" t="s">
        <v>19339</v>
      </c>
      <c r="D7249" s="1">
        <v>42309</v>
      </c>
      <c r="E7249" t="s">
        <v>19340</v>
      </c>
      <c r="F7249">
        <v>82</v>
      </c>
      <c r="G7249" t="s">
        <v>32198</v>
      </c>
      <c r="H7249" t="s">
        <v>37518</v>
      </c>
      <c r="I7249" t="s">
        <v>36311</v>
      </c>
      <c r="K7249">
        <v>574371</v>
      </c>
      <c r="L7249">
        <f t="shared" si="117"/>
        <v>2015</v>
      </c>
      <c r="M7249">
        <v>642986</v>
      </c>
    </row>
    <row r="7250" spans="1:13">
      <c r="A7250">
        <v>10054</v>
      </c>
      <c r="B7250" t="s">
        <v>3760</v>
      </c>
      <c r="C7250" t="s">
        <v>3761</v>
      </c>
      <c r="D7250" s="1">
        <v>42573</v>
      </c>
      <c r="E7250" t="s">
        <v>3762</v>
      </c>
      <c r="F7250">
        <v>84</v>
      </c>
      <c r="G7250" t="s">
        <v>37886</v>
      </c>
      <c r="H7250" t="s">
        <v>37505</v>
      </c>
      <c r="K7250">
        <v>747843</v>
      </c>
      <c r="L7250">
        <f t="shared" si="117"/>
        <v>2016</v>
      </c>
      <c r="M7250">
        <v>643037</v>
      </c>
    </row>
    <row r="7251" spans="1:13">
      <c r="A7251">
        <v>5460</v>
      </c>
      <c r="B7251" t="s">
        <v>18884</v>
      </c>
      <c r="C7251" t="s">
        <v>18885</v>
      </c>
      <c r="D7251" s="1">
        <v>42316</v>
      </c>
      <c r="E7251" t="s">
        <v>18886</v>
      </c>
      <c r="F7251">
        <v>96</v>
      </c>
      <c r="G7251" t="s">
        <v>37959</v>
      </c>
      <c r="H7251" t="s">
        <v>29883</v>
      </c>
      <c r="K7251">
        <v>605120</v>
      </c>
      <c r="L7251">
        <f t="shared" si="117"/>
        <v>2015</v>
      </c>
      <c r="M7251">
        <v>643073</v>
      </c>
    </row>
    <row r="7252" spans="1:13">
      <c r="A7252">
        <v>3659</v>
      </c>
      <c r="B7252" t="s">
        <v>24984</v>
      </c>
      <c r="C7252" t="s">
        <v>24985</v>
      </c>
      <c r="D7252" s="1">
        <v>42204</v>
      </c>
      <c r="E7252" t="s">
        <v>24986</v>
      </c>
      <c r="F7252">
        <v>27</v>
      </c>
      <c r="G7252" t="s">
        <v>37489</v>
      </c>
      <c r="H7252" t="s">
        <v>29612</v>
      </c>
      <c r="I7252" t="s">
        <v>25054</v>
      </c>
      <c r="K7252">
        <v>270685</v>
      </c>
      <c r="L7252">
        <f t="shared" si="117"/>
        <v>2015</v>
      </c>
      <c r="M7252">
        <v>643494</v>
      </c>
    </row>
    <row r="7253" spans="1:13">
      <c r="A7253">
        <v>2919</v>
      </c>
      <c r="B7253" t="s">
        <v>27480</v>
      </c>
      <c r="C7253" t="s">
        <v>27481</v>
      </c>
      <c r="D7253" s="1">
        <v>42160</v>
      </c>
      <c r="E7253" t="s">
        <v>27482</v>
      </c>
      <c r="F7253">
        <v>87</v>
      </c>
      <c r="G7253" t="s">
        <v>37062</v>
      </c>
      <c r="H7253" t="s">
        <v>27483</v>
      </c>
      <c r="K7253">
        <v>111929</v>
      </c>
      <c r="L7253">
        <f t="shared" si="117"/>
        <v>2015</v>
      </c>
      <c r="M7253">
        <v>643562</v>
      </c>
    </row>
    <row r="7254" spans="1:13">
      <c r="A7254">
        <v>4047</v>
      </c>
      <c r="B7254" t="s">
        <v>23612</v>
      </c>
      <c r="C7254" t="s">
        <v>23613</v>
      </c>
      <c r="D7254" s="1">
        <v>42230</v>
      </c>
      <c r="E7254" t="s">
        <v>23614</v>
      </c>
      <c r="F7254">
        <v>86</v>
      </c>
      <c r="G7254" t="s">
        <v>37959</v>
      </c>
      <c r="H7254" t="s">
        <v>23615</v>
      </c>
      <c r="K7254">
        <v>952799</v>
      </c>
      <c r="L7254">
        <f t="shared" si="117"/>
        <v>2015</v>
      </c>
      <c r="M7254">
        <v>643694</v>
      </c>
    </row>
    <row r="7255" spans="1:13">
      <c r="A7255">
        <v>2219</v>
      </c>
      <c r="B7255" t="s">
        <v>29905</v>
      </c>
      <c r="C7255" t="s">
        <v>29906</v>
      </c>
      <c r="D7255" s="1">
        <v>42118</v>
      </c>
      <c r="E7255" t="s">
        <v>29907</v>
      </c>
      <c r="F7255">
        <v>78</v>
      </c>
      <c r="G7255" t="s">
        <v>29908</v>
      </c>
      <c r="H7255" t="s">
        <v>34641</v>
      </c>
      <c r="K7255">
        <v>232232</v>
      </c>
      <c r="L7255">
        <f t="shared" si="117"/>
        <v>2015</v>
      </c>
      <c r="M7255">
        <v>643749</v>
      </c>
    </row>
    <row r="7256" spans="1:13">
      <c r="A7256">
        <v>4180</v>
      </c>
      <c r="B7256" t="s">
        <v>23230</v>
      </c>
      <c r="C7256" t="s">
        <v>23150</v>
      </c>
      <c r="D7256" s="1">
        <v>42238</v>
      </c>
      <c r="E7256" t="s">
        <v>23151</v>
      </c>
      <c r="F7256">
        <v>68</v>
      </c>
      <c r="G7256" t="s">
        <v>37911</v>
      </c>
      <c r="H7256" t="s">
        <v>37676</v>
      </c>
      <c r="K7256">
        <v>382955</v>
      </c>
      <c r="L7256">
        <f t="shared" si="117"/>
        <v>2015</v>
      </c>
      <c r="M7256">
        <v>643879</v>
      </c>
    </row>
    <row r="7257" spans="1:13">
      <c r="A7257">
        <v>2098</v>
      </c>
      <c r="B7257" t="s">
        <v>30380</v>
      </c>
      <c r="C7257" t="s">
        <v>30381</v>
      </c>
      <c r="D7257" s="1">
        <v>42111</v>
      </c>
      <c r="E7257" t="s">
        <v>30382</v>
      </c>
      <c r="F7257">
        <v>93</v>
      </c>
      <c r="G7257" t="s">
        <v>37891</v>
      </c>
      <c r="H7257" t="s">
        <v>30383</v>
      </c>
      <c r="K7257">
        <v>113133</v>
      </c>
      <c r="L7257">
        <f t="shared" si="117"/>
        <v>2015</v>
      </c>
      <c r="M7257">
        <v>643897</v>
      </c>
    </row>
    <row r="7258" spans="1:13">
      <c r="A7258">
        <v>4451</v>
      </c>
      <c r="B7258" t="s">
        <v>22294</v>
      </c>
      <c r="C7258" t="s">
        <v>22295</v>
      </c>
      <c r="D7258" s="1">
        <v>42255</v>
      </c>
      <c r="E7258" t="s">
        <v>22296</v>
      </c>
      <c r="F7258">
        <v>72</v>
      </c>
      <c r="G7258" t="s">
        <v>37778</v>
      </c>
      <c r="H7258" t="s">
        <v>37716</v>
      </c>
      <c r="K7258">
        <v>999951</v>
      </c>
      <c r="L7258">
        <f t="shared" si="117"/>
        <v>2015</v>
      </c>
      <c r="M7258">
        <v>644006</v>
      </c>
    </row>
    <row r="7259" spans="1:13">
      <c r="A7259">
        <v>4504</v>
      </c>
      <c r="B7259" t="s">
        <v>22139</v>
      </c>
      <c r="C7259" t="s">
        <v>22140</v>
      </c>
      <c r="D7259" s="1">
        <v>42259</v>
      </c>
      <c r="E7259" t="s">
        <v>22141</v>
      </c>
      <c r="F7259">
        <v>84</v>
      </c>
      <c r="G7259" t="s">
        <v>37891</v>
      </c>
      <c r="H7259" t="s">
        <v>22061</v>
      </c>
      <c r="I7259" t="s">
        <v>32466</v>
      </c>
      <c r="K7259">
        <v>785058</v>
      </c>
      <c r="L7259">
        <f t="shared" si="117"/>
        <v>2015</v>
      </c>
      <c r="M7259">
        <v>644048</v>
      </c>
    </row>
    <row r="7260" spans="1:13">
      <c r="A7260">
        <v>10117</v>
      </c>
      <c r="B7260" t="s">
        <v>3573</v>
      </c>
      <c r="C7260" t="s">
        <v>3574</v>
      </c>
      <c r="D7260" s="1">
        <v>42576</v>
      </c>
      <c r="E7260" t="s">
        <v>3575</v>
      </c>
      <c r="F7260">
        <v>100</v>
      </c>
      <c r="G7260" t="s">
        <v>37471</v>
      </c>
      <c r="H7260" t="s">
        <v>37671</v>
      </c>
      <c r="I7260" t="s">
        <v>35950</v>
      </c>
      <c r="K7260">
        <v>385825</v>
      </c>
      <c r="L7260">
        <f t="shared" si="117"/>
        <v>2016</v>
      </c>
      <c r="M7260">
        <v>644224</v>
      </c>
    </row>
    <row r="7261" spans="1:13">
      <c r="A7261">
        <v>3190</v>
      </c>
      <c r="B7261" t="s">
        <v>26582</v>
      </c>
      <c r="C7261" t="s">
        <v>26583</v>
      </c>
      <c r="D7261" s="1">
        <v>42176</v>
      </c>
      <c r="E7261" t="s">
        <v>26584</v>
      </c>
      <c r="F7261">
        <v>74</v>
      </c>
      <c r="G7261" t="s">
        <v>37891</v>
      </c>
      <c r="H7261" t="s">
        <v>36870</v>
      </c>
      <c r="K7261">
        <v>216557</v>
      </c>
      <c r="L7261">
        <f t="shared" si="117"/>
        <v>2015</v>
      </c>
      <c r="M7261">
        <v>644315</v>
      </c>
    </row>
    <row r="7262" spans="1:13">
      <c r="A7262">
        <v>4482</v>
      </c>
      <c r="B7262" t="s">
        <v>22145</v>
      </c>
      <c r="C7262" t="s">
        <v>22146</v>
      </c>
      <c r="D7262" s="1">
        <v>42257</v>
      </c>
      <c r="E7262" t="s">
        <v>22147</v>
      </c>
      <c r="F7262">
        <v>90</v>
      </c>
      <c r="G7262" t="s">
        <v>37382</v>
      </c>
      <c r="H7262" t="s">
        <v>22148</v>
      </c>
      <c r="K7262">
        <v>675301</v>
      </c>
      <c r="L7262">
        <f t="shared" si="117"/>
        <v>2015</v>
      </c>
      <c r="M7262">
        <v>644373</v>
      </c>
    </row>
    <row r="7263" spans="1:13">
      <c r="A7263">
        <v>10706</v>
      </c>
      <c r="B7263" t="s">
        <v>1677</v>
      </c>
      <c r="C7263" t="s">
        <v>1678</v>
      </c>
      <c r="D7263" s="1">
        <v>42611</v>
      </c>
      <c r="E7263" t="s">
        <v>1679</v>
      </c>
      <c r="F7263">
        <v>60</v>
      </c>
      <c r="G7263" t="s">
        <v>37022</v>
      </c>
      <c r="H7263" t="s">
        <v>37643</v>
      </c>
      <c r="K7263">
        <v>464768</v>
      </c>
      <c r="L7263">
        <f t="shared" si="117"/>
        <v>2016</v>
      </c>
      <c r="M7263">
        <v>644409</v>
      </c>
    </row>
    <row r="7264" spans="1:13">
      <c r="A7264">
        <v>2654</v>
      </c>
      <c r="B7264" t="s">
        <v>28363</v>
      </c>
      <c r="C7264" t="s">
        <v>28364</v>
      </c>
      <c r="D7264" s="1">
        <v>42145</v>
      </c>
      <c r="E7264" t="s">
        <v>28365</v>
      </c>
      <c r="F7264">
        <v>69</v>
      </c>
      <c r="G7264" t="s">
        <v>35394</v>
      </c>
      <c r="H7264" t="s">
        <v>37501</v>
      </c>
      <c r="K7264">
        <v>335004</v>
      </c>
      <c r="L7264">
        <f t="shared" si="117"/>
        <v>2015</v>
      </c>
      <c r="M7264">
        <v>644417</v>
      </c>
    </row>
    <row r="7265" spans="1:13">
      <c r="A7265">
        <v>7112</v>
      </c>
      <c r="B7265" t="s">
        <v>13410</v>
      </c>
      <c r="C7265" t="s">
        <v>13411</v>
      </c>
      <c r="D7265" s="1">
        <v>42408</v>
      </c>
      <c r="E7265" t="s">
        <v>13412</v>
      </c>
      <c r="F7265">
        <v>82</v>
      </c>
      <c r="G7265" t="s">
        <v>37945</v>
      </c>
      <c r="H7265" t="s">
        <v>17635</v>
      </c>
      <c r="K7265">
        <v>456988</v>
      </c>
      <c r="L7265">
        <f t="shared" si="117"/>
        <v>2016</v>
      </c>
      <c r="M7265">
        <v>644536</v>
      </c>
    </row>
    <row r="7266" spans="1:13">
      <c r="A7266">
        <v>10770</v>
      </c>
      <c r="B7266" t="s">
        <v>1480</v>
      </c>
      <c r="C7266" t="s">
        <v>1481</v>
      </c>
      <c r="D7266" s="1">
        <v>42616</v>
      </c>
      <c r="E7266" t="s">
        <v>1482</v>
      </c>
      <c r="F7266">
        <v>75</v>
      </c>
      <c r="G7266" t="s">
        <v>37891</v>
      </c>
      <c r="H7266" t="s">
        <v>37922</v>
      </c>
      <c r="I7266" t="s">
        <v>8601</v>
      </c>
      <c r="K7266">
        <v>197853</v>
      </c>
      <c r="L7266">
        <f t="shared" si="117"/>
        <v>2016</v>
      </c>
      <c r="M7266">
        <v>644555</v>
      </c>
    </row>
    <row r="7267" spans="1:13">
      <c r="A7267">
        <v>10840</v>
      </c>
      <c r="B7267" t="s">
        <v>1239</v>
      </c>
      <c r="C7267" t="s">
        <v>1240</v>
      </c>
      <c r="D7267" s="1">
        <v>42620</v>
      </c>
      <c r="E7267" t="s">
        <v>1241</v>
      </c>
      <c r="F7267">
        <v>82</v>
      </c>
      <c r="G7267" t="s">
        <v>37959</v>
      </c>
      <c r="H7267" t="s">
        <v>37360</v>
      </c>
      <c r="K7267">
        <v>77878</v>
      </c>
      <c r="L7267">
        <f t="shared" si="117"/>
        <v>2016</v>
      </c>
      <c r="M7267">
        <v>644656</v>
      </c>
    </row>
    <row r="7268" spans="1:13">
      <c r="A7268">
        <v>9653</v>
      </c>
      <c r="B7268" t="s">
        <v>5086</v>
      </c>
      <c r="C7268" t="s">
        <v>5087</v>
      </c>
      <c r="D7268" s="1">
        <v>42549</v>
      </c>
      <c r="E7268" t="s">
        <v>5088</v>
      </c>
      <c r="F7268">
        <v>97</v>
      </c>
      <c r="G7268" t="s">
        <v>37945</v>
      </c>
      <c r="H7268" t="s">
        <v>29871</v>
      </c>
      <c r="K7268">
        <v>343750</v>
      </c>
      <c r="L7268">
        <f t="shared" si="117"/>
        <v>2016</v>
      </c>
      <c r="M7268">
        <v>644842</v>
      </c>
    </row>
    <row r="7269" spans="1:13">
      <c r="A7269">
        <v>132</v>
      </c>
      <c r="B7269" t="s">
        <v>37325</v>
      </c>
      <c r="C7269" t="s">
        <v>37326</v>
      </c>
      <c r="D7269" s="1">
        <v>42010</v>
      </c>
      <c r="E7269" t="s">
        <v>37327</v>
      </c>
      <c r="F7269">
        <v>91</v>
      </c>
      <c r="G7269" t="s">
        <v>37891</v>
      </c>
      <c r="H7269" t="s">
        <v>37238</v>
      </c>
      <c r="K7269">
        <v>627737</v>
      </c>
      <c r="L7269">
        <f t="shared" si="117"/>
        <v>2015</v>
      </c>
      <c r="M7269">
        <v>645026</v>
      </c>
    </row>
    <row r="7270" spans="1:13">
      <c r="A7270">
        <v>7985</v>
      </c>
      <c r="B7270" t="s">
        <v>10591</v>
      </c>
      <c r="C7270" t="s">
        <v>10592</v>
      </c>
      <c r="D7270" s="1">
        <v>42453</v>
      </c>
      <c r="E7270" t="s">
        <v>10516</v>
      </c>
      <c r="F7270">
        <v>67</v>
      </c>
      <c r="G7270" t="s">
        <v>37891</v>
      </c>
      <c r="H7270" t="s">
        <v>37724</v>
      </c>
      <c r="K7270">
        <v>507016</v>
      </c>
      <c r="L7270">
        <f t="shared" si="117"/>
        <v>2016</v>
      </c>
      <c r="M7270">
        <v>645081</v>
      </c>
    </row>
    <row r="7271" spans="1:13">
      <c r="A7271">
        <v>2667</v>
      </c>
      <c r="B7271" t="s">
        <v>28323</v>
      </c>
      <c r="C7271" t="s">
        <v>28324</v>
      </c>
      <c r="D7271" s="1">
        <v>42145</v>
      </c>
      <c r="E7271" t="s">
        <v>28325</v>
      </c>
      <c r="F7271">
        <v>87</v>
      </c>
      <c r="G7271" t="s">
        <v>37891</v>
      </c>
      <c r="H7271" t="s">
        <v>37554</v>
      </c>
      <c r="K7271">
        <v>186910</v>
      </c>
      <c r="L7271">
        <f t="shared" si="117"/>
        <v>2015</v>
      </c>
      <c r="M7271">
        <v>645108</v>
      </c>
    </row>
    <row r="7272" spans="1:13">
      <c r="A7272">
        <v>9092</v>
      </c>
      <c r="B7272" t="s">
        <v>6946</v>
      </c>
      <c r="C7272" t="s">
        <v>6863</v>
      </c>
      <c r="D7272" s="1">
        <v>42515</v>
      </c>
      <c r="E7272" t="s">
        <v>6864</v>
      </c>
      <c r="F7272">
        <v>82</v>
      </c>
      <c r="G7272" t="s">
        <v>25330</v>
      </c>
      <c r="H7272" t="s">
        <v>37946</v>
      </c>
      <c r="K7272">
        <v>870118</v>
      </c>
      <c r="L7272">
        <f t="shared" si="117"/>
        <v>2016</v>
      </c>
      <c r="M7272">
        <v>645206</v>
      </c>
    </row>
    <row r="7273" spans="1:13">
      <c r="A7273">
        <v>2965</v>
      </c>
      <c r="B7273" t="s">
        <v>27295</v>
      </c>
      <c r="C7273" t="s">
        <v>27296</v>
      </c>
      <c r="D7273" s="1">
        <v>42163</v>
      </c>
      <c r="E7273" t="s">
        <v>27297</v>
      </c>
      <c r="F7273">
        <v>89</v>
      </c>
      <c r="G7273" t="s">
        <v>37127</v>
      </c>
      <c r="H7273" t="s">
        <v>33412</v>
      </c>
      <c r="K7273">
        <v>818413</v>
      </c>
      <c r="L7273">
        <f t="shared" si="117"/>
        <v>2015</v>
      </c>
      <c r="M7273">
        <v>645233</v>
      </c>
    </row>
    <row r="7274" spans="1:13">
      <c r="A7274">
        <v>27</v>
      </c>
      <c r="B7274" t="s">
        <v>37818</v>
      </c>
      <c r="C7274" t="s">
        <v>37819</v>
      </c>
      <c r="D7274" s="1">
        <v>42006</v>
      </c>
      <c r="E7274" t="s">
        <v>37820</v>
      </c>
      <c r="F7274">
        <v>95</v>
      </c>
      <c r="G7274" t="s">
        <v>37945</v>
      </c>
      <c r="H7274" t="s">
        <v>37922</v>
      </c>
      <c r="K7274">
        <v>439430</v>
      </c>
      <c r="L7274">
        <f t="shared" si="117"/>
        <v>2015</v>
      </c>
      <c r="M7274">
        <v>645277</v>
      </c>
    </row>
    <row r="7275" spans="1:13">
      <c r="A7275">
        <v>5797</v>
      </c>
      <c r="B7275" t="s">
        <v>17703</v>
      </c>
      <c r="C7275" t="s">
        <v>17704</v>
      </c>
      <c r="D7275" s="1">
        <v>42337</v>
      </c>
      <c r="E7275" t="s">
        <v>17705</v>
      </c>
      <c r="F7275">
        <v>66</v>
      </c>
      <c r="G7275" t="s">
        <v>27836</v>
      </c>
      <c r="H7275" t="s">
        <v>37554</v>
      </c>
      <c r="K7275">
        <v>116678</v>
      </c>
      <c r="L7275">
        <f t="shared" si="117"/>
        <v>2015</v>
      </c>
      <c r="M7275">
        <v>645279</v>
      </c>
    </row>
    <row r="7276" spans="1:13">
      <c r="A7276">
        <v>1238</v>
      </c>
      <c r="B7276" t="s">
        <v>33426</v>
      </c>
      <c r="C7276" t="s">
        <v>33427</v>
      </c>
      <c r="D7276" s="1">
        <v>42068</v>
      </c>
      <c r="E7276" t="s">
        <v>33428</v>
      </c>
      <c r="F7276">
        <v>43</v>
      </c>
      <c r="G7276" t="s">
        <v>37911</v>
      </c>
      <c r="H7276" t="s">
        <v>37887</v>
      </c>
      <c r="I7276" t="s">
        <v>35950</v>
      </c>
      <c r="K7276">
        <v>164703</v>
      </c>
      <c r="L7276">
        <f t="shared" si="117"/>
        <v>2015</v>
      </c>
      <c r="M7276">
        <v>645295</v>
      </c>
    </row>
    <row r="7277" spans="1:13">
      <c r="A7277">
        <v>8199</v>
      </c>
      <c r="B7277" t="s">
        <v>9781</v>
      </c>
      <c r="C7277" t="s">
        <v>9782</v>
      </c>
      <c r="D7277" s="1">
        <v>42463</v>
      </c>
      <c r="E7277" t="s">
        <v>9783</v>
      </c>
      <c r="F7277">
        <v>23</v>
      </c>
      <c r="G7277" t="s">
        <v>37690</v>
      </c>
      <c r="H7277" t="s">
        <v>9784</v>
      </c>
      <c r="I7277" t="s">
        <v>21456</v>
      </c>
      <c r="K7277">
        <v>557166</v>
      </c>
      <c r="L7277">
        <f t="shared" si="117"/>
        <v>2016</v>
      </c>
      <c r="M7277">
        <v>645318</v>
      </c>
    </row>
    <row r="7278" spans="1:13">
      <c r="A7278">
        <v>4717</v>
      </c>
      <c r="B7278" t="s">
        <v>21323</v>
      </c>
      <c r="C7278" t="s">
        <v>21324</v>
      </c>
      <c r="D7278" s="1">
        <v>42272</v>
      </c>
      <c r="E7278" t="s">
        <v>21325</v>
      </c>
      <c r="F7278">
        <v>86</v>
      </c>
      <c r="G7278" t="s">
        <v>37891</v>
      </c>
      <c r="H7278" t="s">
        <v>36532</v>
      </c>
      <c r="K7278">
        <v>866384</v>
      </c>
      <c r="L7278">
        <f t="shared" si="117"/>
        <v>2015</v>
      </c>
      <c r="M7278">
        <v>645392</v>
      </c>
    </row>
    <row r="7279" spans="1:13">
      <c r="A7279">
        <v>397</v>
      </c>
      <c r="B7279" t="s">
        <v>36339</v>
      </c>
      <c r="C7279" t="s">
        <v>36340</v>
      </c>
      <c r="D7279" s="1">
        <v>42023</v>
      </c>
      <c r="E7279" t="s">
        <v>36341</v>
      </c>
      <c r="F7279">
        <v>88</v>
      </c>
      <c r="G7279" t="s">
        <v>37891</v>
      </c>
      <c r="H7279" t="s">
        <v>36421</v>
      </c>
      <c r="K7279">
        <v>116646</v>
      </c>
      <c r="L7279">
        <f t="shared" si="117"/>
        <v>2015</v>
      </c>
      <c r="M7279">
        <v>645486</v>
      </c>
    </row>
    <row r="7280" spans="1:13">
      <c r="A7280">
        <v>7902</v>
      </c>
      <c r="B7280" t="s">
        <v>10844</v>
      </c>
      <c r="C7280" t="s">
        <v>10845</v>
      </c>
      <c r="D7280" s="1">
        <v>42448</v>
      </c>
      <c r="E7280" t="s">
        <v>10846</v>
      </c>
      <c r="F7280">
        <v>85</v>
      </c>
      <c r="G7280" t="s">
        <v>37891</v>
      </c>
      <c r="H7280" t="s">
        <v>35766</v>
      </c>
      <c r="K7280">
        <v>328715</v>
      </c>
      <c r="L7280">
        <f t="shared" si="117"/>
        <v>2016</v>
      </c>
      <c r="M7280">
        <v>645491</v>
      </c>
    </row>
    <row r="7281" spans="1:13">
      <c r="A7281">
        <v>1281</v>
      </c>
      <c r="B7281" t="s">
        <v>33241</v>
      </c>
      <c r="C7281" t="s">
        <v>33242</v>
      </c>
      <c r="D7281" s="1">
        <v>42071</v>
      </c>
      <c r="E7281" t="s">
        <v>33243</v>
      </c>
      <c r="F7281">
        <v>78</v>
      </c>
      <c r="G7281" t="s">
        <v>37489</v>
      </c>
      <c r="H7281" t="s">
        <v>37922</v>
      </c>
      <c r="K7281">
        <v>398862</v>
      </c>
      <c r="L7281">
        <f t="shared" si="117"/>
        <v>2015</v>
      </c>
      <c r="M7281">
        <v>645611</v>
      </c>
    </row>
    <row r="7282" spans="1:13">
      <c r="A7282">
        <v>2333</v>
      </c>
      <c r="B7282" t="s">
        <v>29477</v>
      </c>
      <c r="C7282" t="s">
        <v>29478</v>
      </c>
      <c r="D7282" s="1">
        <v>42125</v>
      </c>
      <c r="E7282" t="s">
        <v>29479</v>
      </c>
      <c r="F7282">
        <v>89</v>
      </c>
      <c r="G7282" t="s">
        <v>31264</v>
      </c>
      <c r="H7282" t="s">
        <v>29480</v>
      </c>
      <c r="K7282">
        <v>922286</v>
      </c>
      <c r="L7282">
        <f t="shared" si="117"/>
        <v>2015</v>
      </c>
      <c r="M7282">
        <v>645625</v>
      </c>
    </row>
    <row r="7283" spans="1:13">
      <c r="A7283">
        <v>2163</v>
      </c>
      <c r="B7283" t="s">
        <v>30040</v>
      </c>
      <c r="C7283" t="s">
        <v>30041</v>
      </c>
      <c r="D7283" s="1">
        <v>42115</v>
      </c>
      <c r="E7283" t="s">
        <v>30042</v>
      </c>
      <c r="F7283">
        <v>67</v>
      </c>
      <c r="G7283" t="s">
        <v>37950</v>
      </c>
      <c r="H7283" t="s">
        <v>34963</v>
      </c>
      <c r="I7283" t="s">
        <v>37038</v>
      </c>
      <c r="K7283">
        <v>477709</v>
      </c>
      <c r="L7283">
        <f t="shared" si="117"/>
        <v>2015</v>
      </c>
      <c r="M7283">
        <v>645698</v>
      </c>
    </row>
    <row r="7284" spans="1:13">
      <c r="A7284">
        <v>4219</v>
      </c>
      <c r="B7284" t="s">
        <v>23127</v>
      </c>
      <c r="C7284" t="s">
        <v>23128</v>
      </c>
      <c r="D7284" s="1">
        <v>42241</v>
      </c>
      <c r="E7284" t="s">
        <v>23129</v>
      </c>
      <c r="F7284">
        <v>79</v>
      </c>
      <c r="G7284" t="s">
        <v>36926</v>
      </c>
      <c r="H7284" t="s">
        <v>23130</v>
      </c>
      <c r="K7284">
        <v>601584</v>
      </c>
      <c r="L7284">
        <f t="shared" si="117"/>
        <v>2015</v>
      </c>
      <c r="M7284">
        <v>645806</v>
      </c>
    </row>
    <row r="7285" spans="1:13">
      <c r="A7285">
        <v>529</v>
      </c>
      <c r="B7285" t="s">
        <v>35910</v>
      </c>
      <c r="C7285" t="s">
        <v>35828</v>
      </c>
      <c r="D7285" s="1">
        <v>42031</v>
      </c>
      <c r="E7285" t="s">
        <v>35829</v>
      </c>
      <c r="F7285">
        <v>87</v>
      </c>
      <c r="G7285" t="s">
        <v>37891</v>
      </c>
      <c r="H7285" t="s">
        <v>37554</v>
      </c>
      <c r="K7285">
        <v>798611</v>
      </c>
      <c r="L7285">
        <f t="shared" si="117"/>
        <v>2015</v>
      </c>
      <c r="M7285">
        <v>645818</v>
      </c>
    </row>
    <row r="7286" spans="1:13">
      <c r="A7286">
        <v>3154</v>
      </c>
      <c r="B7286" t="s">
        <v>26706</v>
      </c>
      <c r="C7286" t="s">
        <v>26707</v>
      </c>
      <c r="D7286" s="1">
        <v>42174</v>
      </c>
      <c r="E7286" t="s">
        <v>26625</v>
      </c>
      <c r="F7286">
        <v>77</v>
      </c>
      <c r="G7286" t="s">
        <v>37741</v>
      </c>
      <c r="H7286" t="s">
        <v>37574</v>
      </c>
      <c r="K7286">
        <v>623199</v>
      </c>
      <c r="L7286">
        <f t="shared" si="117"/>
        <v>2015</v>
      </c>
      <c r="M7286">
        <v>645977</v>
      </c>
    </row>
    <row r="7287" spans="1:13">
      <c r="A7287">
        <v>9631</v>
      </c>
      <c r="B7287" t="s">
        <v>5171</v>
      </c>
      <c r="C7287" t="s">
        <v>5172</v>
      </c>
      <c r="D7287" s="1">
        <v>42548</v>
      </c>
      <c r="E7287" t="s">
        <v>5173</v>
      </c>
      <c r="F7287">
        <v>90</v>
      </c>
      <c r="G7287" t="s">
        <v>37891</v>
      </c>
      <c r="H7287" t="s">
        <v>37922</v>
      </c>
      <c r="K7287">
        <v>190828</v>
      </c>
      <c r="L7287">
        <f t="shared" si="117"/>
        <v>2016</v>
      </c>
      <c r="M7287">
        <v>646046</v>
      </c>
    </row>
    <row r="7288" spans="1:13">
      <c r="A7288">
        <v>1705</v>
      </c>
      <c r="B7288" t="s">
        <v>31766</v>
      </c>
      <c r="C7288" t="s">
        <v>31767</v>
      </c>
      <c r="D7288" s="1">
        <v>42092</v>
      </c>
      <c r="E7288" t="s">
        <v>31768</v>
      </c>
      <c r="F7288">
        <v>87</v>
      </c>
      <c r="G7288" t="s">
        <v>37741</v>
      </c>
      <c r="H7288" t="s">
        <v>32076</v>
      </c>
      <c r="K7288">
        <v>424040</v>
      </c>
      <c r="L7288">
        <f t="shared" si="117"/>
        <v>2015</v>
      </c>
      <c r="M7288">
        <v>646055</v>
      </c>
    </row>
    <row r="7289" spans="1:13">
      <c r="A7289">
        <v>10676</v>
      </c>
      <c r="B7289" t="s">
        <v>1748</v>
      </c>
      <c r="C7289" t="s">
        <v>2071</v>
      </c>
      <c r="D7289" s="1">
        <v>42609</v>
      </c>
      <c r="E7289" t="s">
        <v>2072</v>
      </c>
      <c r="F7289">
        <v>97</v>
      </c>
      <c r="G7289" t="s">
        <v>37625</v>
      </c>
      <c r="H7289" t="s">
        <v>37774</v>
      </c>
      <c r="K7289">
        <v>262656</v>
      </c>
      <c r="L7289">
        <f t="shared" si="117"/>
        <v>2016</v>
      </c>
      <c r="M7289">
        <v>646217</v>
      </c>
    </row>
    <row r="7290" spans="1:13">
      <c r="A7290">
        <v>9810</v>
      </c>
      <c r="B7290" t="s">
        <v>4612</v>
      </c>
      <c r="C7290" t="s">
        <v>4528</v>
      </c>
      <c r="D7290" s="1">
        <v>42559</v>
      </c>
      <c r="E7290" t="s">
        <v>4529</v>
      </c>
      <c r="F7290">
        <v>92</v>
      </c>
      <c r="G7290" t="s">
        <v>37886</v>
      </c>
      <c r="H7290" t="s">
        <v>37505</v>
      </c>
      <c r="K7290">
        <v>991943</v>
      </c>
      <c r="L7290">
        <f t="shared" si="117"/>
        <v>2016</v>
      </c>
      <c r="M7290">
        <v>646233</v>
      </c>
    </row>
    <row r="7291" spans="1:13">
      <c r="A7291">
        <v>3619</v>
      </c>
      <c r="B7291" t="s">
        <v>25172</v>
      </c>
      <c r="C7291" t="s">
        <v>25173</v>
      </c>
      <c r="D7291" s="1">
        <v>42202</v>
      </c>
      <c r="E7291" t="s">
        <v>25174</v>
      </c>
      <c r="F7291">
        <v>84</v>
      </c>
      <c r="G7291" t="s">
        <v>37921</v>
      </c>
      <c r="H7291" t="s">
        <v>37291</v>
      </c>
      <c r="K7291">
        <v>657988</v>
      </c>
      <c r="L7291">
        <f t="shared" si="117"/>
        <v>2015</v>
      </c>
      <c r="M7291">
        <v>646264</v>
      </c>
    </row>
    <row r="7292" spans="1:13">
      <c r="A7292">
        <v>6213</v>
      </c>
      <c r="B7292" t="s">
        <v>16328</v>
      </c>
      <c r="C7292" t="s">
        <v>16329</v>
      </c>
      <c r="D7292" s="1">
        <v>42364</v>
      </c>
      <c r="E7292" t="s">
        <v>16330</v>
      </c>
      <c r="F7292">
        <v>65</v>
      </c>
      <c r="G7292" t="s">
        <v>33357</v>
      </c>
      <c r="H7292" t="s">
        <v>33173</v>
      </c>
      <c r="I7292" t="s">
        <v>32657</v>
      </c>
      <c r="K7292">
        <v>464541</v>
      </c>
      <c r="L7292">
        <f t="shared" si="117"/>
        <v>2015</v>
      </c>
      <c r="M7292">
        <v>646497</v>
      </c>
    </row>
    <row r="7293" spans="1:13">
      <c r="A7293">
        <v>5345</v>
      </c>
      <c r="B7293" t="s">
        <v>19272</v>
      </c>
      <c r="C7293" t="s">
        <v>19273</v>
      </c>
      <c r="D7293" s="1">
        <v>42309</v>
      </c>
      <c r="E7293" t="s">
        <v>19274</v>
      </c>
      <c r="F7293">
        <v>89</v>
      </c>
      <c r="G7293" t="s">
        <v>37816</v>
      </c>
      <c r="H7293" t="s">
        <v>37580</v>
      </c>
      <c r="K7293">
        <v>44715</v>
      </c>
      <c r="L7293">
        <f t="shared" si="117"/>
        <v>2015</v>
      </c>
      <c r="M7293">
        <v>646559</v>
      </c>
    </row>
    <row r="7294" spans="1:13">
      <c r="A7294">
        <v>9136</v>
      </c>
      <c r="B7294" t="s">
        <v>6760</v>
      </c>
      <c r="C7294" t="s">
        <v>6761</v>
      </c>
      <c r="D7294" s="1">
        <v>42517</v>
      </c>
      <c r="E7294" t="s">
        <v>6762</v>
      </c>
      <c r="F7294">
        <v>94</v>
      </c>
      <c r="G7294" t="s">
        <v>37910</v>
      </c>
      <c r="H7294" t="s">
        <v>37946</v>
      </c>
      <c r="K7294">
        <v>410310</v>
      </c>
      <c r="L7294">
        <f t="shared" si="117"/>
        <v>2016</v>
      </c>
      <c r="M7294">
        <v>646845</v>
      </c>
    </row>
    <row r="7295" spans="1:13">
      <c r="A7295">
        <v>6903</v>
      </c>
      <c r="B7295" t="s">
        <v>14115</v>
      </c>
      <c r="C7295" t="s">
        <v>14116</v>
      </c>
      <c r="D7295" s="1">
        <v>42397</v>
      </c>
      <c r="E7295" t="s">
        <v>14117</v>
      </c>
      <c r="F7295">
        <v>90</v>
      </c>
      <c r="G7295" t="s">
        <v>37127</v>
      </c>
      <c r="H7295" t="s">
        <v>33869</v>
      </c>
      <c r="K7295">
        <v>780896</v>
      </c>
      <c r="L7295">
        <f t="shared" si="117"/>
        <v>2016</v>
      </c>
      <c r="M7295">
        <v>646853</v>
      </c>
    </row>
    <row r="7296" spans="1:13">
      <c r="A7296">
        <v>11099</v>
      </c>
      <c r="B7296" t="s">
        <v>412</v>
      </c>
      <c r="C7296" t="s">
        <v>328</v>
      </c>
      <c r="D7296" s="1">
        <v>42637</v>
      </c>
      <c r="E7296" t="s">
        <v>329</v>
      </c>
      <c r="F7296">
        <v>91</v>
      </c>
      <c r="G7296" t="s">
        <v>37198</v>
      </c>
      <c r="H7296" t="s">
        <v>37922</v>
      </c>
      <c r="K7296">
        <v>699935</v>
      </c>
      <c r="L7296">
        <f t="shared" si="117"/>
        <v>2016</v>
      </c>
      <c r="M7296">
        <v>646874</v>
      </c>
    </row>
    <row r="7297" spans="1:13">
      <c r="A7297">
        <v>4373</v>
      </c>
      <c r="B7297" t="s">
        <v>22534</v>
      </c>
      <c r="C7297" t="s">
        <v>22535</v>
      </c>
      <c r="D7297" s="1">
        <v>42251</v>
      </c>
      <c r="E7297" t="s">
        <v>22536</v>
      </c>
      <c r="F7297">
        <v>80</v>
      </c>
      <c r="G7297" t="s">
        <v>37945</v>
      </c>
      <c r="H7297" t="s">
        <v>22613</v>
      </c>
      <c r="I7297" t="s">
        <v>37913</v>
      </c>
      <c r="K7297">
        <v>899771</v>
      </c>
      <c r="L7297">
        <f t="shared" si="117"/>
        <v>2015</v>
      </c>
      <c r="M7297">
        <v>646926</v>
      </c>
    </row>
    <row r="7298" spans="1:13">
      <c r="A7298">
        <v>7077</v>
      </c>
      <c r="B7298" t="s">
        <v>13543</v>
      </c>
      <c r="C7298" t="s">
        <v>13544</v>
      </c>
      <c r="D7298" s="1">
        <v>42406</v>
      </c>
      <c r="E7298" t="s">
        <v>13545</v>
      </c>
      <c r="F7298">
        <v>86</v>
      </c>
      <c r="G7298" t="s">
        <v>37891</v>
      </c>
      <c r="H7298" t="s">
        <v>31896</v>
      </c>
      <c r="K7298">
        <v>910979</v>
      </c>
      <c r="L7298">
        <f t="shared" ref="L7298:L7361" si="118">YEAR(D7298)</f>
        <v>2016</v>
      </c>
      <c r="M7298">
        <v>646962</v>
      </c>
    </row>
    <row r="7299" spans="1:13">
      <c r="A7299">
        <v>4263</v>
      </c>
      <c r="B7299" t="s">
        <v>22877</v>
      </c>
      <c r="C7299" t="s">
        <v>22878</v>
      </c>
      <c r="D7299" s="1">
        <v>42244</v>
      </c>
      <c r="E7299" t="s">
        <v>22879</v>
      </c>
      <c r="F7299">
        <v>74</v>
      </c>
      <c r="G7299" t="s">
        <v>37394</v>
      </c>
      <c r="H7299" t="s">
        <v>37580</v>
      </c>
      <c r="K7299">
        <v>637141</v>
      </c>
      <c r="L7299">
        <f t="shared" si="118"/>
        <v>2015</v>
      </c>
      <c r="M7299">
        <v>647020</v>
      </c>
    </row>
    <row r="7300" spans="1:13">
      <c r="A7300">
        <v>6191</v>
      </c>
      <c r="B7300" t="s">
        <v>16496</v>
      </c>
      <c r="C7300" t="s">
        <v>16418</v>
      </c>
      <c r="D7300" s="1">
        <v>42362</v>
      </c>
      <c r="E7300" t="s">
        <v>16419</v>
      </c>
      <c r="F7300">
        <v>55</v>
      </c>
      <c r="G7300" t="s">
        <v>37056</v>
      </c>
      <c r="H7300" t="s">
        <v>37070</v>
      </c>
      <c r="I7300" t="s">
        <v>29114</v>
      </c>
      <c r="K7300">
        <v>2343</v>
      </c>
      <c r="L7300">
        <f t="shared" si="118"/>
        <v>2015</v>
      </c>
      <c r="M7300">
        <v>647102</v>
      </c>
    </row>
    <row r="7301" spans="1:13">
      <c r="A7301">
        <v>7927</v>
      </c>
      <c r="B7301" t="s">
        <v>10697</v>
      </c>
      <c r="C7301" t="s">
        <v>10698</v>
      </c>
      <c r="D7301" s="1">
        <v>42449</v>
      </c>
      <c r="E7301" t="s">
        <v>10699</v>
      </c>
      <c r="F7301">
        <v>88</v>
      </c>
      <c r="G7301" t="s">
        <v>37891</v>
      </c>
      <c r="H7301" t="s">
        <v>33589</v>
      </c>
      <c r="K7301">
        <v>900494</v>
      </c>
      <c r="L7301">
        <f t="shared" si="118"/>
        <v>2016</v>
      </c>
      <c r="M7301">
        <v>647192</v>
      </c>
    </row>
    <row r="7302" spans="1:13">
      <c r="A7302">
        <v>3565</v>
      </c>
      <c r="B7302" t="s">
        <v>25312</v>
      </c>
      <c r="C7302" t="s">
        <v>25313</v>
      </c>
      <c r="D7302" s="1">
        <v>42198</v>
      </c>
      <c r="E7302" t="s">
        <v>25314</v>
      </c>
      <c r="F7302">
        <v>64</v>
      </c>
      <c r="G7302" t="s">
        <v>37675</v>
      </c>
      <c r="H7302" t="s">
        <v>37608</v>
      </c>
      <c r="I7302" t="s">
        <v>34959</v>
      </c>
      <c r="K7302">
        <v>551266</v>
      </c>
      <c r="L7302">
        <f t="shared" si="118"/>
        <v>2015</v>
      </c>
      <c r="M7302">
        <v>647522</v>
      </c>
    </row>
    <row r="7303" spans="1:13">
      <c r="A7303">
        <v>6760</v>
      </c>
      <c r="B7303" t="s">
        <v>14555</v>
      </c>
      <c r="C7303" t="s">
        <v>14556</v>
      </c>
      <c r="D7303" s="1">
        <v>42390</v>
      </c>
      <c r="E7303" t="s">
        <v>14557</v>
      </c>
      <c r="F7303">
        <v>37</v>
      </c>
      <c r="G7303" t="s">
        <v>37945</v>
      </c>
      <c r="H7303" t="s">
        <v>14558</v>
      </c>
      <c r="I7303" t="s">
        <v>36937</v>
      </c>
      <c r="K7303">
        <v>348128</v>
      </c>
      <c r="L7303">
        <f t="shared" si="118"/>
        <v>2016</v>
      </c>
      <c r="M7303">
        <v>647723</v>
      </c>
    </row>
    <row r="7304" spans="1:13">
      <c r="A7304">
        <v>4815</v>
      </c>
      <c r="B7304" t="s">
        <v>21065</v>
      </c>
      <c r="C7304" t="s">
        <v>21066</v>
      </c>
      <c r="D7304" s="1">
        <v>42278</v>
      </c>
      <c r="E7304" t="s">
        <v>21067</v>
      </c>
      <c r="F7304">
        <v>95</v>
      </c>
      <c r="G7304" t="s">
        <v>37891</v>
      </c>
      <c r="H7304" t="s">
        <v>21068</v>
      </c>
      <c r="K7304">
        <v>603686</v>
      </c>
      <c r="L7304">
        <f t="shared" si="118"/>
        <v>2015</v>
      </c>
      <c r="M7304">
        <v>647741</v>
      </c>
    </row>
    <row r="7305" spans="1:13">
      <c r="A7305">
        <v>3457</v>
      </c>
      <c r="B7305" t="s">
        <v>25667</v>
      </c>
      <c r="C7305" t="s">
        <v>25668</v>
      </c>
      <c r="D7305" s="1">
        <v>42192</v>
      </c>
      <c r="E7305" t="s">
        <v>25669</v>
      </c>
      <c r="F7305">
        <v>90</v>
      </c>
      <c r="G7305" t="s">
        <v>32198</v>
      </c>
      <c r="H7305" t="s">
        <v>25670</v>
      </c>
      <c r="I7305" t="s">
        <v>37099</v>
      </c>
      <c r="K7305">
        <v>10671</v>
      </c>
      <c r="L7305">
        <f t="shared" si="118"/>
        <v>2015</v>
      </c>
      <c r="M7305">
        <v>647885</v>
      </c>
    </row>
    <row r="7306" spans="1:13">
      <c r="A7306">
        <v>489</v>
      </c>
      <c r="B7306" t="s">
        <v>36097</v>
      </c>
      <c r="C7306" t="s">
        <v>36098</v>
      </c>
      <c r="D7306" s="1">
        <v>42028</v>
      </c>
      <c r="E7306" t="s">
        <v>36099</v>
      </c>
      <c r="F7306">
        <v>87</v>
      </c>
      <c r="G7306" t="s">
        <v>37891</v>
      </c>
      <c r="H7306" t="s">
        <v>37922</v>
      </c>
      <c r="I7306" t="s">
        <v>36100</v>
      </c>
      <c r="K7306">
        <v>84932</v>
      </c>
      <c r="L7306">
        <f t="shared" si="118"/>
        <v>2015</v>
      </c>
      <c r="M7306">
        <v>647891</v>
      </c>
    </row>
    <row r="7307" spans="1:13">
      <c r="A7307">
        <v>6567</v>
      </c>
      <c r="B7307" t="s">
        <v>15203</v>
      </c>
      <c r="C7307" t="s">
        <v>15204</v>
      </c>
      <c r="D7307" s="1">
        <v>42380</v>
      </c>
      <c r="E7307" t="s">
        <v>15205</v>
      </c>
      <c r="F7307">
        <v>97</v>
      </c>
      <c r="G7307" t="s">
        <v>37792</v>
      </c>
      <c r="H7307" t="s">
        <v>30648</v>
      </c>
      <c r="K7307">
        <v>357515</v>
      </c>
      <c r="L7307">
        <f t="shared" si="118"/>
        <v>2016</v>
      </c>
      <c r="M7307">
        <v>647918</v>
      </c>
    </row>
    <row r="7308" spans="1:13">
      <c r="A7308">
        <v>8712</v>
      </c>
      <c r="B7308" t="s">
        <v>8160</v>
      </c>
      <c r="C7308" t="s">
        <v>8161</v>
      </c>
      <c r="D7308" s="1">
        <v>42493</v>
      </c>
      <c r="E7308" t="s">
        <v>8162</v>
      </c>
      <c r="F7308">
        <v>56</v>
      </c>
      <c r="G7308" t="s">
        <v>37959</v>
      </c>
      <c r="H7308" t="s">
        <v>37128</v>
      </c>
      <c r="I7308" t="s">
        <v>37913</v>
      </c>
      <c r="K7308">
        <v>355627</v>
      </c>
      <c r="L7308">
        <f t="shared" si="118"/>
        <v>2016</v>
      </c>
      <c r="M7308">
        <v>648194</v>
      </c>
    </row>
    <row r="7309" spans="1:13">
      <c r="A7309">
        <v>5476</v>
      </c>
      <c r="B7309" t="s">
        <v>18782</v>
      </c>
      <c r="C7309" t="s">
        <v>18864</v>
      </c>
      <c r="D7309" s="1">
        <v>42317</v>
      </c>
      <c r="E7309" t="s">
        <v>18865</v>
      </c>
      <c r="F7309">
        <v>70</v>
      </c>
      <c r="G7309" t="s">
        <v>37402</v>
      </c>
      <c r="H7309" t="s">
        <v>18866</v>
      </c>
      <c r="K7309">
        <v>993500</v>
      </c>
      <c r="L7309">
        <f t="shared" si="118"/>
        <v>2015</v>
      </c>
      <c r="M7309">
        <v>648217</v>
      </c>
    </row>
    <row r="7310" spans="1:13">
      <c r="A7310">
        <v>9472</v>
      </c>
      <c r="B7310" t="s">
        <v>5678</v>
      </c>
      <c r="C7310" t="s">
        <v>5679</v>
      </c>
      <c r="D7310" s="1">
        <v>42538</v>
      </c>
      <c r="E7310" t="s">
        <v>5680</v>
      </c>
      <c r="F7310">
        <v>78</v>
      </c>
      <c r="G7310" t="s">
        <v>35520</v>
      </c>
      <c r="H7310" t="s">
        <v>37946</v>
      </c>
      <c r="K7310">
        <v>700560</v>
      </c>
      <c r="L7310">
        <f t="shared" si="118"/>
        <v>2016</v>
      </c>
      <c r="M7310">
        <v>648356</v>
      </c>
    </row>
    <row r="7311" spans="1:13">
      <c r="A7311">
        <v>48</v>
      </c>
      <c r="B7311" t="s">
        <v>37726</v>
      </c>
      <c r="C7311" t="s">
        <v>37727</v>
      </c>
      <c r="D7311" s="1">
        <v>42007</v>
      </c>
      <c r="E7311" t="s">
        <v>37728</v>
      </c>
      <c r="F7311">
        <v>78</v>
      </c>
      <c r="G7311" t="s">
        <v>37702</v>
      </c>
      <c r="H7311" t="s">
        <v>37946</v>
      </c>
      <c r="I7311" t="s">
        <v>37913</v>
      </c>
      <c r="K7311">
        <v>979574</v>
      </c>
      <c r="L7311">
        <f t="shared" si="118"/>
        <v>2015</v>
      </c>
      <c r="M7311">
        <v>648373</v>
      </c>
    </row>
    <row r="7312" spans="1:13">
      <c r="A7312">
        <v>6131</v>
      </c>
      <c r="B7312" t="s">
        <v>16694</v>
      </c>
      <c r="C7312" t="s">
        <v>16695</v>
      </c>
      <c r="D7312" s="1">
        <v>42358</v>
      </c>
      <c r="E7312" t="s">
        <v>16696</v>
      </c>
      <c r="F7312">
        <v>61</v>
      </c>
      <c r="G7312" t="s">
        <v>37741</v>
      </c>
      <c r="H7312" t="s">
        <v>36967</v>
      </c>
      <c r="K7312">
        <v>733571</v>
      </c>
      <c r="L7312">
        <f t="shared" si="118"/>
        <v>2015</v>
      </c>
      <c r="M7312">
        <v>648413</v>
      </c>
    </row>
    <row r="7313" spans="1:13">
      <c r="A7313">
        <v>5368</v>
      </c>
      <c r="B7313" t="s">
        <v>19200</v>
      </c>
      <c r="C7313" t="s">
        <v>19201</v>
      </c>
      <c r="D7313" s="1">
        <v>42310</v>
      </c>
      <c r="E7313" t="s">
        <v>19202</v>
      </c>
      <c r="F7313">
        <v>78</v>
      </c>
      <c r="G7313" t="s">
        <v>37891</v>
      </c>
      <c r="H7313" t="s">
        <v>27121</v>
      </c>
      <c r="K7313">
        <v>919582</v>
      </c>
      <c r="L7313">
        <f t="shared" si="118"/>
        <v>2015</v>
      </c>
      <c r="M7313">
        <v>648470</v>
      </c>
    </row>
    <row r="7314" spans="1:13">
      <c r="A7314">
        <v>5095</v>
      </c>
      <c r="B7314" t="s">
        <v>20091</v>
      </c>
      <c r="C7314" t="s">
        <v>20092</v>
      </c>
      <c r="D7314" s="1">
        <v>42293</v>
      </c>
      <c r="E7314" t="s">
        <v>20093</v>
      </c>
      <c r="F7314">
        <v>97</v>
      </c>
      <c r="G7314" t="s">
        <v>36725</v>
      </c>
      <c r="H7314" t="s">
        <v>20094</v>
      </c>
      <c r="K7314">
        <v>376040</v>
      </c>
      <c r="L7314">
        <f t="shared" si="118"/>
        <v>2015</v>
      </c>
      <c r="M7314">
        <v>648576</v>
      </c>
    </row>
    <row r="7315" spans="1:13">
      <c r="A7315">
        <v>1782</v>
      </c>
      <c r="B7315" t="s">
        <v>31454</v>
      </c>
      <c r="C7315" t="s">
        <v>31455</v>
      </c>
      <c r="D7315" s="1">
        <v>42096</v>
      </c>
      <c r="E7315" t="s">
        <v>31456</v>
      </c>
      <c r="F7315">
        <v>83</v>
      </c>
      <c r="G7315" t="s">
        <v>37618</v>
      </c>
      <c r="H7315" t="s">
        <v>31370</v>
      </c>
      <c r="K7315">
        <v>212113</v>
      </c>
      <c r="L7315">
        <f t="shared" si="118"/>
        <v>2015</v>
      </c>
      <c r="M7315">
        <v>648600</v>
      </c>
    </row>
    <row r="7316" spans="1:13">
      <c r="A7316">
        <v>3464</v>
      </c>
      <c r="B7316" t="s">
        <v>25694</v>
      </c>
      <c r="C7316" t="s">
        <v>25695</v>
      </c>
      <c r="D7316" s="1">
        <v>42192</v>
      </c>
      <c r="E7316" t="s">
        <v>25696</v>
      </c>
      <c r="F7316">
        <v>79</v>
      </c>
      <c r="G7316" t="s">
        <v>37921</v>
      </c>
      <c r="H7316" t="s">
        <v>37922</v>
      </c>
      <c r="K7316">
        <v>759275</v>
      </c>
      <c r="L7316">
        <f t="shared" si="118"/>
        <v>2015</v>
      </c>
      <c r="M7316">
        <v>648633</v>
      </c>
    </row>
    <row r="7317" spans="1:13">
      <c r="A7317">
        <v>4812</v>
      </c>
      <c r="B7317" t="s">
        <v>21055</v>
      </c>
      <c r="C7317" t="s">
        <v>21056</v>
      </c>
      <c r="D7317" s="1">
        <v>42278</v>
      </c>
      <c r="E7317" t="s">
        <v>21057</v>
      </c>
      <c r="F7317">
        <v>86</v>
      </c>
      <c r="G7317" t="s">
        <v>37891</v>
      </c>
      <c r="H7317" t="s">
        <v>37554</v>
      </c>
      <c r="K7317">
        <v>954308</v>
      </c>
      <c r="L7317">
        <f t="shared" si="118"/>
        <v>2015</v>
      </c>
      <c r="M7317">
        <v>648687</v>
      </c>
    </row>
    <row r="7318" spans="1:13">
      <c r="A7318">
        <v>72</v>
      </c>
      <c r="B7318" t="s">
        <v>37640</v>
      </c>
      <c r="C7318" t="s">
        <v>37641</v>
      </c>
      <c r="D7318" s="1">
        <v>42008</v>
      </c>
      <c r="E7318" t="s">
        <v>37642</v>
      </c>
      <c r="F7318">
        <v>20</v>
      </c>
      <c r="G7318" t="s">
        <v>37950</v>
      </c>
      <c r="H7318" t="s">
        <v>37643</v>
      </c>
      <c r="I7318" t="s">
        <v>37677</v>
      </c>
      <c r="K7318">
        <v>45271</v>
      </c>
      <c r="L7318">
        <f t="shared" si="118"/>
        <v>2015</v>
      </c>
      <c r="M7318">
        <v>648773</v>
      </c>
    </row>
    <row r="7319" spans="1:13">
      <c r="A7319">
        <v>2033</v>
      </c>
      <c r="B7319" t="s">
        <v>30558</v>
      </c>
      <c r="C7319" t="s">
        <v>30559</v>
      </c>
      <c r="D7319" s="1">
        <v>42108</v>
      </c>
      <c r="E7319" t="s">
        <v>30560</v>
      </c>
      <c r="F7319">
        <v>90</v>
      </c>
      <c r="G7319" t="s">
        <v>37891</v>
      </c>
      <c r="H7319" t="s">
        <v>37922</v>
      </c>
      <c r="K7319">
        <v>793951</v>
      </c>
      <c r="L7319">
        <f t="shared" si="118"/>
        <v>2015</v>
      </c>
      <c r="M7319">
        <v>648779</v>
      </c>
    </row>
    <row r="7320" spans="1:13">
      <c r="A7320">
        <v>1640</v>
      </c>
      <c r="B7320" t="s">
        <v>31950</v>
      </c>
      <c r="C7320" t="s">
        <v>31869</v>
      </c>
      <c r="D7320" s="1">
        <v>42089</v>
      </c>
      <c r="E7320" t="s">
        <v>31870</v>
      </c>
      <c r="F7320">
        <v>79</v>
      </c>
      <c r="G7320" t="s">
        <v>35200</v>
      </c>
      <c r="H7320" t="s">
        <v>31871</v>
      </c>
      <c r="K7320">
        <v>776522</v>
      </c>
      <c r="L7320">
        <f t="shared" si="118"/>
        <v>2015</v>
      </c>
      <c r="M7320">
        <v>648895</v>
      </c>
    </row>
    <row r="7321" spans="1:13">
      <c r="A7321">
        <v>11122</v>
      </c>
      <c r="B7321" t="s">
        <v>316</v>
      </c>
      <c r="C7321" t="s">
        <v>317</v>
      </c>
      <c r="D7321" s="1">
        <v>42638</v>
      </c>
      <c r="E7321" t="s">
        <v>318</v>
      </c>
      <c r="F7321">
        <v>71</v>
      </c>
      <c r="G7321" t="s">
        <v>37886</v>
      </c>
      <c r="H7321" t="s">
        <v>319</v>
      </c>
      <c r="K7321">
        <v>358986</v>
      </c>
      <c r="L7321">
        <f t="shared" si="118"/>
        <v>2016</v>
      </c>
      <c r="M7321">
        <v>648941</v>
      </c>
    </row>
    <row r="7322" spans="1:13">
      <c r="A7322">
        <v>1562</v>
      </c>
      <c r="B7322" t="s">
        <v>32282</v>
      </c>
      <c r="C7322" t="s">
        <v>32283</v>
      </c>
      <c r="D7322" s="1">
        <v>42084</v>
      </c>
      <c r="E7322" t="s">
        <v>32284</v>
      </c>
      <c r="F7322">
        <v>74</v>
      </c>
      <c r="G7322" t="s">
        <v>37816</v>
      </c>
      <c r="H7322" t="s">
        <v>32285</v>
      </c>
      <c r="K7322">
        <v>155022</v>
      </c>
      <c r="L7322">
        <f t="shared" si="118"/>
        <v>2015</v>
      </c>
      <c r="M7322">
        <v>648959</v>
      </c>
    </row>
    <row r="7323" spans="1:13">
      <c r="A7323">
        <v>7000</v>
      </c>
      <c r="B7323" t="s">
        <v>13782</v>
      </c>
      <c r="C7323" t="s">
        <v>13783</v>
      </c>
      <c r="D7323" s="1">
        <v>42402</v>
      </c>
      <c r="E7323" t="s">
        <v>13784</v>
      </c>
      <c r="F7323">
        <v>92</v>
      </c>
      <c r="G7323" t="s">
        <v>37127</v>
      </c>
      <c r="H7323" t="s">
        <v>36663</v>
      </c>
      <c r="K7323">
        <v>261376</v>
      </c>
      <c r="L7323">
        <f t="shared" si="118"/>
        <v>2016</v>
      </c>
      <c r="M7323">
        <v>648973</v>
      </c>
    </row>
    <row r="7324" spans="1:13">
      <c r="A7324">
        <v>10930</v>
      </c>
      <c r="B7324" t="s">
        <v>895</v>
      </c>
      <c r="C7324" t="s">
        <v>896</v>
      </c>
      <c r="D7324" s="1">
        <v>42626</v>
      </c>
      <c r="E7324" t="s">
        <v>897</v>
      </c>
      <c r="F7324">
        <v>89</v>
      </c>
      <c r="G7324" t="s">
        <v>37910</v>
      </c>
      <c r="H7324" t="s">
        <v>37002</v>
      </c>
      <c r="K7324">
        <v>801647</v>
      </c>
      <c r="L7324">
        <f t="shared" si="118"/>
        <v>2016</v>
      </c>
      <c r="M7324">
        <v>649014</v>
      </c>
    </row>
    <row r="7325" spans="1:13">
      <c r="A7325">
        <v>8835</v>
      </c>
      <c r="B7325" t="s">
        <v>7768</v>
      </c>
      <c r="C7325" t="s">
        <v>7769</v>
      </c>
      <c r="D7325" s="1">
        <v>42500</v>
      </c>
      <c r="E7325" t="s">
        <v>7770</v>
      </c>
      <c r="F7325">
        <v>92</v>
      </c>
      <c r="G7325" t="s">
        <v>37886</v>
      </c>
      <c r="H7325" t="s">
        <v>37630</v>
      </c>
      <c r="K7325">
        <v>208583</v>
      </c>
      <c r="L7325">
        <f t="shared" si="118"/>
        <v>2016</v>
      </c>
      <c r="M7325">
        <v>649113</v>
      </c>
    </row>
    <row r="7326" spans="1:13">
      <c r="A7326">
        <v>552</v>
      </c>
      <c r="B7326" t="s">
        <v>35754</v>
      </c>
      <c r="C7326" t="s">
        <v>35755</v>
      </c>
      <c r="D7326" s="1">
        <v>42032</v>
      </c>
      <c r="E7326" t="s">
        <v>35756</v>
      </c>
      <c r="F7326">
        <v>77</v>
      </c>
      <c r="G7326" t="s">
        <v>37911</v>
      </c>
      <c r="H7326" t="s">
        <v>36110</v>
      </c>
      <c r="K7326">
        <v>368849</v>
      </c>
      <c r="L7326">
        <f t="shared" si="118"/>
        <v>2015</v>
      </c>
      <c r="M7326">
        <v>649121</v>
      </c>
    </row>
    <row r="7327" spans="1:13">
      <c r="A7327">
        <v>10992</v>
      </c>
      <c r="B7327" t="s">
        <v>697</v>
      </c>
      <c r="C7327" t="s">
        <v>698</v>
      </c>
      <c r="D7327" s="1">
        <v>42630</v>
      </c>
      <c r="E7327" t="s">
        <v>699</v>
      </c>
      <c r="F7327">
        <v>87</v>
      </c>
      <c r="G7327" t="s">
        <v>35394</v>
      </c>
      <c r="H7327" t="s">
        <v>36663</v>
      </c>
      <c r="K7327">
        <v>40171</v>
      </c>
      <c r="L7327">
        <f t="shared" si="118"/>
        <v>2016</v>
      </c>
      <c r="M7327">
        <v>649134</v>
      </c>
    </row>
    <row r="7328" spans="1:13">
      <c r="A7328">
        <v>851</v>
      </c>
      <c r="B7328" t="s">
        <v>34691</v>
      </c>
      <c r="C7328" t="s">
        <v>34692</v>
      </c>
      <c r="D7328" s="1">
        <v>42047</v>
      </c>
      <c r="E7328" t="s">
        <v>34693</v>
      </c>
      <c r="F7328">
        <v>58</v>
      </c>
      <c r="G7328" t="s">
        <v>37891</v>
      </c>
      <c r="H7328" t="s">
        <v>34694</v>
      </c>
      <c r="I7328" t="s">
        <v>37391</v>
      </c>
      <c r="K7328">
        <v>231365</v>
      </c>
      <c r="L7328">
        <f t="shared" si="118"/>
        <v>2015</v>
      </c>
      <c r="M7328">
        <v>649296</v>
      </c>
    </row>
    <row r="7329" spans="1:13">
      <c r="A7329">
        <v>9902</v>
      </c>
      <c r="B7329" t="s">
        <v>4284</v>
      </c>
      <c r="C7329" t="s">
        <v>4210</v>
      </c>
      <c r="D7329" s="1">
        <v>42564</v>
      </c>
      <c r="E7329" t="s">
        <v>4211</v>
      </c>
      <c r="F7329">
        <v>82</v>
      </c>
      <c r="G7329" t="s">
        <v>37891</v>
      </c>
      <c r="H7329" t="s">
        <v>37455</v>
      </c>
      <c r="I7329" t="s">
        <v>37734</v>
      </c>
      <c r="K7329">
        <v>159439</v>
      </c>
      <c r="L7329">
        <f t="shared" si="118"/>
        <v>2016</v>
      </c>
      <c r="M7329">
        <v>649353</v>
      </c>
    </row>
    <row r="7330" spans="1:13">
      <c r="A7330">
        <v>6653</v>
      </c>
      <c r="B7330" t="s">
        <v>14929</v>
      </c>
      <c r="C7330" t="s">
        <v>14930</v>
      </c>
      <c r="D7330" s="1">
        <v>42385</v>
      </c>
      <c r="E7330" t="s">
        <v>14931</v>
      </c>
      <c r="F7330">
        <v>70</v>
      </c>
      <c r="G7330" t="s">
        <v>37891</v>
      </c>
      <c r="H7330" t="s">
        <v>37716</v>
      </c>
      <c r="I7330" t="s">
        <v>37930</v>
      </c>
      <c r="K7330">
        <v>712811</v>
      </c>
      <c r="L7330">
        <f t="shared" si="118"/>
        <v>2016</v>
      </c>
      <c r="M7330">
        <v>649375</v>
      </c>
    </row>
    <row r="7331" spans="1:13">
      <c r="A7331">
        <v>4224</v>
      </c>
      <c r="B7331" t="s">
        <v>23062</v>
      </c>
      <c r="C7331" t="s">
        <v>23063</v>
      </c>
      <c r="D7331" s="1">
        <v>42242</v>
      </c>
      <c r="E7331" t="s">
        <v>23064</v>
      </c>
      <c r="F7331">
        <v>92</v>
      </c>
      <c r="G7331" t="s">
        <v>23065</v>
      </c>
      <c r="H7331" t="s">
        <v>22989</v>
      </c>
      <c r="K7331">
        <v>642591</v>
      </c>
      <c r="L7331">
        <f t="shared" si="118"/>
        <v>2015</v>
      </c>
      <c r="M7331">
        <v>649409</v>
      </c>
    </row>
    <row r="7332" spans="1:13">
      <c r="A7332">
        <v>9817</v>
      </c>
      <c r="B7332" t="s">
        <v>4552</v>
      </c>
      <c r="C7332" t="s">
        <v>4553</v>
      </c>
      <c r="D7332" s="1">
        <v>42559</v>
      </c>
      <c r="E7332" t="s">
        <v>4554</v>
      </c>
      <c r="F7332">
        <v>75</v>
      </c>
      <c r="G7332" t="s">
        <v>9390</v>
      </c>
      <c r="H7332" t="s">
        <v>36532</v>
      </c>
      <c r="K7332">
        <v>764788</v>
      </c>
      <c r="L7332">
        <f t="shared" si="118"/>
        <v>2016</v>
      </c>
      <c r="M7332">
        <v>649506</v>
      </c>
    </row>
    <row r="7333" spans="1:13">
      <c r="A7333">
        <v>246</v>
      </c>
      <c r="B7333" t="s">
        <v>36971</v>
      </c>
      <c r="C7333" t="s">
        <v>36877</v>
      </c>
      <c r="D7333" s="1">
        <v>42016</v>
      </c>
      <c r="E7333" t="s">
        <v>36878</v>
      </c>
      <c r="F7333">
        <v>89</v>
      </c>
      <c r="G7333" t="s">
        <v>37886</v>
      </c>
      <c r="H7333" t="s">
        <v>36881</v>
      </c>
      <c r="K7333">
        <v>117225</v>
      </c>
      <c r="L7333">
        <f t="shared" si="118"/>
        <v>2015</v>
      </c>
      <c r="M7333">
        <v>649537</v>
      </c>
    </row>
    <row r="7334" spans="1:13">
      <c r="A7334">
        <v>1587</v>
      </c>
      <c r="B7334" t="s">
        <v>32199</v>
      </c>
      <c r="C7334" t="s">
        <v>32200</v>
      </c>
      <c r="D7334" s="1">
        <v>42086</v>
      </c>
      <c r="E7334" t="s">
        <v>32201</v>
      </c>
      <c r="F7334">
        <v>93</v>
      </c>
      <c r="G7334" t="s">
        <v>37198</v>
      </c>
      <c r="H7334" t="s">
        <v>32202</v>
      </c>
      <c r="K7334">
        <v>988070</v>
      </c>
      <c r="L7334">
        <f t="shared" si="118"/>
        <v>2015</v>
      </c>
      <c r="M7334">
        <v>649550</v>
      </c>
    </row>
    <row r="7335" spans="1:13">
      <c r="A7335">
        <v>8910</v>
      </c>
      <c r="B7335" t="s">
        <v>7456</v>
      </c>
      <c r="C7335" t="s">
        <v>7457</v>
      </c>
      <c r="D7335" s="1">
        <v>42504</v>
      </c>
      <c r="E7335" t="s">
        <v>7458</v>
      </c>
      <c r="F7335">
        <v>79</v>
      </c>
      <c r="G7335" t="s">
        <v>37891</v>
      </c>
      <c r="H7335" t="s">
        <v>37554</v>
      </c>
      <c r="I7335" t="s">
        <v>7459</v>
      </c>
      <c r="K7335">
        <v>443839</v>
      </c>
      <c r="L7335">
        <f t="shared" si="118"/>
        <v>2016</v>
      </c>
      <c r="M7335">
        <v>649622</v>
      </c>
    </row>
    <row r="7336" spans="1:13">
      <c r="A7336">
        <v>1374</v>
      </c>
      <c r="B7336" t="s">
        <v>32970</v>
      </c>
      <c r="C7336" t="s">
        <v>32971</v>
      </c>
      <c r="D7336" s="1">
        <v>42075</v>
      </c>
      <c r="E7336" t="s">
        <v>32883</v>
      </c>
      <c r="F7336">
        <v>79</v>
      </c>
      <c r="G7336" t="s">
        <v>37959</v>
      </c>
      <c r="H7336" t="s">
        <v>37518</v>
      </c>
      <c r="K7336">
        <v>703381</v>
      </c>
      <c r="L7336">
        <f t="shared" si="118"/>
        <v>2015</v>
      </c>
      <c r="M7336">
        <v>649646</v>
      </c>
    </row>
    <row r="7337" spans="1:13">
      <c r="A7337">
        <v>1892</v>
      </c>
      <c r="B7337" t="s">
        <v>31068</v>
      </c>
      <c r="C7337" t="s">
        <v>31069</v>
      </c>
      <c r="D7337" s="1">
        <v>42101</v>
      </c>
      <c r="E7337" t="s">
        <v>31070</v>
      </c>
      <c r="F7337">
        <v>84</v>
      </c>
      <c r="G7337" t="s">
        <v>36470</v>
      </c>
      <c r="H7337" t="s">
        <v>31071</v>
      </c>
      <c r="K7337">
        <v>796101</v>
      </c>
      <c r="L7337">
        <f t="shared" si="118"/>
        <v>2015</v>
      </c>
      <c r="M7337">
        <v>649771</v>
      </c>
    </row>
    <row r="7338" spans="1:13">
      <c r="A7338">
        <v>2005</v>
      </c>
      <c r="B7338" t="s">
        <v>30718</v>
      </c>
      <c r="C7338" t="s">
        <v>30719</v>
      </c>
      <c r="D7338" s="1">
        <v>42107</v>
      </c>
      <c r="E7338" t="s">
        <v>30720</v>
      </c>
      <c r="F7338">
        <v>78</v>
      </c>
      <c r="G7338" t="s">
        <v>37741</v>
      </c>
      <c r="H7338" t="s">
        <v>37523</v>
      </c>
      <c r="K7338">
        <v>381701</v>
      </c>
      <c r="L7338">
        <f t="shared" si="118"/>
        <v>2015</v>
      </c>
      <c r="M7338">
        <v>649996</v>
      </c>
    </row>
    <row r="7339" spans="1:13">
      <c r="A7339">
        <v>6906</v>
      </c>
      <c r="B7339" t="s">
        <v>14125</v>
      </c>
      <c r="C7339" t="s">
        <v>14046</v>
      </c>
      <c r="D7339" s="1">
        <v>42397</v>
      </c>
      <c r="E7339" t="s">
        <v>14047</v>
      </c>
      <c r="F7339">
        <v>74</v>
      </c>
      <c r="G7339" t="s">
        <v>37891</v>
      </c>
      <c r="H7339" t="s">
        <v>32610</v>
      </c>
      <c r="I7339" t="s">
        <v>35950</v>
      </c>
      <c r="K7339">
        <v>778679</v>
      </c>
      <c r="L7339">
        <f t="shared" si="118"/>
        <v>2016</v>
      </c>
      <c r="M7339">
        <v>650098</v>
      </c>
    </row>
    <row r="7340" spans="1:13">
      <c r="A7340">
        <v>2383</v>
      </c>
      <c r="B7340" t="s">
        <v>29394</v>
      </c>
      <c r="C7340" t="s">
        <v>29395</v>
      </c>
      <c r="D7340" s="1">
        <v>42128</v>
      </c>
      <c r="E7340" t="s">
        <v>29396</v>
      </c>
      <c r="F7340">
        <v>44</v>
      </c>
      <c r="G7340" t="s">
        <v>29397</v>
      </c>
      <c r="H7340" t="s">
        <v>36967</v>
      </c>
      <c r="I7340" t="s">
        <v>37038</v>
      </c>
      <c r="K7340">
        <v>55921</v>
      </c>
      <c r="L7340">
        <f t="shared" si="118"/>
        <v>2015</v>
      </c>
      <c r="M7340">
        <v>650152</v>
      </c>
    </row>
    <row r="7341" spans="1:13">
      <c r="A7341">
        <v>10776</v>
      </c>
      <c r="B7341" t="s">
        <v>1422</v>
      </c>
      <c r="C7341" t="s">
        <v>1423</v>
      </c>
      <c r="D7341" s="1">
        <v>42616</v>
      </c>
      <c r="E7341" t="s">
        <v>1424</v>
      </c>
      <c r="F7341">
        <v>93</v>
      </c>
      <c r="G7341" t="s">
        <v>37891</v>
      </c>
      <c r="H7341" t="s">
        <v>24213</v>
      </c>
      <c r="K7341">
        <v>226917</v>
      </c>
      <c r="L7341">
        <f t="shared" si="118"/>
        <v>2016</v>
      </c>
      <c r="M7341">
        <v>650154</v>
      </c>
    </row>
    <row r="7342" spans="1:13">
      <c r="A7342">
        <v>1011</v>
      </c>
      <c r="B7342" t="s">
        <v>34235</v>
      </c>
      <c r="C7342" t="s">
        <v>34236</v>
      </c>
      <c r="D7342" s="1">
        <v>42056</v>
      </c>
      <c r="E7342" t="s">
        <v>34237</v>
      </c>
      <c r="F7342">
        <v>79</v>
      </c>
      <c r="G7342" t="s">
        <v>34446</v>
      </c>
      <c r="H7342" t="s">
        <v>36110</v>
      </c>
      <c r="I7342" t="s">
        <v>37913</v>
      </c>
      <c r="K7342">
        <v>395242</v>
      </c>
      <c r="L7342">
        <f t="shared" si="118"/>
        <v>2015</v>
      </c>
      <c r="M7342">
        <v>650198</v>
      </c>
    </row>
    <row r="7343" spans="1:13">
      <c r="A7343">
        <v>10692</v>
      </c>
      <c r="B7343" t="s">
        <v>1713</v>
      </c>
      <c r="C7343" t="s">
        <v>1714</v>
      </c>
      <c r="D7343" s="1">
        <v>42610</v>
      </c>
      <c r="E7343" t="s">
        <v>1715</v>
      </c>
      <c r="F7343">
        <v>86</v>
      </c>
      <c r="G7343" t="s">
        <v>37959</v>
      </c>
      <c r="H7343" t="s">
        <v>37922</v>
      </c>
      <c r="K7343">
        <v>657318</v>
      </c>
      <c r="L7343">
        <f t="shared" si="118"/>
        <v>2016</v>
      </c>
      <c r="M7343">
        <v>650311</v>
      </c>
    </row>
    <row r="7344" spans="1:13">
      <c r="A7344">
        <v>5462</v>
      </c>
      <c r="B7344" t="s">
        <v>18891</v>
      </c>
      <c r="C7344" t="s">
        <v>18892</v>
      </c>
      <c r="D7344" s="1">
        <v>42316</v>
      </c>
      <c r="E7344" t="s">
        <v>18893</v>
      </c>
      <c r="F7344">
        <v>94</v>
      </c>
      <c r="G7344" t="s">
        <v>37921</v>
      </c>
      <c r="H7344" t="s">
        <v>37922</v>
      </c>
      <c r="K7344">
        <v>68889</v>
      </c>
      <c r="L7344">
        <f t="shared" si="118"/>
        <v>2015</v>
      </c>
      <c r="M7344">
        <v>650494</v>
      </c>
    </row>
    <row r="7345" spans="1:13">
      <c r="A7345">
        <v>5900</v>
      </c>
      <c r="B7345" t="s">
        <v>17392</v>
      </c>
      <c r="C7345" t="s">
        <v>17393</v>
      </c>
      <c r="D7345" s="1">
        <v>42343</v>
      </c>
      <c r="E7345" t="s">
        <v>17394</v>
      </c>
      <c r="F7345">
        <v>90</v>
      </c>
      <c r="G7345" t="s">
        <v>33246</v>
      </c>
      <c r="H7345" t="s">
        <v>37098</v>
      </c>
      <c r="I7345" t="s">
        <v>36124</v>
      </c>
      <c r="K7345">
        <v>224115</v>
      </c>
      <c r="L7345">
        <f t="shared" si="118"/>
        <v>2015</v>
      </c>
      <c r="M7345">
        <v>650597</v>
      </c>
    </row>
    <row r="7346" spans="1:13">
      <c r="A7346">
        <v>8262</v>
      </c>
      <c r="B7346" t="s">
        <v>9586</v>
      </c>
      <c r="C7346" t="s">
        <v>9587</v>
      </c>
      <c r="D7346" s="1">
        <v>42467</v>
      </c>
      <c r="E7346" t="s">
        <v>9588</v>
      </c>
      <c r="F7346">
        <v>73</v>
      </c>
      <c r="G7346" t="s">
        <v>37891</v>
      </c>
      <c r="H7346" t="s">
        <v>37315</v>
      </c>
      <c r="K7346">
        <v>461979</v>
      </c>
      <c r="L7346">
        <f t="shared" si="118"/>
        <v>2016</v>
      </c>
      <c r="M7346">
        <v>650610</v>
      </c>
    </row>
    <row r="7347" spans="1:13">
      <c r="A7347">
        <v>10008</v>
      </c>
      <c r="B7347" t="s">
        <v>3931</v>
      </c>
      <c r="C7347" t="s">
        <v>3932</v>
      </c>
      <c r="D7347" s="1">
        <v>42570</v>
      </c>
      <c r="E7347" t="s">
        <v>3933</v>
      </c>
      <c r="F7347">
        <v>68</v>
      </c>
      <c r="G7347" t="s">
        <v>37778</v>
      </c>
      <c r="H7347" t="s">
        <v>12426</v>
      </c>
      <c r="I7347" t="s">
        <v>37734</v>
      </c>
      <c r="K7347">
        <v>772086</v>
      </c>
      <c r="L7347">
        <f t="shared" si="118"/>
        <v>2016</v>
      </c>
      <c r="M7347">
        <v>650633</v>
      </c>
    </row>
    <row r="7348" spans="1:13">
      <c r="A7348">
        <v>6361</v>
      </c>
      <c r="B7348" t="s">
        <v>15929</v>
      </c>
      <c r="C7348" t="s">
        <v>15930</v>
      </c>
      <c r="D7348" s="1">
        <v>42372</v>
      </c>
      <c r="E7348" t="s">
        <v>15931</v>
      </c>
      <c r="F7348">
        <v>92</v>
      </c>
      <c r="G7348" t="s">
        <v>28408</v>
      </c>
      <c r="H7348" t="s">
        <v>37922</v>
      </c>
      <c r="K7348">
        <v>266369</v>
      </c>
      <c r="L7348">
        <f t="shared" si="118"/>
        <v>2016</v>
      </c>
      <c r="M7348">
        <v>650718</v>
      </c>
    </row>
    <row r="7349" spans="1:13">
      <c r="A7349">
        <v>3641</v>
      </c>
      <c r="B7349" t="s">
        <v>25001</v>
      </c>
      <c r="C7349" t="s">
        <v>25002</v>
      </c>
      <c r="D7349" s="1">
        <v>42203</v>
      </c>
      <c r="E7349" t="s">
        <v>25003</v>
      </c>
      <c r="F7349">
        <v>104</v>
      </c>
      <c r="G7349" t="s">
        <v>37841</v>
      </c>
      <c r="H7349" t="s">
        <v>37922</v>
      </c>
      <c r="K7349">
        <v>942985</v>
      </c>
      <c r="L7349">
        <f t="shared" si="118"/>
        <v>2015</v>
      </c>
      <c r="M7349">
        <v>650731</v>
      </c>
    </row>
    <row r="7350" spans="1:13">
      <c r="A7350">
        <v>9132</v>
      </c>
      <c r="B7350" t="s">
        <v>6746</v>
      </c>
      <c r="C7350" t="s">
        <v>6747</v>
      </c>
      <c r="D7350" s="1">
        <v>42517</v>
      </c>
      <c r="E7350" t="s">
        <v>6748</v>
      </c>
      <c r="F7350">
        <v>74</v>
      </c>
      <c r="G7350" t="s">
        <v>37402</v>
      </c>
      <c r="H7350" t="s">
        <v>37922</v>
      </c>
      <c r="K7350">
        <v>650956</v>
      </c>
      <c r="L7350">
        <f t="shared" si="118"/>
        <v>2016</v>
      </c>
      <c r="M7350">
        <v>650751</v>
      </c>
    </row>
    <row r="7351" spans="1:13">
      <c r="A7351">
        <v>3217</v>
      </c>
      <c r="B7351" t="s">
        <v>26421</v>
      </c>
      <c r="C7351" t="s">
        <v>26422</v>
      </c>
      <c r="D7351" s="1">
        <v>42177</v>
      </c>
      <c r="E7351" t="s">
        <v>26423</v>
      </c>
      <c r="F7351">
        <v>85</v>
      </c>
      <c r="G7351" t="s">
        <v>37741</v>
      </c>
      <c r="H7351" t="s">
        <v>37724</v>
      </c>
      <c r="K7351">
        <v>235543</v>
      </c>
      <c r="L7351">
        <f t="shared" si="118"/>
        <v>2015</v>
      </c>
      <c r="M7351">
        <v>650773</v>
      </c>
    </row>
    <row r="7352" spans="1:13">
      <c r="A7352">
        <v>661</v>
      </c>
      <c r="B7352" t="s">
        <v>35385</v>
      </c>
      <c r="C7352" t="s">
        <v>35386</v>
      </c>
      <c r="D7352" s="1">
        <v>42037</v>
      </c>
      <c r="E7352" t="s">
        <v>35387</v>
      </c>
      <c r="F7352">
        <v>81</v>
      </c>
      <c r="G7352" t="s">
        <v>37816</v>
      </c>
      <c r="H7352" t="s">
        <v>37643</v>
      </c>
      <c r="K7352">
        <v>855796</v>
      </c>
      <c r="L7352">
        <f t="shared" si="118"/>
        <v>2015</v>
      </c>
      <c r="M7352">
        <v>650825</v>
      </c>
    </row>
    <row r="7353" spans="1:13">
      <c r="A7353">
        <v>9512</v>
      </c>
      <c r="B7353" t="s">
        <v>5575</v>
      </c>
      <c r="C7353" t="s">
        <v>5576</v>
      </c>
      <c r="D7353" s="1">
        <v>42540</v>
      </c>
      <c r="E7353" t="s">
        <v>5577</v>
      </c>
      <c r="F7353">
        <v>75</v>
      </c>
      <c r="G7353" t="s">
        <v>37808</v>
      </c>
      <c r="H7353" t="s">
        <v>37430</v>
      </c>
      <c r="K7353">
        <v>858063</v>
      </c>
      <c r="L7353">
        <f t="shared" si="118"/>
        <v>2016</v>
      </c>
      <c r="M7353">
        <v>650947</v>
      </c>
    </row>
    <row r="7354" spans="1:13">
      <c r="A7354">
        <v>4832</v>
      </c>
      <c r="B7354" t="s">
        <v>21040</v>
      </c>
      <c r="C7354" t="s">
        <v>21041</v>
      </c>
      <c r="D7354" s="1">
        <v>42279</v>
      </c>
      <c r="E7354" t="s">
        <v>21042</v>
      </c>
      <c r="F7354">
        <v>81</v>
      </c>
      <c r="G7354" t="s">
        <v>37741</v>
      </c>
      <c r="H7354" t="s">
        <v>37128</v>
      </c>
      <c r="K7354">
        <v>41896</v>
      </c>
      <c r="L7354">
        <f t="shared" si="118"/>
        <v>2015</v>
      </c>
      <c r="M7354">
        <v>650999</v>
      </c>
    </row>
    <row r="7355" spans="1:13">
      <c r="A7355">
        <v>7840</v>
      </c>
      <c r="B7355" t="s">
        <v>11035</v>
      </c>
      <c r="C7355" t="s">
        <v>10957</v>
      </c>
      <c r="D7355" s="1">
        <v>42445</v>
      </c>
      <c r="E7355" t="s">
        <v>10958</v>
      </c>
      <c r="F7355">
        <v>86</v>
      </c>
      <c r="G7355" t="s">
        <v>31286</v>
      </c>
      <c r="H7355" t="s">
        <v>37922</v>
      </c>
      <c r="K7355">
        <v>644029</v>
      </c>
      <c r="L7355">
        <f t="shared" si="118"/>
        <v>2016</v>
      </c>
      <c r="M7355">
        <v>651163</v>
      </c>
    </row>
    <row r="7356" spans="1:13">
      <c r="A7356">
        <v>1003</v>
      </c>
      <c r="B7356" t="s">
        <v>34125</v>
      </c>
      <c r="C7356" t="s">
        <v>34126</v>
      </c>
      <c r="D7356" s="1">
        <v>42055</v>
      </c>
      <c r="E7356" t="s">
        <v>34209</v>
      </c>
      <c r="F7356">
        <v>83</v>
      </c>
      <c r="G7356" t="s">
        <v>37891</v>
      </c>
      <c r="H7356" t="s">
        <v>34210</v>
      </c>
      <c r="K7356">
        <v>956283</v>
      </c>
      <c r="L7356">
        <f t="shared" si="118"/>
        <v>2015</v>
      </c>
      <c r="M7356">
        <v>651194</v>
      </c>
    </row>
    <row r="7357" spans="1:13">
      <c r="A7357">
        <v>1930</v>
      </c>
      <c r="B7357" t="s">
        <v>30859</v>
      </c>
      <c r="C7357" t="s">
        <v>30860</v>
      </c>
      <c r="D7357" s="1">
        <v>42103</v>
      </c>
      <c r="E7357" t="s">
        <v>30861</v>
      </c>
      <c r="F7357">
        <v>75</v>
      </c>
      <c r="G7357" t="s">
        <v>37891</v>
      </c>
      <c r="H7357" t="s">
        <v>37455</v>
      </c>
      <c r="I7357" t="s">
        <v>36895</v>
      </c>
      <c r="K7357">
        <v>472180</v>
      </c>
      <c r="L7357">
        <f t="shared" si="118"/>
        <v>2015</v>
      </c>
      <c r="M7357">
        <v>651196</v>
      </c>
    </row>
    <row r="7358" spans="1:13">
      <c r="A7358">
        <v>7075</v>
      </c>
      <c r="B7358" t="s">
        <v>13536</v>
      </c>
      <c r="C7358" t="s">
        <v>13537</v>
      </c>
      <c r="D7358" s="1">
        <v>42406</v>
      </c>
      <c r="E7358" t="s">
        <v>13538</v>
      </c>
      <c r="F7358">
        <v>86</v>
      </c>
      <c r="G7358" t="s">
        <v>29882</v>
      </c>
      <c r="H7358" t="s">
        <v>13539</v>
      </c>
      <c r="K7358">
        <v>713424</v>
      </c>
      <c r="L7358">
        <f t="shared" si="118"/>
        <v>2016</v>
      </c>
      <c r="M7358">
        <v>651246</v>
      </c>
    </row>
    <row r="7359" spans="1:13">
      <c r="A7359">
        <v>10443</v>
      </c>
      <c r="B7359" t="s">
        <v>2488</v>
      </c>
      <c r="C7359" t="s">
        <v>2489</v>
      </c>
      <c r="D7359" s="1">
        <v>42595</v>
      </c>
      <c r="E7359" t="s">
        <v>2490</v>
      </c>
      <c r="F7359">
        <v>78</v>
      </c>
      <c r="G7359" t="s">
        <v>37891</v>
      </c>
      <c r="H7359" t="s">
        <v>37788</v>
      </c>
      <c r="K7359">
        <v>896048</v>
      </c>
      <c r="L7359">
        <f t="shared" si="118"/>
        <v>2016</v>
      </c>
      <c r="M7359">
        <v>651262</v>
      </c>
    </row>
    <row r="7360" spans="1:13">
      <c r="A7360">
        <v>8026</v>
      </c>
      <c r="B7360" t="s">
        <v>10410</v>
      </c>
      <c r="C7360" t="s">
        <v>10411</v>
      </c>
      <c r="D7360" s="1">
        <v>42455</v>
      </c>
      <c r="E7360" t="s">
        <v>10328</v>
      </c>
      <c r="F7360">
        <v>84</v>
      </c>
      <c r="G7360" t="s">
        <v>37891</v>
      </c>
      <c r="H7360" t="s">
        <v>34054</v>
      </c>
      <c r="K7360">
        <v>278793</v>
      </c>
      <c r="L7360">
        <f t="shared" si="118"/>
        <v>2016</v>
      </c>
      <c r="M7360">
        <v>651312</v>
      </c>
    </row>
    <row r="7361" spans="1:13">
      <c r="A7361">
        <v>10760</v>
      </c>
      <c r="B7361" t="s">
        <v>1448</v>
      </c>
      <c r="C7361" t="s">
        <v>1449</v>
      </c>
      <c r="D7361" s="1">
        <v>42615</v>
      </c>
      <c r="E7361" t="s">
        <v>1450</v>
      </c>
      <c r="F7361">
        <v>95</v>
      </c>
      <c r="G7361" t="s">
        <v>37886</v>
      </c>
      <c r="H7361" t="s">
        <v>1451</v>
      </c>
      <c r="K7361">
        <v>8132</v>
      </c>
      <c r="L7361">
        <f t="shared" si="118"/>
        <v>2016</v>
      </c>
      <c r="M7361">
        <v>651346</v>
      </c>
    </row>
    <row r="7362" spans="1:13">
      <c r="A7362">
        <v>3768</v>
      </c>
      <c r="B7362" t="s">
        <v>24646</v>
      </c>
      <c r="C7362" t="s">
        <v>24647</v>
      </c>
      <c r="D7362" s="1">
        <v>42211</v>
      </c>
      <c r="E7362" t="s">
        <v>24648</v>
      </c>
      <c r="F7362">
        <v>90</v>
      </c>
      <c r="G7362" t="s">
        <v>37151</v>
      </c>
      <c r="H7362" t="s">
        <v>36874</v>
      </c>
      <c r="K7362">
        <v>990146</v>
      </c>
      <c r="L7362">
        <f t="shared" ref="L7362:L7425" si="119">YEAR(D7362)</f>
        <v>2015</v>
      </c>
      <c r="M7362">
        <v>651432</v>
      </c>
    </row>
    <row r="7363" spans="1:13">
      <c r="A7363">
        <v>596</v>
      </c>
      <c r="B7363" t="s">
        <v>35652</v>
      </c>
      <c r="C7363" t="s">
        <v>35653</v>
      </c>
      <c r="D7363" s="1">
        <v>42034</v>
      </c>
      <c r="E7363" t="s">
        <v>35654</v>
      </c>
      <c r="F7363">
        <v>88</v>
      </c>
      <c r="G7363" t="s">
        <v>35655</v>
      </c>
      <c r="H7363" t="s">
        <v>35656</v>
      </c>
      <c r="I7363" t="s">
        <v>37913</v>
      </c>
      <c r="K7363">
        <v>625127</v>
      </c>
      <c r="L7363">
        <f t="shared" si="119"/>
        <v>2015</v>
      </c>
      <c r="M7363">
        <v>651482</v>
      </c>
    </row>
    <row r="7364" spans="1:13">
      <c r="A7364">
        <v>7301</v>
      </c>
      <c r="B7364" t="s">
        <v>12810</v>
      </c>
      <c r="C7364" t="s">
        <v>12811</v>
      </c>
      <c r="D7364" s="1">
        <v>42418</v>
      </c>
      <c r="E7364" t="s">
        <v>12812</v>
      </c>
      <c r="F7364">
        <v>65</v>
      </c>
      <c r="G7364" t="s">
        <v>37816</v>
      </c>
      <c r="H7364" t="s">
        <v>37643</v>
      </c>
      <c r="K7364">
        <v>394872</v>
      </c>
      <c r="L7364">
        <f t="shared" si="119"/>
        <v>2016</v>
      </c>
      <c r="M7364">
        <v>651895</v>
      </c>
    </row>
    <row r="7365" spans="1:13">
      <c r="A7365">
        <v>2947</v>
      </c>
      <c r="B7365" t="s">
        <v>27409</v>
      </c>
      <c r="C7365" t="s">
        <v>27410</v>
      </c>
      <c r="D7365" s="1">
        <v>42162</v>
      </c>
      <c r="E7365" t="s">
        <v>27411</v>
      </c>
      <c r="F7365">
        <v>86</v>
      </c>
      <c r="G7365" t="s">
        <v>37702</v>
      </c>
      <c r="H7365" t="s">
        <v>37922</v>
      </c>
      <c r="K7365">
        <v>890058</v>
      </c>
      <c r="L7365">
        <f t="shared" si="119"/>
        <v>2015</v>
      </c>
      <c r="M7365">
        <v>651915</v>
      </c>
    </row>
    <row r="7366" spans="1:13">
      <c r="A7366">
        <v>11052</v>
      </c>
      <c r="B7366" t="s">
        <v>559</v>
      </c>
      <c r="C7366" t="s">
        <v>560</v>
      </c>
      <c r="D7366" s="1">
        <v>42633</v>
      </c>
      <c r="E7366" t="s">
        <v>561</v>
      </c>
      <c r="F7366">
        <v>94</v>
      </c>
      <c r="G7366" t="s">
        <v>37891</v>
      </c>
      <c r="H7366" t="s">
        <v>32306</v>
      </c>
      <c r="K7366">
        <v>105532</v>
      </c>
      <c r="L7366">
        <f t="shared" si="119"/>
        <v>2016</v>
      </c>
      <c r="M7366">
        <v>652025</v>
      </c>
    </row>
    <row r="7367" spans="1:13">
      <c r="A7367">
        <v>3893</v>
      </c>
      <c r="B7367" t="s">
        <v>24172</v>
      </c>
      <c r="C7367" t="s">
        <v>24173</v>
      </c>
      <c r="D7367" s="1">
        <v>42219</v>
      </c>
      <c r="E7367" t="s">
        <v>24174</v>
      </c>
      <c r="F7367">
        <v>85</v>
      </c>
      <c r="G7367" t="s">
        <v>37921</v>
      </c>
      <c r="H7367" t="s">
        <v>37098</v>
      </c>
      <c r="K7367">
        <v>76817</v>
      </c>
      <c r="L7367">
        <f t="shared" si="119"/>
        <v>2015</v>
      </c>
      <c r="M7367">
        <v>652146</v>
      </c>
    </row>
    <row r="7368" spans="1:13">
      <c r="A7368">
        <v>10514</v>
      </c>
      <c r="B7368" t="s">
        <v>2255</v>
      </c>
      <c r="C7368" t="s">
        <v>2256</v>
      </c>
      <c r="D7368" s="1">
        <v>42600</v>
      </c>
      <c r="E7368" t="s">
        <v>2257</v>
      </c>
      <c r="F7368">
        <v>85</v>
      </c>
      <c r="G7368" t="s">
        <v>37945</v>
      </c>
      <c r="H7368" t="s">
        <v>2258</v>
      </c>
      <c r="K7368">
        <v>10309</v>
      </c>
      <c r="L7368">
        <f t="shared" si="119"/>
        <v>2016</v>
      </c>
      <c r="M7368">
        <v>652232</v>
      </c>
    </row>
    <row r="7369" spans="1:13">
      <c r="A7369">
        <v>4492</v>
      </c>
      <c r="B7369" t="s">
        <v>22090</v>
      </c>
      <c r="C7369" t="s">
        <v>22091</v>
      </c>
      <c r="D7369" s="1">
        <v>42258</v>
      </c>
      <c r="E7369" t="s">
        <v>22092</v>
      </c>
      <c r="F7369">
        <v>48</v>
      </c>
      <c r="G7369" t="s">
        <v>37891</v>
      </c>
      <c r="H7369" t="s">
        <v>37662</v>
      </c>
      <c r="I7369" t="s">
        <v>37391</v>
      </c>
      <c r="K7369">
        <v>681291</v>
      </c>
      <c r="L7369">
        <f t="shared" si="119"/>
        <v>2015</v>
      </c>
      <c r="M7369">
        <v>652460</v>
      </c>
    </row>
    <row r="7370" spans="1:13">
      <c r="A7370">
        <v>10422</v>
      </c>
      <c r="B7370" t="s">
        <v>2503</v>
      </c>
      <c r="C7370" t="s">
        <v>2596</v>
      </c>
      <c r="D7370" s="1">
        <v>42593</v>
      </c>
      <c r="E7370" t="s">
        <v>2597</v>
      </c>
      <c r="F7370">
        <v>86</v>
      </c>
      <c r="G7370" t="s">
        <v>37891</v>
      </c>
      <c r="H7370" t="s">
        <v>33153</v>
      </c>
      <c r="K7370">
        <v>888627</v>
      </c>
      <c r="L7370">
        <f t="shared" si="119"/>
        <v>2016</v>
      </c>
      <c r="M7370">
        <v>652475</v>
      </c>
    </row>
    <row r="7371" spans="1:13">
      <c r="A7371">
        <v>802</v>
      </c>
      <c r="B7371" t="s">
        <v>34853</v>
      </c>
      <c r="C7371" t="s">
        <v>34854</v>
      </c>
      <c r="D7371" s="1">
        <v>42044</v>
      </c>
      <c r="E7371" t="s">
        <v>34855</v>
      </c>
      <c r="F7371">
        <v>71</v>
      </c>
      <c r="G7371" t="s">
        <v>37950</v>
      </c>
      <c r="H7371" t="s">
        <v>34856</v>
      </c>
      <c r="K7371">
        <v>899035</v>
      </c>
      <c r="L7371">
        <f t="shared" si="119"/>
        <v>2015</v>
      </c>
      <c r="M7371">
        <v>652555</v>
      </c>
    </row>
    <row r="7372" spans="1:13">
      <c r="A7372">
        <v>6092</v>
      </c>
      <c r="B7372" t="s">
        <v>16797</v>
      </c>
      <c r="C7372" t="s">
        <v>16798</v>
      </c>
      <c r="D7372" s="1">
        <v>42356</v>
      </c>
      <c r="E7372" t="s">
        <v>16799</v>
      </c>
      <c r="F7372">
        <v>81</v>
      </c>
      <c r="G7372" t="s">
        <v>30692</v>
      </c>
      <c r="H7372" t="s">
        <v>37922</v>
      </c>
      <c r="K7372">
        <v>521942</v>
      </c>
      <c r="L7372">
        <f t="shared" si="119"/>
        <v>2015</v>
      </c>
      <c r="M7372">
        <v>652580</v>
      </c>
    </row>
    <row r="7373" spans="1:13">
      <c r="A7373">
        <v>10523</v>
      </c>
      <c r="B7373" t="s">
        <v>2209</v>
      </c>
      <c r="C7373" t="s">
        <v>2210</v>
      </c>
      <c r="D7373" s="1">
        <v>42601</v>
      </c>
      <c r="E7373" t="s">
        <v>2211</v>
      </c>
      <c r="F7373">
        <v>68</v>
      </c>
      <c r="G7373" t="s">
        <v>36443</v>
      </c>
      <c r="H7373" t="s">
        <v>35675</v>
      </c>
      <c r="K7373">
        <v>274025</v>
      </c>
      <c r="L7373">
        <f t="shared" si="119"/>
        <v>2016</v>
      </c>
      <c r="M7373">
        <v>652595</v>
      </c>
    </row>
    <row r="7374" spans="1:13">
      <c r="A7374">
        <v>6803</v>
      </c>
      <c r="B7374" t="s">
        <v>14433</v>
      </c>
      <c r="C7374" t="s">
        <v>14434</v>
      </c>
      <c r="D7374" s="1">
        <v>42392</v>
      </c>
      <c r="E7374" t="s">
        <v>14435</v>
      </c>
      <c r="G7374" t="s">
        <v>15455</v>
      </c>
      <c r="H7374" t="s">
        <v>14436</v>
      </c>
      <c r="I7374" t="s">
        <v>37038</v>
      </c>
      <c r="K7374">
        <v>265204</v>
      </c>
      <c r="L7374">
        <f t="shared" si="119"/>
        <v>2016</v>
      </c>
      <c r="M7374">
        <v>652597</v>
      </c>
    </row>
    <row r="7375" spans="1:13">
      <c r="A7375">
        <v>1700</v>
      </c>
      <c r="B7375" t="s">
        <v>31662</v>
      </c>
      <c r="C7375" t="s">
        <v>31750</v>
      </c>
      <c r="D7375" s="1">
        <v>42092</v>
      </c>
      <c r="E7375" t="s">
        <v>31751</v>
      </c>
      <c r="F7375">
        <v>79</v>
      </c>
      <c r="G7375" t="s">
        <v>37741</v>
      </c>
      <c r="H7375" t="s">
        <v>37563</v>
      </c>
      <c r="K7375">
        <v>738112</v>
      </c>
      <c r="L7375">
        <f t="shared" si="119"/>
        <v>2015</v>
      </c>
      <c r="M7375">
        <v>652724</v>
      </c>
    </row>
    <row r="7376" spans="1:13">
      <c r="A7376">
        <v>8421</v>
      </c>
      <c r="B7376" t="s">
        <v>9099</v>
      </c>
      <c r="C7376" t="s">
        <v>9100</v>
      </c>
      <c r="D7376" s="1">
        <v>42476</v>
      </c>
      <c r="E7376" t="s">
        <v>9101</v>
      </c>
      <c r="F7376">
        <v>55</v>
      </c>
      <c r="G7376" t="s">
        <v>37675</v>
      </c>
      <c r="H7376" t="s">
        <v>37922</v>
      </c>
      <c r="K7376">
        <v>184866</v>
      </c>
      <c r="L7376">
        <f t="shared" si="119"/>
        <v>2016</v>
      </c>
      <c r="M7376">
        <v>652761</v>
      </c>
    </row>
    <row r="7377" spans="1:13">
      <c r="A7377">
        <v>9082</v>
      </c>
      <c r="B7377" t="s">
        <v>6915</v>
      </c>
      <c r="C7377" t="s">
        <v>6916</v>
      </c>
      <c r="D7377" s="1">
        <v>42514</v>
      </c>
      <c r="E7377" t="s">
        <v>6917</v>
      </c>
      <c r="F7377">
        <v>64</v>
      </c>
      <c r="G7377" t="s">
        <v>37127</v>
      </c>
      <c r="H7377" t="s">
        <v>37922</v>
      </c>
      <c r="I7377" t="s">
        <v>36386</v>
      </c>
      <c r="K7377">
        <v>312336</v>
      </c>
      <c r="L7377">
        <f t="shared" si="119"/>
        <v>2016</v>
      </c>
      <c r="M7377">
        <v>652893</v>
      </c>
    </row>
    <row r="7378" spans="1:13">
      <c r="A7378">
        <v>3670</v>
      </c>
      <c r="B7378" t="s">
        <v>25018</v>
      </c>
      <c r="C7378" t="s">
        <v>24938</v>
      </c>
      <c r="D7378" s="1">
        <v>42205</v>
      </c>
      <c r="E7378" t="s">
        <v>24939</v>
      </c>
      <c r="F7378">
        <v>75</v>
      </c>
      <c r="G7378" t="s">
        <v>37394</v>
      </c>
      <c r="H7378" t="s">
        <v>37643</v>
      </c>
      <c r="K7378">
        <v>842389</v>
      </c>
      <c r="L7378">
        <f t="shared" si="119"/>
        <v>2015</v>
      </c>
      <c r="M7378">
        <v>652968</v>
      </c>
    </row>
    <row r="7379" spans="1:13">
      <c r="A7379">
        <v>8510</v>
      </c>
      <c r="B7379" t="s">
        <v>8787</v>
      </c>
      <c r="C7379" t="s">
        <v>8788</v>
      </c>
      <c r="D7379" s="1">
        <v>42481</v>
      </c>
      <c r="E7379" t="s">
        <v>8789</v>
      </c>
      <c r="F7379">
        <v>60</v>
      </c>
      <c r="G7379" t="s">
        <v>36052</v>
      </c>
      <c r="H7379" t="s">
        <v>21958</v>
      </c>
      <c r="K7379">
        <v>202546</v>
      </c>
      <c r="L7379">
        <f t="shared" si="119"/>
        <v>2016</v>
      </c>
      <c r="M7379">
        <v>653029</v>
      </c>
    </row>
    <row r="7380" spans="1:13">
      <c r="A7380">
        <v>9226</v>
      </c>
      <c r="B7380" t="s">
        <v>6482</v>
      </c>
      <c r="C7380" t="s">
        <v>6483</v>
      </c>
      <c r="D7380" s="1">
        <v>42524</v>
      </c>
      <c r="E7380" t="s">
        <v>6484</v>
      </c>
      <c r="F7380">
        <v>72</v>
      </c>
      <c r="G7380" t="s">
        <v>37778</v>
      </c>
      <c r="H7380" t="s">
        <v>37291</v>
      </c>
      <c r="K7380">
        <v>216646</v>
      </c>
      <c r="L7380">
        <f t="shared" si="119"/>
        <v>2016</v>
      </c>
      <c r="M7380">
        <v>653110</v>
      </c>
    </row>
    <row r="7381" spans="1:13">
      <c r="A7381">
        <v>746</v>
      </c>
      <c r="B7381" t="s">
        <v>35093</v>
      </c>
      <c r="C7381" t="s">
        <v>35094</v>
      </c>
      <c r="D7381" s="1">
        <v>42042</v>
      </c>
      <c r="E7381" t="s">
        <v>35095</v>
      </c>
      <c r="F7381">
        <v>83</v>
      </c>
      <c r="G7381" t="s">
        <v>37891</v>
      </c>
      <c r="H7381" t="s">
        <v>35323</v>
      </c>
      <c r="I7381" t="s">
        <v>36124</v>
      </c>
      <c r="K7381">
        <v>177225</v>
      </c>
      <c r="L7381">
        <f t="shared" si="119"/>
        <v>2015</v>
      </c>
      <c r="M7381">
        <v>653163</v>
      </c>
    </row>
    <row r="7382" spans="1:13">
      <c r="A7382">
        <v>6442</v>
      </c>
      <c r="B7382" t="s">
        <v>15572</v>
      </c>
      <c r="C7382" t="s">
        <v>15573</v>
      </c>
      <c r="D7382" s="1">
        <v>42375</v>
      </c>
      <c r="E7382" t="s">
        <v>15574</v>
      </c>
      <c r="F7382">
        <v>89</v>
      </c>
      <c r="G7382" t="s">
        <v>37891</v>
      </c>
      <c r="H7382" t="s">
        <v>37505</v>
      </c>
      <c r="K7382">
        <v>515505</v>
      </c>
      <c r="L7382">
        <f t="shared" si="119"/>
        <v>2016</v>
      </c>
      <c r="M7382">
        <v>653166</v>
      </c>
    </row>
    <row r="7383" spans="1:13">
      <c r="A7383">
        <v>10100</v>
      </c>
      <c r="B7383" t="s">
        <v>3596</v>
      </c>
      <c r="C7383" t="s">
        <v>3597</v>
      </c>
      <c r="D7383" s="1">
        <v>42575</v>
      </c>
      <c r="E7383" t="s">
        <v>3598</v>
      </c>
      <c r="F7383">
        <v>83</v>
      </c>
      <c r="G7383" t="s">
        <v>36824</v>
      </c>
      <c r="H7383" t="s">
        <v>37331</v>
      </c>
      <c r="K7383">
        <v>196287</v>
      </c>
      <c r="L7383">
        <f t="shared" si="119"/>
        <v>2016</v>
      </c>
      <c r="M7383">
        <v>653407</v>
      </c>
    </row>
    <row r="7384" spans="1:13">
      <c r="A7384">
        <v>9308</v>
      </c>
      <c r="B7384" t="s">
        <v>6185</v>
      </c>
      <c r="C7384" t="s">
        <v>6186</v>
      </c>
      <c r="D7384" s="1">
        <v>42528</v>
      </c>
      <c r="E7384" t="s">
        <v>6187</v>
      </c>
      <c r="F7384">
        <v>54</v>
      </c>
      <c r="G7384" t="s">
        <v>37808</v>
      </c>
      <c r="H7384" t="s">
        <v>37501</v>
      </c>
      <c r="I7384" t="s">
        <v>37913</v>
      </c>
      <c r="K7384">
        <v>328368</v>
      </c>
      <c r="L7384">
        <f t="shared" si="119"/>
        <v>2016</v>
      </c>
      <c r="M7384">
        <v>653554</v>
      </c>
    </row>
    <row r="7385" spans="1:13">
      <c r="A7385">
        <v>1721</v>
      </c>
      <c r="B7385" t="s">
        <v>31653</v>
      </c>
      <c r="C7385" t="s">
        <v>31654</v>
      </c>
      <c r="D7385" s="1">
        <v>42093</v>
      </c>
      <c r="E7385" t="s">
        <v>31571</v>
      </c>
      <c r="F7385">
        <v>60</v>
      </c>
      <c r="G7385" t="s">
        <v>37891</v>
      </c>
      <c r="H7385" t="s">
        <v>31572</v>
      </c>
      <c r="K7385">
        <v>511665</v>
      </c>
      <c r="L7385">
        <f t="shared" si="119"/>
        <v>2015</v>
      </c>
      <c r="M7385">
        <v>653676</v>
      </c>
    </row>
    <row r="7386" spans="1:13">
      <c r="A7386">
        <v>9264</v>
      </c>
      <c r="B7386" t="s">
        <v>6365</v>
      </c>
      <c r="C7386" t="s">
        <v>6366</v>
      </c>
      <c r="D7386" s="1">
        <v>42525</v>
      </c>
      <c r="E7386" t="s">
        <v>6367</v>
      </c>
      <c r="F7386">
        <v>85</v>
      </c>
      <c r="G7386" t="s">
        <v>37891</v>
      </c>
      <c r="H7386" t="s">
        <v>37455</v>
      </c>
      <c r="K7386">
        <v>874939</v>
      </c>
      <c r="L7386">
        <f t="shared" si="119"/>
        <v>2016</v>
      </c>
      <c r="M7386">
        <v>653710</v>
      </c>
    </row>
    <row r="7387" spans="1:13">
      <c r="A7387">
        <v>482</v>
      </c>
      <c r="B7387" t="s">
        <v>35989</v>
      </c>
      <c r="C7387" t="s">
        <v>35990</v>
      </c>
      <c r="D7387" s="1">
        <v>42028</v>
      </c>
      <c r="E7387" t="s">
        <v>35991</v>
      </c>
      <c r="F7387">
        <v>74</v>
      </c>
      <c r="G7387" t="s">
        <v>37394</v>
      </c>
      <c r="H7387" t="s">
        <v>35992</v>
      </c>
      <c r="K7387">
        <v>445239</v>
      </c>
      <c r="L7387">
        <f t="shared" si="119"/>
        <v>2015</v>
      </c>
      <c r="M7387">
        <v>653783</v>
      </c>
    </row>
    <row r="7388" spans="1:13">
      <c r="A7388">
        <v>7292</v>
      </c>
      <c r="B7388" t="s">
        <v>12778</v>
      </c>
      <c r="C7388" t="s">
        <v>12779</v>
      </c>
      <c r="D7388" s="1">
        <v>42418</v>
      </c>
      <c r="E7388" t="s">
        <v>12780</v>
      </c>
      <c r="F7388">
        <v>88</v>
      </c>
      <c r="G7388" t="s">
        <v>37886</v>
      </c>
      <c r="H7388" t="s">
        <v>37922</v>
      </c>
      <c r="K7388">
        <v>823226</v>
      </c>
      <c r="L7388">
        <f t="shared" si="119"/>
        <v>2016</v>
      </c>
      <c r="M7388">
        <v>653951</v>
      </c>
    </row>
    <row r="7389" spans="1:13">
      <c r="A7389">
        <v>5866</v>
      </c>
      <c r="B7389" t="s">
        <v>17522</v>
      </c>
      <c r="C7389" t="s">
        <v>17523</v>
      </c>
      <c r="D7389" s="1">
        <v>42340</v>
      </c>
      <c r="E7389" t="s">
        <v>17524</v>
      </c>
      <c r="F7389">
        <v>77</v>
      </c>
      <c r="G7389" t="s">
        <v>36725</v>
      </c>
      <c r="H7389" t="s">
        <v>17525</v>
      </c>
      <c r="K7389">
        <v>362228</v>
      </c>
      <c r="L7389">
        <f t="shared" si="119"/>
        <v>2015</v>
      </c>
      <c r="M7389">
        <v>653969</v>
      </c>
    </row>
    <row r="7390" spans="1:13">
      <c r="A7390">
        <v>6702</v>
      </c>
      <c r="B7390" t="s">
        <v>14771</v>
      </c>
      <c r="C7390" t="s">
        <v>14772</v>
      </c>
      <c r="D7390" s="1">
        <v>42387</v>
      </c>
      <c r="E7390" t="s">
        <v>14773</v>
      </c>
      <c r="F7390">
        <v>85</v>
      </c>
      <c r="G7390" t="s">
        <v>37891</v>
      </c>
      <c r="H7390" t="s">
        <v>36667</v>
      </c>
      <c r="K7390">
        <v>404931</v>
      </c>
      <c r="L7390">
        <f t="shared" si="119"/>
        <v>2016</v>
      </c>
      <c r="M7390">
        <v>654093</v>
      </c>
    </row>
    <row r="7391" spans="1:13">
      <c r="A7391">
        <v>2706</v>
      </c>
      <c r="B7391" t="s">
        <v>28297</v>
      </c>
      <c r="C7391" t="s">
        <v>28298</v>
      </c>
      <c r="D7391" s="1">
        <v>42148</v>
      </c>
      <c r="E7391" t="s">
        <v>28299</v>
      </c>
      <c r="F7391">
        <v>52</v>
      </c>
      <c r="G7391" t="s">
        <v>37816</v>
      </c>
      <c r="H7391" t="s">
        <v>32826</v>
      </c>
      <c r="K7391">
        <v>120758</v>
      </c>
      <c r="L7391">
        <f t="shared" si="119"/>
        <v>2015</v>
      </c>
      <c r="M7391">
        <v>654105</v>
      </c>
    </row>
    <row r="7392" spans="1:13">
      <c r="A7392">
        <v>9679</v>
      </c>
      <c r="B7392" t="s">
        <v>4996</v>
      </c>
      <c r="C7392" t="s">
        <v>4997</v>
      </c>
      <c r="D7392" s="1">
        <v>42550</v>
      </c>
      <c r="E7392" t="s">
        <v>4998</v>
      </c>
      <c r="F7392">
        <v>82</v>
      </c>
      <c r="G7392" t="s">
        <v>37891</v>
      </c>
      <c r="H7392" t="s">
        <v>25808</v>
      </c>
      <c r="K7392">
        <v>143023</v>
      </c>
      <c r="L7392">
        <f t="shared" si="119"/>
        <v>2016</v>
      </c>
      <c r="M7392">
        <v>654228</v>
      </c>
    </row>
    <row r="7393" spans="1:13">
      <c r="A7393">
        <v>7370</v>
      </c>
      <c r="B7393" t="s">
        <v>12550</v>
      </c>
      <c r="C7393" t="s">
        <v>12551</v>
      </c>
      <c r="D7393" s="1">
        <v>42422</v>
      </c>
      <c r="E7393" t="s">
        <v>12552</v>
      </c>
      <c r="F7393">
        <v>39</v>
      </c>
      <c r="G7393" t="s">
        <v>37910</v>
      </c>
      <c r="H7393" t="s">
        <v>12553</v>
      </c>
      <c r="K7393">
        <v>678870</v>
      </c>
      <c r="L7393">
        <f t="shared" si="119"/>
        <v>2016</v>
      </c>
      <c r="M7393">
        <v>654304</v>
      </c>
    </row>
    <row r="7394" spans="1:13">
      <c r="A7394">
        <v>6524</v>
      </c>
      <c r="B7394" t="s">
        <v>15376</v>
      </c>
      <c r="C7394" t="s">
        <v>15295</v>
      </c>
      <c r="D7394" s="1">
        <v>42379</v>
      </c>
      <c r="E7394" t="s">
        <v>15296</v>
      </c>
      <c r="F7394">
        <v>85</v>
      </c>
      <c r="G7394" t="s">
        <v>37402</v>
      </c>
      <c r="H7394" t="s">
        <v>37643</v>
      </c>
      <c r="K7394">
        <v>449463</v>
      </c>
      <c r="L7394">
        <f t="shared" si="119"/>
        <v>2016</v>
      </c>
      <c r="M7394">
        <v>654322</v>
      </c>
    </row>
    <row r="7395" spans="1:13">
      <c r="A7395">
        <v>741</v>
      </c>
      <c r="B7395" t="s">
        <v>35069</v>
      </c>
      <c r="C7395" t="s">
        <v>35070</v>
      </c>
      <c r="D7395" s="1">
        <v>42041</v>
      </c>
      <c r="E7395" t="s">
        <v>35071</v>
      </c>
      <c r="F7395">
        <v>67</v>
      </c>
      <c r="G7395" t="s">
        <v>35072</v>
      </c>
      <c r="H7395" t="s">
        <v>35073</v>
      </c>
      <c r="K7395">
        <v>510278</v>
      </c>
      <c r="L7395">
        <f t="shared" si="119"/>
        <v>2015</v>
      </c>
      <c r="M7395">
        <v>654551</v>
      </c>
    </row>
    <row r="7396" spans="1:13">
      <c r="A7396">
        <v>1256</v>
      </c>
      <c r="B7396" t="s">
        <v>33325</v>
      </c>
      <c r="C7396" t="s">
        <v>33326</v>
      </c>
      <c r="D7396" s="1">
        <v>42069</v>
      </c>
      <c r="E7396" t="s">
        <v>33327</v>
      </c>
      <c r="F7396">
        <v>79</v>
      </c>
      <c r="G7396" t="s">
        <v>37891</v>
      </c>
      <c r="H7396" t="s">
        <v>37724</v>
      </c>
      <c r="I7396" t="s">
        <v>37750</v>
      </c>
      <c r="K7396">
        <v>420658</v>
      </c>
      <c r="L7396">
        <f t="shared" si="119"/>
        <v>2015</v>
      </c>
      <c r="M7396">
        <v>654554</v>
      </c>
    </row>
    <row r="7397" spans="1:13">
      <c r="A7397">
        <v>7014</v>
      </c>
      <c r="B7397" t="s">
        <v>13747</v>
      </c>
      <c r="C7397" t="s">
        <v>13748</v>
      </c>
      <c r="D7397" s="1">
        <v>42403</v>
      </c>
      <c r="E7397" t="s">
        <v>13749</v>
      </c>
      <c r="F7397">
        <v>73</v>
      </c>
      <c r="G7397" t="s">
        <v>37741</v>
      </c>
      <c r="H7397" t="s">
        <v>37671</v>
      </c>
      <c r="K7397">
        <v>861904</v>
      </c>
      <c r="L7397">
        <f t="shared" si="119"/>
        <v>2016</v>
      </c>
      <c r="M7397">
        <v>654566</v>
      </c>
    </row>
    <row r="7398" spans="1:13">
      <c r="A7398">
        <v>449</v>
      </c>
      <c r="B7398" t="s">
        <v>36115</v>
      </c>
      <c r="C7398" t="s">
        <v>36116</v>
      </c>
      <c r="D7398" s="1">
        <v>42026</v>
      </c>
      <c r="E7398" t="s">
        <v>36117</v>
      </c>
      <c r="F7398">
        <v>75</v>
      </c>
      <c r="G7398" t="s">
        <v>37891</v>
      </c>
      <c r="H7398" t="s">
        <v>37864</v>
      </c>
      <c r="I7398" t="s">
        <v>37734</v>
      </c>
      <c r="K7398">
        <v>440351</v>
      </c>
      <c r="L7398">
        <f t="shared" si="119"/>
        <v>2015</v>
      </c>
      <c r="M7398">
        <v>654601</v>
      </c>
    </row>
    <row r="7399" spans="1:13">
      <c r="A7399">
        <v>1108</v>
      </c>
      <c r="B7399" t="s">
        <v>33892</v>
      </c>
      <c r="C7399" t="s">
        <v>33893</v>
      </c>
      <c r="D7399" s="1">
        <v>42061</v>
      </c>
      <c r="E7399" t="s">
        <v>33894</v>
      </c>
      <c r="F7399">
        <v>81</v>
      </c>
      <c r="G7399" t="s">
        <v>33895</v>
      </c>
      <c r="H7399" t="s">
        <v>37922</v>
      </c>
      <c r="K7399">
        <v>951182</v>
      </c>
      <c r="L7399">
        <f t="shared" si="119"/>
        <v>2015</v>
      </c>
      <c r="M7399">
        <v>654854</v>
      </c>
    </row>
    <row r="7400" spans="1:13">
      <c r="A7400">
        <v>9988</v>
      </c>
      <c r="B7400" t="s">
        <v>4027</v>
      </c>
      <c r="C7400" t="s">
        <v>4028</v>
      </c>
      <c r="D7400" s="1">
        <v>42569</v>
      </c>
      <c r="E7400" t="s">
        <v>4029</v>
      </c>
      <c r="F7400">
        <v>63</v>
      </c>
      <c r="G7400" t="s">
        <v>37891</v>
      </c>
      <c r="H7400" t="s">
        <v>20243</v>
      </c>
      <c r="K7400">
        <v>143298</v>
      </c>
      <c r="L7400">
        <f t="shared" si="119"/>
        <v>2016</v>
      </c>
      <c r="M7400">
        <v>654855</v>
      </c>
    </row>
    <row r="7401" spans="1:13">
      <c r="A7401">
        <v>8265</v>
      </c>
      <c r="B7401" t="s">
        <v>9675</v>
      </c>
      <c r="C7401" t="s">
        <v>9676</v>
      </c>
      <c r="D7401" s="1">
        <v>42467</v>
      </c>
      <c r="E7401" t="s">
        <v>9677</v>
      </c>
      <c r="F7401">
        <v>61</v>
      </c>
      <c r="G7401" t="s">
        <v>37891</v>
      </c>
      <c r="H7401" t="s">
        <v>9678</v>
      </c>
      <c r="K7401">
        <v>170658</v>
      </c>
      <c r="L7401">
        <f t="shared" si="119"/>
        <v>2016</v>
      </c>
      <c r="M7401">
        <v>654865</v>
      </c>
    </row>
    <row r="7402" spans="1:13">
      <c r="A7402">
        <v>249</v>
      </c>
      <c r="B7402" t="s">
        <v>36890</v>
      </c>
      <c r="C7402" t="s">
        <v>36981</v>
      </c>
      <c r="D7402" s="1">
        <v>42016</v>
      </c>
      <c r="E7402" t="s">
        <v>36982</v>
      </c>
      <c r="F7402">
        <v>87</v>
      </c>
      <c r="G7402" t="s">
        <v>37741</v>
      </c>
      <c r="H7402" t="s">
        <v>36983</v>
      </c>
      <c r="K7402">
        <v>845152</v>
      </c>
      <c r="L7402">
        <f t="shared" si="119"/>
        <v>2015</v>
      </c>
      <c r="M7402">
        <v>654913</v>
      </c>
    </row>
    <row r="7403" spans="1:13">
      <c r="A7403">
        <v>2935</v>
      </c>
      <c r="B7403" t="s">
        <v>27455</v>
      </c>
      <c r="C7403" t="s">
        <v>27456</v>
      </c>
      <c r="D7403" s="1">
        <v>42161</v>
      </c>
      <c r="E7403" t="s">
        <v>27457</v>
      </c>
      <c r="F7403">
        <v>64</v>
      </c>
      <c r="G7403" t="s">
        <v>35848</v>
      </c>
      <c r="H7403" t="s">
        <v>37070</v>
      </c>
      <c r="K7403">
        <v>11915</v>
      </c>
      <c r="L7403">
        <f t="shared" si="119"/>
        <v>2015</v>
      </c>
      <c r="M7403">
        <v>654923</v>
      </c>
    </row>
    <row r="7404" spans="1:13">
      <c r="A7404">
        <v>128</v>
      </c>
      <c r="B7404" t="s">
        <v>37403</v>
      </c>
      <c r="C7404" t="s">
        <v>37404</v>
      </c>
      <c r="D7404" s="1">
        <v>42010</v>
      </c>
      <c r="E7404" t="s">
        <v>37405</v>
      </c>
      <c r="F7404">
        <v>67</v>
      </c>
      <c r="G7404" t="s">
        <v>37891</v>
      </c>
      <c r="H7404" t="s">
        <v>37406</v>
      </c>
      <c r="I7404" t="s">
        <v>37539</v>
      </c>
      <c r="K7404">
        <v>812683</v>
      </c>
      <c r="L7404">
        <f t="shared" si="119"/>
        <v>2015</v>
      </c>
      <c r="M7404">
        <v>654941</v>
      </c>
    </row>
    <row r="7405" spans="1:13">
      <c r="A7405">
        <v>5080</v>
      </c>
      <c r="B7405" t="s">
        <v>20115</v>
      </c>
      <c r="C7405" t="s">
        <v>20116</v>
      </c>
      <c r="D7405" s="1">
        <v>42292</v>
      </c>
      <c r="E7405" t="s">
        <v>20117</v>
      </c>
      <c r="F7405">
        <v>83</v>
      </c>
      <c r="G7405" t="s">
        <v>37634</v>
      </c>
      <c r="H7405" t="s">
        <v>29883</v>
      </c>
      <c r="I7405" t="s">
        <v>37734</v>
      </c>
      <c r="K7405">
        <v>486038</v>
      </c>
      <c r="L7405">
        <f t="shared" si="119"/>
        <v>2015</v>
      </c>
      <c r="M7405">
        <v>654968</v>
      </c>
    </row>
    <row r="7406" spans="1:13">
      <c r="A7406">
        <v>1472</v>
      </c>
      <c r="B7406" t="s">
        <v>32459</v>
      </c>
      <c r="C7406" t="s">
        <v>32460</v>
      </c>
      <c r="D7406" s="1">
        <v>42081</v>
      </c>
      <c r="E7406" t="s">
        <v>32461</v>
      </c>
      <c r="F7406">
        <v>76</v>
      </c>
      <c r="G7406" t="s">
        <v>37959</v>
      </c>
      <c r="H7406" t="s">
        <v>32462</v>
      </c>
      <c r="K7406">
        <v>159930</v>
      </c>
      <c r="L7406">
        <f t="shared" si="119"/>
        <v>2015</v>
      </c>
      <c r="M7406">
        <v>654999</v>
      </c>
    </row>
    <row r="7407" spans="1:13">
      <c r="A7407">
        <v>10593</v>
      </c>
      <c r="B7407" t="s">
        <v>2026</v>
      </c>
      <c r="C7407" t="s">
        <v>2027</v>
      </c>
      <c r="D7407" s="1">
        <v>42604</v>
      </c>
      <c r="E7407" t="s">
        <v>2028</v>
      </c>
      <c r="F7407">
        <v>89</v>
      </c>
      <c r="G7407" t="s">
        <v>37891</v>
      </c>
      <c r="H7407" t="s">
        <v>2029</v>
      </c>
      <c r="I7407" t="s">
        <v>37734</v>
      </c>
      <c r="K7407">
        <v>212068</v>
      </c>
      <c r="L7407">
        <f t="shared" si="119"/>
        <v>2016</v>
      </c>
      <c r="M7407">
        <v>655084</v>
      </c>
    </row>
    <row r="7408" spans="1:13">
      <c r="A7408">
        <v>9933</v>
      </c>
      <c r="B7408" t="s">
        <v>4159</v>
      </c>
      <c r="C7408" t="s">
        <v>4160</v>
      </c>
      <c r="D7408" s="1">
        <v>42566</v>
      </c>
      <c r="E7408" t="s">
        <v>4161</v>
      </c>
      <c r="F7408">
        <v>83</v>
      </c>
      <c r="G7408" t="s">
        <v>37483</v>
      </c>
      <c r="H7408" t="s">
        <v>37946</v>
      </c>
      <c r="K7408">
        <v>163041</v>
      </c>
      <c r="L7408">
        <f t="shared" si="119"/>
        <v>2016</v>
      </c>
      <c r="M7408">
        <v>655209</v>
      </c>
    </row>
    <row r="7409" spans="1:13">
      <c r="A7409">
        <v>1248</v>
      </c>
      <c r="B7409" t="s">
        <v>33294</v>
      </c>
      <c r="C7409" t="s">
        <v>33295</v>
      </c>
      <c r="D7409" s="1">
        <v>42069</v>
      </c>
      <c r="E7409" t="s">
        <v>33296</v>
      </c>
      <c r="F7409">
        <v>78</v>
      </c>
      <c r="G7409" t="s">
        <v>37816</v>
      </c>
      <c r="H7409" t="s">
        <v>37574</v>
      </c>
      <c r="I7409" t="s">
        <v>37052</v>
      </c>
      <c r="K7409">
        <v>780084</v>
      </c>
      <c r="L7409">
        <f t="shared" si="119"/>
        <v>2015</v>
      </c>
      <c r="M7409">
        <v>655257</v>
      </c>
    </row>
    <row r="7410" spans="1:13">
      <c r="A7410">
        <v>2881</v>
      </c>
      <c r="B7410" t="s">
        <v>27684</v>
      </c>
      <c r="C7410" t="s">
        <v>27685</v>
      </c>
      <c r="D7410" s="1">
        <v>42158</v>
      </c>
      <c r="E7410" t="s">
        <v>27686</v>
      </c>
      <c r="F7410">
        <v>86</v>
      </c>
      <c r="G7410" t="s">
        <v>37891</v>
      </c>
      <c r="H7410" t="s">
        <v>27687</v>
      </c>
      <c r="K7410">
        <v>247138</v>
      </c>
      <c r="L7410">
        <f t="shared" si="119"/>
        <v>2015</v>
      </c>
      <c r="M7410">
        <v>655368</v>
      </c>
    </row>
    <row r="7411" spans="1:13">
      <c r="A7411">
        <v>5544</v>
      </c>
      <c r="B7411" t="s">
        <v>18609</v>
      </c>
      <c r="C7411" t="s">
        <v>18610</v>
      </c>
      <c r="D7411" s="1">
        <v>42323</v>
      </c>
      <c r="E7411" t="s">
        <v>18611</v>
      </c>
      <c r="F7411">
        <v>69</v>
      </c>
      <c r="G7411" t="s">
        <v>37056</v>
      </c>
      <c r="H7411" t="s">
        <v>18612</v>
      </c>
      <c r="K7411">
        <v>377049</v>
      </c>
      <c r="L7411">
        <f t="shared" si="119"/>
        <v>2015</v>
      </c>
      <c r="M7411">
        <v>655433</v>
      </c>
    </row>
    <row r="7412" spans="1:13">
      <c r="A7412">
        <v>4196</v>
      </c>
      <c r="B7412" t="s">
        <v>23210</v>
      </c>
      <c r="C7412" t="s">
        <v>23211</v>
      </c>
      <c r="D7412" s="1">
        <v>42240</v>
      </c>
      <c r="E7412" t="s">
        <v>23212</v>
      </c>
      <c r="F7412">
        <v>81</v>
      </c>
      <c r="G7412" t="s">
        <v>37891</v>
      </c>
      <c r="H7412" t="s">
        <v>37681</v>
      </c>
      <c r="I7412" t="s">
        <v>37734</v>
      </c>
      <c r="K7412">
        <v>184993</v>
      </c>
      <c r="L7412">
        <f t="shared" si="119"/>
        <v>2015</v>
      </c>
      <c r="M7412">
        <v>655467</v>
      </c>
    </row>
    <row r="7413" spans="1:13">
      <c r="A7413">
        <v>7434</v>
      </c>
      <c r="B7413" t="s">
        <v>12378</v>
      </c>
      <c r="C7413" t="s">
        <v>12379</v>
      </c>
      <c r="D7413" s="1">
        <v>42425</v>
      </c>
      <c r="E7413" t="s">
        <v>12380</v>
      </c>
      <c r="F7413">
        <v>86</v>
      </c>
      <c r="G7413" t="s">
        <v>37778</v>
      </c>
      <c r="H7413" t="s">
        <v>37887</v>
      </c>
      <c r="K7413">
        <v>272307</v>
      </c>
      <c r="L7413">
        <f t="shared" si="119"/>
        <v>2016</v>
      </c>
      <c r="M7413">
        <v>655529</v>
      </c>
    </row>
    <row r="7414" spans="1:13">
      <c r="A7414">
        <v>7932</v>
      </c>
      <c r="B7414" t="s">
        <v>10713</v>
      </c>
      <c r="C7414" t="s">
        <v>10714</v>
      </c>
      <c r="D7414" s="1">
        <v>42450</v>
      </c>
      <c r="E7414" t="s">
        <v>10715</v>
      </c>
      <c r="F7414">
        <v>94</v>
      </c>
      <c r="G7414" t="s">
        <v>37891</v>
      </c>
      <c r="H7414" t="s">
        <v>37922</v>
      </c>
      <c r="I7414" t="s">
        <v>10716</v>
      </c>
      <c r="K7414">
        <v>749293</v>
      </c>
      <c r="L7414">
        <f t="shared" si="119"/>
        <v>2016</v>
      </c>
      <c r="M7414">
        <v>655619</v>
      </c>
    </row>
    <row r="7415" spans="1:13">
      <c r="A7415">
        <v>3992</v>
      </c>
      <c r="B7415" t="s">
        <v>23843</v>
      </c>
      <c r="C7415" t="s">
        <v>23844</v>
      </c>
      <c r="D7415" s="1">
        <v>42226</v>
      </c>
      <c r="E7415" t="s">
        <v>23845</v>
      </c>
      <c r="F7415">
        <v>73</v>
      </c>
      <c r="G7415" t="s">
        <v>37945</v>
      </c>
      <c r="H7415" t="s">
        <v>23846</v>
      </c>
      <c r="K7415">
        <v>215025</v>
      </c>
      <c r="L7415">
        <f t="shared" si="119"/>
        <v>2015</v>
      </c>
      <c r="M7415">
        <v>655884</v>
      </c>
    </row>
    <row r="7416" spans="1:13">
      <c r="A7416">
        <v>7649</v>
      </c>
      <c r="B7416" t="s">
        <v>11696</v>
      </c>
      <c r="C7416" t="s">
        <v>11622</v>
      </c>
      <c r="D7416" s="1">
        <v>42435</v>
      </c>
      <c r="E7416" t="s">
        <v>11623</v>
      </c>
      <c r="F7416">
        <v>75</v>
      </c>
      <c r="G7416" t="s">
        <v>35349</v>
      </c>
      <c r="H7416" t="s">
        <v>37946</v>
      </c>
      <c r="K7416">
        <v>673843</v>
      </c>
      <c r="L7416">
        <f t="shared" si="119"/>
        <v>2016</v>
      </c>
      <c r="M7416">
        <v>655964</v>
      </c>
    </row>
    <row r="7417" spans="1:13">
      <c r="A7417">
        <v>5604</v>
      </c>
      <c r="B7417" t="s">
        <v>18407</v>
      </c>
      <c r="C7417" t="s">
        <v>18408</v>
      </c>
      <c r="D7417" s="1">
        <v>42326</v>
      </c>
      <c r="E7417" t="s">
        <v>18409</v>
      </c>
      <c r="F7417">
        <v>44</v>
      </c>
      <c r="G7417" t="s">
        <v>37625</v>
      </c>
      <c r="H7417" t="s">
        <v>32377</v>
      </c>
      <c r="I7417" t="s">
        <v>37734</v>
      </c>
      <c r="K7417">
        <v>576401</v>
      </c>
      <c r="L7417">
        <f t="shared" si="119"/>
        <v>2015</v>
      </c>
      <c r="M7417">
        <v>656020</v>
      </c>
    </row>
    <row r="7418" spans="1:13">
      <c r="A7418">
        <v>3069</v>
      </c>
      <c r="B7418" t="s">
        <v>26979</v>
      </c>
      <c r="C7418" t="s">
        <v>26980</v>
      </c>
      <c r="D7418" s="1">
        <v>42169</v>
      </c>
      <c r="E7418" t="s">
        <v>26981</v>
      </c>
      <c r="F7418">
        <v>74</v>
      </c>
      <c r="G7418" t="s">
        <v>37741</v>
      </c>
      <c r="H7418" t="s">
        <v>35140</v>
      </c>
      <c r="K7418">
        <v>525489</v>
      </c>
      <c r="L7418">
        <f t="shared" si="119"/>
        <v>2015</v>
      </c>
      <c r="M7418">
        <v>656086</v>
      </c>
    </row>
    <row r="7419" spans="1:13">
      <c r="A7419">
        <v>4852</v>
      </c>
      <c r="B7419" t="s">
        <v>20937</v>
      </c>
      <c r="C7419" t="s">
        <v>20938</v>
      </c>
      <c r="D7419" s="1">
        <v>42280</v>
      </c>
      <c r="E7419" t="s">
        <v>20939</v>
      </c>
      <c r="F7419">
        <v>78</v>
      </c>
      <c r="G7419" t="s">
        <v>37959</v>
      </c>
      <c r="H7419" t="s">
        <v>36870</v>
      </c>
      <c r="K7419">
        <v>430482</v>
      </c>
      <c r="L7419">
        <f t="shared" si="119"/>
        <v>2015</v>
      </c>
      <c r="M7419">
        <v>656089</v>
      </c>
    </row>
    <row r="7420" spans="1:13">
      <c r="A7420">
        <v>8958</v>
      </c>
      <c r="B7420" t="s">
        <v>7304</v>
      </c>
      <c r="C7420" t="s">
        <v>7305</v>
      </c>
      <c r="D7420" s="1">
        <v>42506</v>
      </c>
      <c r="E7420" t="s">
        <v>7306</v>
      </c>
      <c r="F7420">
        <v>75</v>
      </c>
      <c r="G7420" t="s">
        <v>7307</v>
      </c>
      <c r="H7420" t="s">
        <v>16563</v>
      </c>
      <c r="I7420" t="s">
        <v>37734</v>
      </c>
      <c r="K7420">
        <v>319283</v>
      </c>
      <c r="L7420">
        <f t="shared" si="119"/>
        <v>2016</v>
      </c>
      <c r="M7420">
        <v>656282</v>
      </c>
    </row>
    <row r="7421" spans="1:13">
      <c r="A7421">
        <v>738</v>
      </c>
      <c r="B7421" t="s">
        <v>35151</v>
      </c>
      <c r="C7421" t="s">
        <v>35059</v>
      </c>
      <c r="D7421" s="1">
        <v>42041</v>
      </c>
      <c r="E7421" t="s">
        <v>35060</v>
      </c>
      <c r="F7421">
        <v>26</v>
      </c>
      <c r="G7421" t="s">
        <v>37891</v>
      </c>
      <c r="H7421" t="s">
        <v>36145</v>
      </c>
      <c r="K7421">
        <v>15914</v>
      </c>
      <c r="L7421">
        <f t="shared" si="119"/>
        <v>2015</v>
      </c>
      <c r="M7421">
        <v>656354</v>
      </c>
    </row>
    <row r="7422" spans="1:13">
      <c r="A7422">
        <v>925</v>
      </c>
      <c r="B7422" t="s">
        <v>34423</v>
      </c>
      <c r="C7422" t="s">
        <v>34424</v>
      </c>
      <c r="D7422" s="1">
        <v>42050</v>
      </c>
      <c r="E7422" t="s">
        <v>34425</v>
      </c>
      <c r="F7422">
        <v>83</v>
      </c>
      <c r="G7422" t="s">
        <v>37886</v>
      </c>
      <c r="H7422" t="s">
        <v>36114</v>
      </c>
      <c r="K7422">
        <v>37489</v>
      </c>
      <c r="L7422">
        <f t="shared" si="119"/>
        <v>2015</v>
      </c>
      <c r="M7422">
        <v>656504</v>
      </c>
    </row>
    <row r="7423" spans="1:13">
      <c r="A7423">
        <v>2543</v>
      </c>
      <c r="B7423" t="s">
        <v>28808</v>
      </c>
      <c r="C7423" t="s">
        <v>28809</v>
      </c>
      <c r="D7423" s="1">
        <v>42139</v>
      </c>
      <c r="E7423" t="s">
        <v>28810</v>
      </c>
      <c r="F7423">
        <v>69</v>
      </c>
      <c r="G7423" t="s">
        <v>37891</v>
      </c>
      <c r="H7423" t="s">
        <v>37563</v>
      </c>
      <c r="I7423" t="s">
        <v>37734</v>
      </c>
      <c r="K7423">
        <v>394243</v>
      </c>
      <c r="L7423">
        <f t="shared" si="119"/>
        <v>2015</v>
      </c>
      <c r="M7423">
        <v>656526</v>
      </c>
    </row>
    <row r="7424" spans="1:13">
      <c r="A7424">
        <v>8709</v>
      </c>
      <c r="B7424" t="s">
        <v>8150</v>
      </c>
      <c r="C7424" t="s">
        <v>8151</v>
      </c>
      <c r="D7424" s="1">
        <v>42493</v>
      </c>
      <c r="E7424" t="s">
        <v>8152</v>
      </c>
      <c r="F7424">
        <v>53</v>
      </c>
      <c r="G7424" t="s">
        <v>37625</v>
      </c>
      <c r="H7424" t="s">
        <v>8153</v>
      </c>
      <c r="K7424">
        <v>52556</v>
      </c>
      <c r="L7424">
        <f t="shared" si="119"/>
        <v>2016</v>
      </c>
      <c r="M7424">
        <v>656537</v>
      </c>
    </row>
    <row r="7425" spans="1:13">
      <c r="A7425">
        <v>834</v>
      </c>
      <c r="B7425" t="s">
        <v>34716</v>
      </c>
      <c r="C7425" t="s">
        <v>34795</v>
      </c>
      <c r="D7425" s="1">
        <v>42046</v>
      </c>
      <c r="E7425" t="s">
        <v>34796</v>
      </c>
      <c r="F7425">
        <v>81</v>
      </c>
      <c r="G7425" t="s">
        <v>37022</v>
      </c>
      <c r="H7425" t="s">
        <v>34797</v>
      </c>
      <c r="K7425">
        <v>426640</v>
      </c>
      <c r="L7425">
        <f t="shared" si="119"/>
        <v>2015</v>
      </c>
      <c r="M7425">
        <v>656736</v>
      </c>
    </row>
    <row r="7426" spans="1:13">
      <c r="A7426">
        <v>5787</v>
      </c>
      <c r="B7426" t="s">
        <v>17838</v>
      </c>
      <c r="C7426" t="s">
        <v>17839</v>
      </c>
      <c r="D7426" s="1">
        <v>42336</v>
      </c>
      <c r="E7426" t="s">
        <v>17840</v>
      </c>
      <c r="F7426">
        <v>77</v>
      </c>
      <c r="G7426" t="s">
        <v>37921</v>
      </c>
      <c r="H7426" t="s">
        <v>25196</v>
      </c>
      <c r="K7426">
        <v>380650</v>
      </c>
      <c r="L7426">
        <f t="shared" ref="L7426:L7489" si="120">YEAR(D7426)</f>
        <v>2015</v>
      </c>
      <c r="M7426">
        <v>656758</v>
      </c>
    </row>
    <row r="7427" spans="1:13">
      <c r="A7427">
        <v>2107</v>
      </c>
      <c r="B7427" t="s">
        <v>30250</v>
      </c>
      <c r="C7427" t="s">
        <v>30251</v>
      </c>
      <c r="D7427" s="1">
        <v>42112</v>
      </c>
      <c r="E7427" t="s">
        <v>30252</v>
      </c>
      <c r="F7427">
        <v>77</v>
      </c>
      <c r="G7427" t="s">
        <v>37891</v>
      </c>
      <c r="H7427" t="s">
        <v>37922</v>
      </c>
      <c r="K7427">
        <v>633253</v>
      </c>
      <c r="L7427">
        <f t="shared" si="120"/>
        <v>2015</v>
      </c>
      <c r="M7427">
        <v>656767</v>
      </c>
    </row>
    <row r="7428" spans="1:13">
      <c r="A7428">
        <v>10324</v>
      </c>
      <c r="B7428" t="s">
        <v>2914</v>
      </c>
      <c r="C7428" t="s">
        <v>2915</v>
      </c>
      <c r="D7428" s="1">
        <v>42588</v>
      </c>
      <c r="E7428" t="s">
        <v>2916</v>
      </c>
      <c r="F7428">
        <v>70</v>
      </c>
      <c r="G7428" t="s">
        <v>37891</v>
      </c>
      <c r="H7428" t="s">
        <v>19419</v>
      </c>
      <c r="K7428">
        <v>229369</v>
      </c>
      <c r="L7428">
        <f t="shared" si="120"/>
        <v>2016</v>
      </c>
      <c r="M7428">
        <v>656934</v>
      </c>
    </row>
    <row r="7429" spans="1:13">
      <c r="A7429">
        <v>5707</v>
      </c>
      <c r="B7429" t="s">
        <v>18073</v>
      </c>
      <c r="C7429" t="s">
        <v>18074</v>
      </c>
      <c r="D7429" s="1">
        <v>42331</v>
      </c>
      <c r="E7429" t="s">
        <v>18075</v>
      </c>
      <c r="F7429">
        <v>61</v>
      </c>
      <c r="G7429" t="s">
        <v>37891</v>
      </c>
      <c r="H7429" t="s">
        <v>37554</v>
      </c>
      <c r="K7429">
        <v>790250</v>
      </c>
      <c r="L7429">
        <f t="shared" si="120"/>
        <v>2015</v>
      </c>
      <c r="M7429">
        <v>656940</v>
      </c>
    </row>
    <row r="7430" spans="1:13">
      <c r="A7430">
        <v>1884</v>
      </c>
      <c r="B7430" t="s">
        <v>31122</v>
      </c>
      <c r="C7430" t="s">
        <v>31123</v>
      </c>
      <c r="D7430" s="1">
        <v>42101</v>
      </c>
      <c r="E7430" t="s">
        <v>31124</v>
      </c>
      <c r="F7430">
        <v>90</v>
      </c>
      <c r="G7430" t="s">
        <v>37891</v>
      </c>
      <c r="H7430" t="s">
        <v>31370</v>
      </c>
      <c r="K7430">
        <v>328501</v>
      </c>
      <c r="L7430">
        <f t="shared" si="120"/>
        <v>2015</v>
      </c>
      <c r="M7430">
        <v>657171</v>
      </c>
    </row>
    <row r="7431" spans="1:13">
      <c r="A7431">
        <v>3871</v>
      </c>
      <c r="B7431" t="s">
        <v>24275</v>
      </c>
      <c r="C7431" t="s">
        <v>24276</v>
      </c>
      <c r="D7431" s="1">
        <v>42218</v>
      </c>
      <c r="E7431" t="s">
        <v>24277</v>
      </c>
      <c r="F7431">
        <v>94</v>
      </c>
      <c r="G7431" t="s">
        <v>37891</v>
      </c>
      <c r="H7431" t="s">
        <v>35675</v>
      </c>
      <c r="K7431">
        <v>159213</v>
      </c>
      <c r="L7431">
        <f t="shared" si="120"/>
        <v>2015</v>
      </c>
      <c r="M7431">
        <v>657246</v>
      </c>
    </row>
    <row r="7432" spans="1:13">
      <c r="A7432">
        <v>3844</v>
      </c>
      <c r="B7432" t="s">
        <v>24349</v>
      </c>
      <c r="C7432" t="s">
        <v>24350</v>
      </c>
      <c r="D7432" s="1">
        <v>42216</v>
      </c>
      <c r="E7432" t="s">
        <v>24351</v>
      </c>
      <c r="F7432">
        <v>89</v>
      </c>
      <c r="G7432" t="s">
        <v>37891</v>
      </c>
      <c r="H7432" t="s">
        <v>37922</v>
      </c>
      <c r="I7432" t="s">
        <v>24352</v>
      </c>
      <c r="K7432">
        <v>646862</v>
      </c>
      <c r="L7432">
        <f t="shared" si="120"/>
        <v>2015</v>
      </c>
      <c r="M7432">
        <v>657468</v>
      </c>
    </row>
    <row r="7433" spans="1:13">
      <c r="A7433">
        <v>486</v>
      </c>
      <c r="B7433" t="s">
        <v>36004</v>
      </c>
      <c r="C7433" t="s">
        <v>36005</v>
      </c>
      <c r="D7433" s="1">
        <v>42028</v>
      </c>
      <c r="E7433" t="s">
        <v>36006</v>
      </c>
      <c r="F7433">
        <v>84</v>
      </c>
      <c r="G7433" t="s">
        <v>37921</v>
      </c>
      <c r="H7433" t="s">
        <v>37765</v>
      </c>
      <c r="K7433">
        <v>455752</v>
      </c>
      <c r="L7433">
        <f t="shared" si="120"/>
        <v>2015</v>
      </c>
      <c r="M7433">
        <v>657782</v>
      </c>
    </row>
    <row r="7434" spans="1:13">
      <c r="A7434">
        <v>8932</v>
      </c>
      <c r="B7434" t="s">
        <v>7449</v>
      </c>
      <c r="C7434" t="s">
        <v>7450</v>
      </c>
      <c r="D7434" s="1">
        <v>42505</v>
      </c>
      <c r="E7434" t="s">
        <v>7451</v>
      </c>
      <c r="F7434">
        <v>92</v>
      </c>
      <c r="G7434" t="s">
        <v>30772</v>
      </c>
      <c r="H7434" t="s">
        <v>7452</v>
      </c>
      <c r="K7434">
        <v>361289</v>
      </c>
      <c r="L7434">
        <f t="shared" si="120"/>
        <v>2016</v>
      </c>
      <c r="M7434">
        <v>657819</v>
      </c>
    </row>
    <row r="7435" spans="1:13">
      <c r="A7435">
        <v>516</v>
      </c>
      <c r="B7435" t="s">
        <v>35939</v>
      </c>
      <c r="C7435" t="s">
        <v>35940</v>
      </c>
      <c r="D7435" s="1">
        <v>42030</v>
      </c>
      <c r="E7435" t="s">
        <v>35941</v>
      </c>
      <c r="F7435">
        <v>91</v>
      </c>
      <c r="G7435" t="s">
        <v>37127</v>
      </c>
      <c r="H7435" t="s">
        <v>35942</v>
      </c>
      <c r="K7435">
        <v>730489</v>
      </c>
      <c r="L7435">
        <f t="shared" si="120"/>
        <v>2015</v>
      </c>
      <c r="M7435">
        <v>657930</v>
      </c>
    </row>
    <row r="7436" spans="1:13">
      <c r="A7436">
        <v>9548</v>
      </c>
      <c r="B7436" t="s">
        <v>5450</v>
      </c>
      <c r="C7436" t="s">
        <v>5451</v>
      </c>
      <c r="D7436" s="1">
        <v>42543</v>
      </c>
      <c r="E7436" t="s">
        <v>5452</v>
      </c>
      <c r="F7436">
        <v>87</v>
      </c>
      <c r="G7436" t="s">
        <v>37886</v>
      </c>
      <c r="H7436" t="s">
        <v>5453</v>
      </c>
      <c r="K7436">
        <v>410153</v>
      </c>
      <c r="L7436">
        <f t="shared" si="120"/>
        <v>2016</v>
      </c>
      <c r="M7436">
        <v>657957</v>
      </c>
    </row>
    <row r="7437" spans="1:13">
      <c r="A7437">
        <v>7267</v>
      </c>
      <c r="B7437" t="s">
        <v>12866</v>
      </c>
      <c r="C7437" t="s">
        <v>12950</v>
      </c>
      <c r="D7437" s="1">
        <v>42416</v>
      </c>
      <c r="E7437" t="s">
        <v>31549</v>
      </c>
      <c r="F7437">
        <v>87</v>
      </c>
      <c r="G7437" t="s">
        <v>37891</v>
      </c>
      <c r="H7437" t="s">
        <v>36064</v>
      </c>
      <c r="K7437">
        <v>341371</v>
      </c>
      <c r="L7437">
        <f t="shared" si="120"/>
        <v>2016</v>
      </c>
      <c r="M7437">
        <v>658023</v>
      </c>
    </row>
    <row r="7438" spans="1:13">
      <c r="A7438">
        <v>8051</v>
      </c>
      <c r="B7438" t="s">
        <v>10254</v>
      </c>
      <c r="C7438" t="s">
        <v>10255</v>
      </c>
      <c r="D7438" s="1">
        <v>42456</v>
      </c>
      <c r="E7438" t="s">
        <v>10256</v>
      </c>
      <c r="F7438">
        <v>73</v>
      </c>
      <c r="G7438" t="s">
        <v>37891</v>
      </c>
      <c r="H7438" t="s">
        <v>10257</v>
      </c>
      <c r="K7438">
        <v>239065</v>
      </c>
      <c r="L7438">
        <f t="shared" si="120"/>
        <v>2016</v>
      </c>
      <c r="M7438">
        <v>658181</v>
      </c>
    </row>
    <row r="7439" spans="1:13">
      <c r="A7439">
        <v>808</v>
      </c>
      <c r="B7439" t="s">
        <v>34878</v>
      </c>
      <c r="C7439" t="s">
        <v>34790</v>
      </c>
      <c r="D7439" s="1">
        <v>42044</v>
      </c>
      <c r="E7439" t="s">
        <v>34791</v>
      </c>
      <c r="F7439">
        <v>66</v>
      </c>
      <c r="G7439" t="s">
        <v>37891</v>
      </c>
      <c r="H7439" t="s">
        <v>35466</v>
      </c>
      <c r="K7439">
        <v>874978</v>
      </c>
      <c r="L7439">
        <f t="shared" si="120"/>
        <v>2015</v>
      </c>
      <c r="M7439">
        <v>658286</v>
      </c>
    </row>
    <row r="7440" spans="1:13">
      <c r="A7440">
        <v>1717</v>
      </c>
      <c r="B7440" t="s">
        <v>31722</v>
      </c>
      <c r="C7440" t="s">
        <v>31723</v>
      </c>
      <c r="D7440" s="1">
        <v>42093</v>
      </c>
      <c r="E7440" t="s">
        <v>31724</v>
      </c>
      <c r="F7440">
        <v>27</v>
      </c>
      <c r="G7440" t="s">
        <v>37382</v>
      </c>
      <c r="H7440" t="s">
        <v>31725</v>
      </c>
      <c r="I7440" t="s">
        <v>33261</v>
      </c>
      <c r="K7440">
        <v>830899</v>
      </c>
      <c r="L7440">
        <f t="shared" si="120"/>
        <v>2015</v>
      </c>
      <c r="M7440">
        <v>658357</v>
      </c>
    </row>
    <row r="7441" spans="1:13">
      <c r="A7441">
        <v>10729</v>
      </c>
      <c r="B7441" t="s">
        <v>1592</v>
      </c>
      <c r="C7441" t="s">
        <v>1593</v>
      </c>
      <c r="D7441" s="1">
        <v>42613</v>
      </c>
      <c r="E7441" t="s">
        <v>1594</v>
      </c>
      <c r="F7441">
        <v>85</v>
      </c>
      <c r="G7441" t="s">
        <v>37886</v>
      </c>
      <c r="H7441" t="s">
        <v>33589</v>
      </c>
      <c r="K7441">
        <v>740991</v>
      </c>
      <c r="L7441">
        <f t="shared" si="120"/>
        <v>2016</v>
      </c>
      <c r="M7441">
        <v>658576</v>
      </c>
    </row>
    <row r="7442" spans="1:13">
      <c r="A7442">
        <v>3275</v>
      </c>
      <c r="B7442" t="s">
        <v>26289</v>
      </c>
      <c r="C7442" t="s">
        <v>26290</v>
      </c>
      <c r="D7442" s="1">
        <v>42181</v>
      </c>
      <c r="E7442" t="s">
        <v>26291</v>
      </c>
      <c r="F7442">
        <v>79</v>
      </c>
      <c r="G7442" t="s">
        <v>37816</v>
      </c>
      <c r="H7442" t="s">
        <v>37643</v>
      </c>
      <c r="K7442">
        <v>453455</v>
      </c>
      <c r="L7442">
        <f t="shared" si="120"/>
        <v>2015</v>
      </c>
      <c r="M7442">
        <v>658588</v>
      </c>
    </row>
    <row r="7443" spans="1:13">
      <c r="A7443">
        <v>7820</v>
      </c>
      <c r="B7443" t="s">
        <v>11118</v>
      </c>
      <c r="C7443" t="s">
        <v>11045</v>
      </c>
      <c r="D7443" s="1">
        <v>42444</v>
      </c>
      <c r="E7443" t="s">
        <v>11046</v>
      </c>
      <c r="F7443">
        <v>88</v>
      </c>
      <c r="G7443" t="s">
        <v>37022</v>
      </c>
      <c r="H7443" t="s">
        <v>37580</v>
      </c>
      <c r="K7443">
        <v>672921</v>
      </c>
      <c r="L7443">
        <f t="shared" si="120"/>
        <v>2016</v>
      </c>
      <c r="M7443">
        <v>658609</v>
      </c>
    </row>
    <row r="7444" spans="1:13">
      <c r="A7444">
        <v>9578</v>
      </c>
      <c r="B7444" t="s">
        <v>5302</v>
      </c>
      <c r="C7444" t="s">
        <v>5303</v>
      </c>
      <c r="D7444" s="1">
        <v>42545</v>
      </c>
      <c r="E7444" t="s">
        <v>5304</v>
      </c>
      <c r="F7444">
        <v>83</v>
      </c>
      <c r="G7444" t="s">
        <v>37891</v>
      </c>
      <c r="H7444" t="s">
        <v>5305</v>
      </c>
      <c r="K7444">
        <v>606942</v>
      </c>
      <c r="L7444">
        <f t="shared" si="120"/>
        <v>2016</v>
      </c>
      <c r="M7444">
        <v>658757</v>
      </c>
    </row>
    <row r="7445" spans="1:13">
      <c r="A7445">
        <v>2895</v>
      </c>
      <c r="B7445" t="s">
        <v>27566</v>
      </c>
      <c r="C7445" t="s">
        <v>27567</v>
      </c>
      <c r="D7445" s="1">
        <v>42159</v>
      </c>
      <c r="E7445" t="s">
        <v>27568</v>
      </c>
      <c r="F7445">
        <v>85</v>
      </c>
      <c r="G7445" t="s">
        <v>37891</v>
      </c>
      <c r="H7445" t="s">
        <v>27569</v>
      </c>
      <c r="I7445" t="s">
        <v>27570</v>
      </c>
      <c r="K7445">
        <v>67364</v>
      </c>
      <c r="L7445">
        <f t="shared" si="120"/>
        <v>2015</v>
      </c>
      <c r="M7445">
        <v>658916</v>
      </c>
    </row>
    <row r="7446" spans="1:13">
      <c r="A7446">
        <v>6193</v>
      </c>
      <c r="B7446" t="s">
        <v>16423</v>
      </c>
      <c r="C7446" t="s">
        <v>16424</v>
      </c>
      <c r="D7446" s="1">
        <v>42362</v>
      </c>
      <c r="E7446" t="s">
        <v>16425</v>
      </c>
      <c r="F7446">
        <v>104</v>
      </c>
      <c r="G7446" t="s">
        <v>36083</v>
      </c>
      <c r="H7446" t="s">
        <v>36298</v>
      </c>
      <c r="K7446">
        <v>214921</v>
      </c>
      <c r="L7446">
        <f t="shared" si="120"/>
        <v>2015</v>
      </c>
      <c r="M7446">
        <v>659121</v>
      </c>
    </row>
    <row r="7447" spans="1:13">
      <c r="A7447">
        <v>4144</v>
      </c>
      <c r="B7447" t="s">
        <v>23357</v>
      </c>
      <c r="C7447" t="s">
        <v>23272</v>
      </c>
      <c r="D7447" s="1">
        <v>42236</v>
      </c>
      <c r="E7447" t="s">
        <v>23273</v>
      </c>
      <c r="F7447">
        <v>74</v>
      </c>
      <c r="G7447" t="s">
        <v>37062</v>
      </c>
      <c r="H7447" t="s">
        <v>23274</v>
      </c>
      <c r="K7447">
        <v>428551</v>
      </c>
      <c r="L7447">
        <f t="shared" si="120"/>
        <v>2015</v>
      </c>
      <c r="M7447">
        <v>659162</v>
      </c>
    </row>
    <row r="7448" spans="1:13">
      <c r="A7448">
        <v>4317</v>
      </c>
      <c r="B7448" t="s">
        <v>22751</v>
      </c>
      <c r="C7448" t="s">
        <v>22752</v>
      </c>
      <c r="D7448" s="1">
        <v>42248</v>
      </c>
      <c r="E7448" t="s">
        <v>22666</v>
      </c>
      <c r="F7448">
        <v>78</v>
      </c>
      <c r="G7448" t="s">
        <v>37891</v>
      </c>
      <c r="H7448" t="s">
        <v>37212</v>
      </c>
      <c r="I7448" t="s">
        <v>37913</v>
      </c>
      <c r="K7448">
        <v>846298</v>
      </c>
      <c r="L7448">
        <f t="shared" si="120"/>
        <v>2015</v>
      </c>
      <c r="M7448">
        <v>659431</v>
      </c>
    </row>
    <row r="7449" spans="1:13">
      <c r="A7449">
        <v>2481</v>
      </c>
      <c r="B7449" t="s">
        <v>29005</v>
      </c>
      <c r="C7449" t="s">
        <v>29006</v>
      </c>
      <c r="D7449" s="1">
        <v>42135</v>
      </c>
      <c r="E7449" t="s">
        <v>29007</v>
      </c>
      <c r="F7449">
        <v>87</v>
      </c>
      <c r="G7449" t="s">
        <v>37694</v>
      </c>
      <c r="H7449" t="s">
        <v>37643</v>
      </c>
      <c r="K7449">
        <v>698723</v>
      </c>
      <c r="L7449">
        <f t="shared" si="120"/>
        <v>2015</v>
      </c>
      <c r="M7449">
        <v>659460</v>
      </c>
    </row>
    <row r="7450" spans="1:13">
      <c r="A7450">
        <v>8578</v>
      </c>
      <c r="B7450" t="s">
        <v>8624</v>
      </c>
      <c r="C7450" t="s">
        <v>8541</v>
      </c>
      <c r="D7450" s="1">
        <v>42485</v>
      </c>
      <c r="E7450" t="s">
        <v>8542</v>
      </c>
      <c r="F7450">
        <v>71</v>
      </c>
      <c r="G7450" t="s">
        <v>36443</v>
      </c>
      <c r="H7450" t="s">
        <v>37643</v>
      </c>
      <c r="K7450">
        <v>386445</v>
      </c>
      <c r="L7450">
        <f t="shared" si="120"/>
        <v>2016</v>
      </c>
      <c r="M7450">
        <v>659523</v>
      </c>
    </row>
    <row r="7451" spans="1:13">
      <c r="A7451">
        <v>11154</v>
      </c>
      <c r="B7451" t="s">
        <v>173</v>
      </c>
      <c r="C7451" t="s">
        <v>174</v>
      </c>
      <c r="D7451" s="1">
        <v>42640</v>
      </c>
      <c r="E7451" t="s">
        <v>175</v>
      </c>
      <c r="F7451">
        <v>91</v>
      </c>
      <c r="G7451" t="s">
        <v>37891</v>
      </c>
      <c r="H7451" t="s">
        <v>176</v>
      </c>
      <c r="I7451" t="s">
        <v>177</v>
      </c>
      <c r="K7451">
        <v>603087</v>
      </c>
      <c r="L7451">
        <f t="shared" si="120"/>
        <v>2016</v>
      </c>
      <c r="M7451">
        <v>659616</v>
      </c>
    </row>
    <row r="7452" spans="1:13">
      <c r="A7452">
        <v>3771</v>
      </c>
      <c r="B7452" t="s">
        <v>24655</v>
      </c>
      <c r="C7452" t="s">
        <v>24656</v>
      </c>
      <c r="D7452" s="1">
        <v>42211</v>
      </c>
      <c r="E7452" t="s">
        <v>24657</v>
      </c>
      <c r="F7452">
        <v>56</v>
      </c>
      <c r="G7452" t="s">
        <v>37891</v>
      </c>
      <c r="H7452" t="s">
        <v>29984</v>
      </c>
      <c r="I7452" t="s">
        <v>37038</v>
      </c>
      <c r="K7452">
        <v>342228</v>
      </c>
      <c r="L7452">
        <f t="shared" si="120"/>
        <v>2015</v>
      </c>
      <c r="M7452">
        <v>659622</v>
      </c>
    </row>
    <row r="7453" spans="1:13">
      <c r="A7453">
        <v>8151</v>
      </c>
      <c r="B7453" t="s">
        <v>10038</v>
      </c>
      <c r="C7453" t="s">
        <v>10039</v>
      </c>
      <c r="D7453" s="1">
        <v>42461</v>
      </c>
      <c r="E7453" t="s">
        <v>10040</v>
      </c>
      <c r="F7453">
        <v>90</v>
      </c>
      <c r="G7453" t="s">
        <v>37778</v>
      </c>
      <c r="H7453" t="s">
        <v>28632</v>
      </c>
      <c r="K7453">
        <v>156311</v>
      </c>
      <c r="L7453">
        <f t="shared" si="120"/>
        <v>2016</v>
      </c>
      <c r="M7453">
        <v>659668</v>
      </c>
    </row>
    <row r="7454" spans="1:13">
      <c r="A7454">
        <v>10590</v>
      </c>
      <c r="B7454" t="s">
        <v>2017</v>
      </c>
      <c r="C7454" t="s">
        <v>2018</v>
      </c>
      <c r="D7454" s="1">
        <v>42604</v>
      </c>
      <c r="E7454" t="s">
        <v>2019</v>
      </c>
      <c r="F7454">
        <v>68</v>
      </c>
      <c r="G7454" t="s">
        <v>37891</v>
      </c>
      <c r="H7454" t="s">
        <v>37554</v>
      </c>
      <c r="K7454">
        <v>39243</v>
      </c>
      <c r="L7454">
        <f t="shared" si="120"/>
        <v>2016</v>
      </c>
      <c r="M7454">
        <v>659721</v>
      </c>
    </row>
    <row r="7455" spans="1:13">
      <c r="A7455">
        <v>8343</v>
      </c>
      <c r="B7455" t="s">
        <v>9386</v>
      </c>
      <c r="C7455" t="s">
        <v>9311</v>
      </c>
      <c r="D7455" s="1">
        <v>42472</v>
      </c>
      <c r="E7455" t="s">
        <v>9312</v>
      </c>
      <c r="F7455">
        <v>90</v>
      </c>
      <c r="G7455" t="s">
        <v>37891</v>
      </c>
      <c r="H7455" t="s">
        <v>37887</v>
      </c>
      <c r="K7455">
        <v>527749</v>
      </c>
      <c r="L7455">
        <f t="shared" si="120"/>
        <v>2016</v>
      </c>
      <c r="M7455">
        <v>659908</v>
      </c>
    </row>
    <row r="7456" spans="1:13">
      <c r="A7456">
        <v>8985</v>
      </c>
      <c r="B7456" t="s">
        <v>7230</v>
      </c>
      <c r="C7456" t="s">
        <v>7231</v>
      </c>
      <c r="D7456" s="1">
        <v>42508</v>
      </c>
      <c r="E7456" t="s">
        <v>7232</v>
      </c>
      <c r="F7456">
        <v>77</v>
      </c>
      <c r="G7456" t="s">
        <v>37841</v>
      </c>
      <c r="H7456" t="s">
        <v>37324</v>
      </c>
      <c r="K7456">
        <v>310435</v>
      </c>
      <c r="L7456">
        <f t="shared" si="120"/>
        <v>2016</v>
      </c>
      <c r="M7456">
        <v>659970</v>
      </c>
    </row>
    <row r="7457" spans="1:13">
      <c r="A7457">
        <v>1540</v>
      </c>
      <c r="B7457" t="s">
        <v>32289</v>
      </c>
      <c r="C7457" t="s">
        <v>32290</v>
      </c>
      <c r="D7457" s="1">
        <v>42084</v>
      </c>
      <c r="E7457" t="s">
        <v>32291</v>
      </c>
      <c r="F7457">
        <v>67</v>
      </c>
      <c r="G7457" t="s">
        <v>37808</v>
      </c>
      <c r="H7457" t="s">
        <v>32292</v>
      </c>
      <c r="K7457">
        <v>393929</v>
      </c>
      <c r="L7457">
        <f t="shared" si="120"/>
        <v>2015</v>
      </c>
      <c r="M7457">
        <v>660099</v>
      </c>
    </row>
    <row r="7458" spans="1:13">
      <c r="A7458">
        <v>7175</v>
      </c>
      <c r="B7458" t="s">
        <v>13201</v>
      </c>
      <c r="C7458" t="s">
        <v>13202</v>
      </c>
      <c r="D7458" s="1">
        <v>42412</v>
      </c>
      <c r="E7458" t="s">
        <v>13203</v>
      </c>
      <c r="F7458">
        <v>96</v>
      </c>
      <c r="G7458" t="s">
        <v>37891</v>
      </c>
      <c r="H7458" t="s">
        <v>37494</v>
      </c>
      <c r="K7458">
        <v>751735</v>
      </c>
      <c r="L7458">
        <f t="shared" si="120"/>
        <v>2016</v>
      </c>
      <c r="M7458">
        <v>660115</v>
      </c>
    </row>
    <row r="7459" spans="1:13">
      <c r="A7459">
        <v>11112</v>
      </c>
      <c r="B7459" t="s">
        <v>371</v>
      </c>
      <c r="C7459" t="s">
        <v>285</v>
      </c>
      <c r="D7459" s="1">
        <v>42638</v>
      </c>
      <c r="E7459" t="s">
        <v>286</v>
      </c>
      <c r="F7459">
        <v>89</v>
      </c>
      <c r="G7459" t="s">
        <v>37886</v>
      </c>
      <c r="H7459" t="s">
        <v>36114</v>
      </c>
      <c r="K7459">
        <v>275518</v>
      </c>
      <c r="L7459">
        <f t="shared" si="120"/>
        <v>2016</v>
      </c>
      <c r="M7459">
        <v>660117</v>
      </c>
    </row>
    <row r="7460" spans="1:13">
      <c r="A7460">
        <v>1092</v>
      </c>
      <c r="B7460" t="s">
        <v>33834</v>
      </c>
      <c r="C7460" t="s">
        <v>33835</v>
      </c>
      <c r="D7460" s="1">
        <v>42061</v>
      </c>
      <c r="E7460" t="s">
        <v>33836</v>
      </c>
      <c r="F7460">
        <v>94</v>
      </c>
      <c r="G7460" t="s">
        <v>37921</v>
      </c>
      <c r="H7460" t="s">
        <v>33837</v>
      </c>
      <c r="K7460">
        <v>237524</v>
      </c>
      <c r="L7460">
        <f t="shared" si="120"/>
        <v>2015</v>
      </c>
      <c r="M7460">
        <v>660246</v>
      </c>
    </row>
    <row r="7461" spans="1:13">
      <c r="A7461">
        <v>6450</v>
      </c>
      <c r="B7461" t="s">
        <v>15592</v>
      </c>
      <c r="C7461" t="s">
        <v>15593</v>
      </c>
      <c r="D7461" s="1">
        <v>42376</v>
      </c>
      <c r="E7461" t="s">
        <v>15594</v>
      </c>
      <c r="F7461">
        <v>94</v>
      </c>
      <c r="G7461" t="s">
        <v>35144</v>
      </c>
      <c r="H7461" t="s">
        <v>35565</v>
      </c>
      <c r="K7461">
        <v>401530</v>
      </c>
      <c r="L7461">
        <f t="shared" si="120"/>
        <v>2016</v>
      </c>
      <c r="M7461">
        <v>660612</v>
      </c>
    </row>
    <row r="7462" spans="1:13">
      <c r="A7462">
        <v>7756</v>
      </c>
      <c r="B7462" t="s">
        <v>11302</v>
      </c>
      <c r="C7462" t="s">
        <v>11303</v>
      </c>
      <c r="D7462" s="1">
        <v>42440</v>
      </c>
      <c r="E7462" t="s">
        <v>11304</v>
      </c>
      <c r="F7462">
        <v>79</v>
      </c>
      <c r="G7462" t="s">
        <v>37694</v>
      </c>
      <c r="H7462" t="s">
        <v>37643</v>
      </c>
      <c r="K7462">
        <v>240733</v>
      </c>
      <c r="L7462">
        <f t="shared" si="120"/>
        <v>2016</v>
      </c>
      <c r="M7462">
        <v>660649</v>
      </c>
    </row>
    <row r="7463" spans="1:13">
      <c r="A7463">
        <v>2937</v>
      </c>
      <c r="B7463" t="s">
        <v>27461</v>
      </c>
      <c r="C7463" t="s">
        <v>27462</v>
      </c>
      <c r="D7463" s="1">
        <v>42161</v>
      </c>
      <c r="E7463" t="s">
        <v>27463</v>
      </c>
      <c r="F7463">
        <v>68</v>
      </c>
      <c r="G7463" t="s">
        <v>37694</v>
      </c>
      <c r="H7463" t="s">
        <v>37643</v>
      </c>
      <c r="I7463" t="s">
        <v>27464</v>
      </c>
      <c r="K7463">
        <v>767265</v>
      </c>
      <c r="L7463">
        <f t="shared" si="120"/>
        <v>2015</v>
      </c>
      <c r="M7463">
        <v>660735</v>
      </c>
    </row>
    <row r="7464" spans="1:13">
      <c r="A7464">
        <v>5623</v>
      </c>
      <c r="B7464" t="s">
        <v>18386</v>
      </c>
      <c r="C7464" t="s">
        <v>18387</v>
      </c>
      <c r="D7464" s="1">
        <v>42327</v>
      </c>
      <c r="E7464" t="s">
        <v>18388</v>
      </c>
      <c r="F7464">
        <v>52</v>
      </c>
      <c r="G7464" t="s">
        <v>37891</v>
      </c>
      <c r="H7464" t="s">
        <v>37724</v>
      </c>
      <c r="K7464">
        <v>406075</v>
      </c>
      <c r="L7464">
        <f t="shared" si="120"/>
        <v>2015</v>
      </c>
      <c r="M7464">
        <v>660783</v>
      </c>
    </row>
    <row r="7465" spans="1:13">
      <c r="A7465">
        <v>3776</v>
      </c>
      <c r="B7465" t="s">
        <v>24596</v>
      </c>
      <c r="C7465" t="s">
        <v>24518</v>
      </c>
      <c r="D7465" s="1">
        <v>42212</v>
      </c>
      <c r="E7465" t="s">
        <v>24519</v>
      </c>
      <c r="F7465">
        <v>83</v>
      </c>
      <c r="G7465" t="s">
        <v>37959</v>
      </c>
      <c r="H7465" t="s">
        <v>24520</v>
      </c>
      <c r="I7465" t="s">
        <v>37913</v>
      </c>
      <c r="K7465">
        <v>250477</v>
      </c>
      <c r="L7465">
        <f t="shared" si="120"/>
        <v>2015</v>
      </c>
      <c r="M7465">
        <v>660821</v>
      </c>
    </row>
    <row r="7466" spans="1:13">
      <c r="A7466">
        <v>8300</v>
      </c>
      <c r="B7466" t="s">
        <v>9552</v>
      </c>
      <c r="C7466" t="s">
        <v>9476</v>
      </c>
      <c r="D7466" s="1">
        <v>42469</v>
      </c>
      <c r="E7466" t="s">
        <v>9555</v>
      </c>
      <c r="F7466">
        <v>68</v>
      </c>
      <c r="G7466" t="s">
        <v>37694</v>
      </c>
      <c r="H7466" t="s">
        <v>37800</v>
      </c>
      <c r="K7466">
        <v>599484</v>
      </c>
      <c r="L7466">
        <f t="shared" si="120"/>
        <v>2016</v>
      </c>
      <c r="M7466">
        <v>660855</v>
      </c>
    </row>
    <row r="7467" spans="1:13">
      <c r="A7467">
        <v>5016</v>
      </c>
      <c r="B7467" t="s">
        <v>20358</v>
      </c>
      <c r="C7467" t="s">
        <v>20359</v>
      </c>
      <c r="D7467" s="1">
        <v>42289</v>
      </c>
      <c r="E7467" t="s">
        <v>20360</v>
      </c>
      <c r="F7467">
        <v>77</v>
      </c>
      <c r="G7467" t="s">
        <v>37741</v>
      </c>
      <c r="H7467" t="s">
        <v>20361</v>
      </c>
      <c r="K7467">
        <v>516715</v>
      </c>
      <c r="L7467">
        <f t="shared" si="120"/>
        <v>2015</v>
      </c>
      <c r="M7467">
        <v>660861</v>
      </c>
    </row>
    <row r="7468" spans="1:13">
      <c r="A7468">
        <v>10730</v>
      </c>
      <c r="B7468" t="s">
        <v>1595</v>
      </c>
      <c r="C7468" t="s">
        <v>1596</v>
      </c>
      <c r="D7468" s="1">
        <v>42613</v>
      </c>
      <c r="E7468" t="s">
        <v>1597</v>
      </c>
      <c r="F7468">
        <v>86</v>
      </c>
      <c r="G7468" t="s">
        <v>37816</v>
      </c>
      <c r="H7468" t="s">
        <v>1598</v>
      </c>
      <c r="K7468">
        <v>332640</v>
      </c>
      <c r="L7468">
        <f t="shared" si="120"/>
        <v>2016</v>
      </c>
      <c r="M7468">
        <v>661116</v>
      </c>
    </row>
    <row r="7469" spans="1:13">
      <c r="A7469">
        <v>4078</v>
      </c>
      <c r="B7469" t="s">
        <v>23627</v>
      </c>
      <c r="C7469" t="s">
        <v>23628</v>
      </c>
      <c r="D7469" s="1">
        <v>42232</v>
      </c>
      <c r="E7469" t="s">
        <v>23629</v>
      </c>
      <c r="F7469">
        <v>71</v>
      </c>
      <c r="G7469" t="s">
        <v>37127</v>
      </c>
      <c r="H7469" t="s">
        <v>37922</v>
      </c>
      <c r="I7469" t="s">
        <v>23630</v>
      </c>
      <c r="K7469">
        <v>23365</v>
      </c>
      <c r="L7469">
        <f t="shared" si="120"/>
        <v>2015</v>
      </c>
      <c r="M7469">
        <v>661270</v>
      </c>
    </row>
    <row r="7470" spans="1:13">
      <c r="A7470">
        <v>1683</v>
      </c>
      <c r="B7470" t="s">
        <v>31857</v>
      </c>
      <c r="C7470" t="s">
        <v>31777</v>
      </c>
      <c r="D7470" s="1">
        <v>42091</v>
      </c>
      <c r="E7470" t="s">
        <v>31778</v>
      </c>
      <c r="F7470">
        <v>91</v>
      </c>
      <c r="G7470" t="s">
        <v>37959</v>
      </c>
      <c r="H7470" t="s">
        <v>31779</v>
      </c>
      <c r="K7470">
        <v>946315</v>
      </c>
      <c r="L7470">
        <f t="shared" si="120"/>
        <v>2015</v>
      </c>
      <c r="M7470">
        <v>661556</v>
      </c>
    </row>
    <row r="7471" spans="1:13">
      <c r="A7471">
        <v>11202</v>
      </c>
      <c r="B7471" t="s">
        <v>21</v>
      </c>
      <c r="C7471" t="s">
        <v>22</v>
      </c>
      <c r="D7471" s="1">
        <v>42643</v>
      </c>
      <c r="E7471" t="s">
        <v>23</v>
      </c>
      <c r="F7471">
        <v>89</v>
      </c>
      <c r="G7471" t="s">
        <v>37891</v>
      </c>
      <c r="H7471" t="s">
        <v>24</v>
      </c>
      <c r="K7471">
        <v>25026</v>
      </c>
      <c r="L7471">
        <f t="shared" si="120"/>
        <v>2016</v>
      </c>
      <c r="M7471">
        <v>661581</v>
      </c>
    </row>
    <row r="7472" spans="1:13">
      <c r="A7472">
        <v>9744</v>
      </c>
      <c r="B7472" t="s">
        <v>4803</v>
      </c>
      <c r="C7472" t="s">
        <v>4804</v>
      </c>
      <c r="D7472" s="1">
        <v>42554</v>
      </c>
      <c r="E7472" t="s">
        <v>4805</v>
      </c>
      <c r="F7472">
        <v>95</v>
      </c>
      <c r="G7472" t="s">
        <v>37891</v>
      </c>
      <c r="H7472" t="s">
        <v>37887</v>
      </c>
      <c r="K7472">
        <v>909331</v>
      </c>
      <c r="L7472">
        <f t="shared" si="120"/>
        <v>2016</v>
      </c>
      <c r="M7472">
        <v>661934</v>
      </c>
    </row>
    <row r="7473" spans="1:13">
      <c r="A7473">
        <v>10798</v>
      </c>
      <c r="B7473" t="s">
        <v>1337</v>
      </c>
      <c r="C7473" t="s">
        <v>1338</v>
      </c>
      <c r="D7473" s="1">
        <v>42617</v>
      </c>
      <c r="E7473" t="s">
        <v>1339</v>
      </c>
      <c r="F7473">
        <v>107</v>
      </c>
      <c r="G7473" t="s">
        <v>37625</v>
      </c>
      <c r="H7473" t="s">
        <v>37395</v>
      </c>
      <c r="K7473">
        <v>24281</v>
      </c>
      <c r="L7473">
        <f t="shared" si="120"/>
        <v>2016</v>
      </c>
      <c r="M7473">
        <v>662002</v>
      </c>
    </row>
    <row r="7474" spans="1:13">
      <c r="A7474">
        <v>6625</v>
      </c>
      <c r="B7474" t="s">
        <v>15076</v>
      </c>
      <c r="C7474" t="s">
        <v>15077</v>
      </c>
      <c r="D7474" s="1">
        <v>42384</v>
      </c>
      <c r="E7474" t="s">
        <v>15078</v>
      </c>
      <c r="F7474">
        <v>72</v>
      </c>
      <c r="G7474" t="s">
        <v>37891</v>
      </c>
      <c r="H7474" t="s">
        <v>37887</v>
      </c>
      <c r="I7474" t="s">
        <v>15000</v>
      </c>
      <c r="K7474">
        <v>781542</v>
      </c>
      <c r="L7474">
        <f t="shared" si="120"/>
        <v>2016</v>
      </c>
      <c r="M7474">
        <v>662003</v>
      </c>
    </row>
    <row r="7475" spans="1:13">
      <c r="A7475">
        <v>9016</v>
      </c>
      <c r="B7475" t="s">
        <v>7166</v>
      </c>
      <c r="C7475" t="s">
        <v>7167</v>
      </c>
      <c r="D7475" s="1">
        <v>42510</v>
      </c>
      <c r="E7475" t="s">
        <v>7168</v>
      </c>
      <c r="F7475">
        <v>86</v>
      </c>
      <c r="G7475" t="s">
        <v>37891</v>
      </c>
      <c r="H7475" t="s">
        <v>29902</v>
      </c>
      <c r="I7475" t="s">
        <v>37695</v>
      </c>
      <c r="K7475">
        <v>692429</v>
      </c>
      <c r="L7475">
        <f t="shared" si="120"/>
        <v>2016</v>
      </c>
      <c r="M7475">
        <v>662010</v>
      </c>
    </row>
    <row r="7476" spans="1:13">
      <c r="A7476">
        <v>7280</v>
      </c>
      <c r="B7476" t="s">
        <v>12824</v>
      </c>
      <c r="C7476" t="s">
        <v>12908</v>
      </c>
      <c r="D7476" s="1">
        <v>42417</v>
      </c>
      <c r="E7476" t="s">
        <v>12909</v>
      </c>
      <c r="F7476">
        <v>66</v>
      </c>
      <c r="G7476" t="s">
        <v>37945</v>
      </c>
      <c r="H7476" t="s">
        <v>37455</v>
      </c>
      <c r="K7476">
        <v>95935</v>
      </c>
      <c r="L7476">
        <f t="shared" si="120"/>
        <v>2016</v>
      </c>
      <c r="M7476">
        <v>662013</v>
      </c>
    </row>
    <row r="7477" spans="1:13">
      <c r="A7477">
        <v>4531</v>
      </c>
      <c r="B7477" t="s">
        <v>21985</v>
      </c>
      <c r="C7477" t="s">
        <v>21986</v>
      </c>
      <c r="D7477" s="1">
        <v>42260</v>
      </c>
      <c r="E7477" t="s">
        <v>21987</v>
      </c>
      <c r="F7477">
        <v>74</v>
      </c>
      <c r="G7477" t="s">
        <v>37886</v>
      </c>
      <c r="H7477" t="s">
        <v>21988</v>
      </c>
      <c r="K7477">
        <v>936631</v>
      </c>
      <c r="L7477">
        <f t="shared" si="120"/>
        <v>2015</v>
      </c>
      <c r="M7477">
        <v>662108</v>
      </c>
    </row>
    <row r="7478" spans="1:13">
      <c r="A7478">
        <v>1778</v>
      </c>
      <c r="B7478" t="s">
        <v>31442</v>
      </c>
      <c r="C7478" t="s">
        <v>31443</v>
      </c>
      <c r="D7478" s="1">
        <v>42096</v>
      </c>
      <c r="E7478" t="s">
        <v>31353</v>
      </c>
      <c r="F7478">
        <v>106</v>
      </c>
      <c r="G7478" t="s">
        <v>32198</v>
      </c>
      <c r="H7478" t="s">
        <v>31354</v>
      </c>
      <c r="I7478" t="s">
        <v>37926</v>
      </c>
      <c r="K7478">
        <v>966468</v>
      </c>
      <c r="L7478">
        <f t="shared" si="120"/>
        <v>2015</v>
      </c>
      <c r="M7478">
        <v>662141</v>
      </c>
    </row>
    <row r="7479" spans="1:13">
      <c r="A7479">
        <v>7517</v>
      </c>
      <c r="B7479" t="s">
        <v>12114</v>
      </c>
      <c r="C7479" t="s">
        <v>12115</v>
      </c>
      <c r="D7479" s="1">
        <v>42429</v>
      </c>
      <c r="E7479" t="s">
        <v>12116</v>
      </c>
      <c r="F7479">
        <v>76</v>
      </c>
      <c r="G7479" t="s">
        <v>32198</v>
      </c>
      <c r="H7479" t="s">
        <v>37563</v>
      </c>
      <c r="K7479">
        <v>560390</v>
      </c>
      <c r="L7479">
        <f t="shared" si="120"/>
        <v>2016</v>
      </c>
      <c r="M7479">
        <v>662382</v>
      </c>
    </row>
    <row r="7480" spans="1:13">
      <c r="A7480">
        <v>1750</v>
      </c>
      <c r="B7480" t="s">
        <v>31594</v>
      </c>
      <c r="C7480" t="s">
        <v>31595</v>
      </c>
      <c r="D7480" s="1">
        <v>42095</v>
      </c>
      <c r="E7480" t="s">
        <v>31596</v>
      </c>
      <c r="F7480">
        <v>90</v>
      </c>
      <c r="G7480" t="s">
        <v>37062</v>
      </c>
      <c r="H7480" t="s">
        <v>31597</v>
      </c>
      <c r="K7480">
        <v>568336</v>
      </c>
      <c r="L7480">
        <f t="shared" si="120"/>
        <v>2015</v>
      </c>
      <c r="M7480">
        <v>662434</v>
      </c>
    </row>
    <row r="7481" spans="1:13">
      <c r="A7481">
        <v>9893</v>
      </c>
      <c r="B7481" t="s">
        <v>4323</v>
      </c>
      <c r="C7481" t="s">
        <v>4324</v>
      </c>
      <c r="D7481" s="1">
        <v>42564</v>
      </c>
      <c r="E7481" t="s">
        <v>4325</v>
      </c>
      <c r="F7481">
        <v>84</v>
      </c>
      <c r="G7481" t="s">
        <v>37891</v>
      </c>
      <c r="H7481" t="s">
        <v>4326</v>
      </c>
      <c r="K7481">
        <v>159972</v>
      </c>
      <c r="L7481">
        <f t="shared" si="120"/>
        <v>2016</v>
      </c>
      <c r="M7481">
        <v>662449</v>
      </c>
    </row>
    <row r="7482" spans="1:13">
      <c r="A7482">
        <v>6623</v>
      </c>
      <c r="B7482" t="s">
        <v>15067</v>
      </c>
      <c r="C7482" t="s">
        <v>15068</v>
      </c>
      <c r="D7482" s="1">
        <v>42384</v>
      </c>
      <c r="E7482" t="s">
        <v>15069</v>
      </c>
      <c r="F7482">
        <v>97</v>
      </c>
      <c r="G7482" t="s">
        <v>37891</v>
      </c>
      <c r="H7482" t="s">
        <v>14993</v>
      </c>
      <c r="K7482">
        <v>780167</v>
      </c>
      <c r="L7482">
        <f t="shared" si="120"/>
        <v>2016</v>
      </c>
      <c r="M7482">
        <v>662572</v>
      </c>
    </row>
    <row r="7483" spans="1:13">
      <c r="A7483">
        <v>7746</v>
      </c>
      <c r="B7483" t="s">
        <v>11350</v>
      </c>
      <c r="C7483" t="s">
        <v>11351</v>
      </c>
      <c r="D7483" s="1">
        <v>42440</v>
      </c>
      <c r="E7483" t="s">
        <v>11352</v>
      </c>
      <c r="F7483">
        <v>88</v>
      </c>
      <c r="G7483" t="s">
        <v>37886</v>
      </c>
      <c r="H7483" t="s">
        <v>37523</v>
      </c>
      <c r="K7483">
        <v>363574</v>
      </c>
      <c r="L7483">
        <f t="shared" si="120"/>
        <v>2016</v>
      </c>
      <c r="M7483">
        <v>662616</v>
      </c>
    </row>
    <row r="7484" spans="1:13">
      <c r="A7484">
        <v>3885</v>
      </c>
      <c r="B7484" t="s">
        <v>24148</v>
      </c>
      <c r="C7484" t="s">
        <v>24236</v>
      </c>
      <c r="D7484" s="1">
        <v>42219</v>
      </c>
      <c r="E7484" t="s">
        <v>24237</v>
      </c>
      <c r="F7484">
        <v>82</v>
      </c>
      <c r="G7484" t="s">
        <v>37891</v>
      </c>
      <c r="H7484" t="s">
        <v>35114</v>
      </c>
      <c r="K7484">
        <v>138722</v>
      </c>
      <c r="L7484">
        <f t="shared" si="120"/>
        <v>2015</v>
      </c>
      <c r="M7484">
        <v>662652</v>
      </c>
    </row>
    <row r="7485" spans="1:13">
      <c r="A7485">
        <v>10754</v>
      </c>
      <c r="B7485" t="s">
        <v>1509</v>
      </c>
      <c r="C7485" t="s">
        <v>1510</v>
      </c>
      <c r="D7485" s="1">
        <v>42615</v>
      </c>
      <c r="E7485" t="s">
        <v>1511</v>
      </c>
      <c r="F7485">
        <v>91</v>
      </c>
      <c r="G7485" t="s">
        <v>21884</v>
      </c>
      <c r="H7485" t="s">
        <v>37809</v>
      </c>
      <c r="K7485">
        <v>523316</v>
      </c>
      <c r="L7485">
        <f t="shared" si="120"/>
        <v>2016</v>
      </c>
      <c r="M7485">
        <v>662664</v>
      </c>
    </row>
    <row r="7486" spans="1:13">
      <c r="A7486">
        <v>2518</v>
      </c>
      <c r="B7486" t="s">
        <v>28873</v>
      </c>
      <c r="C7486" t="s">
        <v>28874</v>
      </c>
      <c r="D7486" s="1">
        <v>42137</v>
      </c>
      <c r="E7486" t="s">
        <v>28875</v>
      </c>
      <c r="F7486">
        <v>87</v>
      </c>
      <c r="G7486" t="s">
        <v>37891</v>
      </c>
      <c r="H7486" t="s">
        <v>28876</v>
      </c>
      <c r="I7486" t="s">
        <v>37099</v>
      </c>
      <c r="K7486">
        <v>127244</v>
      </c>
      <c r="L7486">
        <f t="shared" si="120"/>
        <v>2015</v>
      </c>
      <c r="M7486">
        <v>662852</v>
      </c>
    </row>
    <row r="7487" spans="1:13">
      <c r="A7487">
        <v>6868</v>
      </c>
      <c r="B7487" t="s">
        <v>14248</v>
      </c>
      <c r="C7487" t="s">
        <v>14249</v>
      </c>
      <c r="D7487" s="1">
        <v>42395</v>
      </c>
      <c r="E7487" t="s">
        <v>14167</v>
      </c>
      <c r="F7487">
        <v>95</v>
      </c>
      <c r="G7487" t="s">
        <v>37127</v>
      </c>
      <c r="H7487" t="s">
        <v>37626</v>
      </c>
      <c r="K7487">
        <v>403978</v>
      </c>
      <c r="L7487">
        <f t="shared" si="120"/>
        <v>2016</v>
      </c>
      <c r="M7487">
        <v>662976</v>
      </c>
    </row>
    <row r="7488" spans="1:13">
      <c r="A7488">
        <v>4438</v>
      </c>
      <c r="B7488" t="s">
        <v>22338</v>
      </c>
      <c r="C7488" t="s">
        <v>22339</v>
      </c>
      <c r="D7488" s="1">
        <v>42254</v>
      </c>
      <c r="E7488" t="s">
        <v>22340</v>
      </c>
      <c r="F7488">
        <v>88</v>
      </c>
      <c r="G7488" t="s">
        <v>35268</v>
      </c>
      <c r="H7488" t="s">
        <v>35536</v>
      </c>
      <c r="K7488">
        <v>933461</v>
      </c>
      <c r="L7488">
        <f t="shared" si="120"/>
        <v>2015</v>
      </c>
      <c r="M7488">
        <v>662999</v>
      </c>
    </row>
    <row r="7489" spans="1:13">
      <c r="A7489">
        <v>2388</v>
      </c>
      <c r="B7489" t="s">
        <v>29325</v>
      </c>
      <c r="C7489" t="s">
        <v>29326</v>
      </c>
      <c r="D7489" s="1">
        <v>42128</v>
      </c>
      <c r="E7489" t="s">
        <v>29247</v>
      </c>
      <c r="F7489">
        <v>93</v>
      </c>
      <c r="G7489" t="s">
        <v>37886</v>
      </c>
      <c r="H7489" t="s">
        <v>37371</v>
      </c>
      <c r="K7489">
        <v>773567</v>
      </c>
      <c r="L7489">
        <f t="shared" si="120"/>
        <v>2015</v>
      </c>
      <c r="M7489">
        <v>663104</v>
      </c>
    </row>
    <row r="7490" spans="1:13">
      <c r="A7490">
        <v>1071</v>
      </c>
      <c r="B7490" t="s">
        <v>34026</v>
      </c>
      <c r="C7490" t="s">
        <v>34027</v>
      </c>
      <c r="D7490" s="1">
        <v>42059</v>
      </c>
      <c r="E7490" t="s">
        <v>34028</v>
      </c>
      <c r="F7490">
        <v>71</v>
      </c>
      <c r="G7490" t="s">
        <v>36671</v>
      </c>
      <c r="H7490" t="s">
        <v>34029</v>
      </c>
      <c r="K7490">
        <v>845304</v>
      </c>
      <c r="L7490">
        <f t="shared" ref="L7490:L7553" si="121">YEAR(D7490)</f>
        <v>2015</v>
      </c>
      <c r="M7490">
        <v>663217</v>
      </c>
    </row>
    <row r="7491" spans="1:13">
      <c r="A7491">
        <v>10420</v>
      </c>
      <c r="B7491" t="s">
        <v>2585</v>
      </c>
      <c r="C7491" t="s">
        <v>2586</v>
      </c>
      <c r="D7491" s="1">
        <v>42593</v>
      </c>
      <c r="E7491" t="s">
        <v>2587</v>
      </c>
      <c r="F7491">
        <v>72</v>
      </c>
      <c r="G7491" t="s">
        <v>37891</v>
      </c>
      <c r="H7491" t="s">
        <v>2588</v>
      </c>
      <c r="I7491" t="s">
        <v>37003</v>
      </c>
      <c r="K7491">
        <v>420334</v>
      </c>
      <c r="L7491">
        <f t="shared" si="121"/>
        <v>2016</v>
      </c>
      <c r="M7491">
        <v>663219</v>
      </c>
    </row>
    <row r="7492" spans="1:13">
      <c r="A7492">
        <v>4181</v>
      </c>
      <c r="B7492" t="s">
        <v>23152</v>
      </c>
      <c r="C7492" t="s">
        <v>23153</v>
      </c>
      <c r="D7492" s="1">
        <v>42239</v>
      </c>
      <c r="E7492" t="s">
        <v>23154</v>
      </c>
      <c r="F7492">
        <v>57</v>
      </c>
      <c r="G7492" t="s">
        <v>23155</v>
      </c>
      <c r="H7492" t="s">
        <v>37643</v>
      </c>
      <c r="K7492">
        <v>324230</v>
      </c>
      <c r="L7492">
        <f t="shared" si="121"/>
        <v>2015</v>
      </c>
      <c r="M7492">
        <v>663247</v>
      </c>
    </row>
    <row r="7493" spans="1:13">
      <c r="A7493">
        <v>9146</v>
      </c>
      <c r="B7493" t="s">
        <v>6713</v>
      </c>
      <c r="C7493" t="s">
        <v>6714</v>
      </c>
      <c r="D7493" s="1">
        <v>42518</v>
      </c>
      <c r="E7493" t="s">
        <v>6715</v>
      </c>
      <c r="F7493">
        <v>68</v>
      </c>
      <c r="G7493" t="s">
        <v>37891</v>
      </c>
      <c r="H7493" t="s">
        <v>33223</v>
      </c>
      <c r="K7493">
        <v>440802</v>
      </c>
      <c r="L7493">
        <f t="shared" si="121"/>
        <v>2016</v>
      </c>
      <c r="M7493">
        <v>663258</v>
      </c>
    </row>
    <row r="7494" spans="1:13">
      <c r="A7494">
        <v>6270</v>
      </c>
      <c r="B7494" t="s">
        <v>16187</v>
      </c>
      <c r="C7494" t="s">
        <v>16188</v>
      </c>
      <c r="D7494" s="1">
        <v>42367</v>
      </c>
      <c r="E7494" t="s">
        <v>16189</v>
      </c>
      <c r="F7494">
        <v>83</v>
      </c>
      <c r="G7494" t="s">
        <v>37127</v>
      </c>
      <c r="H7494" t="s">
        <v>23130</v>
      </c>
      <c r="K7494">
        <v>533324</v>
      </c>
      <c r="L7494">
        <f t="shared" si="121"/>
        <v>2015</v>
      </c>
      <c r="M7494">
        <v>663279</v>
      </c>
    </row>
    <row r="7495" spans="1:13">
      <c r="A7495">
        <v>4975</v>
      </c>
      <c r="B7495" t="s">
        <v>20557</v>
      </c>
      <c r="C7495" t="s">
        <v>20558</v>
      </c>
      <c r="D7495" s="1">
        <v>42286</v>
      </c>
      <c r="E7495" t="s">
        <v>20559</v>
      </c>
      <c r="F7495">
        <v>65</v>
      </c>
      <c r="G7495" t="s">
        <v>34450</v>
      </c>
      <c r="H7495" t="s">
        <v>20560</v>
      </c>
      <c r="K7495">
        <v>729383</v>
      </c>
      <c r="L7495">
        <f t="shared" si="121"/>
        <v>2015</v>
      </c>
      <c r="M7495">
        <v>663589</v>
      </c>
    </row>
    <row r="7496" spans="1:13">
      <c r="A7496">
        <v>3386</v>
      </c>
      <c r="B7496" t="s">
        <v>25915</v>
      </c>
      <c r="C7496" t="s">
        <v>25916</v>
      </c>
      <c r="D7496" s="1">
        <v>42188</v>
      </c>
      <c r="E7496" t="s">
        <v>25917</v>
      </c>
      <c r="F7496">
        <v>88</v>
      </c>
      <c r="G7496" t="s">
        <v>37891</v>
      </c>
      <c r="H7496" t="s">
        <v>25918</v>
      </c>
      <c r="K7496">
        <v>47284</v>
      </c>
      <c r="L7496">
        <f t="shared" si="121"/>
        <v>2015</v>
      </c>
      <c r="M7496">
        <v>663652</v>
      </c>
    </row>
    <row r="7497" spans="1:13">
      <c r="A7497">
        <v>4054</v>
      </c>
      <c r="B7497" t="s">
        <v>23641</v>
      </c>
      <c r="C7497" t="s">
        <v>23642</v>
      </c>
      <c r="D7497" s="1">
        <v>42231</v>
      </c>
      <c r="E7497" t="s">
        <v>23643</v>
      </c>
      <c r="F7497">
        <v>66</v>
      </c>
      <c r="G7497" t="s">
        <v>37489</v>
      </c>
      <c r="H7497" t="s">
        <v>36663</v>
      </c>
      <c r="I7497" t="s">
        <v>37391</v>
      </c>
      <c r="K7497">
        <v>371290</v>
      </c>
      <c r="L7497">
        <f t="shared" si="121"/>
        <v>2015</v>
      </c>
      <c r="M7497">
        <v>663839</v>
      </c>
    </row>
    <row r="7498" spans="1:13">
      <c r="A7498">
        <v>10072</v>
      </c>
      <c r="B7498" t="s">
        <v>3666</v>
      </c>
      <c r="C7498" t="s">
        <v>3667</v>
      </c>
      <c r="D7498" s="1">
        <v>42574</v>
      </c>
      <c r="E7498" t="s">
        <v>3668</v>
      </c>
      <c r="F7498">
        <v>90</v>
      </c>
      <c r="G7498" t="s">
        <v>37792</v>
      </c>
      <c r="H7498" t="s">
        <v>37922</v>
      </c>
      <c r="K7498">
        <v>720006</v>
      </c>
      <c r="L7498">
        <f t="shared" si="121"/>
        <v>2016</v>
      </c>
      <c r="M7498">
        <v>663990</v>
      </c>
    </row>
    <row r="7499" spans="1:13">
      <c r="A7499">
        <v>8085</v>
      </c>
      <c r="B7499" t="s">
        <v>10210</v>
      </c>
      <c r="C7499" t="s">
        <v>10211</v>
      </c>
      <c r="D7499" s="1">
        <v>42458</v>
      </c>
      <c r="E7499" t="s">
        <v>10212</v>
      </c>
      <c r="F7499">
        <v>90</v>
      </c>
      <c r="G7499" t="s">
        <v>33534</v>
      </c>
      <c r="H7499" t="s">
        <v>10213</v>
      </c>
      <c r="K7499">
        <v>14778</v>
      </c>
      <c r="L7499">
        <f t="shared" si="121"/>
        <v>2016</v>
      </c>
      <c r="M7499">
        <v>664072</v>
      </c>
    </row>
    <row r="7500" spans="1:13">
      <c r="A7500">
        <v>2034</v>
      </c>
      <c r="B7500" t="s">
        <v>30561</v>
      </c>
      <c r="C7500" t="s">
        <v>30562</v>
      </c>
      <c r="D7500" s="1">
        <v>42108</v>
      </c>
      <c r="E7500" t="s">
        <v>30563</v>
      </c>
      <c r="F7500">
        <v>91</v>
      </c>
      <c r="G7500" t="s">
        <v>37921</v>
      </c>
      <c r="H7500" t="s">
        <v>36298</v>
      </c>
      <c r="K7500">
        <v>228381</v>
      </c>
      <c r="L7500">
        <f t="shared" si="121"/>
        <v>2015</v>
      </c>
      <c r="M7500">
        <v>664116</v>
      </c>
    </row>
    <row r="7501" spans="1:13">
      <c r="A7501">
        <v>5867</v>
      </c>
      <c r="B7501" t="s">
        <v>17526</v>
      </c>
      <c r="C7501" t="s">
        <v>17527</v>
      </c>
      <c r="D7501" s="1">
        <v>42340</v>
      </c>
      <c r="E7501" t="s">
        <v>17528</v>
      </c>
      <c r="F7501">
        <v>28</v>
      </c>
      <c r="K7501">
        <v>499621</v>
      </c>
      <c r="L7501">
        <f t="shared" si="121"/>
        <v>2015</v>
      </c>
      <c r="M7501">
        <v>664131</v>
      </c>
    </row>
    <row r="7502" spans="1:13">
      <c r="A7502">
        <v>9922</v>
      </c>
      <c r="B7502" t="s">
        <v>4201</v>
      </c>
      <c r="C7502" t="s">
        <v>4202</v>
      </c>
      <c r="D7502" s="1">
        <v>42566</v>
      </c>
      <c r="E7502" t="s">
        <v>4203</v>
      </c>
      <c r="F7502">
        <v>51</v>
      </c>
      <c r="G7502" t="s">
        <v>37886</v>
      </c>
      <c r="H7502" t="s">
        <v>37455</v>
      </c>
      <c r="K7502">
        <v>662472</v>
      </c>
      <c r="L7502">
        <f t="shared" si="121"/>
        <v>2016</v>
      </c>
      <c r="M7502">
        <v>664163</v>
      </c>
    </row>
    <row r="7503" spans="1:13">
      <c r="A7503">
        <v>10941</v>
      </c>
      <c r="B7503" t="s">
        <v>930</v>
      </c>
      <c r="C7503" t="s">
        <v>931</v>
      </c>
      <c r="D7503" s="1">
        <v>42627</v>
      </c>
      <c r="E7503" t="s">
        <v>932</v>
      </c>
      <c r="F7503">
        <v>80</v>
      </c>
      <c r="G7503" t="s">
        <v>28915</v>
      </c>
      <c r="H7503" t="s">
        <v>36110</v>
      </c>
      <c r="K7503">
        <v>671418</v>
      </c>
      <c r="L7503">
        <f t="shared" si="121"/>
        <v>2016</v>
      </c>
      <c r="M7503">
        <v>664648</v>
      </c>
    </row>
    <row r="7504" spans="1:13">
      <c r="A7504">
        <v>2500</v>
      </c>
      <c r="B7504" t="s">
        <v>28895</v>
      </c>
      <c r="C7504" t="s">
        <v>28896</v>
      </c>
      <c r="D7504" s="1">
        <v>42136</v>
      </c>
      <c r="E7504" t="s">
        <v>28897</v>
      </c>
      <c r="F7504">
        <v>77</v>
      </c>
      <c r="G7504" t="s">
        <v>37891</v>
      </c>
      <c r="H7504" t="s">
        <v>35114</v>
      </c>
      <c r="K7504">
        <v>624738</v>
      </c>
      <c r="L7504">
        <f t="shared" si="121"/>
        <v>2015</v>
      </c>
      <c r="M7504">
        <v>664726</v>
      </c>
    </row>
    <row r="7505" spans="1:13">
      <c r="A7505">
        <v>8286</v>
      </c>
      <c r="B7505" t="s">
        <v>9581</v>
      </c>
      <c r="C7505" t="s">
        <v>9502</v>
      </c>
      <c r="D7505" s="1">
        <v>42468</v>
      </c>
      <c r="E7505" t="s">
        <v>9503</v>
      </c>
      <c r="F7505">
        <v>98</v>
      </c>
      <c r="G7505" t="s">
        <v>37911</v>
      </c>
      <c r="H7505" t="s">
        <v>9504</v>
      </c>
      <c r="K7505">
        <v>22582</v>
      </c>
      <c r="L7505">
        <f t="shared" si="121"/>
        <v>2016</v>
      </c>
      <c r="M7505">
        <v>664840</v>
      </c>
    </row>
    <row r="7506" spans="1:13">
      <c r="A7506">
        <v>10220</v>
      </c>
      <c r="B7506" t="s">
        <v>3205</v>
      </c>
      <c r="C7506" t="s">
        <v>3206</v>
      </c>
      <c r="D7506" s="1">
        <v>42582</v>
      </c>
      <c r="E7506" t="s">
        <v>3207</v>
      </c>
      <c r="F7506">
        <v>57</v>
      </c>
      <c r="G7506" t="s">
        <v>37921</v>
      </c>
      <c r="H7506" t="s">
        <v>37724</v>
      </c>
      <c r="K7506">
        <v>302186</v>
      </c>
      <c r="L7506">
        <f t="shared" si="121"/>
        <v>2016</v>
      </c>
      <c r="M7506">
        <v>664957</v>
      </c>
    </row>
    <row r="7507" spans="1:13">
      <c r="A7507">
        <v>787</v>
      </c>
      <c r="B7507" t="s">
        <v>34893</v>
      </c>
      <c r="C7507" t="s">
        <v>34894</v>
      </c>
      <c r="D7507" s="1">
        <v>42043</v>
      </c>
      <c r="E7507" t="s">
        <v>34895</v>
      </c>
      <c r="G7507" t="s">
        <v>37891</v>
      </c>
      <c r="H7507" t="s">
        <v>34896</v>
      </c>
      <c r="K7507">
        <v>581700</v>
      </c>
      <c r="L7507">
        <f t="shared" si="121"/>
        <v>2015</v>
      </c>
      <c r="M7507">
        <v>664979</v>
      </c>
    </row>
    <row r="7508" spans="1:13">
      <c r="A7508">
        <v>9740</v>
      </c>
      <c r="B7508" t="s">
        <v>4790</v>
      </c>
      <c r="C7508" t="s">
        <v>4791</v>
      </c>
      <c r="D7508" s="1">
        <v>42554</v>
      </c>
      <c r="E7508" t="s">
        <v>4792</v>
      </c>
      <c r="F7508">
        <v>75</v>
      </c>
      <c r="G7508" t="s">
        <v>37891</v>
      </c>
      <c r="H7508" t="s">
        <v>34534</v>
      </c>
      <c r="K7508">
        <v>66985</v>
      </c>
      <c r="L7508">
        <f t="shared" si="121"/>
        <v>2016</v>
      </c>
      <c r="M7508">
        <v>665055</v>
      </c>
    </row>
    <row r="7509" spans="1:13">
      <c r="A7509">
        <v>3947</v>
      </c>
      <c r="B7509" t="s">
        <v>23942</v>
      </c>
      <c r="C7509" t="s">
        <v>23943</v>
      </c>
      <c r="D7509" s="1">
        <v>42223</v>
      </c>
      <c r="E7509" t="s">
        <v>23944</v>
      </c>
      <c r="F7509">
        <v>88</v>
      </c>
      <c r="G7509" t="s">
        <v>37891</v>
      </c>
      <c r="H7509" t="s">
        <v>35466</v>
      </c>
      <c r="K7509">
        <v>739397</v>
      </c>
      <c r="L7509">
        <f t="shared" si="121"/>
        <v>2015</v>
      </c>
      <c r="M7509">
        <v>665102</v>
      </c>
    </row>
    <row r="7510" spans="1:13">
      <c r="A7510">
        <v>8298</v>
      </c>
      <c r="B7510" t="s">
        <v>9471</v>
      </c>
      <c r="C7510" t="s">
        <v>9472</v>
      </c>
      <c r="D7510" s="1">
        <v>42469</v>
      </c>
      <c r="E7510" t="s">
        <v>9473</v>
      </c>
      <c r="F7510">
        <v>81</v>
      </c>
      <c r="G7510" t="s">
        <v>37741</v>
      </c>
      <c r="H7510" t="s">
        <v>37563</v>
      </c>
      <c r="K7510">
        <v>238596</v>
      </c>
      <c r="L7510">
        <f t="shared" si="121"/>
        <v>2016</v>
      </c>
      <c r="M7510">
        <v>665143</v>
      </c>
    </row>
    <row r="7511" spans="1:13">
      <c r="A7511">
        <v>2493</v>
      </c>
      <c r="B7511" t="s">
        <v>29038</v>
      </c>
      <c r="C7511" t="s">
        <v>29039</v>
      </c>
      <c r="D7511" s="1">
        <v>42136</v>
      </c>
      <c r="E7511" t="s">
        <v>29040</v>
      </c>
      <c r="F7511">
        <v>52</v>
      </c>
      <c r="G7511" t="s">
        <v>37891</v>
      </c>
      <c r="H7511" t="s">
        <v>29041</v>
      </c>
      <c r="K7511">
        <v>36309</v>
      </c>
      <c r="L7511">
        <f t="shared" si="121"/>
        <v>2015</v>
      </c>
      <c r="M7511">
        <v>665155</v>
      </c>
    </row>
    <row r="7512" spans="1:13">
      <c r="A7512">
        <v>7017</v>
      </c>
      <c r="B7512" t="s">
        <v>13757</v>
      </c>
      <c r="C7512" t="s">
        <v>13758</v>
      </c>
      <c r="D7512" s="1">
        <v>42403</v>
      </c>
      <c r="E7512" t="s">
        <v>13759</v>
      </c>
      <c r="F7512">
        <v>72</v>
      </c>
      <c r="G7512" t="s">
        <v>37891</v>
      </c>
      <c r="H7512" t="s">
        <v>33993</v>
      </c>
      <c r="I7512" t="s">
        <v>35860</v>
      </c>
      <c r="K7512">
        <v>402943</v>
      </c>
      <c r="L7512">
        <f t="shared" si="121"/>
        <v>2016</v>
      </c>
      <c r="M7512">
        <v>665171</v>
      </c>
    </row>
    <row r="7513" spans="1:13">
      <c r="A7513">
        <v>2597</v>
      </c>
      <c r="B7513" t="s">
        <v>28570</v>
      </c>
      <c r="C7513" t="s">
        <v>28571</v>
      </c>
      <c r="D7513" s="1">
        <v>42141</v>
      </c>
      <c r="E7513" t="s">
        <v>28572</v>
      </c>
      <c r="F7513">
        <v>85</v>
      </c>
      <c r="G7513" t="s">
        <v>37921</v>
      </c>
      <c r="H7513" t="s">
        <v>37563</v>
      </c>
      <c r="K7513">
        <v>569168</v>
      </c>
      <c r="L7513">
        <f t="shared" si="121"/>
        <v>2015</v>
      </c>
      <c r="M7513">
        <v>665171</v>
      </c>
    </row>
    <row r="7514" spans="1:13">
      <c r="A7514">
        <v>5875</v>
      </c>
      <c r="B7514" t="s">
        <v>17549</v>
      </c>
      <c r="C7514" t="s">
        <v>17550</v>
      </c>
      <c r="D7514" s="1">
        <v>42341</v>
      </c>
      <c r="E7514" t="s">
        <v>17551</v>
      </c>
      <c r="F7514">
        <v>80</v>
      </c>
      <c r="G7514" t="s">
        <v>37891</v>
      </c>
      <c r="H7514" t="s">
        <v>37371</v>
      </c>
      <c r="K7514">
        <v>402268</v>
      </c>
      <c r="L7514">
        <f t="shared" si="121"/>
        <v>2015</v>
      </c>
      <c r="M7514">
        <v>665253</v>
      </c>
    </row>
    <row r="7515" spans="1:13">
      <c r="A7515">
        <v>11059</v>
      </c>
      <c r="B7515" t="s">
        <v>501</v>
      </c>
      <c r="C7515" t="s">
        <v>502</v>
      </c>
      <c r="D7515" s="1">
        <v>42634</v>
      </c>
      <c r="E7515" t="s">
        <v>503</v>
      </c>
      <c r="F7515">
        <v>60</v>
      </c>
      <c r="G7515" t="s">
        <v>37910</v>
      </c>
      <c r="H7515" t="s">
        <v>37922</v>
      </c>
      <c r="K7515">
        <v>861672</v>
      </c>
      <c r="L7515">
        <f t="shared" si="121"/>
        <v>2016</v>
      </c>
      <c r="M7515">
        <v>665267</v>
      </c>
    </row>
    <row r="7516" spans="1:13">
      <c r="A7516">
        <v>6341</v>
      </c>
      <c r="B7516" t="s">
        <v>15939</v>
      </c>
      <c r="C7516" t="s">
        <v>15940</v>
      </c>
      <c r="D7516" s="1">
        <v>42371</v>
      </c>
      <c r="E7516" t="s">
        <v>15941</v>
      </c>
      <c r="F7516">
        <v>22</v>
      </c>
      <c r="G7516" t="s">
        <v>37816</v>
      </c>
      <c r="H7516" t="s">
        <v>37128</v>
      </c>
      <c r="I7516" t="s">
        <v>32466</v>
      </c>
      <c r="K7516">
        <v>726293</v>
      </c>
      <c r="L7516">
        <f t="shared" si="121"/>
        <v>2016</v>
      </c>
      <c r="M7516">
        <v>665363</v>
      </c>
    </row>
    <row r="7517" spans="1:13">
      <c r="A7517">
        <v>8136</v>
      </c>
      <c r="B7517" t="s">
        <v>9991</v>
      </c>
      <c r="C7517" t="s">
        <v>9992</v>
      </c>
      <c r="D7517" s="1">
        <v>42460</v>
      </c>
      <c r="E7517" t="s">
        <v>9993</v>
      </c>
      <c r="F7517">
        <v>91</v>
      </c>
      <c r="G7517" t="s">
        <v>37891</v>
      </c>
      <c r="H7517" t="s">
        <v>37505</v>
      </c>
      <c r="K7517">
        <v>109427</v>
      </c>
      <c r="L7517">
        <f t="shared" si="121"/>
        <v>2016</v>
      </c>
      <c r="M7517">
        <v>665463</v>
      </c>
    </row>
    <row r="7518" spans="1:13">
      <c r="A7518">
        <v>7367</v>
      </c>
      <c r="B7518" t="s">
        <v>12540</v>
      </c>
      <c r="C7518" t="s">
        <v>12541</v>
      </c>
      <c r="D7518" s="1">
        <v>42422</v>
      </c>
      <c r="E7518" t="s">
        <v>12626</v>
      </c>
      <c r="F7518">
        <v>95</v>
      </c>
      <c r="G7518" t="s">
        <v>37841</v>
      </c>
      <c r="H7518" t="s">
        <v>37505</v>
      </c>
      <c r="K7518">
        <v>997190</v>
      </c>
      <c r="L7518">
        <f t="shared" si="121"/>
        <v>2016</v>
      </c>
      <c r="M7518">
        <v>665512</v>
      </c>
    </row>
    <row r="7519" spans="1:13">
      <c r="A7519">
        <v>5196</v>
      </c>
      <c r="B7519" t="s">
        <v>19774</v>
      </c>
      <c r="C7519" t="s">
        <v>19775</v>
      </c>
      <c r="D7519" s="1">
        <v>42300</v>
      </c>
      <c r="E7519" t="s">
        <v>19776</v>
      </c>
      <c r="F7519">
        <v>87</v>
      </c>
      <c r="G7519" t="s">
        <v>37921</v>
      </c>
      <c r="H7519" t="s">
        <v>37724</v>
      </c>
      <c r="K7519">
        <v>197139</v>
      </c>
      <c r="L7519">
        <f t="shared" si="121"/>
        <v>2015</v>
      </c>
      <c r="M7519">
        <v>665529</v>
      </c>
    </row>
    <row r="7520" spans="1:13">
      <c r="A7520">
        <v>10895</v>
      </c>
      <c r="B7520" t="s">
        <v>1026</v>
      </c>
      <c r="C7520" t="s">
        <v>1027</v>
      </c>
      <c r="D7520" s="1">
        <v>42624</v>
      </c>
      <c r="E7520" t="s">
        <v>1028</v>
      </c>
      <c r="F7520">
        <v>66</v>
      </c>
      <c r="G7520" t="s">
        <v>37886</v>
      </c>
      <c r="H7520" t="s">
        <v>33461</v>
      </c>
      <c r="K7520">
        <v>137208</v>
      </c>
      <c r="L7520">
        <f t="shared" si="121"/>
        <v>2016</v>
      </c>
      <c r="M7520">
        <v>665582</v>
      </c>
    </row>
    <row r="7521" spans="1:13">
      <c r="A7521">
        <v>778</v>
      </c>
      <c r="B7521" t="s">
        <v>35031</v>
      </c>
      <c r="C7521" t="s">
        <v>35032</v>
      </c>
      <c r="D7521" s="1">
        <v>42043</v>
      </c>
      <c r="E7521" t="s">
        <v>35033</v>
      </c>
      <c r="F7521">
        <v>79</v>
      </c>
      <c r="G7521" t="s">
        <v>37886</v>
      </c>
      <c r="H7521" t="s">
        <v>35034</v>
      </c>
      <c r="K7521">
        <v>543698</v>
      </c>
      <c r="L7521">
        <f t="shared" si="121"/>
        <v>2015</v>
      </c>
      <c r="M7521">
        <v>665600</v>
      </c>
    </row>
    <row r="7522" spans="1:13">
      <c r="A7522">
        <v>7838</v>
      </c>
      <c r="B7522" t="s">
        <v>11029</v>
      </c>
      <c r="C7522" t="s">
        <v>11030</v>
      </c>
      <c r="D7522" s="1">
        <v>42445</v>
      </c>
      <c r="E7522" t="s">
        <v>11031</v>
      </c>
      <c r="F7522">
        <v>84</v>
      </c>
      <c r="G7522" t="s">
        <v>35046</v>
      </c>
      <c r="H7522" t="s">
        <v>30491</v>
      </c>
      <c r="K7522">
        <v>560675</v>
      </c>
      <c r="L7522">
        <f t="shared" si="121"/>
        <v>2016</v>
      </c>
      <c r="M7522">
        <v>665611</v>
      </c>
    </row>
    <row r="7523" spans="1:13">
      <c r="A7523">
        <v>5233</v>
      </c>
      <c r="B7523" t="s">
        <v>19657</v>
      </c>
      <c r="C7523" t="s">
        <v>19658</v>
      </c>
      <c r="D7523" s="1">
        <v>42301</v>
      </c>
      <c r="E7523" t="s">
        <v>19659</v>
      </c>
      <c r="F7523">
        <v>93</v>
      </c>
      <c r="G7523" t="s">
        <v>37959</v>
      </c>
      <c r="H7523" t="s">
        <v>19660</v>
      </c>
      <c r="K7523">
        <v>888815</v>
      </c>
      <c r="L7523">
        <f t="shared" si="121"/>
        <v>2015</v>
      </c>
      <c r="M7523">
        <v>665764</v>
      </c>
    </row>
    <row r="7524" spans="1:13">
      <c r="A7524">
        <v>10106</v>
      </c>
      <c r="B7524" t="s">
        <v>3615</v>
      </c>
      <c r="C7524" t="s">
        <v>3616</v>
      </c>
      <c r="D7524" s="1">
        <v>42575</v>
      </c>
      <c r="E7524" t="s">
        <v>3617</v>
      </c>
      <c r="F7524">
        <v>75</v>
      </c>
      <c r="G7524" t="s">
        <v>3542</v>
      </c>
      <c r="H7524" t="s">
        <v>37671</v>
      </c>
      <c r="K7524">
        <v>439748</v>
      </c>
      <c r="L7524">
        <f t="shared" si="121"/>
        <v>2016</v>
      </c>
      <c r="M7524">
        <v>665828</v>
      </c>
    </row>
    <row r="7525" spans="1:13">
      <c r="A7525">
        <v>31</v>
      </c>
      <c r="B7525" t="s">
        <v>37742</v>
      </c>
      <c r="C7525" t="s">
        <v>37743</v>
      </c>
      <c r="D7525" s="1">
        <v>42006</v>
      </c>
      <c r="E7525" t="s">
        <v>37744</v>
      </c>
      <c r="F7525">
        <v>83</v>
      </c>
      <c r="G7525" t="s">
        <v>37891</v>
      </c>
      <c r="H7525" t="s">
        <v>37922</v>
      </c>
      <c r="K7525">
        <v>67866</v>
      </c>
      <c r="L7525">
        <f t="shared" si="121"/>
        <v>2015</v>
      </c>
      <c r="M7525">
        <v>665832</v>
      </c>
    </row>
    <row r="7526" spans="1:13">
      <c r="A7526">
        <v>9244</v>
      </c>
      <c r="B7526" t="s">
        <v>6385</v>
      </c>
      <c r="C7526" t="s">
        <v>6386</v>
      </c>
      <c r="D7526" s="1">
        <v>42525</v>
      </c>
      <c r="E7526" t="s">
        <v>6387</v>
      </c>
      <c r="F7526">
        <v>77</v>
      </c>
      <c r="G7526" t="s">
        <v>37886</v>
      </c>
      <c r="H7526" t="s">
        <v>26522</v>
      </c>
      <c r="K7526">
        <v>131020</v>
      </c>
      <c r="L7526">
        <f t="shared" si="121"/>
        <v>2016</v>
      </c>
      <c r="M7526">
        <v>665981</v>
      </c>
    </row>
    <row r="7527" spans="1:13">
      <c r="A7527">
        <v>7054</v>
      </c>
      <c r="B7527" t="s">
        <v>13635</v>
      </c>
      <c r="C7527" t="s">
        <v>13636</v>
      </c>
      <c r="D7527" s="1">
        <v>42404</v>
      </c>
      <c r="E7527" t="s">
        <v>13637</v>
      </c>
      <c r="F7527">
        <v>72</v>
      </c>
      <c r="G7527" t="s">
        <v>37891</v>
      </c>
      <c r="H7527" t="s">
        <v>13638</v>
      </c>
      <c r="K7527">
        <v>22455</v>
      </c>
      <c r="L7527">
        <f t="shared" si="121"/>
        <v>2016</v>
      </c>
      <c r="M7527">
        <v>666064</v>
      </c>
    </row>
    <row r="7528" spans="1:13">
      <c r="A7528">
        <v>3987</v>
      </c>
      <c r="B7528" t="s">
        <v>23913</v>
      </c>
      <c r="C7528" t="s">
        <v>23914</v>
      </c>
      <c r="D7528" s="1">
        <v>42226</v>
      </c>
      <c r="E7528" t="s">
        <v>23915</v>
      </c>
      <c r="F7528">
        <v>80</v>
      </c>
      <c r="G7528" t="s">
        <v>37778</v>
      </c>
      <c r="H7528" t="s">
        <v>35140</v>
      </c>
      <c r="I7528" t="s">
        <v>36514</v>
      </c>
      <c r="K7528">
        <v>450001</v>
      </c>
      <c r="L7528">
        <f t="shared" si="121"/>
        <v>2015</v>
      </c>
      <c r="M7528">
        <v>666145</v>
      </c>
    </row>
    <row r="7529" spans="1:13">
      <c r="A7529">
        <v>4989</v>
      </c>
      <c r="B7529" t="s">
        <v>20517</v>
      </c>
      <c r="C7529" t="s">
        <v>20518</v>
      </c>
      <c r="D7529" s="1">
        <v>42287</v>
      </c>
      <c r="E7529" t="s">
        <v>20519</v>
      </c>
      <c r="F7529">
        <v>78</v>
      </c>
      <c r="G7529" t="s">
        <v>37959</v>
      </c>
      <c r="H7529" t="s">
        <v>20520</v>
      </c>
      <c r="I7529" t="s">
        <v>37913</v>
      </c>
      <c r="K7529">
        <v>720612</v>
      </c>
      <c r="L7529">
        <f t="shared" si="121"/>
        <v>2015</v>
      </c>
      <c r="M7529">
        <v>666328</v>
      </c>
    </row>
    <row r="7530" spans="1:13">
      <c r="A7530">
        <v>149</v>
      </c>
      <c r="B7530" t="s">
        <v>37308</v>
      </c>
      <c r="C7530" t="s">
        <v>37309</v>
      </c>
      <c r="D7530" s="1">
        <v>42011</v>
      </c>
      <c r="E7530" t="s">
        <v>37310</v>
      </c>
      <c r="F7530">
        <v>87</v>
      </c>
      <c r="G7530" t="s">
        <v>37959</v>
      </c>
      <c r="H7530" t="s">
        <v>37311</v>
      </c>
      <c r="K7530">
        <v>4107</v>
      </c>
      <c r="L7530">
        <f t="shared" si="121"/>
        <v>2015</v>
      </c>
      <c r="M7530">
        <v>666456</v>
      </c>
    </row>
    <row r="7531" spans="1:13">
      <c r="A7531">
        <v>3186</v>
      </c>
      <c r="B7531" t="s">
        <v>26651</v>
      </c>
      <c r="C7531" t="s">
        <v>26652</v>
      </c>
      <c r="D7531" s="1">
        <v>42176</v>
      </c>
      <c r="E7531" t="s">
        <v>26653</v>
      </c>
      <c r="F7531">
        <v>90</v>
      </c>
      <c r="G7531" t="s">
        <v>37910</v>
      </c>
      <c r="H7531" t="s">
        <v>37580</v>
      </c>
      <c r="K7531">
        <v>884828</v>
      </c>
      <c r="L7531">
        <f t="shared" si="121"/>
        <v>2015</v>
      </c>
      <c r="M7531">
        <v>666483</v>
      </c>
    </row>
    <row r="7532" spans="1:13">
      <c r="A7532">
        <v>3269</v>
      </c>
      <c r="B7532" t="s">
        <v>26356</v>
      </c>
      <c r="C7532" t="s">
        <v>26357</v>
      </c>
      <c r="D7532" s="1">
        <v>42180</v>
      </c>
      <c r="E7532" t="s">
        <v>26358</v>
      </c>
      <c r="F7532">
        <v>90</v>
      </c>
      <c r="G7532" t="s">
        <v>37402</v>
      </c>
      <c r="H7532" t="s">
        <v>37922</v>
      </c>
      <c r="K7532">
        <v>139531</v>
      </c>
      <c r="L7532">
        <f t="shared" si="121"/>
        <v>2015</v>
      </c>
      <c r="M7532">
        <v>666507</v>
      </c>
    </row>
    <row r="7533" spans="1:13">
      <c r="A7533">
        <v>8679</v>
      </c>
      <c r="B7533" t="s">
        <v>8209</v>
      </c>
      <c r="C7533" t="s">
        <v>8210</v>
      </c>
      <c r="D7533" s="1">
        <v>42491</v>
      </c>
      <c r="E7533" t="s">
        <v>8211</v>
      </c>
      <c r="F7533">
        <v>76</v>
      </c>
      <c r="G7533" t="s">
        <v>37959</v>
      </c>
      <c r="H7533" t="s">
        <v>8212</v>
      </c>
      <c r="K7533">
        <v>319734</v>
      </c>
      <c r="L7533">
        <f t="shared" si="121"/>
        <v>2016</v>
      </c>
      <c r="M7533">
        <v>666694</v>
      </c>
    </row>
    <row r="7534" spans="1:13">
      <c r="A7534">
        <v>11158</v>
      </c>
      <c r="B7534" t="s">
        <v>188</v>
      </c>
      <c r="C7534" t="s">
        <v>189</v>
      </c>
      <c r="D7534" s="1">
        <v>42640</v>
      </c>
      <c r="E7534" t="s">
        <v>190</v>
      </c>
      <c r="F7534">
        <v>72</v>
      </c>
      <c r="G7534" t="s">
        <v>37921</v>
      </c>
      <c r="H7534" t="s">
        <v>37724</v>
      </c>
      <c r="K7534">
        <v>260879</v>
      </c>
      <c r="L7534">
        <f t="shared" si="121"/>
        <v>2016</v>
      </c>
      <c r="M7534">
        <v>666799</v>
      </c>
    </row>
    <row r="7535" spans="1:13">
      <c r="A7535">
        <v>11183</v>
      </c>
      <c r="B7535" t="s">
        <v>123</v>
      </c>
      <c r="C7535" t="s">
        <v>124</v>
      </c>
      <c r="D7535" s="1">
        <v>42642</v>
      </c>
      <c r="E7535" t="s">
        <v>125</v>
      </c>
      <c r="F7535">
        <v>94</v>
      </c>
      <c r="G7535" t="s">
        <v>37891</v>
      </c>
      <c r="H7535" t="s">
        <v>126</v>
      </c>
      <c r="K7535">
        <v>624213</v>
      </c>
      <c r="L7535">
        <f t="shared" si="121"/>
        <v>2016</v>
      </c>
      <c r="M7535">
        <v>666894</v>
      </c>
    </row>
    <row r="7536" spans="1:13">
      <c r="A7536">
        <v>9425</v>
      </c>
      <c r="B7536" t="s">
        <v>5849</v>
      </c>
      <c r="C7536" t="s">
        <v>5850</v>
      </c>
      <c r="D7536" s="1">
        <v>42535</v>
      </c>
      <c r="E7536" t="s">
        <v>5769</v>
      </c>
      <c r="F7536">
        <v>76</v>
      </c>
      <c r="G7536" t="s">
        <v>37950</v>
      </c>
      <c r="H7536" t="s">
        <v>22034</v>
      </c>
      <c r="K7536">
        <v>49175</v>
      </c>
      <c r="L7536">
        <f t="shared" si="121"/>
        <v>2016</v>
      </c>
      <c r="M7536">
        <v>666897</v>
      </c>
    </row>
    <row r="7537" spans="1:13">
      <c r="A7537">
        <v>5077</v>
      </c>
      <c r="B7537" t="s">
        <v>20172</v>
      </c>
      <c r="C7537" t="s">
        <v>20173</v>
      </c>
      <c r="D7537" s="1">
        <v>42292</v>
      </c>
      <c r="E7537" t="s">
        <v>20174</v>
      </c>
      <c r="F7537">
        <v>48</v>
      </c>
      <c r="G7537" t="s">
        <v>37891</v>
      </c>
      <c r="H7537" t="s">
        <v>37335</v>
      </c>
      <c r="I7537" t="s">
        <v>31481</v>
      </c>
      <c r="K7537">
        <v>562681</v>
      </c>
      <c r="L7537">
        <f t="shared" si="121"/>
        <v>2015</v>
      </c>
      <c r="M7537">
        <v>667120</v>
      </c>
    </row>
    <row r="7538" spans="1:13">
      <c r="A7538">
        <v>278</v>
      </c>
      <c r="B7538" t="s">
        <v>36834</v>
      </c>
      <c r="C7538" t="s">
        <v>36835</v>
      </c>
      <c r="D7538" s="1">
        <v>42017</v>
      </c>
      <c r="E7538" t="s">
        <v>36836</v>
      </c>
      <c r="F7538">
        <v>90</v>
      </c>
      <c r="G7538" t="s">
        <v>37891</v>
      </c>
      <c r="H7538" t="s">
        <v>36837</v>
      </c>
      <c r="K7538">
        <v>862272</v>
      </c>
      <c r="L7538">
        <f t="shared" si="121"/>
        <v>2015</v>
      </c>
      <c r="M7538">
        <v>667121</v>
      </c>
    </row>
    <row r="7539" spans="1:13">
      <c r="A7539">
        <v>11022</v>
      </c>
      <c r="B7539" t="s">
        <v>619</v>
      </c>
      <c r="C7539" t="s">
        <v>620</v>
      </c>
      <c r="D7539" s="1">
        <v>42632</v>
      </c>
      <c r="E7539" t="s">
        <v>621</v>
      </c>
      <c r="F7539">
        <v>94</v>
      </c>
      <c r="G7539" t="s">
        <v>37911</v>
      </c>
      <c r="H7539" t="s">
        <v>622</v>
      </c>
      <c r="K7539">
        <v>763757</v>
      </c>
      <c r="L7539">
        <f t="shared" si="121"/>
        <v>2016</v>
      </c>
      <c r="M7539">
        <v>667134</v>
      </c>
    </row>
    <row r="7540" spans="1:13">
      <c r="A7540">
        <v>44</v>
      </c>
      <c r="B7540" t="s">
        <v>37801</v>
      </c>
      <c r="C7540" t="s">
        <v>37802</v>
      </c>
      <c r="D7540" s="1">
        <v>42007</v>
      </c>
      <c r="E7540" t="s">
        <v>37803</v>
      </c>
      <c r="F7540">
        <v>78</v>
      </c>
      <c r="G7540" t="s">
        <v>37891</v>
      </c>
      <c r="H7540" t="s">
        <v>37804</v>
      </c>
      <c r="K7540">
        <v>465315</v>
      </c>
      <c r="L7540">
        <f t="shared" si="121"/>
        <v>2015</v>
      </c>
      <c r="M7540">
        <v>667137</v>
      </c>
    </row>
    <row r="7541" spans="1:13">
      <c r="A7541">
        <v>10854</v>
      </c>
      <c r="B7541" t="s">
        <v>1201</v>
      </c>
      <c r="C7541" t="s">
        <v>1202</v>
      </c>
      <c r="D7541" s="1">
        <v>42621</v>
      </c>
      <c r="E7541" t="s">
        <v>1203</v>
      </c>
      <c r="F7541">
        <v>77</v>
      </c>
      <c r="G7541" t="s">
        <v>37816</v>
      </c>
      <c r="H7541" t="s">
        <v>37643</v>
      </c>
      <c r="K7541">
        <v>708102</v>
      </c>
      <c r="L7541">
        <f t="shared" si="121"/>
        <v>2016</v>
      </c>
      <c r="M7541">
        <v>667165</v>
      </c>
    </row>
    <row r="7542" spans="1:13">
      <c r="A7542">
        <v>1668</v>
      </c>
      <c r="B7542" t="s">
        <v>31890</v>
      </c>
      <c r="C7542" t="s">
        <v>31891</v>
      </c>
      <c r="D7542" s="1">
        <v>42090</v>
      </c>
      <c r="E7542" t="s">
        <v>31892</v>
      </c>
      <c r="F7542">
        <v>80</v>
      </c>
      <c r="G7542" t="s">
        <v>37792</v>
      </c>
      <c r="H7542" t="s">
        <v>37887</v>
      </c>
      <c r="K7542">
        <v>344764</v>
      </c>
      <c r="L7542">
        <f t="shared" si="121"/>
        <v>2015</v>
      </c>
      <c r="M7542">
        <v>667325</v>
      </c>
    </row>
    <row r="7543" spans="1:13">
      <c r="A7543">
        <v>4582</v>
      </c>
      <c r="B7543" t="s">
        <v>21913</v>
      </c>
      <c r="C7543" t="s">
        <v>21914</v>
      </c>
      <c r="D7543" s="1">
        <v>42263</v>
      </c>
      <c r="E7543" t="s">
        <v>21915</v>
      </c>
      <c r="F7543">
        <v>79</v>
      </c>
      <c r="G7543" t="s">
        <v>37891</v>
      </c>
      <c r="H7543" t="s">
        <v>21916</v>
      </c>
      <c r="K7543">
        <v>961126</v>
      </c>
      <c r="L7543">
        <f t="shared" si="121"/>
        <v>2015</v>
      </c>
      <c r="M7543">
        <v>667407</v>
      </c>
    </row>
    <row r="7544" spans="1:13">
      <c r="A7544">
        <v>4138</v>
      </c>
      <c r="B7544" t="s">
        <v>23423</v>
      </c>
      <c r="C7544" t="s">
        <v>23424</v>
      </c>
      <c r="D7544" s="1">
        <v>42236</v>
      </c>
      <c r="E7544" t="s">
        <v>23425</v>
      </c>
      <c r="F7544">
        <v>93</v>
      </c>
      <c r="G7544" t="s">
        <v>37911</v>
      </c>
      <c r="H7544" t="s">
        <v>37922</v>
      </c>
      <c r="K7544">
        <v>730228</v>
      </c>
      <c r="L7544">
        <f t="shared" si="121"/>
        <v>2015</v>
      </c>
      <c r="M7544">
        <v>667546</v>
      </c>
    </row>
    <row r="7545" spans="1:13">
      <c r="A7545">
        <v>3134</v>
      </c>
      <c r="B7545" t="s">
        <v>26793</v>
      </c>
      <c r="C7545" t="s">
        <v>26794</v>
      </c>
      <c r="D7545" s="1">
        <v>42173</v>
      </c>
      <c r="E7545" t="s">
        <v>26795</v>
      </c>
      <c r="F7545">
        <v>82</v>
      </c>
      <c r="G7545" t="s">
        <v>37891</v>
      </c>
      <c r="H7545" t="s">
        <v>26796</v>
      </c>
      <c r="K7545">
        <v>165583</v>
      </c>
      <c r="L7545">
        <f t="shared" si="121"/>
        <v>2015</v>
      </c>
      <c r="M7545">
        <v>667550</v>
      </c>
    </row>
    <row r="7546" spans="1:13">
      <c r="A7546">
        <v>7232</v>
      </c>
      <c r="B7546" t="s">
        <v>13072</v>
      </c>
      <c r="C7546" t="s">
        <v>13073</v>
      </c>
      <c r="D7546" s="1">
        <v>42415</v>
      </c>
      <c r="E7546" t="s">
        <v>13074</v>
      </c>
      <c r="F7546">
        <v>84</v>
      </c>
      <c r="G7546" t="s">
        <v>37921</v>
      </c>
      <c r="H7546" t="s">
        <v>37430</v>
      </c>
      <c r="K7546">
        <v>191561</v>
      </c>
      <c r="L7546">
        <f t="shared" si="121"/>
        <v>2016</v>
      </c>
      <c r="M7546">
        <v>667754</v>
      </c>
    </row>
    <row r="7547" spans="1:13">
      <c r="A7547">
        <v>9052</v>
      </c>
      <c r="B7547" t="s">
        <v>7055</v>
      </c>
      <c r="C7547" t="s">
        <v>7056</v>
      </c>
      <c r="D7547" s="1">
        <v>42512</v>
      </c>
      <c r="E7547" t="s">
        <v>7057</v>
      </c>
      <c r="F7547">
        <v>100</v>
      </c>
      <c r="G7547" t="s">
        <v>37886</v>
      </c>
      <c r="H7547" t="s">
        <v>21438</v>
      </c>
      <c r="K7547">
        <v>685287</v>
      </c>
      <c r="L7547">
        <f t="shared" si="121"/>
        <v>2016</v>
      </c>
      <c r="M7547">
        <v>667936</v>
      </c>
    </row>
    <row r="7548" spans="1:13">
      <c r="A7548">
        <v>6844</v>
      </c>
      <c r="B7548" t="s">
        <v>14334</v>
      </c>
      <c r="C7548" t="s">
        <v>14335</v>
      </c>
      <c r="D7548" s="1">
        <v>42393</v>
      </c>
      <c r="E7548" t="s">
        <v>14336</v>
      </c>
      <c r="F7548">
        <v>84</v>
      </c>
      <c r="G7548" t="s">
        <v>37816</v>
      </c>
      <c r="H7548" t="s">
        <v>37501</v>
      </c>
      <c r="K7548">
        <v>430499</v>
      </c>
      <c r="L7548">
        <f t="shared" si="121"/>
        <v>2016</v>
      </c>
      <c r="M7548">
        <v>667985</v>
      </c>
    </row>
    <row r="7549" spans="1:13">
      <c r="A7549">
        <v>9895</v>
      </c>
      <c r="B7549" t="s">
        <v>4261</v>
      </c>
      <c r="C7549" t="s">
        <v>4262</v>
      </c>
      <c r="D7549" s="1">
        <v>42564</v>
      </c>
      <c r="E7549" t="s">
        <v>4263</v>
      </c>
      <c r="F7549">
        <v>74</v>
      </c>
      <c r="G7549" t="s">
        <v>37489</v>
      </c>
      <c r="H7549" t="s">
        <v>16429</v>
      </c>
      <c r="K7549">
        <v>988393</v>
      </c>
      <c r="L7549">
        <f t="shared" si="121"/>
        <v>2016</v>
      </c>
      <c r="M7549">
        <v>668024</v>
      </c>
    </row>
    <row r="7550" spans="1:13">
      <c r="A7550">
        <v>510</v>
      </c>
      <c r="B7550" t="s">
        <v>35916</v>
      </c>
      <c r="C7550" t="s">
        <v>35917</v>
      </c>
      <c r="D7550" s="1">
        <v>42030</v>
      </c>
      <c r="E7550" t="s">
        <v>35918</v>
      </c>
      <c r="F7550">
        <v>69</v>
      </c>
      <c r="G7550" t="s">
        <v>37402</v>
      </c>
      <c r="H7550" t="s">
        <v>37643</v>
      </c>
      <c r="K7550">
        <v>372080</v>
      </c>
      <c r="L7550">
        <f t="shared" si="121"/>
        <v>2015</v>
      </c>
      <c r="M7550">
        <v>668038</v>
      </c>
    </row>
    <row r="7551" spans="1:13">
      <c r="A7551">
        <v>8785</v>
      </c>
      <c r="B7551" t="s">
        <v>7923</v>
      </c>
      <c r="C7551" t="s">
        <v>7924</v>
      </c>
      <c r="D7551" s="1">
        <v>42497</v>
      </c>
      <c r="E7551" t="s">
        <v>7925</v>
      </c>
      <c r="F7551">
        <v>92</v>
      </c>
      <c r="G7551" t="s">
        <v>37489</v>
      </c>
      <c r="H7551" t="s">
        <v>37922</v>
      </c>
      <c r="K7551">
        <v>52984</v>
      </c>
      <c r="L7551">
        <f t="shared" si="121"/>
        <v>2016</v>
      </c>
      <c r="M7551">
        <v>668177</v>
      </c>
    </row>
    <row r="7552" spans="1:13">
      <c r="A7552">
        <v>571</v>
      </c>
      <c r="B7552" t="s">
        <v>35736</v>
      </c>
      <c r="C7552" t="s">
        <v>35737</v>
      </c>
      <c r="D7552" s="1">
        <v>42033</v>
      </c>
      <c r="E7552" t="s">
        <v>35738</v>
      </c>
      <c r="F7552">
        <v>101</v>
      </c>
      <c r="G7552" t="s">
        <v>37891</v>
      </c>
      <c r="H7552" t="s">
        <v>35739</v>
      </c>
      <c r="I7552" t="s">
        <v>37926</v>
      </c>
      <c r="K7552">
        <v>305660</v>
      </c>
      <c r="L7552">
        <f t="shared" si="121"/>
        <v>2015</v>
      </c>
      <c r="M7552">
        <v>668325</v>
      </c>
    </row>
    <row r="7553" spans="1:13">
      <c r="A7553">
        <v>1906</v>
      </c>
      <c r="B7553" t="s">
        <v>30949</v>
      </c>
      <c r="C7553" t="s">
        <v>30950</v>
      </c>
      <c r="D7553" s="1">
        <v>42102</v>
      </c>
      <c r="E7553" t="s">
        <v>30951</v>
      </c>
      <c r="F7553">
        <v>95</v>
      </c>
      <c r="G7553" t="s">
        <v>37891</v>
      </c>
      <c r="H7553" t="s">
        <v>35753</v>
      </c>
      <c r="K7553">
        <v>703294</v>
      </c>
      <c r="L7553">
        <f t="shared" si="121"/>
        <v>2015</v>
      </c>
      <c r="M7553">
        <v>668535</v>
      </c>
    </row>
    <row r="7554" spans="1:13">
      <c r="A7554">
        <v>1220</v>
      </c>
      <c r="B7554" t="s">
        <v>33448</v>
      </c>
      <c r="C7554" t="s">
        <v>33449</v>
      </c>
      <c r="D7554" s="1">
        <v>42067</v>
      </c>
      <c r="E7554" t="s">
        <v>33450</v>
      </c>
      <c r="F7554">
        <v>68</v>
      </c>
      <c r="G7554" t="s">
        <v>37198</v>
      </c>
      <c r="H7554" t="s">
        <v>37779</v>
      </c>
      <c r="K7554">
        <v>639787</v>
      </c>
      <c r="L7554">
        <f t="shared" ref="L7554:L7617" si="122">YEAR(D7554)</f>
        <v>2015</v>
      </c>
      <c r="M7554">
        <v>668722</v>
      </c>
    </row>
    <row r="7555" spans="1:13">
      <c r="A7555">
        <v>350</v>
      </c>
      <c r="B7555" t="s">
        <v>36504</v>
      </c>
      <c r="C7555" t="s">
        <v>36505</v>
      </c>
      <c r="D7555" s="1">
        <v>42021</v>
      </c>
      <c r="E7555" t="s">
        <v>36506</v>
      </c>
      <c r="F7555">
        <v>44</v>
      </c>
      <c r="G7555" t="s">
        <v>37950</v>
      </c>
      <c r="H7555" t="s">
        <v>37716</v>
      </c>
      <c r="I7555" t="s">
        <v>37391</v>
      </c>
      <c r="K7555">
        <v>458862</v>
      </c>
      <c r="L7555">
        <f t="shared" si="122"/>
        <v>2015</v>
      </c>
      <c r="M7555">
        <v>668741</v>
      </c>
    </row>
    <row r="7556" spans="1:13">
      <c r="A7556">
        <v>11173</v>
      </c>
      <c r="B7556" t="s">
        <v>90</v>
      </c>
      <c r="C7556" t="s">
        <v>91</v>
      </c>
      <c r="D7556" s="1">
        <v>42641</v>
      </c>
      <c r="E7556" t="s">
        <v>92</v>
      </c>
      <c r="F7556">
        <v>93</v>
      </c>
      <c r="G7556" t="s">
        <v>37891</v>
      </c>
      <c r="H7556" t="s">
        <v>34002</v>
      </c>
      <c r="K7556">
        <v>957844</v>
      </c>
      <c r="L7556">
        <f t="shared" si="122"/>
        <v>2016</v>
      </c>
      <c r="M7556">
        <v>668928</v>
      </c>
    </row>
    <row r="7557" spans="1:13">
      <c r="A7557">
        <v>8268</v>
      </c>
      <c r="B7557" t="s">
        <v>9609</v>
      </c>
      <c r="C7557" t="s">
        <v>9610</v>
      </c>
      <c r="D7557" s="1">
        <v>42468</v>
      </c>
      <c r="E7557" t="s">
        <v>9611</v>
      </c>
      <c r="F7557">
        <v>77</v>
      </c>
      <c r="G7557" t="s">
        <v>37831</v>
      </c>
      <c r="H7557" t="s">
        <v>37511</v>
      </c>
      <c r="K7557">
        <v>220227</v>
      </c>
      <c r="L7557">
        <f t="shared" si="122"/>
        <v>2016</v>
      </c>
      <c r="M7557">
        <v>668937</v>
      </c>
    </row>
    <row r="7558" spans="1:13">
      <c r="A7558">
        <v>4472</v>
      </c>
      <c r="B7558" t="s">
        <v>22277</v>
      </c>
      <c r="C7558" t="s">
        <v>22278</v>
      </c>
      <c r="D7558" s="1">
        <v>42256</v>
      </c>
      <c r="E7558" t="s">
        <v>22279</v>
      </c>
      <c r="F7558">
        <v>89</v>
      </c>
      <c r="G7558" t="s">
        <v>37198</v>
      </c>
      <c r="H7558" t="s">
        <v>36663</v>
      </c>
      <c r="K7558">
        <v>564809</v>
      </c>
      <c r="L7558">
        <f t="shared" si="122"/>
        <v>2015</v>
      </c>
      <c r="M7558">
        <v>669016</v>
      </c>
    </row>
    <row r="7559" spans="1:13">
      <c r="A7559">
        <v>774</v>
      </c>
      <c r="B7559" t="s">
        <v>34937</v>
      </c>
      <c r="C7559" t="s">
        <v>34938</v>
      </c>
      <c r="D7559" s="1">
        <v>42043</v>
      </c>
      <c r="E7559" t="s">
        <v>34939</v>
      </c>
      <c r="F7559">
        <v>93</v>
      </c>
      <c r="G7559" t="s">
        <v>37816</v>
      </c>
      <c r="H7559" t="s">
        <v>34940</v>
      </c>
      <c r="K7559">
        <v>990166</v>
      </c>
      <c r="L7559">
        <f t="shared" si="122"/>
        <v>2015</v>
      </c>
      <c r="M7559">
        <v>669040</v>
      </c>
    </row>
    <row r="7560" spans="1:13">
      <c r="A7560">
        <v>10801</v>
      </c>
      <c r="B7560" t="s">
        <v>1346</v>
      </c>
      <c r="C7560" t="s">
        <v>1347</v>
      </c>
      <c r="D7560" s="1">
        <v>42618</v>
      </c>
      <c r="E7560" t="s">
        <v>1348</v>
      </c>
      <c r="F7560">
        <v>88</v>
      </c>
      <c r="G7560" t="s">
        <v>36852</v>
      </c>
      <c r="H7560" t="s">
        <v>1349</v>
      </c>
      <c r="K7560">
        <v>713808</v>
      </c>
      <c r="L7560">
        <f t="shared" si="122"/>
        <v>2016</v>
      </c>
      <c r="M7560">
        <v>669073</v>
      </c>
    </row>
    <row r="7561" spans="1:13">
      <c r="A7561">
        <v>6167</v>
      </c>
      <c r="B7561" t="s">
        <v>16489</v>
      </c>
      <c r="C7561" t="s">
        <v>16569</v>
      </c>
      <c r="D7561" s="1">
        <v>42361</v>
      </c>
      <c r="E7561" t="s">
        <v>16570</v>
      </c>
      <c r="F7561">
        <v>91</v>
      </c>
      <c r="G7561" t="s">
        <v>37831</v>
      </c>
      <c r="H7561" t="s">
        <v>16571</v>
      </c>
      <c r="K7561">
        <v>967527</v>
      </c>
      <c r="L7561">
        <f t="shared" si="122"/>
        <v>2015</v>
      </c>
      <c r="M7561">
        <v>669202</v>
      </c>
    </row>
    <row r="7562" spans="1:13">
      <c r="A7562">
        <v>5700</v>
      </c>
      <c r="B7562" t="s">
        <v>18132</v>
      </c>
      <c r="C7562" t="s">
        <v>18133</v>
      </c>
      <c r="D7562" s="1">
        <v>42331</v>
      </c>
      <c r="E7562" t="s">
        <v>18134</v>
      </c>
      <c r="F7562">
        <v>90</v>
      </c>
      <c r="G7562" t="s">
        <v>37634</v>
      </c>
      <c r="H7562" t="s">
        <v>37922</v>
      </c>
      <c r="K7562">
        <v>607952</v>
      </c>
      <c r="L7562">
        <f t="shared" si="122"/>
        <v>2015</v>
      </c>
      <c r="M7562">
        <v>669397</v>
      </c>
    </row>
    <row r="7563" spans="1:13">
      <c r="A7563">
        <v>10991</v>
      </c>
      <c r="B7563" t="s">
        <v>693</v>
      </c>
      <c r="C7563" t="s">
        <v>694</v>
      </c>
      <c r="D7563" s="1">
        <v>42630</v>
      </c>
      <c r="E7563" t="s">
        <v>695</v>
      </c>
      <c r="F7563">
        <v>54</v>
      </c>
      <c r="G7563" t="s">
        <v>37891</v>
      </c>
      <c r="H7563" t="s">
        <v>696</v>
      </c>
      <c r="K7563">
        <v>429761</v>
      </c>
      <c r="L7563">
        <f t="shared" si="122"/>
        <v>2016</v>
      </c>
      <c r="M7563">
        <v>669522</v>
      </c>
    </row>
    <row r="7564" spans="1:13">
      <c r="A7564">
        <v>10202</v>
      </c>
      <c r="B7564" t="s">
        <v>3320</v>
      </c>
      <c r="C7564" t="s">
        <v>3321</v>
      </c>
      <c r="D7564" s="1">
        <v>42581</v>
      </c>
      <c r="E7564" t="s">
        <v>3233</v>
      </c>
      <c r="F7564">
        <v>85</v>
      </c>
      <c r="G7564" t="s">
        <v>37778</v>
      </c>
      <c r="H7564" t="s">
        <v>36870</v>
      </c>
      <c r="K7564">
        <v>452245</v>
      </c>
      <c r="L7564">
        <f t="shared" si="122"/>
        <v>2016</v>
      </c>
      <c r="M7564">
        <v>669554</v>
      </c>
    </row>
    <row r="7565" spans="1:13">
      <c r="A7565">
        <v>2221</v>
      </c>
      <c r="B7565" t="s">
        <v>29912</v>
      </c>
      <c r="C7565" t="s">
        <v>29913</v>
      </c>
      <c r="D7565" s="1">
        <v>42118</v>
      </c>
      <c r="E7565" t="s">
        <v>29914</v>
      </c>
      <c r="F7565">
        <v>74</v>
      </c>
      <c r="G7565" t="s">
        <v>37675</v>
      </c>
      <c r="H7565" t="s">
        <v>37788</v>
      </c>
      <c r="K7565">
        <v>149161</v>
      </c>
      <c r="L7565">
        <f t="shared" si="122"/>
        <v>2015</v>
      </c>
      <c r="M7565">
        <v>669560</v>
      </c>
    </row>
    <row r="7566" spans="1:13">
      <c r="A7566">
        <v>9862</v>
      </c>
      <c r="B7566" t="s">
        <v>4454</v>
      </c>
      <c r="C7566" t="s">
        <v>4455</v>
      </c>
      <c r="D7566" s="1">
        <v>42562</v>
      </c>
      <c r="E7566" t="s">
        <v>4456</v>
      </c>
      <c r="F7566">
        <v>87</v>
      </c>
      <c r="G7566" t="s">
        <v>37891</v>
      </c>
      <c r="H7566" t="s">
        <v>4457</v>
      </c>
      <c r="K7566">
        <v>88868</v>
      </c>
      <c r="L7566">
        <f t="shared" si="122"/>
        <v>2016</v>
      </c>
      <c r="M7566">
        <v>669750</v>
      </c>
    </row>
    <row r="7567" spans="1:13">
      <c r="A7567">
        <v>1174</v>
      </c>
      <c r="B7567" t="s">
        <v>33541</v>
      </c>
      <c r="C7567" t="s">
        <v>33542</v>
      </c>
      <c r="D7567" s="1">
        <v>42064</v>
      </c>
      <c r="E7567" t="s">
        <v>33543</v>
      </c>
      <c r="F7567">
        <v>67</v>
      </c>
      <c r="G7567" t="s">
        <v>37959</v>
      </c>
      <c r="H7567" t="s">
        <v>37800</v>
      </c>
      <c r="I7567" t="s">
        <v>37913</v>
      </c>
      <c r="K7567">
        <v>251404</v>
      </c>
      <c r="L7567">
        <f t="shared" si="122"/>
        <v>2015</v>
      </c>
      <c r="M7567">
        <v>669862</v>
      </c>
    </row>
    <row r="7568" spans="1:13">
      <c r="A7568">
        <v>979</v>
      </c>
      <c r="B7568" t="s">
        <v>34202</v>
      </c>
      <c r="C7568" t="s">
        <v>34203</v>
      </c>
      <c r="D7568" s="1">
        <v>42054</v>
      </c>
      <c r="E7568" t="s">
        <v>34204</v>
      </c>
      <c r="F7568">
        <v>88</v>
      </c>
      <c r="G7568" t="s">
        <v>37886</v>
      </c>
      <c r="H7568" t="s">
        <v>34205</v>
      </c>
      <c r="K7568">
        <v>66373</v>
      </c>
      <c r="L7568">
        <f t="shared" si="122"/>
        <v>2015</v>
      </c>
      <c r="M7568">
        <v>669905</v>
      </c>
    </row>
    <row r="7569" spans="1:13">
      <c r="A7569">
        <v>9633</v>
      </c>
      <c r="B7569" t="s">
        <v>5178</v>
      </c>
      <c r="C7569" t="s">
        <v>5100</v>
      </c>
      <c r="D7569" s="1">
        <v>42548</v>
      </c>
      <c r="E7569" t="s">
        <v>5101</v>
      </c>
      <c r="F7569">
        <v>79</v>
      </c>
      <c r="G7569" t="s">
        <v>37959</v>
      </c>
      <c r="H7569" t="s">
        <v>35226</v>
      </c>
      <c r="K7569">
        <v>440309</v>
      </c>
      <c r="L7569">
        <f t="shared" si="122"/>
        <v>2016</v>
      </c>
      <c r="M7569">
        <v>669972</v>
      </c>
    </row>
    <row r="7570" spans="1:13">
      <c r="A7570">
        <v>6649</v>
      </c>
      <c r="B7570" t="s">
        <v>14917</v>
      </c>
      <c r="C7570" t="s">
        <v>14918</v>
      </c>
      <c r="D7570" s="1">
        <v>42385</v>
      </c>
      <c r="E7570" t="s">
        <v>14919</v>
      </c>
      <c r="F7570">
        <v>94</v>
      </c>
      <c r="G7570" t="s">
        <v>37945</v>
      </c>
      <c r="H7570" t="s">
        <v>36757</v>
      </c>
      <c r="K7570">
        <v>392536</v>
      </c>
      <c r="L7570">
        <f t="shared" si="122"/>
        <v>2016</v>
      </c>
      <c r="M7570">
        <v>670021</v>
      </c>
    </row>
    <row r="7571" spans="1:13">
      <c r="A7571">
        <v>3341</v>
      </c>
      <c r="B7571" t="s">
        <v>26004</v>
      </c>
      <c r="C7571" t="s">
        <v>26005</v>
      </c>
      <c r="D7571" s="1">
        <v>42185</v>
      </c>
      <c r="E7571" t="s">
        <v>26006</v>
      </c>
      <c r="F7571">
        <v>59</v>
      </c>
      <c r="G7571" t="s">
        <v>37921</v>
      </c>
      <c r="H7571" t="s">
        <v>37955</v>
      </c>
      <c r="I7571" t="s">
        <v>37391</v>
      </c>
      <c r="K7571">
        <v>52381</v>
      </c>
      <c r="L7571">
        <f t="shared" si="122"/>
        <v>2015</v>
      </c>
      <c r="M7571">
        <v>670176</v>
      </c>
    </row>
    <row r="7572" spans="1:13">
      <c r="A7572">
        <v>4269</v>
      </c>
      <c r="B7572" t="s">
        <v>22897</v>
      </c>
      <c r="C7572" t="s">
        <v>22898</v>
      </c>
      <c r="D7572" s="1">
        <v>42245</v>
      </c>
      <c r="E7572" t="s">
        <v>22899</v>
      </c>
      <c r="F7572">
        <v>86</v>
      </c>
      <c r="G7572" t="s">
        <v>22900</v>
      </c>
      <c r="H7572" t="s">
        <v>37946</v>
      </c>
      <c r="K7572">
        <v>483941</v>
      </c>
      <c r="L7572">
        <f t="shared" si="122"/>
        <v>2015</v>
      </c>
      <c r="M7572">
        <v>670290</v>
      </c>
    </row>
    <row r="7573" spans="1:13">
      <c r="A7573">
        <v>8479</v>
      </c>
      <c r="B7573" t="s">
        <v>8919</v>
      </c>
      <c r="C7573" t="s">
        <v>8920</v>
      </c>
      <c r="D7573" s="1">
        <v>42479</v>
      </c>
      <c r="E7573" t="s">
        <v>8921</v>
      </c>
      <c r="F7573">
        <v>72</v>
      </c>
      <c r="G7573" t="s">
        <v>37886</v>
      </c>
      <c r="H7573" t="s">
        <v>8922</v>
      </c>
      <c r="K7573">
        <v>502162</v>
      </c>
      <c r="L7573">
        <f t="shared" si="122"/>
        <v>2016</v>
      </c>
      <c r="M7573">
        <v>670295</v>
      </c>
    </row>
    <row r="7574" spans="1:13">
      <c r="A7574">
        <v>9060</v>
      </c>
      <c r="B7574" t="s">
        <v>7002</v>
      </c>
      <c r="C7574" t="s">
        <v>7003</v>
      </c>
      <c r="D7574" s="1">
        <v>42512</v>
      </c>
      <c r="E7574" t="s">
        <v>7004</v>
      </c>
      <c r="G7574" t="s">
        <v>37959</v>
      </c>
      <c r="H7574" t="s">
        <v>34205</v>
      </c>
      <c r="K7574">
        <v>654717</v>
      </c>
      <c r="L7574">
        <f t="shared" si="122"/>
        <v>2016</v>
      </c>
      <c r="M7574">
        <v>670373</v>
      </c>
    </row>
    <row r="7575" spans="1:13">
      <c r="A7575">
        <v>7268</v>
      </c>
      <c r="B7575" t="s">
        <v>12951</v>
      </c>
      <c r="C7575" t="s">
        <v>12952</v>
      </c>
      <c r="D7575" s="1">
        <v>42417</v>
      </c>
      <c r="E7575" t="s">
        <v>12953</v>
      </c>
      <c r="F7575">
        <v>82</v>
      </c>
      <c r="G7575" t="s">
        <v>37841</v>
      </c>
      <c r="H7575" t="s">
        <v>35226</v>
      </c>
      <c r="K7575">
        <v>862771</v>
      </c>
      <c r="L7575">
        <f t="shared" si="122"/>
        <v>2016</v>
      </c>
      <c r="M7575">
        <v>670411</v>
      </c>
    </row>
    <row r="7576" spans="1:13">
      <c r="A7576">
        <v>5144</v>
      </c>
      <c r="B7576" t="s">
        <v>20004</v>
      </c>
      <c r="C7576" t="s">
        <v>20005</v>
      </c>
      <c r="D7576" s="1">
        <v>42297</v>
      </c>
      <c r="E7576" t="s">
        <v>20006</v>
      </c>
      <c r="F7576">
        <v>92</v>
      </c>
      <c r="G7576" t="s">
        <v>33933</v>
      </c>
      <c r="H7576" t="s">
        <v>35057</v>
      </c>
      <c r="K7576">
        <v>772824</v>
      </c>
      <c r="L7576">
        <f t="shared" si="122"/>
        <v>2015</v>
      </c>
      <c r="M7576">
        <v>670428</v>
      </c>
    </row>
    <row r="7577" spans="1:13">
      <c r="A7577">
        <v>6068</v>
      </c>
      <c r="B7577" t="s">
        <v>16807</v>
      </c>
      <c r="C7577" t="s">
        <v>16808</v>
      </c>
      <c r="D7577" s="1">
        <v>42354</v>
      </c>
      <c r="E7577" t="s">
        <v>16809</v>
      </c>
      <c r="F7577">
        <v>87</v>
      </c>
      <c r="G7577" t="s">
        <v>37945</v>
      </c>
      <c r="H7577" t="s">
        <v>21121</v>
      </c>
      <c r="K7577">
        <v>929979</v>
      </c>
      <c r="L7577">
        <f t="shared" si="122"/>
        <v>2015</v>
      </c>
      <c r="M7577">
        <v>670793</v>
      </c>
    </row>
    <row r="7578" spans="1:13">
      <c r="A7578">
        <v>11044</v>
      </c>
      <c r="B7578" t="s">
        <v>534</v>
      </c>
      <c r="C7578" t="s">
        <v>535</v>
      </c>
      <c r="D7578" s="1">
        <v>42633</v>
      </c>
      <c r="E7578" t="s">
        <v>536</v>
      </c>
      <c r="F7578">
        <v>95</v>
      </c>
      <c r="G7578" t="s">
        <v>37891</v>
      </c>
      <c r="H7578" t="s">
        <v>37774</v>
      </c>
      <c r="K7578">
        <v>852122</v>
      </c>
      <c r="L7578">
        <f t="shared" si="122"/>
        <v>2016</v>
      </c>
      <c r="M7578">
        <v>671530</v>
      </c>
    </row>
    <row r="7579" spans="1:13">
      <c r="A7579">
        <v>8361</v>
      </c>
      <c r="B7579" t="s">
        <v>9287</v>
      </c>
      <c r="C7579" t="s">
        <v>9288</v>
      </c>
      <c r="D7579" s="1">
        <v>42473</v>
      </c>
      <c r="E7579" t="s">
        <v>9289</v>
      </c>
      <c r="F7579">
        <v>31</v>
      </c>
      <c r="G7579" t="s">
        <v>37062</v>
      </c>
      <c r="H7579" t="s">
        <v>35621</v>
      </c>
      <c r="I7579" t="s">
        <v>34959</v>
      </c>
      <c r="K7579">
        <v>341429</v>
      </c>
      <c r="L7579">
        <f t="shared" si="122"/>
        <v>2016</v>
      </c>
      <c r="M7579">
        <v>671711</v>
      </c>
    </row>
    <row r="7580" spans="1:13">
      <c r="A7580">
        <v>6876</v>
      </c>
      <c r="B7580" t="s">
        <v>14192</v>
      </c>
      <c r="C7580" t="s">
        <v>14193</v>
      </c>
      <c r="D7580" s="1">
        <v>42395</v>
      </c>
      <c r="E7580" t="s">
        <v>14194</v>
      </c>
      <c r="F7580">
        <v>84</v>
      </c>
      <c r="G7580" t="s">
        <v>37778</v>
      </c>
      <c r="H7580" t="s">
        <v>14195</v>
      </c>
      <c r="K7580">
        <v>313865</v>
      </c>
      <c r="L7580">
        <f t="shared" si="122"/>
        <v>2016</v>
      </c>
      <c r="M7580">
        <v>671781</v>
      </c>
    </row>
    <row r="7581" spans="1:13">
      <c r="A7581">
        <v>8918</v>
      </c>
      <c r="B7581" t="s">
        <v>7482</v>
      </c>
      <c r="C7581" t="s">
        <v>7483</v>
      </c>
      <c r="D7581" s="1">
        <v>42504</v>
      </c>
      <c r="E7581" t="s">
        <v>7484</v>
      </c>
      <c r="F7581">
        <v>72</v>
      </c>
      <c r="G7581" t="s">
        <v>37402</v>
      </c>
      <c r="H7581" t="s">
        <v>37922</v>
      </c>
      <c r="K7581">
        <v>307646</v>
      </c>
      <c r="L7581">
        <f t="shared" si="122"/>
        <v>2016</v>
      </c>
      <c r="M7581">
        <v>671932</v>
      </c>
    </row>
    <row r="7582" spans="1:13">
      <c r="A7582">
        <v>1773</v>
      </c>
      <c r="B7582" t="s">
        <v>31505</v>
      </c>
      <c r="C7582" t="s">
        <v>31506</v>
      </c>
      <c r="D7582" s="1">
        <v>42096</v>
      </c>
      <c r="E7582" t="s">
        <v>31507</v>
      </c>
      <c r="F7582">
        <v>84</v>
      </c>
      <c r="G7582" t="s">
        <v>37891</v>
      </c>
      <c r="H7582" t="s">
        <v>37324</v>
      </c>
      <c r="K7582">
        <v>733143</v>
      </c>
      <c r="L7582">
        <f t="shared" si="122"/>
        <v>2015</v>
      </c>
      <c r="M7582">
        <v>671955</v>
      </c>
    </row>
    <row r="7583" spans="1:13">
      <c r="A7583">
        <v>9687</v>
      </c>
      <c r="B7583" t="s">
        <v>4937</v>
      </c>
      <c r="C7583" t="s">
        <v>5021</v>
      </c>
      <c r="D7583" s="1">
        <v>42551</v>
      </c>
      <c r="E7583" t="s">
        <v>5022</v>
      </c>
      <c r="F7583">
        <v>81</v>
      </c>
      <c r="G7583" t="s">
        <v>37891</v>
      </c>
      <c r="H7583" t="s">
        <v>29810</v>
      </c>
      <c r="K7583">
        <v>756988</v>
      </c>
      <c r="L7583">
        <f t="shared" si="122"/>
        <v>2016</v>
      </c>
      <c r="M7583">
        <v>672110</v>
      </c>
    </row>
    <row r="7584" spans="1:13">
      <c r="A7584">
        <v>3589</v>
      </c>
      <c r="B7584" t="s">
        <v>25226</v>
      </c>
      <c r="C7584" t="s">
        <v>25227</v>
      </c>
      <c r="D7584" s="1">
        <v>42200</v>
      </c>
      <c r="E7584" t="s">
        <v>25228</v>
      </c>
      <c r="F7584">
        <v>70</v>
      </c>
      <c r="G7584" t="s">
        <v>37022</v>
      </c>
      <c r="H7584" t="s">
        <v>37922</v>
      </c>
      <c r="K7584">
        <v>397774</v>
      </c>
      <c r="L7584">
        <f t="shared" si="122"/>
        <v>2015</v>
      </c>
      <c r="M7584">
        <v>672160</v>
      </c>
    </row>
    <row r="7585" spans="1:13">
      <c r="A7585">
        <v>10805</v>
      </c>
      <c r="B7585" t="s">
        <v>1359</v>
      </c>
      <c r="C7585" t="s">
        <v>1360</v>
      </c>
      <c r="D7585" s="1">
        <v>42618</v>
      </c>
      <c r="E7585" t="s">
        <v>1361</v>
      </c>
      <c r="F7585">
        <v>83</v>
      </c>
      <c r="G7585" t="s">
        <v>37694</v>
      </c>
      <c r="H7585" t="s">
        <v>37643</v>
      </c>
      <c r="K7585">
        <v>284656</v>
      </c>
      <c r="L7585">
        <f t="shared" si="122"/>
        <v>2016</v>
      </c>
      <c r="M7585">
        <v>672220</v>
      </c>
    </row>
    <row r="7586" spans="1:13">
      <c r="A7586">
        <v>5180</v>
      </c>
      <c r="B7586" t="s">
        <v>19883</v>
      </c>
      <c r="C7586" t="s">
        <v>19884</v>
      </c>
      <c r="D7586" s="1">
        <v>42299</v>
      </c>
      <c r="E7586" t="s">
        <v>19885</v>
      </c>
      <c r="F7586">
        <v>93</v>
      </c>
      <c r="G7586" t="s">
        <v>37891</v>
      </c>
      <c r="H7586" t="s">
        <v>36837</v>
      </c>
      <c r="K7586">
        <v>429214</v>
      </c>
      <c r="L7586">
        <f t="shared" si="122"/>
        <v>2015</v>
      </c>
      <c r="M7586">
        <v>672341</v>
      </c>
    </row>
    <row r="7587" spans="1:13">
      <c r="A7587">
        <v>9964</v>
      </c>
      <c r="B7587" t="s">
        <v>4107</v>
      </c>
      <c r="C7587" t="s">
        <v>4108</v>
      </c>
      <c r="D7587" s="1">
        <v>42568</v>
      </c>
      <c r="E7587" t="s">
        <v>4030</v>
      </c>
      <c r="F7587">
        <v>85</v>
      </c>
      <c r="G7587" t="s">
        <v>36824</v>
      </c>
      <c r="H7587" t="s">
        <v>37662</v>
      </c>
      <c r="K7587">
        <v>775786</v>
      </c>
      <c r="L7587">
        <f t="shared" si="122"/>
        <v>2016</v>
      </c>
      <c r="M7587">
        <v>672394</v>
      </c>
    </row>
    <row r="7588" spans="1:13">
      <c r="A7588">
        <v>7550</v>
      </c>
      <c r="B7588" t="s">
        <v>11982</v>
      </c>
      <c r="C7588" t="s">
        <v>11983</v>
      </c>
      <c r="D7588" s="1">
        <v>42431</v>
      </c>
      <c r="E7588" t="s">
        <v>11984</v>
      </c>
      <c r="F7588">
        <v>93</v>
      </c>
      <c r="G7588" t="s">
        <v>28182</v>
      </c>
      <c r="H7588" t="s">
        <v>26869</v>
      </c>
      <c r="I7588" t="s">
        <v>11985</v>
      </c>
      <c r="K7588">
        <v>460031</v>
      </c>
      <c r="L7588">
        <f t="shared" si="122"/>
        <v>2016</v>
      </c>
      <c r="M7588">
        <v>672404</v>
      </c>
    </row>
    <row r="7589" spans="1:13">
      <c r="A7589">
        <v>4549</v>
      </c>
      <c r="B7589" t="s">
        <v>21962</v>
      </c>
      <c r="C7589" t="s">
        <v>21963</v>
      </c>
      <c r="D7589" s="1">
        <v>42261</v>
      </c>
      <c r="E7589" t="s">
        <v>21964</v>
      </c>
      <c r="F7589">
        <v>84</v>
      </c>
      <c r="G7589" t="s">
        <v>37891</v>
      </c>
      <c r="H7589" t="s">
        <v>23767</v>
      </c>
      <c r="I7589" t="s">
        <v>37913</v>
      </c>
      <c r="K7589">
        <v>282818</v>
      </c>
      <c r="L7589">
        <f t="shared" si="122"/>
        <v>2015</v>
      </c>
      <c r="M7589">
        <v>672501</v>
      </c>
    </row>
    <row r="7590" spans="1:13">
      <c r="A7590">
        <v>3618</v>
      </c>
      <c r="B7590" t="s">
        <v>25089</v>
      </c>
      <c r="C7590" t="s">
        <v>25169</v>
      </c>
      <c r="D7590" s="1">
        <v>42202</v>
      </c>
      <c r="E7590" t="s">
        <v>25170</v>
      </c>
      <c r="F7590">
        <v>92</v>
      </c>
      <c r="G7590" t="s">
        <v>37891</v>
      </c>
      <c r="H7590" t="s">
        <v>25171</v>
      </c>
      <c r="K7590">
        <v>549726</v>
      </c>
      <c r="L7590">
        <f t="shared" si="122"/>
        <v>2015</v>
      </c>
      <c r="M7590">
        <v>672517</v>
      </c>
    </row>
    <row r="7591" spans="1:13">
      <c r="A7591">
        <v>4475</v>
      </c>
      <c r="B7591" t="s">
        <v>22201</v>
      </c>
      <c r="C7591" t="s">
        <v>22202</v>
      </c>
      <c r="D7591" s="1">
        <v>42257</v>
      </c>
      <c r="E7591" t="s">
        <v>22203</v>
      </c>
      <c r="F7591">
        <v>97</v>
      </c>
      <c r="G7591" t="s">
        <v>37891</v>
      </c>
      <c r="H7591" t="s">
        <v>35057</v>
      </c>
      <c r="K7591">
        <v>656560</v>
      </c>
      <c r="L7591">
        <f t="shared" si="122"/>
        <v>2015</v>
      </c>
      <c r="M7591">
        <v>672723</v>
      </c>
    </row>
    <row r="7592" spans="1:13">
      <c r="A7592">
        <v>5294</v>
      </c>
      <c r="B7592" t="s">
        <v>19486</v>
      </c>
      <c r="C7592" t="s">
        <v>19487</v>
      </c>
      <c r="D7592" s="1">
        <v>42305</v>
      </c>
      <c r="E7592" t="s">
        <v>19488</v>
      </c>
      <c r="F7592">
        <v>54</v>
      </c>
      <c r="G7592" t="s">
        <v>37891</v>
      </c>
      <c r="H7592" t="s">
        <v>19489</v>
      </c>
      <c r="K7592">
        <v>233845</v>
      </c>
      <c r="L7592">
        <f t="shared" si="122"/>
        <v>2015</v>
      </c>
      <c r="M7592">
        <v>672794</v>
      </c>
    </row>
    <row r="7593" spans="1:13">
      <c r="A7593">
        <v>8647</v>
      </c>
      <c r="B7593" t="s">
        <v>8352</v>
      </c>
      <c r="C7593" t="s">
        <v>8353</v>
      </c>
      <c r="D7593" s="1">
        <v>42489</v>
      </c>
      <c r="E7593" t="s">
        <v>8354</v>
      </c>
      <c r="F7593">
        <v>54</v>
      </c>
      <c r="G7593" t="s">
        <v>37891</v>
      </c>
      <c r="H7593" t="s">
        <v>8355</v>
      </c>
      <c r="K7593">
        <v>839977</v>
      </c>
      <c r="L7593">
        <f t="shared" si="122"/>
        <v>2016</v>
      </c>
      <c r="M7593">
        <v>672796</v>
      </c>
    </row>
    <row r="7594" spans="1:13">
      <c r="A7594">
        <v>1863</v>
      </c>
      <c r="B7594" t="s">
        <v>31219</v>
      </c>
      <c r="C7594" t="s">
        <v>31134</v>
      </c>
      <c r="D7594" s="1">
        <v>42100</v>
      </c>
      <c r="E7594" t="s">
        <v>31135</v>
      </c>
      <c r="F7594">
        <v>88</v>
      </c>
      <c r="G7594" t="s">
        <v>37891</v>
      </c>
      <c r="H7594" t="s">
        <v>37580</v>
      </c>
      <c r="I7594" t="s">
        <v>36311</v>
      </c>
      <c r="K7594">
        <v>983892</v>
      </c>
      <c r="L7594">
        <f t="shared" si="122"/>
        <v>2015</v>
      </c>
      <c r="M7594">
        <v>672823</v>
      </c>
    </row>
    <row r="7595" spans="1:13">
      <c r="A7595">
        <v>4371</v>
      </c>
      <c r="B7595" t="s">
        <v>22606</v>
      </c>
      <c r="C7595" t="s">
        <v>22607</v>
      </c>
      <c r="D7595" s="1">
        <v>42251</v>
      </c>
      <c r="E7595" t="s">
        <v>22608</v>
      </c>
      <c r="F7595">
        <v>93</v>
      </c>
      <c r="G7595" t="s">
        <v>37891</v>
      </c>
      <c r="H7595" t="s">
        <v>22609</v>
      </c>
      <c r="K7595">
        <v>247824</v>
      </c>
      <c r="L7595">
        <f t="shared" si="122"/>
        <v>2015</v>
      </c>
      <c r="M7595">
        <v>672870</v>
      </c>
    </row>
    <row r="7596" spans="1:13">
      <c r="A7596">
        <v>7576</v>
      </c>
      <c r="B7596" t="s">
        <v>11913</v>
      </c>
      <c r="C7596" t="s">
        <v>11914</v>
      </c>
      <c r="D7596" s="1">
        <v>42432</v>
      </c>
      <c r="E7596" t="s">
        <v>11842</v>
      </c>
      <c r="F7596">
        <v>80</v>
      </c>
      <c r="G7596" t="s">
        <v>32132</v>
      </c>
      <c r="H7596" t="s">
        <v>37784</v>
      </c>
      <c r="K7596">
        <v>93132</v>
      </c>
      <c r="L7596">
        <f t="shared" si="122"/>
        <v>2016</v>
      </c>
      <c r="M7596">
        <v>672875</v>
      </c>
    </row>
    <row r="7597" spans="1:13">
      <c r="A7597">
        <v>1288</v>
      </c>
      <c r="B7597" t="s">
        <v>33185</v>
      </c>
      <c r="C7597" t="s">
        <v>33186</v>
      </c>
      <c r="D7597" s="1">
        <v>42071</v>
      </c>
      <c r="E7597" t="s">
        <v>33187</v>
      </c>
      <c r="F7597">
        <v>52</v>
      </c>
      <c r="G7597" t="s">
        <v>37792</v>
      </c>
      <c r="H7597" t="s">
        <v>37307</v>
      </c>
      <c r="I7597" t="s">
        <v>37734</v>
      </c>
      <c r="K7597">
        <v>264731</v>
      </c>
      <c r="L7597">
        <f t="shared" si="122"/>
        <v>2015</v>
      </c>
      <c r="M7597">
        <v>672965</v>
      </c>
    </row>
    <row r="7598" spans="1:13">
      <c r="A7598">
        <v>2147</v>
      </c>
      <c r="B7598" t="s">
        <v>30144</v>
      </c>
      <c r="C7598" t="s">
        <v>30145</v>
      </c>
      <c r="D7598" s="1">
        <v>42114</v>
      </c>
      <c r="E7598" t="s">
        <v>30146</v>
      </c>
      <c r="F7598">
        <v>96</v>
      </c>
      <c r="G7598" t="s">
        <v>37886</v>
      </c>
      <c r="H7598" t="s">
        <v>37580</v>
      </c>
      <c r="K7598">
        <v>135890</v>
      </c>
      <c r="L7598">
        <f t="shared" si="122"/>
        <v>2015</v>
      </c>
      <c r="M7598">
        <v>673000</v>
      </c>
    </row>
    <row r="7599" spans="1:13">
      <c r="A7599">
        <v>5204</v>
      </c>
      <c r="B7599" t="s">
        <v>19797</v>
      </c>
      <c r="C7599" t="s">
        <v>19798</v>
      </c>
      <c r="D7599" s="1">
        <v>42300</v>
      </c>
      <c r="E7599" t="s">
        <v>19799</v>
      </c>
      <c r="F7599">
        <v>87</v>
      </c>
      <c r="G7599" t="s">
        <v>37886</v>
      </c>
      <c r="H7599" t="s">
        <v>25831</v>
      </c>
      <c r="K7599">
        <v>698600</v>
      </c>
      <c r="L7599">
        <f t="shared" si="122"/>
        <v>2015</v>
      </c>
      <c r="M7599">
        <v>673194</v>
      </c>
    </row>
    <row r="7600" spans="1:13">
      <c r="A7600">
        <v>6443</v>
      </c>
      <c r="B7600" t="s">
        <v>15575</v>
      </c>
      <c r="C7600" t="s">
        <v>15576</v>
      </c>
      <c r="D7600" s="1">
        <v>42375</v>
      </c>
      <c r="E7600" t="s">
        <v>15652</v>
      </c>
      <c r="F7600">
        <v>100</v>
      </c>
      <c r="G7600" t="s">
        <v>37625</v>
      </c>
      <c r="H7600" t="s">
        <v>37922</v>
      </c>
      <c r="K7600">
        <v>508082</v>
      </c>
      <c r="L7600">
        <f t="shared" si="122"/>
        <v>2016</v>
      </c>
      <c r="M7600">
        <v>673253</v>
      </c>
    </row>
    <row r="7601" spans="1:13">
      <c r="A7601">
        <v>9275</v>
      </c>
      <c r="B7601" t="s">
        <v>6317</v>
      </c>
      <c r="C7601" t="s">
        <v>6318</v>
      </c>
      <c r="D7601" s="1">
        <v>42526</v>
      </c>
      <c r="E7601" t="s">
        <v>6319</v>
      </c>
      <c r="F7601">
        <v>68</v>
      </c>
      <c r="G7601" t="s">
        <v>37891</v>
      </c>
      <c r="H7601" t="s">
        <v>6320</v>
      </c>
      <c r="K7601">
        <v>574763</v>
      </c>
      <c r="L7601">
        <f t="shared" si="122"/>
        <v>2016</v>
      </c>
      <c r="M7601">
        <v>673256</v>
      </c>
    </row>
    <row r="7602" spans="1:13">
      <c r="A7602">
        <v>10748</v>
      </c>
      <c r="B7602" t="s">
        <v>1490</v>
      </c>
      <c r="C7602" t="s">
        <v>1491</v>
      </c>
      <c r="D7602" s="1">
        <v>42615</v>
      </c>
      <c r="E7602" t="s">
        <v>1492</v>
      </c>
      <c r="F7602">
        <v>90</v>
      </c>
      <c r="G7602" t="s">
        <v>37891</v>
      </c>
      <c r="H7602" t="s">
        <v>1493</v>
      </c>
      <c r="K7602">
        <v>882170</v>
      </c>
      <c r="L7602">
        <f t="shared" si="122"/>
        <v>2016</v>
      </c>
      <c r="M7602">
        <v>673335</v>
      </c>
    </row>
    <row r="7603" spans="1:13">
      <c r="A7603">
        <v>3802</v>
      </c>
      <c r="B7603" t="s">
        <v>24444</v>
      </c>
      <c r="C7603" t="s">
        <v>24445</v>
      </c>
      <c r="D7603" s="1">
        <v>42213</v>
      </c>
      <c r="E7603" t="s">
        <v>24446</v>
      </c>
      <c r="F7603">
        <v>66</v>
      </c>
      <c r="G7603" t="s">
        <v>37394</v>
      </c>
      <c r="H7603" t="s">
        <v>37128</v>
      </c>
      <c r="I7603" t="s">
        <v>35167</v>
      </c>
      <c r="K7603">
        <v>152483</v>
      </c>
      <c r="L7603">
        <f t="shared" si="122"/>
        <v>2015</v>
      </c>
      <c r="M7603">
        <v>674031</v>
      </c>
    </row>
    <row r="7604" spans="1:13">
      <c r="A7604">
        <v>960</v>
      </c>
      <c r="B7604" t="s">
        <v>34312</v>
      </c>
      <c r="C7604" t="s">
        <v>34313</v>
      </c>
      <c r="D7604" s="1">
        <v>42052</v>
      </c>
      <c r="E7604" t="s">
        <v>34314</v>
      </c>
      <c r="F7604">
        <v>87</v>
      </c>
      <c r="G7604" t="s">
        <v>37945</v>
      </c>
      <c r="H7604" t="s">
        <v>36615</v>
      </c>
      <c r="K7604">
        <v>838412</v>
      </c>
      <c r="L7604">
        <f t="shared" si="122"/>
        <v>2015</v>
      </c>
      <c r="M7604">
        <v>674100</v>
      </c>
    </row>
    <row r="7605" spans="1:13">
      <c r="A7605">
        <v>9946</v>
      </c>
      <c r="B7605" t="s">
        <v>4125</v>
      </c>
      <c r="C7605" t="s">
        <v>4126</v>
      </c>
      <c r="D7605" s="1">
        <v>42567</v>
      </c>
      <c r="E7605" t="s">
        <v>4127</v>
      </c>
      <c r="F7605">
        <v>84</v>
      </c>
      <c r="G7605" t="s">
        <v>37702</v>
      </c>
      <c r="H7605" t="s">
        <v>4128</v>
      </c>
      <c r="K7605">
        <v>616728</v>
      </c>
      <c r="L7605">
        <f t="shared" si="122"/>
        <v>2016</v>
      </c>
      <c r="M7605">
        <v>674104</v>
      </c>
    </row>
    <row r="7606" spans="1:13">
      <c r="A7606">
        <v>8441</v>
      </c>
      <c r="B7606" t="s">
        <v>9015</v>
      </c>
      <c r="C7606" t="s">
        <v>9016</v>
      </c>
      <c r="D7606" s="1">
        <v>42477</v>
      </c>
      <c r="E7606" t="s">
        <v>9017</v>
      </c>
      <c r="F7606">
        <v>54</v>
      </c>
      <c r="G7606" t="s">
        <v>37891</v>
      </c>
      <c r="H7606" t="s">
        <v>34269</v>
      </c>
      <c r="I7606" t="s">
        <v>9018</v>
      </c>
      <c r="K7606">
        <v>102861</v>
      </c>
      <c r="L7606">
        <f t="shared" si="122"/>
        <v>2016</v>
      </c>
      <c r="M7606">
        <v>674284</v>
      </c>
    </row>
    <row r="7607" spans="1:13">
      <c r="A7607">
        <v>6456</v>
      </c>
      <c r="B7607" t="s">
        <v>15539</v>
      </c>
      <c r="C7607" t="s">
        <v>15540</v>
      </c>
      <c r="D7607" s="1">
        <v>42376</v>
      </c>
      <c r="E7607" t="s">
        <v>28068</v>
      </c>
      <c r="F7607">
        <v>86</v>
      </c>
      <c r="G7607" t="s">
        <v>37891</v>
      </c>
      <c r="H7607" t="s">
        <v>35114</v>
      </c>
      <c r="K7607">
        <v>310406</v>
      </c>
      <c r="L7607">
        <f t="shared" si="122"/>
        <v>2016</v>
      </c>
      <c r="M7607">
        <v>674313</v>
      </c>
    </row>
    <row r="7608" spans="1:13">
      <c r="A7608">
        <v>2427</v>
      </c>
      <c r="B7608" t="s">
        <v>29140</v>
      </c>
      <c r="C7608" t="s">
        <v>29141</v>
      </c>
      <c r="D7608" s="1">
        <v>42132</v>
      </c>
      <c r="E7608" t="s">
        <v>29142</v>
      </c>
      <c r="F7608">
        <v>58</v>
      </c>
      <c r="G7608" t="s">
        <v>37891</v>
      </c>
      <c r="H7608" t="s">
        <v>37922</v>
      </c>
      <c r="K7608">
        <v>179252</v>
      </c>
      <c r="L7608">
        <f t="shared" si="122"/>
        <v>2015</v>
      </c>
      <c r="M7608">
        <v>674427</v>
      </c>
    </row>
    <row r="7609" spans="1:13">
      <c r="A7609">
        <v>3616</v>
      </c>
      <c r="B7609" t="s">
        <v>25082</v>
      </c>
      <c r="C7609" t="s">
        <v>25083</v>
      </c>
      <c r="D7609" s="1">
        <v>42202</v>
      </c>
      <c r="E7609" t="s">
        <v>25084</v>
      </c>
      <c r="F7609">
        <v>99</v>
      </c>
      <c r="G7609" t="s">
        <v>37886</v>
      </c>
      <c r="H7609" t="s">
        <v>37671</v>
      </c>
      <c r="K7609">
        <v>456722</v>
      </c>
      <c r="L7609">
        <f t="shared" si="122"/>
        <v>2015</v>
      </c>
      <c r="M7609">
        <v>674502</v>
      </c>
    </row>
    <row r="7610" spans="1:13">
      <c r="A7610">
        <v>10409</v>
      </c>
      <c r="B7610" t="s">
        <v>2629</v>
      </c>
      <c r="C7610" t="s">
        <v>2630</v>
      </c>
      <c r="D7610" s="1">
        <v>42593</v>
      </c>
      <c r="E7610" t="s">
        <v>2631</v>
      </c>
      <c r="F7610">
        <v>80</v>
      </c>
      <c r="G7610" t="s">
        <v>36649</v>
      </c>
      <c r="H7610" t="s">
        <v>33254</v>
      </c>
      <c r="K7610">
        <v>603455</v>
      </c>
      <c r="L7610">
        <f t="shared" si="122"/>
        <v>2016</v>
      </c>
      <c r="M7610">
        <v>674570</v>
      </c>
    </row>
    <row r="7611" spans="1:13">
      <c r="A7611">
        <v>6091</v>
      </c>
      <c r="B7611" t="s">
        <v>16794</v>
      </c>
      <c r="C7611" t="s">
        <v>16795</v>
      </c>
      <c r="D7611" s="1">
        <v>42356</v>
      </c>
      <c r="E7611" t="s">
        <v>16796</v>
      </c>
      <c r="F7611">
        <v>77</v>
      </c>
      <c r="G7611" t="s">
        <v>37654</v>
      </c>
      <c r="H7611" t="s">
        <v>37922</v>
      </c>
      <c r="K7611">
        <v>320026</v>
      </c>
      <c r="L7611">
        <f t="shared" si="122"/>
        <v>2015</v>
      </c>
      <c r="M7611">
        <v>674636</v>
      </c>
    </row>
    <row r="7612" spans="1:13">
      <c r="A7612">
        <v>5658</v>
      </c>
      <c r="B7612" t="s">
        <v>18244</v>
      </c>
      <c r="C7612" t="s">
        <v>18245</v>
      </c>
      <c r="D7612" s="1">
        <v>42329</v>
      </c>
      <c r="E7612" t="s">
        <v>18246</v>
      </c>
      <c r="F7612">
        <v>101</v>
      </c>
      <c r="G7612" t="s">
        <v>37625</v>
      </c>
      <c r="H7612" t="s">
        <v>37800</v>
      </c>
      <c r="K7612">
        <v>231854</v>
      </c>
      <c r="L7612">
        <f t="shared" si="122"/>
        <v>2015</v>
      </c>
      <c r="M7612">
        <v>674689</v>
      </c>
    </row>
    <row r="7613" spans="1:13">
      <c r="A7613">
        <v>1372</v>
      </c>
      <c r="B7613" t="s">
        <v>32963</v>
      </c>
      <c r="C7613" t="s">
        <v>32964</v>
      </c>
      <c r="D7613" s="1">
        <v>42075</v>
      </c>
      <c r="E7613" t="s">
        <v>32965</v>
      </c>
      <c r="F7613">
        <v>69</v>
      </c>
      <c r="G7613" t="s">
        <v>37816</v>
      </c>
      <c r="H7613" t="s">
        <v>32966</v>
      </c>
      <c r="K7613">
        <v>606576</v>
      </c>
      <c r="L7613">
        <f t="shared" si="122"/>
        <v>2015</v>
      </c>
      <c r="M7613">
        <v>674776</v>
      </c>
    </row>
    <row r="7614" spans="1:13">
      <c r="A7614">
        <v>9880</v>
      </c>
      <c r="B7614" t="s">
        <v>4288</v>
      </c>
      <c r="C7614" t="s">
        <v>4289</v>
      </c>
      <c r="D7614" s="1">
        <v>42563</v>
      </c>
      <c r="E7614" t="s">
        <v>4358</v>
      </c>
      <c r="F7614">
        <v>90</v>
      </c>
      <c r="G7614" t="s">
        <v>37891</v>
      </c>
      <c r="H7614" t="s">
        <v>12524</v>
      </c>
      <c r="K7614">
        <v>331760</v>
      </c>
      <c r="L7614">
        <f t="shared" si="122"/>
        <v>2016</v>
      </c>
      <c r="M7614">
        <v>674884</v>
      </c>
    </row>
    <row r="7615" spans="1:13">
      <c r="A7615">
        <v>9142</v>
      </c>
      <c r="B7615" t="s">
        <v>6701</v>
      </c>
      <c r="C7615" t="s">
        <v>6702</v>
      </c>
      <c r="D7615" s="1">
        <v>42518</v>
      </c>
      <c r="E7615" t="s">
        <v>6703</v>
      </c>
      <c r="F7615">
        <v>92</v>
      </c>
      <c r="G7615" t="s">
        <v>37910</v>
      </c>
      <c r="H7615" t="s">
        <v>36903</v>
      </c>
      <c r="K7615">
        <v>25617</v>
      </c>
      <c r="L7615">
        <f t="shared" si="122"/>
        <v>2016</v>
      </c>
      <c r="M7615">
        <v>674914</v>
      </c>
    </row>
    <row r="7616" spans="1:13">
      <c r="A7616">
        <v>7297</v>
      </c>
      <c r="B7616" t="s">
        <v>12881</v>
      </c>
      <c r="C7616" t="s">
        <v>12797</v>
      </c>
      <c r="D7616" s="1">
        <v>42418</v>
      </c>
      <c r="E7616" t="s">
        <v>12798</v>
      </c>
      <c r="F7616">
        <v>59</v>
      </c>
      <c r="G7616" t="s">
        <v>37816</v>
      </c>
      <c r="H7616" t="s">
        <v>24046</v>
      </c>
      <c r="I7616" t="s">
        <v>37734</v>
      </c>
      <c r="K7616">
        <v>744168</v>
      </c>
      <c r="L7616">
        <f t="shared" si="122"/>
        <v>2016</v>
      </c>
      <c r="M7616">
        <v>674967</v>
      </c>
    </row>
    <row r="7617" spans="1:13">
      <c r="A7617">
        <v>9913</v>
      </c>
      <c r="B7617" t="s">
        <v>4247</v>
      </c>
      <c r="C7617" t="s">
        <v>4248</v>
      </c>
      <c r="D7617" s="1">
        <v>42565</v>
      </c>
      <c r="E7617" t="s">
        <v>4249</v>
      </c>
      <c r="F7617">
        <v>31</v>
      </c>
      <c r="G7617" t="s">
        <v>34017</v>
      </c>
      <c r="H7617" t="s">
        <v>37248</v>
      </c>
      <c r="I7617" t="s">
        <v>37677</v>
      </c>
      <c r="K7617">
        <v>173679</v>
      </c>
      <c r="L7617">
        <f t="shared" si="122"/>
        <v>2016</v>
      </c>
      <c r="M7617">
        <v>675086</v>
      </c>
    </row>
    <row r="7618" spans="1:13">
      <c r="A7618">
        <v>3585</v>
      </c>
      <c r="B7618" t="s">
        <v>25296</v>
      </c>
      <c r="C7618" t="s">
        <v>25297</v>
      </c>
      <c r="D7618" s="1">
        <v>42200</v>
      </c>
      <c r="E7618" t="s">
        <v>25298</v>
      </c>
      <c r="F7618">
        <v>77</v>
      </c>
      <c r="G7618" t="s">
        <v>37056</v>
      </c>
      <c r="H7618" t="s">
        <v>37395</v>
      </c>
      <c r="I7618" t="s">
        <v>25299</v>
      </c>
      <c r="K7618">
        <v>450454</v>
      </c>
      <c r="L7618">
        <f t="shared" ref="L7618:L7681" si="123">YEAR(D7618)</f>
        <v>2015</v>
      </c>
      <c r="M7618">
        <v>675093</v>
      </c>
    </row>
    <row r="7619" spans="1:13">
      <c r="A7619">
        <v>1140</v>
      </c>
      <c r="B7619" t="s">
        <v>33758</v>
      </c>
      <c r="C7619" t="s">
        <v>33759</v>
      </c>
      <c r="D7619" s="1">
        <v>42063</v>
      </c>
      <c r="E7619" t="s">
        <v>33760</v>
      </c>
      <c r="F7619">
        <v>81</v>
      </c>
      <c r="G7619" t="s">
        <v>36824</v>
      </c>
      <c r="H7619" t="s">
        <v>37580</v>
      </c>
      <c r="K7619">
        <v>266350</v>
      </c>
      <c r="L7619">
        <f t="shared" si="123"/>
        <v>2015</v>
      </c>
      <c r="M7619">
        <v>675188</v>
      </c>
    </row>
    <row r="7620" spans="1:13">
      <c r="A7620">
        <v>10358</v>
      </c>
      <c r="B7620" t="s">
        <v>2773</v>
      </c>
      <c r="C7620" t="s">
        <v>2774</v>
      </c>
      <c r="D7620" s="1">
        <v>42589</v>
      </c>
      <c r="E7620" t="s">
        <v>2775</v>
      </c>
      <c r="F7620">
        <v>80</v>
      </c>
      <c r="G7620" t="s">
        <v>37489</v>
      </c>
      <c r="H7620" t="s">
        <v>37716</v>
      </c>
      <c r="I7620" t="s">
        <v>2776</v>
      </c>
      <c r="K7620">
        <v>674879</v>
      </c>
      <c r="L7620">
        <f t="shared" si="123"/>
        <v>2016</v>
      </c>
      <c r="M7620">
        <v>675199</v>
      </c>
    </row>
    <row r="7621" spans="1:13">
      <c r="A7621">
        <v>9165</v>
      </c>
      <c r="B7621" t="s">
        <v>6696</v>
      </c>
      <c r="C7621" t="s">
        <v>6697</v>
      </c>
      <c r="D7621" s="1">
        <v>42519</v>
      </c>
      <c r="E7621" t="s">
        <v>6698</v>
      </c>
      <c r="F7621">
        <v>76</v>
      </c>
      <c r="G7621" t="s">
        <v>37959</v>
      </c>
      <c r="H7621" t="s">
        <v>37922</v>
      </c>
      <c r="I7621" t="s">
        <v>30553</v>
      </c>
      <c r="K7621">
        <v>231160</v>
      </c>
      <c r="L7621">
        <f t="shared" si="123"/>
        <v>2016</v>
      </c>
      <c r="M7621">
        <v>675271</v>
      </c>
    </row>
    <row r="7622" spans="1:13">
      <c r="A7622">
        <v>6887</v>
      </c>
      <c r="B7622" t="s">
        <v>14141</v>
      </c>
      <c r="C7622" t="s">
        <v>14142</v>
      </c>
      <c r="D7622" s="1">
        <v>42396</v>
      </c>
      <c r="E7622" t="s">
        <v>14143</v>
      </c>
      <c r="F7622">
        <v>35</v>
      </c>
      <c r="G7622" t="s">
        <v>37891</v>
      </c>
      <c r="H7622" t="s">
        <v>33993</v>
      </c>
      <c r="I7622" t="s">
        <v>35860</v>
      </c>
      <c r="K7622">
        <v>811929</v>
      </c>
      <c r="L7622">
        <f t="shared" si="123"/>
        <v>2016</v>
      </c>
      <c r="M7622">
        <v>675325</v>
      </c>
    </row>
    <row r="7623" spans="1:13">
      <c r="A7623">
        <v>6616</v>
      </c>
      <c r="B7623" t="s">
        <v>15049</v>
      </c>
      <c r="C7623" t="s">
        <v>15050</v>
      </c>
      <c r="D7623" s="1">
        <v>42383</v>
      </c>
      <c r="E7623" t="s">
        <v>15051</v>
      </c>
      <c r="F7623">
        <v>90</v>
      </c>
      <c r="G7623" t="s">
        <v>37910</v>
      </c>
      <c r="H7623" t="s">
        <v>36837</v>
      </c>
      <c r="K7623">
        <v>353185</v>
      </c>
      <c r="L7623">
        <f t="shared" si="123"/>
        <v>2016</v>
      </c>
      <c r="M7623">
        <v>675395</v>
      </c>
    </row>
    <row r="7624" spans="1:13">
      <c r="A7624">
        <v>7785</v>
      </c>
      <c r="B7624" t="s">
        <v>11236</v>
      </c>
      <c r="C7624" t="s">
        <v>11153</v>
      </c>
      <c r="D7624" s="1">
        <v>42442</v>
      </c>
      <c r="E7624" t="s">
        <v>11154</v>
      </c>
      <c r="F7624">
        <v>97</v>
      </c>
      <c r="G7624" t="s">
        <v>37891</v>
      </c>
      <c r="H7624" t="s">
        <v>15703</v>
      </c>
      <c r="K7624">
        <v>505208</v>
      </c>
      <c r="L7624">
        <f t="shared" si="123"/>
        <v>2016</v>
      </c>
      <c r="M7624">
        <v>675480</v>
      </c>
    </row>
    <row r="7625" spans="1:13">
      <c r="A7625">
        <v>4065</v>
      </c>
      <c r="B7625" t="s">
        <v>23673</v>
      </c>
      <c r="C7625" t="s">
        <v>23674</v>
      </c>
      <c r="D7625" s="1">
        <v>42231</v>
      </c>
      <c r="E7625" t="s">
        <v>23591</v>
      </c>
      <c r="F7625">
        <v>79</v>
      </c>
      <c r="G7625" t="s">
        <v>37675</v>
      </c>
      <c r="H7625" t="s">
        <v>37224</v>
      </c>
      <c r="K7625">
        <v>361499</v>
      </c>
      <c r="L7625">
        <f t="shared" si="123"/>
        <v>2015</v>
      </c>
      <c r="M7625">
        <v>675507</v>
      </c>
    </row>
    <row r="7626" spans="1:13">
      <c r="A7626">
        <v>6968</v>
      </c>
      <c r="B7626" t="s">
        <v>13915</v>
      </c>
      <c r="C7626" t="s">
        <v>13916</v>
      </c>
      <c r="D7626" s="1">
        <v>42400</v>
      </c>
      <c r="E7626" t="s">
        <v>13917</v>
      </c>
      <c r="F7626">
        <v>87</v>
      </c>
      <c r="G7626" t="s">
        <v>37891</v>
      </c>
      <c r="H7626" t="s">
        <v>17631</v>
      </c>
      <c r="K7626">
        <v>685026</v>
      </c>
      <c r="L7626">
        <f t="shared" si="123"/>
        <v>2016</v>
      </c>
      <c r="M7626">
        <v>675560</v>
      </c>
    </row>
    <row r="7627" spans="1:13">
      <c r="A7627">
        <v>1442</v>
      </c>
      <c r="B7627" t="s">
        <v>32707</v>
      </c>
      <c r="C7627" t="s">
        <v>32708</v>
      </c>
      <c r="D7627" s="1">
        <v>42079</v>
      </c>
      <c r="E7627" t="s">
        <v>32709</v>
      </c>
      <c r="F7627">
        <v>89</v>
      </c>
      <c r="G7627" t="s">
        <v>37891</v>
      </c>
      <c r="H7627" t="s">
        <v>37505</v>
      </c>
      <c r="I7627" t="s">
        <v>32710</v>
      </c>
      <c r="K7627">
        <v>603290</v>
      </c>
      <c r="L7627">
        <f t="shared" si="123"/>
        <v>2015</v>
      </c>
      <c r="M7627">
        <v>675571</v>
      </c>
    </row>
    <row r="7628" spans="1:13">
      <c r="A7628">
        <v>4427</v>
      </c>
      <c r="B7628" t="s">
        <v>22383</v>
      </c>
      <c r="C7628" t="s">
        <v>22384</v>
      </c>
      <c r="D7628" s="1">
        <v>42254</v>
      </c>
      <c r="E7628" t="s">
        <v>22385</v>
      </c>
      <c r="F7628">
        <v>64</v>
      </c>
      <c r="G7628" t="s">
        <v>37891</v>
      </c>
      <c r="H7628" t="s">
        <v>22386</v>
      </c>
      <c r="I7628" t="s">
        <v>35064</v>
      </c>
      <c r="K7628">
        <v>161748</v>
      </c>
      <c r="L7628">
        <f t="shared" si="123"/>
        <v>2015</v>
      </c>
      <c r="M7628">
        <v>675702</v>
      </c>
    </row>
    <row r="7629" spans="1:13">
      <c r="A7629">
        <v>5686</v>
      </c>
      <c r="B7629" t="s">
        <v>18171</v>
      </c>
      <c r="C7629" t="s">
        <v>18172</v>
      </c>
      <c r="D7629" s="1">
        <v>42330</v>
      </c>
      <c r="E7629" t="s">
        <v>18173</v>
      </c>
      <c r="F7629">
        <v>69</v>
      </c>
      <c r="G7629" t="s">
        <v>37886</v>
      </c>
      <c r="H7629" t="s">
        <v>37580</v>
      </c>
      <c r="K7629">
        <v>698222</v>
      </c>
      <c r="L7629">
        <f t="shared" si="123"/>
        <v>2015</v>
      </c>
      <c r="M7629">
        <v>675881</v>
      </c>
    </row>
    <row r="7630" spans="1:13">
      <c r="A7630">
        <v>8375</v>
      </c>
      <c r="B7630" t="s">
        <v>9252</v>
      </c>
      <c r="C7630" t="s">
        <v>9253</v>
      </c>
      <c r="D7630" s="1">
        <v>42473</v>
      </c>
      <c r="E7630" t="s">
        <v>9254</v>
      </c>
      <c r="F7630">
        <v>74</v>
      </c>
      <c r="G7630" t="s">
        <v>37891</v>
      </c>
      <c r="H7630" t="s">
        <v>9255</v>
      </c>
      <c r="K7630">
        <v>189012</v>
      </c>
      <c r="L7630">
        <f t="shared" si="123"/>
        <v>2016</v>
      </c>
      <c r="M7630">
        <v>675931</v>
      </c>
    </row>
    <row r="7631" spans="1:13">
      <c r="A7631">
        <v>11201</v>
      </c>
      <c r="B7631" t="s">
        <v>18</v>
      </c>
      <c r="C7631" t="s">
        <v>19</v>
      </c>
      <c r="D7631" s="1">
        <v>42643</v>
      </c>
      <c r="E7631" t="s">
        <v>20</v>
      </c>
      <c r="F7631">
        <v>89</v>
      </c>
      <c r="G7631" t="s">
        <v>37945</v>
      </c>
      <c r="H7631" t="s">
        <v>37501</v>
      </c>
      <c r="K7631">
        <v>709266</v>
      </c>
      <c r="L7631">
        <f t="shared" si="123"/>
        <v>2016</v>
      </c>
      <c r="M7631">
        <v>675942</v>
      </c>
    </row>
    <row r="7632" spans="1:13">
      <c r="A7632">
        <v>10365</v>
      </c>
      <c r="B7632" t="s">
        <v>2794</v>
      </c>
      <c r="C7632" t="s">
        <v>2795</v>
      </c>
      <c r="D7632" s="1">
        <v>42590</v>
      </c>
      <c r="E7632" t="s">
        <v>2796</v>
      </c>
      <c r="F7632">
        <v>80</v>
      </c>
      <c r="G7632" t="s">
        <v>11074</v>
      </c>
      <c r="H7632" t="s">
        <v>36615</v>
      </c>
      <c r="K7632">
        <v>615107</v>
      </c>
      <c r="L7632">
        <f t="shared" si="123"/>
        <v>2016</v>
      </c>
      <c r="M7632">
        <v>676121</v>
      </c>
    </row>
    <row r="7633" spans="1:13">
      <c r="A7633">
        <v>1424</v>
      </c>
      <c r="B7633" t="s">
        <v>32641</v>
      </c>
      <c r="C7633" t="s">
        <v>32642</v>
      </c>
      <c r="D7633" s="1">
        <v>42078</v>
      </c>
      <c r="E7633" t="s">
        <v>32643</v>
      </c>
      <c r="F7633">
        <v>74</v>
      </c>
      <c r="G7633" t="s">
        <v>37959</v>
      </c>
      <c r="H7633" t="s">
        <v>32644</v>
      </c>
      <c r="K7633">
        <v>783863</v>
      </c>
      <c r="L7633">
        <f t="shared" si="123"/>
        <v>2015</v>
      </c>
      <c r="M7633">
        <v>676277</v>
      </c>
    </row>
    <row r="7634" spans="1:13">
      <c r="A7634">
        <v>5913</v>
      </c>
      <c r="B7634" t="s">
        <v>17352</v>
      </c>
      <c r="C7634" t="s">
        <v>17353</v>
      </c>
      <c r="D7634" s="1">
        <v>42343</v>
      </c>
      <c r="E7634" t="s">
        <v>17354</v>
      </c>
      <c r="F7634">
        <v>74</v>
      </c>
      <c r="G7634" t="s">
        <v>37375</v>
      </c>
      <c r="H7634" t="s">
        <v>37209</v>
      </c>
      <c r="K7634">
        <v>652153</v>
      </c>
      <c r="L7634">
        <f t="shared" si="123"/>
        <v>2015</v>
      </c>
      <c r="M7634">
        <v>676327</v>
      </c>
    </row>
    <row r="7635" spans="1:13">
      <c r="A7635">
        <v>2571</v>
      </c>
      <c r="B7635" t="s">
        <v>28737</v>
      </c>
      <c r="C7635" t="s">
        <v>28651</v>
      </c>
      <c r="D7635" s="1">
        <v>42140</v>
      </c>
      <c r="E7635" t="s">
        <v>28652</v>
      </c>
      <c r="F7635">
        <v>81</v>
      </c>
      <c r="G7635" t="s">
        <v>37634</v>
      </c>
      <c r="H7635" t="s">
        <v>37580</v>
      </c>
      <c r="I7635" t="s">
        <v>28653</v>
      </c>
      <c r="K7635">
        <v>97615</v>
      </c>
      <c r="L7635">
        <f t="shared" si="123"/>
        <v>2015</v>
      </c>
      <c r="M7635">
        <v>676513</v>
      </c>
    </row>
    <row r="7636" spans="1:13">
      <c r="A7636">
        <v>8054</v>
      </c>
      <c r="B7636" t="s">
        <v>10342</v>
      </c>
      <c r="C7636" t="s">
        <v>10343</v>
      </c>
      <c r="D7636" s="1">
        <v>42456</v>
      </c>
      <c r="E7636" t="s">
        <v>10344</v>
      </c>
      <c r="F7636">
        <v>60</v>
      </c>
      <c r="G7636" t="s">
        <v>37921</v>
      </c>
      <c r="H7636" t="s">
        <v>34958</v>
      </c>
      <c r="I7636" t="s">
        <v>37734</v>
      </c>
      <c r="K7636">
        <v>569712</v>
      </c>
      <c r="L7636">
        <f t="shared" si="123"/>
        <v>2016</v>
      </c>
      <c r="M7636">
        <v>676681</v>
      </c>
    </row>
    <row r="7637" spans="1:13">
      <c r="A7637">
        <v>7102</v>
      </c>
      <c r="B7637" t="s">
        <v>13458</v>
      </c>
      <c r="C7637" t="s">
        <v>13459</v>
      </c>
      <c r="D7637" s="1">
        <v>42408</v>
      </c>
      <c r="E7637" t="s">
        <v>13460</v>
      </c>
      <c r="F7637">
        <v>77</v>
      </c>
      <c r="G7637" t="s">
        <v>37816</v>
      </c>
      <c r="H7637" t="s">
        <v>13461</v>
      </c>
      <c r="I7637" t="s">
        <v>37734</v>
      </c>
      <c r="K7637">
        <v>284107</v>
      </c>
      <c r="L7637">
        <f t="shared" si="123"/>
        <v>2016</v>
      </c>
      <c r="M7637">
        <v>676809</v>
      </c>
    </row>
    <row r="7638" spans="1:13">
      <c r="A7638">
        <v>8568</v>
      </c>
      <c r="B7638" t="s">
        <v>8589</v>
      </c>
      <c r="C7638" t="s">
        <v>8590</v>
      </c>
      <c r="D7638" s="1">
        <v>42484</v>
      </c>
      <c r="E7638" t="s">
        <v>8591</v>
      </c>
      <c r="F7638">
        <v>99</v>
      </c>
      <c r="G7638" t="s">
        <v>37891</v>
      </c>
      <c r="H7638" t="s">
        <v>37209</v>
      </c>
      <c r="K7638">
        <v>332773</v>
      </c>
      <c r="L7638">
        <f t="shared" si="123"/>
        <v>2016</v>
      </c>
      <c r="M7638">
        <v>677178</v>
      </c>
    </row>
    <row r="7639" spans="1:13">
      <c r="A7639">
        <v>8138</v>
      </c>
      <c r="B7639" t="s">
        <v>9997</v>
      </c>
      <c r="C7639" t="s">
        <v>9998</v>
      </c>
      <c r="D7639" s="1">
        <v>42460</v>
      </c>
      <c r="E7639" t="s">
        <v>9999</v>
      </c>
      <c r="F7639">
        <v>32</v>
      </c>
      <c r="G7639" t="s">
        <v>37816</v>
      </c>
      <c r="H7639" t="s">
        <v>34907</v>
      </c>
      <c r="K7639">
        <v>639155</v>
      </c>
      <c r="L7639">
        <f t="shared" si="123"/>
        <v>2016</v>
      </c>
      <c r="M7639">
        <v>677209</v>
      </c>
    </row>
    <row r="7640" spans="1:13">
      <c r="A7640">
        <v>6069</v>
      </c>
      <c r="B7640" t="s">
        <v>16895</v>
      </c>
      <c r="C7640" t="s">
        <v>16896</v>
      </c>
      <c r="D7640" s="1">
        <v>42354</v>
      </c>
      <c r="E7640" t="s">
        <v>16897</v>
      </c>
      <c r="F7640">
        <v>78</v>
      </c>
      <c r="G7640" t="s">
        <v>37886</v>
      </c>
      <c r="H7640" t="s">
        <v>36967</v>
      </c>
      <c r="K7640">
        <v>88124</v>
      </c>
      <c r="L7640">
        <f t="shared" si="123"/>
        <v>2015</v>
      </c>
      <c r="M7640">
        <v>677257</v>
      </c>
    </row>
    <row r="7641" spans="1:13">
      <c r="A7641">
        <v>6000</v>
      </c>
      <c r="B7641" t="s">
        <v>17079</v>
      </c>
      <c r="C7641" t="s">
        <v>17080</v>
      </c>
      <c r="D7641" s="1">
        <v>42349</v>
      </c>
      <c r="E7641" t="s">
        <v>17081</v>
      </c>
      <c r="F7641">
        <v>43</v>
      </c>
      <c r="G7641" t="s">
        <v>37959</v>
      </c>
      <c r="H7641" t="s">
        <v>37563</v>
      </c>
      <c r="I7641" t="s">
        <v>17082</v>
      </c>
      <c r="K7641">
        <v>994512</v>
      </c>
      <c r="L7641">
        <f t="shared" si="123"/>
        <v>2015</v>
      </c>
      <c r="M7641">
        <v>677711</v>
      </c>
    </row>
    <row r="7642" spans="1:13">
      <c r="A7642">
        <v>40</v>
      </c>
      <c r="B7642" t="s">
        <v>37785</v>
      </c>
      <c r="C7642" t="s">
        <v>37692</v>
      </c>
      <c r="D7642" s="1">
        <v>42006</v>
      </c>
      <c r="E7642" t="s">
        <v>37693</v>
      </c>
      <c r="F7642">
        <v>86</v>
      </c>
      <c r="G7642" t="s">
        <v>37694</v>
      </c>
      <c r="H7642" t="s">
        <v>37604</v>
      </c>
      <c r="K7642">
        <v>494002</v>
      </c>
      <c r="L7642">
        <f t="shared" si="123"/>
        <v>2015</v>
      </c>
      <c r="M7642">
        <v>677734</v>
      </c>
    </row>
    <row r="7643" spans="1:13">
      <c r="A7643">
        <v>8470</v>
      </c>
      <c r="B7643" t="s">
        <v>8965</v>
      </c>
      <c r="C7643" t="s">
        <v>8966</v>
      </c>
      <c r="D7643" s="1">
        <v>42478</v>
      </c>
      <c r="E7643" t="s">
        <v>8967</v>
      </c>
      <c r="F7643">
        <v>73</v>
      </c>
      <c r="G7643" t="s">
        <v>37778</v>
      </c>
      <c r="H7643" t="s">
        <v>37681</v>
      </c>
      <c r="K7643">
        <v>196405</v>
      </c>
      <c r="L7643">
        <f t="shared" si="123"/>
        <v>2016</v>
      </c>
      <c r="M7643">
        <v>677959</v>
      </c>
    </row>
    <row r="7644" spans="1:13">
      <c r="A7644">
        <v>4642</v>
      </c>
      <c r="B7644" t="s">
        <v>21704</v>
      </c>
      <c r="C7644" t="s">
        <v>21705</v>
      </c>
      <c r="D7644" s="1">
        <v>42267</v>
      </c>
      <c r="E7644" t="s">
        <v>21706</v>
      </c>
      <c r="F7644">
        <v>87</v>
      </c>
      <c r="G7644" t="s">
        <v>37891</v>
      </c>
      <c r="H7644" t="s">
        <v>21707</v>
      </c>
      <c r="K7644">
        <v>570951</v>
      </c>
      <c r="L7644">
        <f t="shared" si="123"/>
        <v>2015</v>
      </c>
      <c r="M7644">
        <v>677973</v>
      </c>
    </row>
    <row r="7645" spans="1:13">
      <c r="A7645">
        <v>7048</v>
      </c>
      <c r="B7645" t="s">
        <v>13616</v>
      </c>
      <c r="C7645" t="s">
        <v>13617</v>
      </c>
      <c r="D7645" s="1">
        <v>42404</v>
      </c>
      <c r="E7645" t="s">
        <v>13618</v>
      </c>
      <c r="F7645">
        <v>44</v>
      </c>
      <c r="G7645" t="s">
        <v>37891</v>
      </c>
      <c r="H7645" t="s">
        <v>37315</v>
      </c>
      <c r="I7645" t="s">
        <v>34263</v>
      </c>
      <c r="K7645">
        <v>578094</v>
      </c>
      <c r="L7645">
        <f t="shared" si="123"/>
        <v>2016</v>
      </c>
      <c r="M7645">
        <v>678023</v>
      </c>
    </row>
    <row r="7646" spans="1:13">
      <c r="A7646">
        <v>6612</v>
      </c>
      <c r="B7646" t="s">
        <v>15115</v>
      </c>
      <c r="C7646" t="s">
        <v>15116</v>
      </c>
      <c r="D7646" s="1">
        <v>42383</v>
      </c>
      <c r="E7646" t="s">
        <v>15117</v>
      </c>
      <c r="F7646">
        <v>65</v>
      </c>
      <c r="G7646" t="s">
        <v>37959</v>
      </c>
      <c r="H7646" t="s">
        <v>37128</v>
      </c>
      <c r="K7646">
        <v>816882</v>
      </c>
      <c r="L7646">
        <f t="shared" si="123"/>
        <v>2016</v>
      </c>
      <c r="M7646">
        <v>678140</v>
      </c>
    </row>
    <row r="7647" spans="1:13">
      <c r="A7647">
        <v>8356</v>
      </c>
      <c r="B7647" t="s">
        <v>9272</v>
      </c>
      <c r="C7647" t="s">
        <v>9273</v>
      </c>
      <c r="D7647" s="1">
        <v>42473</v>
      </c>
      <c r="E7647" t="s">
        <v>9274</v>
      </c>
      <c r="F7647">
        <v>54</v>
      </c>
      <c r="G7647" t="s">
        <v>26417</v>
      </c>
      <c r="H7647" t="s">
        <v>37800</v>
      </c>
      <c r="K7647">
        <v>588489</v>
      </c>
      <c r="L7647">
        <f t="shared" si="123"/>
        <v>2016</v>
      </c>
      <c r="M7647">
        <v>678306</v>
      </c>
    </row>
    <row r="7648" spans="1:13">
      <c r="A7648">
        <v>7065</v>
      </c>
      <c r="B7648" t="s">
        <v>13590</v>
      </c>
      <c r="C7648" t="s">
        <v>13591</v>
      </c>
      <c r="D7648" s="1">
        <v>42405</v>
      </c>
      <c r="E7648" t="s">
        <v>13592</v>
      </c>
      <c r="F7648">
        <v>85</v>
      </c>
      <c r="G7648" t="s">
        <v>37841</v>
      </c>
      <c r="H7648" t="s">
        <v>37922</v>
      </c>
      <c r="K7648">
        <v>599910</v>
      </c>
      <c r="L7648">
        <f t="shared" si="123"/>
        <v>2016</v>
      </c>
      <c r="M7648">
        <v>678437</v>
      </c>
    </row>
    <row r="7649" spans="1:13">
      <c r="A7649">
        <v>858</v>
      </c>
      <c r="B7649" t="s">
        <v>34717</v>
      </c>
      <c r="C7649" t="s">
        <v>34718</v>
      </c>
      <c r="D7649" s="1">
        <v>42047</v>
      </c>
      <c r="E7649" t="s">
        <v>34719</v>
      </c>
      <c r="F7649">
        <v>93</v>
      </c>
      <c r="G7649" t="s">
        <v>37402</v>
      </c>
      <c r="H7649" t="s">
        <v>34720</v>
      </c>
      <c r="K7649">
        <v>845841</v>
      </c>
      <c r="L7649">
        <f t="shared" si="123"/>
        <v>2015</v>
      </c>
      <c r="M7649">
        <v>678580</v>
      </c>
    </row>
    <row r="7650" spans="1:13">
      <c r="A7650">
        <v>3108</v>
      </c>
      <c r="B7650" t="s">
        <v>26860</v>
      </c>
      <c r="C7650" t="s">
        <v>26861</v>
      </c>
      <c r="D7650" s="1">
        <v>42171</v>
      </c>
      <c r="E7650" t="s">
        <v>26862</v>
      </c>
      <c r="F7650">
        <v>95</v>
      </c>
      <c r="G7650" t="s">
        <v>37886</v>
      </c>
      <c r="H7650" t="s">
        <v>26863</v>
      </c>
      <c r="K7650">
        <v>914465</v>
      </c>
      <c r="L7650">
        <f t="shared" si="123"/>
        <v>2015</v>
      </c>
      <c r="M7650">
        <v>678745</v>
      </c>
    </row>
    <row r="7651" spans="1:13">
      <c r="A7651">
        <v>4941</v>
      </c>
      <c r="B7651" t="s">
        <v>20682</v>
      </c>
      <c r="C7651" t="s">
        <v>20607</v>
      </c>
      <c r="D7651" s="1">
        <v>42285</v>
      </c>
      <c r="E7651" t="s">
        <v>20608</v>
      </c>
      <c r="F7651">
        <v>64</v>
      </c>
      <c r="G7651" t="s">
        <v>37694</v>
      </c>
      <c r="H7651" t="s">
        <v>36303</v>
      </c>
      <c r="K7651">
        <v>450443</v>
      </c>
      <c r="L7651">
        <f t="shared" si="123"/>
        <v>2015</v>
      </c>
      <c r="M7651">
        <v>678915</v>
      </c>
    </row>
    <row r="7652" spans="1:13">
      <c r="A7652">
        <v>2924</v>
      </c>
      <c r="B7652" t="s">
        <v>27499</v>
      </c>
      <c r="C7652" t="s">
        <v>27500</v>
      </c>
      <c r="D7652" s="1">
        <v>42160</v>
      </c>
      <c r="E7652" t="s">
        <v>27501</v>
      </c>
      <c r="F7652">
        <v>42</v>
      </c>
      <c r="G7652" t="s">
        <v>37062</v>
      </c>
      <c r="H7652" t="s">
        <v>27502</v>
      </c>
      <c r="I7652" t="s">
        <v>35064</v>
      </c>
      <c r="K7652">
        <v>408608</v>
      </c>
      <c r="L7652">
        <f t="shared" si="123"/>
        <v>2015</v>
      </c>
      <c r="M7652">
        <v>678965</v>
      </c>
    </row>
    <row r="7653" spans="1:13">
      <c r="A7653">
        <v>5663</v>
      </c>
      <c r="B7653" t="s">
        <v>18261</v>
      </c>
      <c r="C7653" t="s">
        <v>18262</v>
      </c>
      <c r="D7653" s="1">
        <v>42329</v>
      </c>
      <c r="E7653" t="s">
        <v>18263</v>
      </c>
      <c r="F7653">
        <v>77</v>
      </c>
      <c r="G7653" t="s">
        <v>36794</v>
      </c>
      <c r="H7653" t="s">
        <v>18181</v>
      </c>
      <c r="K7653">
        <v>656997</v>
      </c>
      <c r="L7653">
        <f t="shared" si="123"/>
        <v>2015</v>
      </c>
      <c r="M7653">
        <v>679223</v>
      </c>
    </row>
    <row r="7654" spans="1:13">
      <c r="A7654">
        <v>11124</v>
      </c>
      <c r="B7654" t="s">
        <v>324</v>
      </c>
      <c r="C7654" t="s">
        <v>325</v>
      </c>
      <c r="D7654" s="1">
        <v>42638</v>
      </c>
      <c r="E7654" t="s">
        <v>326</v>
      </c>
      <c r="F7654">
        <v>70</v>
      </c>
      <c r="G7654" t="s">
        <v>37891</v>
      </c>
      <c r="H7654" t="s">
        <v>37171</v>
      </c>
      <c r="K7654">
        <v>857320</v>
      </c>
      <c r="L7654">
        <f t="shared" si="123"/>
        <v>2016</v>
      </c>
      <c r="M7654">
        <v>679229</v>
      </c>
    </row>
    <row r="7655" spans="1:13">
      <c r="A7655">
        <v>4516</v>
      </c>
      <c r="B7655" t="s">
        <v>22019</v>
      </c>
      <c r="C7655" t="s">
        <v>22020</v>
      </c>
      <c r="D7655" s="1">
        <v>42259</v>
      </c>
      <c r="E7655" t="s">
        <v>22021</v>
      </c>
      <c r="F7655">
        <v>70</v>
      </c>
      <c r="G7655" t="s">
        <v>37394</v>
      </c>
      <c r="H7655" t="s">
        <v>37128</v>
      </c>
      <c r="K7655">
        <v>891756</v>
      </c>
      <c r="L7655">
        <f t="shared" si="123"/>
        <v>2015</v>
      </c>
      <c r="M7655">
        <v>679293</v>
      </c>
    </row>
    <row r="7656" spans="1:13">
      <c r="A7656">
        <v>7516</v>
      </c>
      <c r="B7656" t="s">
        <v>12111</v>
      </c>
      <c r="C7656" t="s">
        <v>12112</v>
      </c>
      <c r="D7656" s="1">
        <v>42429</v>
      </c>
      <c r="E7656" t="s">
        <v>12113</v>
      </c>
      <c r="F7656">
        <v>90</v>
      </c>
      <c r="G7656" t="s">
        <v>37959</v>
      </c>
      <c r="H7656" t="s">
        <v>37922</v>
      </c>
      <c r="K7656">
        <v>102924</v>
      </c>
      <c r="L7656">
        <f t="shared" si="123"/>
        <v>2016</v>
      </c>
      <c r="M7656">
        <v>679314</v>
      </c>
    </row>
    <row r="7657" spans="1:13">
      <c r="A7657">
        <v>8476</v>
      </c>
      <c r="B7657" t="s">
        <v>8909</v>
      </c>
      <c r="C7657" t="s">
        <v>8910</v>
      </c>
      <c r="D7657" s="1">
        <v>42479</v>
      </c>
      <c r="E7657" t="s">
        <v>8911</v>
      </c>
      <c r="F7657">
        <v>66</v>
      </c>
      <c r="G7657" t="s">
        <v>33246</v>
      </c>
      <c r="H7657" t="s">
        <v>8912</v>
      </c>
      <c r="K7657">
        <v>430671</v>
      </c>
      <c r="L7657">
        <f t="shared" si="123"/>
        <v>2016</v>
      </c>
      <c r="M7657">
        <v>679362</v>
      </c>
    </row>
    <row r="7658" spans="1:13">
      <c r="A7658">
        <v>3638</v>
      </c>
      <c r="B7658" t="s">
        <v>25074</v>
      </c>
      <c r="C7658" t="s">
        <v>25075</v>
      </c>
      <c r="D7658" s="1">
        <v>42203</v>
      </c>
      <c r="E7658" t="s">
        <v>25076</v>
      </c>
      <c r="F7658">
        <v>70</v>
      </c>
      <c r="G7658" t="s">
        <v>33246</v>
      </c>
      <c r="H7658" t="s">
        <v>25077</v>
      </c>
      <c r="K7658">
        <v>895799</v>
      </c>
      <c r="L7658">
        <f t="shared" si="123"/>
        <v>2015</v>
      </c>
      <c r="M7658">
        <v>679521</v>
      </c>
    </row>
    <row r="7659" spans="1:13">
      <c r="A7659">
        <v>2793</v>
      </c>
      <c r="B7659" t="s">
        <v>27939</v>
      </c>
      <c r="C7659" t="s">
        <v>27940</v>
      </c>
      <c r="D7659" s="1">
        <v>42154</v>
      </c>
      <c r="E7659" t="s">
        <v>27941</v>
      </c>
      <c r="F7659">
        <v>77</v>
      </c>
      <c r="G7659" t="s">
        <v>37891</v>
      </c>
      <c r="H7659" t="s">
        <v>37716</v>
      </c>
      <c r="K7659">
        <v>428312</v>
      </c>
      <c r="L7659">
        <f t="shared" si="123"/>
        <v>2015</v>
      </c>
      <c r="M7659">
        <v>679558</v>
      </c>
    </row>
    <row r="7660" spans="1:13">
      <c r="A7660">
        <v>5691</v>
      </c>
      <c r="B7660" t="s">
        <v>18108</v>
      </c>
      <c r="C7660" t="s">
        <v>18109</v>
      </c>
      <c r="D7660" s="1">
        <v>42331</v>
      </c>
      <c r="E7660" t="s">
        <v>18110</v>
      </c>
      <c r="F7660">
        <v>35</v>
      </c>
      <c r="G7660" t="s">
        <v>37921</v>
      </c>
      <c r="H7660" t="s">
        <v>37922</v>
      </c>
      <c r="I7660" t="s">
        <v>37038</v>
      </c>
      <c r="K7660">
        <v>828862</v>
      </c>
      <c r="L7660">
        <f t="shared" si="123"/>
        <v>2015</v>
      </c>
      <c r="M7660">
        <v>679629</v>
      </c>
    </row>
    <row r="7661" spans="1:13">
      <c r="A7661">
        <v>3499</v>
      </c>
      <c r="B7661" t="s">
        <v>25473</v>
      </c>
      <c r="C7661" t="s">
        <v>25474</v>
      </c>
      <c r="D7661" s="1">
        <v>42194</v>
      </c>
      <c r="E7661" t="s">
        <v>25475</v>
      </c>
      <c r="F7661">
        <v>85</v>
      </c>
      <c r="G7661" t="s">
        <v>37891</v>
      </c>
      <c r="H7661" t="s">
        <v>37922</v>
      </c>
      <c r="K7661">
        <v>830945</v>
      </c>
      <c r="L7661">
        <f t="shared" si="123"/>
        <v>2015</v>
      </c>
      <c r="M7661">
        <v>679770</v>
      </c>
    </row>
    <row r="7662" spans="1:13">
      <c r="A7662">
        <v>1313</v>
      </c>
      <c r="B7662" t="s">
        <v>33100</v>
      </c>
      <c r="C7662" t="s">
        <v>33018</v>
      </c>
      <c r="D7662" s="1">
        <v>42072</v>
      </c>
      <c r="E7662" t="s">
        <v>33019</v>
      </c>
      <c r="F7662">
        <v>91</v>
      </c>
      <c r="G7662" t="s">
        <v>37891</v>
      </c>
      <c r="H7662" t="s">
        <v>34593</v>
      </c>
      <c r="K7662">
        <v>471523</v>
      </c>
      <c r="L7662">
        <f t="shared" si="123"/>
        <v>2015</v>
      </c>
      <c r="M7662">
        <v>679863</v>
      </c>
    </row>
    <row r="7663" spans="1:13">
      <c r="A7663">
        <v>9420</v>
      </c>
      <c r="B7663" t="s">
        <v>5833</v>
      </c>
      <c r="C7663" t="s">
        <v>5834</v>
      </c>
      <c r="D7663" s="1">
        <v>42535</v>
      </c>
      <c r="E7663" t="s">
        <v>5835</v>
      </c>
      <c r="F7663">
        <v>75</v>
      </c>
      <c r="G7663" t="s">
        <v>37910</v>
      </c>
      <c r="H7663" t="s">
        <v>37887</v>
      </c>
      <c r="K7663">
        <v>950832</v>
      </c>
      <c r="L7663">
        <f t="shared" si="123"/>
        <v>2016</v>
      </c>
      <c r="M7663">
        <v>679914</v>
      </c>
    </row>
    <row r="7664" spans="1:13">
      <c r="A7664">
        <v>23</v>
      </c>
      <c r="B7664" t="s">
        <v>37897</v>
      </c>
      <c r="C7664" t="s">
        <v>37898</v>
      </c>
      <c r="D7664" s="1">
        <v>42006</v>
      </c>
      <c r="E7664" t="s">
        <v>37899</v>
      </c>
      <c r="F7664">
        <v>76</v>
      </c>
      <c r="G7664" t="s">
        <v>37900</v>
      </c>
      <c r="H7664" t="s">
        <v>37901</v>
      </c>
      <c r="K7664">
        <v>777570</v>
      </c>
      <c r="L7664">
        <f t="shared" si="123"/>
        <v>2015</v>
      </c>
      <c r="M7664">
        <v>679954</v>
      </c>
    </row>
    <row r="7665" spans="1:13">
      <c r="A7665">
        <v>8555</v>
      </c>
      <c r="B7665" t="s">
        <v>8625</v>
      </c>
      <c r="C7665" t="s">
        <v>8626</v>
      </c>
      <c r="D7665" s="1">
        <v>42483</v>
      </c>
      <c r="E7665" t="s">
        <v>8627</v>
      </c>
      <c r="F7665">
        <v>94</v>
      </c>
      <c r="G7665" t="s">
        <v>37056</v>
      </c>
      <c r="H7665" t="s">
        <v>37946</v>
      </c>
      <c r="K7665">
        <v>964946</v>
      </c>
      <c r="L7665">
        <f t="shared" si="123"/>
        <v>2016</v>
      </c>
      <c r="M7665">
        <v>679990</v>
      </c>
    </row>
    <row r="7666" spans="1:13">
      <c r="A7666">
        <v>10689</v>
      </c>
      <c r="B7666" t="s">
        <v>1704</v>
      </c>
      <c r="C7666" t="s">
        <v>1705</v>
      </c>
      <c r="D7666" s="1">
        <v>42610</v>
      </c>
      <c r="E7666" t="s">
        <v>1706</v>
      </c>
      <c r="F7666">
        <v>89</v>
      </c>
      <c r="G7666" t="s">
        <v>35394</v>
      </c>
      <c r="H7666" t="s">
        <v>37563</v>
      </c>
      <c r="K7666">
        <v>89814</v>
      </c>
      <c r="L7666">
        <f t="shared" si="123"/>
        <v>2016</v>
      </c>
      <c r="M7666">
        <v>680026</v>
      </c>
    </row>
    <row r="7667" spans="1:13">
      <c r="A7667">
        <v>8321</v>
      </c>
      <c r="B7667" t="s">
        <v>9475</v>
      </c>
      <c r="C7667" t="s">
        <v>9394</v>
      </c>
      <c r="D7667" s="1">
        <v>42471</v>
      </c>
      <c r="E7667" t="s">
        <v>9395</v>
      </c>
      <c r="F7667">
        <v>98</v>
      </c>
      <c r="G7667" t="s">
        <v>37891</v>
      </c>
      <c r="H7667" t="s">
        <v>9396</v>
      </c>
      <c r="K7667">
        <v>694388</v>
      </c>
      <c r="L7667">
        <f t="shared" si="123"/>
        <v>2016</v>
      </c>
      <c r="M7667">
        <v>680027</v>
      </c>
    </row>
    <row r="7668" spans="1:13">
      <c r="A7668">
        <v>8943</v>
      </c>
      <c r="B7668" t="s">
        <v>7406</v>
      </c>
      <c r="C7668" t="s">
        <v>7407</v>
      </c>
      <c r="D7668" s="1">
        <v>42506</v>
      </c>
      <c r="E7668" t="s">
        <v>7408</v>
      </c>
      <c r="F7668">
        <v>85</v>
      </c>
      <c r="G7668" t="s">
        <v>37886</v>
      </c>
      <c r="H7668" t="s">
        <v>31697</v>
      </c>
      <c r="K7668">
        <v>109626</v>
      </c>
      <c r="L7668">
        <f t="shared" si="123"/>
        <v>2016</v>
      </c>
      <c r="M7668">
        <v>680171</v>
      </c>
    </row>
    <row r="7669" spans="1:13">
      <c r="A7669">
        <v>6998</v>
      </c>
      <c r="B7669" t="s">
        <v>13775</v>
      </c>
      <c r="C7669" t="s">
        <v>13776</v>
      </c>
      <c r="D7669" s="1">
        <v>42402</v>
      </c>
      <c r="E7669" t="s">
        <v>13777</v>
      </c>
      <c r="F7669">
        <v>71</v>
      </c>
      <c r="G7669" t="s">
        <v>37891</v>
      </c>
      <c r="H7669" t="s">
        <v>36741</v>
      </c>
      <c r="K7669">
        <v>84442</v>
      </c>
      <c r="L7669">
        <f t="shared" si="123"/>
        <v>2016</v>
      </c>
      <c r="M7669">
        <v>680217</v>
      </c>
    </row>
    <row r="7670" spans="1:13">
      <c r="A7670">
        <v>7414</v>
      </c>
      <c r="B7670" t="s">
        <v>12465</v>
      </c>
      <c r="C7670" t="s">
        <v>12466</v>
      </c>
      <c r="D7670" s="1">
        <v>42424</v>
      </c>
      <c r="E7670" t="s">
        <v>12467</v>
      </c>
      <c r="F7670">
        <v>92</v>
      </c>
      <c r="G7670" t="s">
        <v>37816</v>
      </c>
      <c r="H7670" t="s">
        <v>12468</v>
      </c>
      <c r="K7670">
        <v>593558</v>
      </c>
      <c r="L7670">
        <f t="shared" si="123"/>
        <v>2016</v>
      </c>
      <c r="M7670">
        <v>680417</v>
      </c>
    </row>
    <row r="7671" spans="1:13">
      <c r="A7671">
        <v>9555</v>
      </c>
      <c r="B7671" t="s">
        <v>5391</v>
      </c>
      <c r="C7671" t="s">
        <v>5392</v>
      </c>
      <c r="D7671" s="1">
        <v>42543</v>
      </c>
      <c r="E7671" t="s">
        <v>5393</v>
      </c>
      <c r="F7671">
        <v>71</v>
      </c>
      <c r="G7671" t="s">
        <v>37471</v>
      </c>
      <c r="H7671" t="s">
        <v>5394</v>
      </c>
      <c r="K7671">
        <v>202525</v>
      </c>
      <c r="L7671">
        <f t="shared" si="123"/>
        <v>2016</v>
      </c>
      <c r="M7671">
        <v>680504</v>
      </c>
    </row>
    <row r="7672" spans="1:13">
      <c r="A7672">
        <v>10281</v>
      </c>
      <c r="B7672" t="s">
        <v>3017</v>
      </c>
      <c r="C7672" t="s">
        <v>3018</v>
      </c>
      <c r="D7672" s="1">
        <v>42586</v>
      </c>
      <c r="E7672" t="s">
        <v>3019</v>
      </c>
      <c r="F7672">
        <v>88</v>
      </c>
      <c r="G7672" t="s">
        <v>37891</v>
      </c>
      <c r="H7672" t="s">
        <v>3020</v>
      </c>
      <c r="K7672">
        <v>470573</v>
      </c>
      <c r="L7672">
        <f t="shared" si="123"/>
        <v>2016</v>
      </c>
      <c r="M7672">
        <v>680577</v>
      </c>
    </row>
    <row r="7673" spans="1:13">
      <c r="A7673">
        <v>6489</v>
      </c>
      <c r="B7673" t="s">
        <v>15418</v>
      </c>
      <c r="C7673" t="s">
        <v>15419</v>
      </c>
      <c r="D7673" s="1">
        <v>42377</v>
      </c>
      <c r="E7673" t="s">
        <v>15420</v>
      </c>
      <c r="F7673">
        <v>86</v>
      </c>
      <c r="G7673" t="s">
        <v>37959</v>
      </c>
      <c r="H7673" t="s">
        <v>37614</v>
      </c>
      <c r="K7673">
        <v>227087</v>
      </c>
      <c r="L7673">
        <f t="shared" si="123"/>
        <v>2016</v>
      </c>
      <c r="M7673">
        <v>680668</v>
      </c>
    </row>
    <row r="7674" spans="1:13">
      <c r="A7674">
        <v>5420</v>
      </c>
      <c r="B7674" t="s">
        <v>18979</v>
      </c>
      <c r="C7674" t="s">
        <v>18980</v>
      </c>
      <c r="D7674" s="1">
        <v>42313</v>
      </c>
      <c r="E7674" t="s">
        <v>18981</v>
      </c>
      <c r="F7674">
        <v>76</v>
      </c>
      <c r="G7674" t="s">
        <v>35156</v>
      </c>
      <c r="H7674" t="s">
        <v>35226</v>
      </c>
      <c r="K7674">
        <v>447221</v>
      </c>
      <c r="L7674">
        <f t="shared" si="123"/>
        <v>2015</v>
      </c>
      <c r="M7674">
        <v>680694</v>
      </c>
    </row>
    <row r="7675" spans="1:13">
      <c r="A7675">
        <v>7667</v>
      </c>
      <c r="B7675" t="s">
        <v>11599</v>
      </c>
      <c r="C7675" t="s">
        <v>11600</v>
      </c>
      <c r="D7675" s="1">
        <v>42436</v>
      </c>
      <c r="E7675" t="s">
        <v>11601</v>
      </c>
      <c r="F7675">
        <v>94</v>
      </c>
      <c r="G7675" t="s">
        <v>37891</v>
      </c>
      <c r="H7675" t="s">
        <v>11602</v>
      </c>
      <c r="K7675">
        <v>479320</v>
      </c>
      <c r="L7675">
        <f t="shared" si="123"/>
        <v>2016</v>
      </c>
      <c r="M7675">
        <v>680779</v>
      </c>
    </row>
    <row r="7676" spans="1:13">
      <c r="A7676">
        <v>1421</v>
      </c>
      <c r="B7676" t="s">
        <v>32787</v>
      </c>
      <c r="C7676" t="s">
        <v>32788</v>
      </c>
      <c r="D7676" s="1">
        <v>42078</v>
      </c>
      <c r="E7676" t="s">
        <v>32789</v>
      </c>
      <c r="F7676">
        <v>85</v>
      </c>
      <c r="G7676" t="s">
        <v>37910</v>
      </c>
      <c r="H7676" t="s">
        <v>32790</v>
      </c>
      <c r="K7676">
        <v>775635</v>
      </c>
      <c r="L7676">
        <f t="shared" si="123"/>
        <v>2015</v>
      </c>
      <c r="M7676">
        <v>680968</v>
      </c>
    </row>
    <row r="7677" spans="1:13">
      <c r="A7677">
        <v>4139</v>
      </c>
      <c r="B7677" t="s">
        <v>23426</v>
      </c>
      <c r="C7677" t="s">
        <v>23427</v>
      </c>
      <c r="D7677" s="1">
        <v>42236</v>
      </c>
      <c r="E7677" t="s">
        <v>23428</v>
      </c>
      <c r="F7677">
        <v>92</v>
      </c>
      <c r="G7677" t="s">
        <v>37891</v>
      </c>
      <c r="H7677" t="s">
        <v>37371</v>
      </c>
      <c r="K7677">
        <v>797494</v>
      </c>
      <c r="L7677">
        <f t="shared" si="123"/>
        <v>2015</v>
      </c>
      <c r="M7677">
        <v>680997</v>
      </c>
    </row>
    <row r="7678" spans="1:13">
      <c r="A7678">
        <v>10323</v>
      </c>
      <c r="B7678" t="s">
        <v>2830</v>
      </c>
      <c r="C7678" t="s">
        <v>2831</v>
      </c>
      <c r="D7678" s="1">
        <v>42588</v>
      </c>
      <c r="E7678" t="s">
        <v>2832</v>
      </c>
      <c r="F7678">
        <v>86</v>
      </c>
      <c r="G7678" t="s">
        <v>37891</v>
      </c>
      <c r="H7678" t="s">
        <v>8608</v>
      </c>
      <c r="K7678">
        <v>457138</v>
      </c>
      <c r="L7678">
        <f t="shared" si="123"/>
        <v>2016</v>
      </c>
      <c r="M7678">
        <v>681003</v>
      </c>
    </row>
    <row r="7679" spans="1:13">
      <c r="A7679">
        <v>2390</v>
      </c>
      <c r="B7679" t="s">
        <v>29331</v>
      </c>
      <c r="C7679" t="s">
        <v>29332</v>
      </c>
      <c r="D7679" s="1">
        <v>42129</v>
      </c>
      <c r="E7679" t="s">
        <v>29333</v>
      </c>
      <c r="F7679">
        <v>80</v>
      </c>
      <c r="G7679" t="s">
        <v>37891</v>
      </c>
      <c r="H7679" t="s">
        <v>29334</v>
      </c>
      <c r="K7679">
        <v>957071</v>
      </c>
      <c r="L7679">
        <f t="shared" si="123"/>
        <v>2015</v>
      </c>
      <c r="M7679">
        <v>681012</v>
      </c>
    </row>
    <row r="7680" spans="1:13">
      <c r="A7680">
        <v>2899</v>
      </c>
      <c r="B7680" t="s">
        <v>27580</v>
      </c>
      <c r="C7680" t="s">
        <v>27581</v>
      </c>
      <c r="D7680" s="1">
        <v>42159</v>
      </c>
      <c r="E7680" t="s">
        <v>27582</v>
      </c>
      <c r="F7680">
        <v>65</v>
      </c>
      <c r="G7680" t="s">
        <v>37402</v>
      </c>
      <c r="H7680" t="s">
        <v>27583</v>
      </c>
      <c r="K7680">
        <v>889598</v>
      </c>
      <c r="L7680">
        <f t="shared" si="123"/>
        <v>2015</v>
      </c>
      <c r="M7680">
        <v>681154</v>
      </c>
    </row>
    <row r="7681" spans="1:13">
      <c r="A7681">
        <v>3062</v>
      </c>
      <c r="B7681" t="s">
        <v>27040</v>
      </c>
      <c r="C7681" t="s">
        <v>26956</v>
      </c>
      <c r="D7681" s="1">
        <v>42168</v>
      </c>
      <c r="E7681" t="s">
        <v>26957</v>
      </c>
      <c r="F7681">
        <v>74</v>
      </c>
      <c r="G7681" t="s">
        <v>37062</v>
      </c>
      <c r="H7681" t="s">
        <v>26958</v>
      </c>
      <c r="K7681">
        <v>327494</v>
      </c>
      <c r="L7681">
        <f t="shared" si="123"/>
        <v>2015</v>
      </c>
      <c r="M7681">
        <v>681197</v>
      </c>
    </row>
    <row r="7682" spans="1:13">
      <c r="A7682">
        <v>10949</v>
      </c>
      <c r="B7682" t="s">
        <v>870</v>
      </c>
      <c r="C7682" t="s">
        <v>871</v>
      </c>
      <c r="D7682" s="1">
        <v>42628</v>
      </c>
      <c r="E7682" t="s">
        <v>872</v>
      </c>
      <c r="F7682">
        <v>76</v>
      </c>
      <c r="G7682" t="s">
        <v>37202</v>
      </c>
      <c r="H7682" t="s">
        <v>37922</v>
      </c>
      <c r="I7682" t="s">
        <v>873</v>
      </c>
      <c r="K7682">
        <v>744389</v>
      </c>
      <c r="L7682">
        <f t="shared" ref="L7682:L7745" si="124">YEAR(D7682)</f>
        <v>2016</v>
      </c>
      <c r="M7682">
        <v>681299</v>
      </c>
    </row>
    <row r="7683" spans="1:13">
      <c r="A7683">
        <v>7345</v>
      </c>
      <c r="B7683" t="s">
        <v>12638</v>
      </c>
      <c r="C7683" t="s">
        <v>12639</v>
      </c>
      <c r="D7683" s="1">
        <v>42421</v>
      </c>
      <c r="E7683" t="s">
        <v>12640</v>
      </c>
      <c r="F7683">
        <v>90</v>
      </c>
      <c r="G7683" t="s">
        <v>37959</v>
      </c>
      <c r="H7683" t="s">
        <v>12641</v>
      </c>
      <c r="K7683">
        <v>9540</v>
      </c>
      <c r="L7683">
        <f t="shared" si="124"/>
        <v>2016</v>
      </c>
      <c r="M7683">
        <v>681397</v>
      </c>
    </row>
    <row r="7684" spans="1:13">
      <c r="A7684">
        <v>564</v>
      </c>
      <c r="B7684" t="s">
        <v>35715</v>
      </c>
      <c r="C7684" t="s">
        <v>35716</v>
      </c>
      <c r="D7684" s="1">
        <v>42032</v>
      </c>
      <c r="E7684" t="s">
        <v>35717</v>
      </c>
      <c r="F7684">
        <v>88</v>
      </c>
      <c r="G7684" t="s">
        <v>37959</v>
      </c>
      <c r="H7684" t="s">
        <v>37012</v>
      </c>
      <c r="K7684">
        <v>628023</v>
      </c>
      <c r="L7684">
        <f t="shared" si="124"/>
        <v>2015</v>
      </c>
      <c r="M7684">
        <v>681439</v>
      </c>
    </row>
    <row r="7685" spans="1:13">
      <c r="A7685">
        <v>10528</v>
      </c>
      <c r="B7685" t="s">
        <v>2226</v>
      </c>
      <c r="C7685" t="s">
        <v>2227</v>
      </c>
      <c r="D7685" s="1">
        <v>42601</v>
      </c>
      <c r="E7685" t="s">
        <v>2228</v>
      </c>
      <c r="F7685">
        <v>77</v>
      </c>
      <c r="G7685" t="s">
        <v>37891</v>
      </c>
      <c r="H7685" t="s">
        <v>2229</v>
      </c>
      <c r="K7685">
        <v>297779</v>
      </c>
      <c r="L7685">
        <f t="shared" si="124"/>
        <v>2016</v>
      </c>
      <c r="M7685">
        <v>681651</v>
      </c>
    </row>
    <row r="7686" spans="1:13">
      <c r="A7686">
        <v>8947</v>
      </c>
      <c r="B7686" t="s">
        <v>7348</v>
      </c>
      <c r="C7686" t="s">
        <v>7349</v>
      </c>
      <c r="D7686" s="1">
        <v>42506</v>
      </c>
      <c r="E7686" t="s">
        <v>7350</v>
      </c>
      <c r="F7686">
        <v>87</v>
      </c>
      <c r="G7686" t="s">
        <v>37945</v>
      </c>
      <c r="H7686" t="s">
        <v>25225</v>
      </c>
      <c r="K7686">
        <v>830751</v>
      </c>
      <c r="L7686">
        <f t="shared" si="124"/>
        <v>2016</v>
      </c>
      <c r="M7686">
        <v>681657</v>
      </c>
    </row>
    <row r="7687" spans="1:13">
      <c r="A7687">
        <v>3015</v>
      </c>
      <c r="B7687" t="s">
        <v>27216</v>
      </c>
      <c r="C7687" t="s">
        <v>27217</v>
      </c>
      <c r="D7687" s="1">
        <v>42166</v>
      </c>
      <c r="E7687" t="s">
        <v>27218</v>
      </c>
      <c r="F7687">
        <v>84</v>
      </c>
      <c r="G7687" t="s">
        <v>37891</v>
      </c>
      <c r="H7687" t="s">
        <v>27219</v>
      </c>
      <c r="I7687" t="s">
        <v>37926</v>
      </c>
      <c r="K7687">
        <v>146612</v>
      </c>
      <c r="L7687">
        <f t="shared" si="124"/>
        <v>2015</v>
      </c>
      <c r="M7687">
        <v>681664</v>
      </c>
    </row>
    <row r="7688" spans="1:13">
      <c r="A7688">
        <v>9084</v>
      </c>
      <c r="B7688" t="s">
        <v>6921</v>
      </c>
      <c r="C7688" t="s">
        <v>6922</v>
      </c>
      <c r="D7688" s="1">
        <v>42514</v>
      </c>
      <c r="E7688" t="s">
        <v>6923</v>
      </c>
      <c r="F7688">
        <v>89</v>
      </c>
      <c r="G7688" t="s">
        <v>37891</v>
      </c>
      <c r="H7688" t="s">
        <v>37339</v>
      </c>
      <c r="K7688">
        <v>333645</v>
      </c>
      <c r="L7688">
        <f t="shared" si="124"/>
        <v>2016</v>
      </c>
      <c r="M7688">
        <v>681686</v>
      </c>
    </row>
    <row r="7689" spans="1:13">
      <c r="A7689">
        <v>4525</v>
      </c>
      <c r="B7689" t="s">
        <v>22047</v>
      </c>
      <c r="C7689" t="s">
        <v>22048</v>
      </c>
      <c r="D7689" s="1">
        <v>42260</v>
      </c>
      <c r="E7689" t="s">
        <v>22049</v>
      </c>
      <c r="F7689">
        <v>91</v>
      </c>
      <c r="G7689" t="s">
        <v>37891</v>
      </c>
      <c r="H7689" t="s">
        <v>37554</v>
      </c>
      <c r="K7689">
        <v>658604</v>
      </c>
      <c r="L7689">
        <f t="shared" si="124"/>
        <v>2015</v>
      </c>
      <c r="M7689">
        <v>681780</v>
      </c>
    </row>
    <row r="7690" spans="1:13">
      <c r="A7690">
        <v>8836</v>
      </c>
      <c r="B7690" t="s">
        <v>7771</v>
      </c>
      <c r="C7690" t="s">
        <v>7772</v>
      </c>
      <c r="D7690" s="1">
        <v>42500</v>
      </c>
      <c r="E7690" t="s">
        <v>7688</v>
      </c>
      <c r="G7690" t="s">
        <v>36540</v>
      </c>
      <c r="H7690" t="s">
        <v>37922</v>
      </c>
      <c r="K7690">
        <v>183527</v>
      </c>
      <c r="L7690">
        <f t="shared" si="124"/>
        <v>2016</v>
      </c>
      <c r="M7690">
        <v>681809</v>
      </c>
    </row>
    <row r="7691" spans="1:13">
      <c r="A7691">
        <v>5805</v>
      </c>
      <c r="B7691" t="s">
        <v>17727</v>
      </c>
      <c r="C7691" t="s">
        <v>17728</v>
      </c>
      <c r="D7691" s="1">
        <v>42337</v>
      </c>
      <c r="E7691" t="s">
        <v>17816</v>
      </c>
      <c r="F7691">
        <v>89</v>
      </c>
      <c r="G7691" t="s">
        <v>37741</v>
      </c>
      <c r="H7691" t="s">
        <v>17730</v>
      </c>
      <c r="K7691">
        <v>726230</v>
      </c>
      <c r="L7691">
        <f t="shared" si="124"/>
        <v>2015</v>
      </c>
      <c r="M7691">
        <v>681886</v>
      </c>
    </row>
    <row r="7692" spans="1:13">
      <c r="A7692">
        <v>5679</v>
      </c>
      <c r="B7692" t="s">
        <v>18153</v>
      </c>
      <c r="C7692" t="s">
        <v>18154</v>
      </c>
      <c r="D7692" s="1">
        <v>42330</v>
      </c>
      <c r="E7692" t="s">
        <v>18155</v>
      </c>
      <c r="F7692">
        <v>70</v>
      </c>
      <c r="G7692" t="s">
        <v>37921</v>
      </c>
      <c r="H7692" t="s">
        <v>37922</v>
      </c>
      <c r="I7692" t="s">
        <v>18156</v>
      </c>
      <c r="K7692">
        <v>170539</v>
      </c>
      <c r="L7692">
        <f t="shared" si="124"/>
        <v>2015</v>
      </c>
      <c r="M7692">
        <v>681931</v>
      </c>
    </row>
    <row r="7693" spans="1:13">
      <c r="A7693">
        <v>6582</v>
      </c>
      <c r="B7693" t="s">
        <v>15171</v>
      </c>
      <c r="C7693" t="s">
        <v>15172</v>
      </c>
      <c r="D7693" s="1">
        <v>42381</v>
      </c>
      <c r="E7693" t="s">
        <v>15173</v>
      </c>
      <c r="F7693">
        <v>79</v>
      </c>
      <c r="G7693" t="s">
        <v>37891</v>
      </c>
      <c r="H7693" t="s">
        <v>15174</v>
      </c>
      <c r="I7693" t="s">
        <v>37734</v>
      </c>
      <c r="K7693">
        <v>606610</v>
      </c>
      <c r="L7693">
        <f t="shared" si="124"/>
        <v>2016</v>
      </c>
      <c r="M7693">
        <v>681935</v>
      </c>
    </row>
    <row r="7694" spans="1:13">
      <c r="A7694">
        <v>4400</v>
      </c>
      <c r="B7694" t="s">
        <v>22462</v>
      </c>
      <c r="C7694" t="s">
        <v>22463</v>
      </c>
      <c r="D7694" s="1">
        <v>42252</v>
      </c>
      <c r="E7694" t="s">
        <v>22464</v>
      </c>
      <c r="F7694">
        <v>85</v>
      </c>
      <c r="G7694" t="s">
        <v>37891</v>
      </c>
      <c r="H7694" t="s">
        <v>37922</v>
      </c>
      <c r="K7694">
        <v>52833</v>
      </c>
      <c r="L7694">
        <f t="shared" si="124"/>
        <v>2015</v>
      </c>
      <c r="M7694">
        <v>682135</v>
      </c>
    </row>
    <row r="7695" spans="1:13">
      <c r="A7695">
        <v>5894</v>
      </c>
      <c r="B7695" t="s">
        <v>17452</v>
      </c>
      <c r="C7695" t="s">
        <v>17453</v>
      </c>
      <c r="D7695" s="1">
        <v>42342</v>
      </c>
      <c r="E7695" t="s">
        <v>17454</v>
      </c>
      <c r="F7695">
        <v>44</v>
      </c>
      <c r="G7695" t="s">
        <v>37625</v>
      </c>
      <c r="H7695" t="s">
        <v>17374</v>
      </c>
      <c r="K7695">
        <v>721798</v>
      </c>
      <c r="L7695">
        <f t="shared" si="124"/>
        <v>2015</v>
      </c>
      <c r="M7695">
        <v>682197</v>
      </c>
    </row>
    <row r="7696" spans="1:13">
      <c r="A7696">
        <v>478</v>
      </c>
      <c r="B7696" t="s">
        <v>36140</v>
      </c>
      <c r="C7696" t="s">
        <v>36141</v>
      </c>
      <c r="D7696" s="1">
        <v>42028</v>
      </c>
      <c r="E7696" t="s">
        <v>36142</v>
      </c>
      <c r="F7696">
        <v>90</v>
      </c>
      <c r="G7696" t="s">
        <v>37891</v>
      </c>
      <c r="H7696" t="s">
        <v>36060</v>
      </c>
      <c r="K7696">
        <v>907464</v>
      </c>
      <c r="L7696">
        <f t="shared" si="124"/>
        <v>2015</v>
      </c>
      <c r="M7696">
        <v>682253</v>
      </c>
    </row>
    <row r="7697" spans="1:13">
      <c r="A7697">
        <v>9371</v>
      </c>
      <c r="B7697" t="s">
        <v>6003</v>
      </c>
      <c r="C7697" t="s">
        <v>6004</v>
      </c>
      <c r="D7697" s="1">
        <v>42532</v>
      </c>
      <c r="E7697" t="s">
        <v>6005</v>
      </c>
      <c r="F7697">
        <v>86</v>
      </c>
      <c r="G7697" t="s">
        <v>37841</v>
      </c>
      <c r="H7697" t="s">
        <v>37922</v>
      </c>
      <c r="K7697">
        <v>281407</v>
      </c>
      <c r="L7697">
        <f t="shared" si="124"/>
        <v>2016</v>
      </c>
      <c r="M7697">
        <v>682407</v>
      </c>
    </row>
    <row r="7698" spans="1:13">
      <c r="A7698">
        <v>10903</v>
      </c>
      <c r="B7698" t="s">
        <v>1053</v>
      </c>
      <c r="C7698" t="s">
        <v>970</v>
      </c>
      <c r="D7698" s="1">
        <v>42624</v>
      </c>
      <c r="E7698" t="s">
        <v>971</v>
      </c>
      <c r="F7698">
        <v>90</v>
      </c>
      <c r="G7698" t="s">
        <v>37151</v>
      </c>
      <c r="H7698" t="s">
        <v>32153</v>
      </c>
      <c r="K7698">
        <v>202500</v>
      </c>
      <c r="L7698">
        <f t="shared" si="124"/>
        <v>2016</v>
      </c>
      <c r="M7698">
        <v>682501</v>
      </c>
    </row>
    <row r="7699" spans="1:13">
      <c r="A7699">
        <v>5750</v>
      </c>
      <c r="B7699" t="s">
        <v>17967</v>
      </c>
      <c r="C7699" t="s">
        <v>17968</v>
      </c>
      <c r="D7699" s="1">
        <v>42334</v>
      </c>
      <c r="E7699" t="s">
        <v>17969</v>
      </c>
      <c r="F7699">
        <v>94</v>
      </c>
      <c r="G7699" t="s">
        <v>37891</v>
      </c>
      <c r="H7699" t="s">
        <v>37800</v>
      </c>
      <c r="K7699">
        <v>465548</v>
      </c>
      <c r="L7699">
        <f t="shared" si="124"/>
        <v>2015</v>
      </c>
      <c r="M7699">
        <v>682581</v>
      </c>
    </row>
    <row r="7700" spans="1:13">
      <c r="A7700">
        <v>322</v>
      </c>
      <c r="B7700" t="s">
        <v>36668</v>
      </c>
      <c r="C7700" t="s">
        <v>36669</v>
      </c>
      <c r="D7700" s="1">
        <v>42020</v>
      </c>
      <c r="E7700" t="s">
        <v>36670</v>
      </c>
      <c r="G7700" t="s">
        <v>36671</v>
      </c>
      <c r="H7700" t="s">
        <v>37922</v>
      </c>
      <c r="K7700">
        <v>900540</v>
      </c>
      <c r="L7700">
        <f t="shared" si="124"/>
        <v>2015</v>
      </c>
      <c r="M7700">
        <v>682766</v>
      </c>
    </row>
    <row r="7701" spans="1:13">
      <c r="A7701">
        <v>10813</v>
      </c>
      <c r="B7701" t="s">
        <v>1311</v>
      </c>
      <c r="C7701" t="s">
        <v>1312</v>
      </c>
      <c r="D7701" s="1">
        <v>42619</v>
      </c>
      <c r="E7701" t="s">
        <v>1313</v>
      </c>
      <c r="F7701">
        <v>74</v>
      </c>
      <c r="G7701" t="s">
        <v>37891</v>
      </c>
      <c r="H7701" t="s">
        <v>37671</v>
      </c>
      <c r="I7701" t="s">
        <v>32657</v>
      </c>
      <c r="K7701">
        <v>842088</v>
      </c>
      <c r="L7701">
        <f t="shared" si="124"/>
        <v>2016</v>
      </c>
      <c r="M7701">
        <v>682827</v>
      </c>
    </row>
    <row r="7702" spans="1:13">
      <c r="A7702">
        <v>5099</v>
      </c>
      <c r="B7702" t="s">
        <v>20106</v>
      </c>
      <c r="C7702" t="s">
        <v>20107</v>
      </c>
      <c r="D7702" s="1">
        <v>42293</v>
      </c>
      <c r="E7702" t="s">
        <v>20108</v>
      </c>
      <c r="F7702">
        <v>95</v>
      </c>
      <c r="G7702" t="s">
        <v>37471</v>
      </c>
      <c r="H7702" t="s">
        <v>37518</v>
      </c>
      <c r="K7702">
        <v>993167</v>
      </c>
      <c r="L7702">
        <f t="shared" si="124"/>
        <v>2015</v>
      </c>
      <c r="M7702">
        <v>682837</v>
      </c>
    </row>
    <row r="7703" spans="1:13">
      <c r="A7703">
        <v>5227</v>
      </c>
      <c r="B7703" t="s">
        <v>19638</v>
      </c>
      <c r="C7703" t="s">
        <v>19717</v>
      </c>
      <c r="D7703" s="1">
        <v>42301</v>
      </c>
      <c r="E7703" t="s">
        <v>19718</v>
      </c>
      <c r="F7703">
        <v>59</v>
      </c>
      <c r="G7703" t="s">
        <v>37654</v>
      </c>
      <c r="H7703" t="s">
        <v>37922</v>
      </c>
      <c r="K7703">
        <v>490958</v>
      </c>
      <c r="L7703">
        <f t="shared" si="124"/>
        <v>2015</v>
      </c>
      <c r="M7703">
        <v>682851</v>
      </c>
    </row>
    <row r="7704" spans="1:13">
      <c r="A7704">
        <v>7505</v>
      </c>
      <c r="B7704" t="s">
        <v>12149</v>
      </c>
      <c r="C7704" t="s">
        <v>12150</v>
      </c>
      <c r="D7704" s="1">
        <v>42429</v>
      </c>
      <c r="E7704" t="s">
        <v>12151</v>
      </c>
      <c r="F7704">
        <v>77</v>
      </c>
      <c r="G7704" t="s">
        <v>37921</v>
      </c>
      <c r="H7704" t="s">
        <v>12152</v>
      </c>
      <c r="K7704">
        <v>24642</v>
      </c>
      <c r="L7704">
        <f t="shared" si="124"/>
        <v>2016</v>
      </c>
      <c r="M7704">
        <v>682993</v>
      </c>
    </row>
    <row r="7705" spans="1:13">
      <c r="A7705">
        <v>9283</v>
      </c>
      <c r="B7705" t="s">
        <v>6262</v>
      </c>
      <c r="C7705" t="s">
        <v>6263</v>
      </c>
      <c r="D7705" s="1">
        <v>42527</v>
      </c>
      <c r="E7705" t="s">
        <v>6264</v>
      </c>
      <c r="F7705">
        <v>85</v>
      </c>
      <c r="G7705" t="s">
        <v>37634</v>
      </c>
      <c r="H7705" t="s">
        <v>37922</v>
      </c>
      <c r="K7705">
        <v>636251</v>
      </c>
      <c r="L7705">
        <f t="shared" si="124"/>
        <v>2016</v>
      </c>
      <c r="M7705">
        <v>683118</v>
      </c>
    </row>
    <row r="7706" spans="1:13">
      <c r="A7706">
        <v>7544</v>
      </c>
      <c r="B7706" t="s">
        <v>12043</v>
      </c>
      <c r="C7706" t="s">
        <v>11963</v>
      </c>
      <c r="D7706" s="1">
        <v>42431</v>
      </c>
      <c r="E7706" t="s">
        <v>11964</v>
      </c>
      <c r="F7706">
        <v>85</v>
      </c>
      <c r="G7706" t="s">
        <v>36649</v>
      </c>
      <c r="H7706" t="s">
        <v>34569</v>
      </c>
      <c r="K7706">
        <v>227284</v>
      </c>
      <c r="L7706">
        <f t="shared" si="124"/>
        <v>2016</v>
      </c>
      <c r="M7706">
        <v>683269</v>
      </c>
    </row>
    <row r="7707" spans="1:13">
      <c r="A7707">
        <v>8472</v>
      </c>
      <c r="B7707" t="s">
        <v>8969</v>
      </c>
      <c r="C7707" t="s">
        <v>8970</v>
      </c>
      <c r="D7707" s="1">
        <v>42479</v>
      </c>
      <c r="E7707" t="s">
        <v>8971</v>
      </c>
      <c r="F7707">
        <v>84</v>
      </c>
      <c r="G7707" t="s">
        <v>33246</v>
      </c>
      <c r="H7707" t="s">
        <v>37922</v>
      </c>
      <c r="K7707">
        <v>107780</v>
      </c>
      <c r="L7707">
        <f t="shared" si="124"/>
        <v>2016</v>
      </c>
      <c r="M7707">
        <v>683278</v>
      </c>
    </row>
    <row r="7708" spans="1:13">
      <c r="A7708">
        <v>7621</v>
      </c>
      <c r="B7708" t="s">
        <v>11756</v>
      </c>
      <c r="C7708" t="s">
        <v>11757</v>
      </c>
      <c r="D7708" s="1">
        <v>42434</v>
      </c>
      <c r="E7708" t="s">
        <v>11758</v>
      </c>
      <c r="F7708">
        <v>86</v>
      </c>
      <c r="G7708" t="s">
        <v>37891</v>
      </c>
      <c r="H7708" t="s">
        <v>37580</v>
      </c>
      <c r="K7708">
        <v>388580</v>
      </c>
      <c r="L7708">
        <f t="shared" si="124"/>
        <v>2016</v>
      </c>
      <c r="M7708">
        <v>683322</v>
      </c>
    </row>
    <row r="7709" spans="1:13">
      <c r="A7709">
        <v>5862</v>
      </c>
      <c r="B7709" t="s">
        <v>17595</v>
      </c>
      <c r="C7709" t="s">
        <v>17596</v>
      </c>
      <c r="D7709" s="1">
        <v>42340</v>
      </c>
      <c r="E7709" t="s">
        <v>17597</v>
      </c>
      <c r="F7709">
        <v>94</v>
      </c>
      <c r="G7709" t="s">
        <v>37891</v>
      </c>
      <c r="H7709" t="s">
        <v>30182</v>
      </c>
      <c r="K7709">
        <v>517192</v>
      </c>
      <c r="L7709">
        <f t="shared" si="124"/>
        <v>2015</v>
      </c>
      <c r="M7709">
        <v>683375</v>
      </c>
    </row>
    <row r="7710" spans="1:13">
      <c r="A7710">
        <v>7207</v>
      </c>
      <c r="B7710" t="s">
        <v>13068</v>
      </c>
      <c r="C7710" t="s">
        <v>13144</v>
      </c>
      <c r="D7710" s="1">
        <v>42413</v>
      </c>
      <c r="E7710" t="s">
        <v>13145</v>
      </c>
      <c r="F7710">
        <v>85</v>
      </c>
      <c r="G7710" t="s">
        <v>37202</v>
      </c>
      <c r="H7710" t="s">
        <v>13146</v>
      </c>
      <c r="K7710">
        <v>682980</v>
      </c>
      <c r="L7710">
        <f t="shared" si="124"/>
        <v>2016</v>
      </c>
      <c r="M7710">
        <v>683461</v>
      </c>
    </row>
    <row r="7711" spans="1:13">
      <c r="A7711">
        <v>6690</v>
      </c>
      <c r="B7711" t="s">
        <v>14806</v>
      </c>
      <c r="C7711" t="s">
        <v>14807</v>
      </c>
      <c r="D7711" s="1">
        <v>42387</v>
      </c>
      <c r="E7711" t="s">
        <v>14808</v>
      </c>
      <c r="F7711">
        <v>91</v>
      </c>
      <c r="G7711" t="s">
        <v>37891</v>
      </c>
      <c r="H7711" t="s">
        <v>37167</v>
      </c>
      <c r="K7711">
        <v>913252</v>
      </c>
      <c r="L7711">
        <f t="shared" si="124"/>
        <v>2016</v>
      </c>
      <c r="M7711">
        <v>683729</v>
      </c>
    </row>
    <row r="7712" spans="1:13">
      <c r="A7712">
        <v>3</v>
      </c>
      <c r="B7712" t="s">
        <v>37914</v>
      </c>
      <c r="C7712" t="s">
        <v>37915</v>
      </c>
      <c r="D7712" s="1">
        <v>42005</v>
      </c>
      <c r="E7712" t="s">
        <v>37916</v>
      </c>
      <c r="F7712">
        <v>77</v>
      </c>
      <c r="G7712" t="s">
        <v>37886</v>
      </c>
      <c r="H7712" t="s">
        <v>37917</v>
      </c>
      <c r="K7712">
        <v>363916</v>
      </c>
      <c r="L7712">
        <f t="shared" si="124"/>
        <v>2015</v>
      </c>
      <c r="M7712">
        <v>683854</v>
      </c>
    </row>
    <row r="7713" spans="1:13">
      <c r="A7713">
        <v>7195</v>
      </c>
      <c r="B7713" t="s">
        <v>13106</v>
      </c>
      <c r="C7713" t="s">
        <v>13188</v>
      </c>
      <c r="D7713" s="1">
        <v>42413</v>
      </c>
      <c r="E7713" t="s">
        <v>13189</v>
      </c>
      <c r="F7713">
        <v>83</v>
      </c>
      <c r="G7713" t="s">
        <v>37022</v>
      </c>
      <c r="H7713" t="s">
        <v>13190</v>
      </c>
      <c r="K7713">
        <v>73990</v>
      </c>
      <c r="L7713">
        <f t="shared" si="124"/>
        <v>2016</v>
      </c>
      <c r="M7713">
        <v>683908</v>
      </c>
    </row>
    <row r="7714" spans="1:13">
      <c r="A7714">
        <v>5669</v>
      </c>
      <c r="B7714" t="s">
        <v>18200</v>
      </c>
      <c r="C7714" t="s">
        <v>18201</v>
      </c>
      <c r="D7714" s="1">
        <v>42329</v>
      </c>
      <c r="E7714" t="s">
        <v>18202</v>
      </c>
      <c r="F7714">
        <v>83</v>
      </c>
      <c r="G7714" t="s">
        <v>37891</v>
      </c>
      <c r="H7714" t="s">
        <v>18203</v>
      </c>
      <c r="I7714" t="s">
        <v>37913</v>
      </c>
      <c r="K7714">
        <v>459771</v>
      </c>
      <c r="L7714">
        <f t="shared" si="124"/>
        <v>2015</v>
      </c>
      <c r="M7714">
        <v>683939</v>
      </c>
    </row>
    <row r="7715" spans="1:13">
      <c r="A7715">
        <v>7251</v>
      </c>
      <c r="B7715" t="s">
        <v>12975</v>
      </c>
      <c r="C7715" t="s">
        <v>12976</v>
      </c>
      <c r="D7715" s="1">
        <v>42416</v>
      </c>
      <c r="E7715" t="s">
        <v>12977</v>
      </c>
      <c r="F7715">
        <v>95</v>
      </c>
      <c r="G7715" t="s">
        <v>37910</v>
      </c>
      <c r="H7715" t="s">
        <v>28270</v>
      </c>
      <c r="K7715">
        <v>78486</v>
      </c>
      <c r="L7715">
        <f t="shared" si="124"/>
        <v>2016</v>
      </c>
      <c r="M7715">
        <v>683954</v>
      </c>
    </row>
    <row r="7716" spans="1:13">
      <c r="A7716">
        <v>6823</v>
      </c>
      <c r="B7716" t="s">
        <v>14423</v>
      </c>
      <c r="C7716" t="s">
        <v>14350</v>
      </c>
      <c r="D7716" s="1">
        <v>42392</v>
      </c>
      <c r="E7716" t="s">
        <v>14351</v>
      </c>
      <c r="F7716">
        <v>94</v>
      </c>
      <c r="G7716" t="s">
        <v>37891</v>
      </c>
      <c r="H7716" t="s">
        <v>20630</v>
      </c>
      <c r="K7716">
        <v>490956</v>
      </c>
      <c r="L7716">
        <f t="shared" si="124"/>
        <v>2016</v>
      </c>
      <c r="M7716">
        <v>684246</v>
      </c>
    </row>
    <row r="7717" spans="1:13">
      <c r="A7717">
        <v>7289</v>
      </c>
      <c r="B7717" t="s">
        <v>12854</v>
      </c>
      <c r="C7717" t="s">
        <v>12855</v>
      </c>
      <c r="D7717" s="1">
        <v>42418</v>
      </c>
      <c r="E7717" t="s">
        <v>12856</v>
      </c>
      <c r="F7717">
        <v>83</v>
      </c>
      <c r="G7717" t="s">
        <v>33694</v>
      </c>
      <c r="H7717" t="s">
        <v>12857</v>
      </c>
      <c r="K7717">
        <v>806722</v>
      </c>
      <c r="L7717">
        <f t="shared" si="124"/>
        <v>2016</v>
      </c>
      <c r="M7717">
        <v>684303</v>
      </c>
    </row>
    <row r="7718" spans="1:13">
      <c r="A7718">
        <v>1970</v>
      </c>
      <c r="B7718" t="s">
        <v>30843</v>
      </c>
      <c r="C7718" t="s">
        <v>30844</v>
      </c>
      <c r="D7718" s="1">
        <v>42104</v>
      </c>
      <c r="E7718" t="s">
        <v>30845</v>
      </c>
      <c r="F7718">
        <v>95</v>
      </c>
      <c r="G7718" t="s">
        <v>37891</v>
      </c>
      <c r="H7718" t="s">
        <v>37671</v>
      </c>
      <c r="K7718">
        <v>366122</v>
      </c>
      <c r="L7718">
        <f t="shared" si="124"/>
        <v>2015</v>
      </c>
      <c r="M7718">
        <v>684317</v>
      </c>
    </row>
    <row r="7719" spans="1:13">
      <c r="A7719">
        <v>1268</v>
      </c>
      <c r="B7719" t="s">
        <v>33283</v>
      </c>
      <c r="C7719" t="s">
        <v>33284</v>
      </c>
      <c r="D7719" s="1">
        <v>42070</v>
      </c>
      <c r="E7719" t="s">
        <v>33285</v>
      </c>
      <c r="F7719">
        <v>85</v>
      </c>
      <c r="G7719" t="s">
        <v>37891</v>
      </c>
      <c r="H7719" t="s">
        <v>37774</v>
      </c>
      <c r="K7719">
        <v>2686</v>
      </c>
      <c r="L7719">
        <f t="shared" si="124"/>
        <v>2015</v>
      </c>
      <c r="M7719">
        <v>684523</v>
      </c>
    </row>
    <row r="7720" spans="1:13">
      <c r="A7720">
        <v>17</v>
      </c>
      <c r="B7720" t="s">
        <v>37861</v>
      </c>
      <c r="C7720" t="s">
        <v>37862</v>
      </c>
      <c r="D7720" s="1">
        <v>42005</v>
      </c>
      <c r="E7720" t="s">
        <v>37863</v>
      </c>
      <c r="F7720">
        <v>84</v>
      </c>
      <c r="G7720" t="s">
        <v>37891</v>
      </c>
      <c r="H7720" t="s">
        <v>37864</v>
      </c>
      <c r="K7720">
        <v>339467</v>
      </c>
      <c r="L7720">
        <f t="shared" si="124"/>
        <v>2015</v>
      </c>
      <c r="M7720">
        <v>684552</v>
      </c>
    </row>
    <row r="7721" spans="1:13">
      <c r="A7721">
        <v>6302</v>
      </c>
      <c r="B7721" t="s">
        <v>16044</v>
      </c>
      <c r="C7721" t="s">
        <v>16129</v>
      </c>
      <c r="D7721" s="1">
        <v>42369</v>
      </c>
      <c r="E7721" t="s">
        <v>16130</v>
      </c>
      <c r="F7721">
        <v>77</v>
      </c>
      <c r="G7721" t="s">
        <v>37022</v>
      </c>
      <c r="H7721" t="s">
        <v>37643</v>
      </c>
      <c r="K7721">
        <v>604841</v>
      </c>
      <c r="L7721">
        <f t="shared" si="124"/>
        <v>2015</v>
      </c>
      <c r="M7721">
        <v>684594</v>
      </c>
    </row>
    <row r="7722" spans="1:13">
      <c r="A7722">
        <v>9566</v>
      </c>
      <c r="B7722" t="s">
        <v>5348</v>
      </c>
      <c r="C7722" t="s">
        <v>5349</v>
      </c>
      <c r="D7722" s="1">
        <v>42544</v>
      </c>
      <c r="E7722" t="s">
        <v>5350</v>
      </c>
      <c r="F7722">
        <v>87</v>
      </c>
      <c r="G7722" t="s">
        <v>37891</v>
      </c>
      <c r="H7722" t="s">
        <v>25563</v>
      </c>
      <c r="K7722">
        <v>95635</v>
      </c>
      <c r="L7722">
        <f t="shared" si="124"/>
        <v>2016</v>
      </c>
      <c r="M7722">
        <v>684607</v>
      </c>
    </row>
    <row r="7723" spans="1:13">
      <c r="A7723">
        <v>10264</v>
      </c>
      <c r="B7723" t="s">
        <v>3035</v>
      </c>
      <c r="C7723" t="s">
        <v>3036</v>
      </c>
      <c r="D7723" s="1">
        <v>42585</v>
      </c>
      <c r="E7723" t="s">
        <v>3037</v>
      </c>
      <c r="F7723">
        <v>84</v>
      </c>
      <c r="G7723" t="s">
        <v>37921</v>
      </c>
      <c r="H7723" t="s">
        <v>3038</v>
      </c>
      <c r="I7723" t="s">
        <v>36311</v>
      </c>
      <c r="K7723">
        <v>87050</v>
      </c>
      <c r="L7723">
        <f t="shared" si="124"/>
        <v>2016</v>
      </c>
      <c r="M7723">
        <v>684668</v>
      </c>
    </row>
    <row r="7724" spans="1:13">
      <c r="A7724">
        <v>8342</v>
      </c>
      <c r="B7724" t="s">
        <v>9383</v>
      </c>
      <c r="C7724" t="s">
        <v>9384</v>
      </c>
      <c r="D7724" s="1">
        <v>42472</v>
      </c>
      <c r="E7724" t="s">
        <v>9385</v>
      </c>
      <c r="F7724">
        <v>78</v>
      </c>
      <c r="G7724" t="s">
        <v>37891</v>
      </c>
      <c r="H7724" t="s">
        <v>31955</v>
      </c>
      <c r="K7724">
        <v>6297</v>
      </c>
      <c r="L7724">
        <f t="shared" si="124"/>
        <v>2016</v>
      </c>
      <c r="M7724">
        <v>684774</v>
      </c>
    </row>
    <row r="7725" spans="1:13">
      <c r="A7725">
        <v>5817</v>
      </c>
      <c r="B7725" t="s">
        <v>17689</v>
      </c>
      <c r="C7725" t="s">
        <v>17772</v>
      </c>
      <c r="D7725" s="1">
        <v>42338</v>
      </c>
      <c r="E7725" t="s">
        <v>17773</v>
      </c>
      <c r="F7725">
        <v>82</v>
      </c>
      <c r="G7725" t="s">
        <v>37062</v>
      </c>
      <c r="H7725" t="s">
        <v>37574</v>
      </c>
      <c r="K7725">
        <v>164160</v>
      </c>
      <c r="L7725">
        <f t="shared" si="124"/>
        <v>2015</v>
      </c>
      <c r="M7725">
        <v>684825</v>
      </c>
    </row>
    <row r="7726" spans="1:13">
      <c r="A7726">
        <v>5714</v>
      </c>
      <c r="B7726" t="s">
        <v>18098</v>
      </c>
      <c r="C7726" t="s">
        <v>18099</v>
      </c>
      <c r="D7726" s="1">
        <v>42332</v>
      </c>
      <c r="E7726" t="s">
        <v>18100</v>
      </c>
      <c r="F7726">
        <v>82</v>
      </c>
      <c r="G7726" t="s">
        <v>37945</v>
      </c>
      <c r="H7726" t="s">
        <v>36870</v>
      </c>
      <c r="K7726">
        <v>666510</v>
      </c>
      <c r="L7726">
        <f t="shared" si="124"/>
        <v>2015</v>
      </c>
      <c r="M7726">
        <v>684827</v>
      </c>
    </row>
    <row r="7727" spans="1:13">
      <c r="A7727">
        <v>2320</v>
      </c>
      <c r="B7727" t="s">
        <v>29509</v>
      </c>
      <c r="C7727" t="s">
        <v>29510</v>
      </c>
      <c r="D7727" s="1">
        <v>42125</v>
      </c>
      <c r="E7727" t="s">
        <v>29511</v>
      </c>
      <c r="F7727">
        <v>80</v>
      </c>
      <c r="G7727" t="s">
        <v>37891</v>
      </c>
      <c r="H7727" t="s">
        <v>29512</v>
      </c>
      <c r="K7727">
        <v>796074</v>
      </c>
      <c r="L7727">
        <f t="shared" si="124"/>
        <v>2015</v>
      </c>
      <c r="M7727">
        <v>685016</v>
      </c>
    </row>
    <row r="7728" spans="1:13">
      <c r="A7728">
        <v>10260</v>
      </c>
      <c r="B7728" t="s">
        <v>3100</v>
      </c>
      <c r="C7728" t="s">
        <v>3101</v>
      </c>
      <c r="D7728" s="1">
        <v>42585</v>
      </c>
      <c r="E7728" t="s">
        <v>3102</v>
      </c>
      <c r="F7728">
        <v>66</v>
      </c>
      <c r="G7728" t="s">
        <v>37910</v>
      </c>
      <c r="H7728" t="s">
        <v>37946</v>
      </c>
      <c r="K7728">
        <v>932719</v>
      </c>
      <c r="L7728">
        <f t="shared" si="124"/>
        <v>2016</v>
      </c>
      <c r="M7728">
        <v>685125</v>
      </c>
    </row>
    <row r="7729" spans="1:13">
      <c r="A7729">
        <v>4278</v>
      </c>
      <c r="B7729" t="s">
        <v>22931</v>
      </c>
      <c r="C7729" t="s">
        <v>22932</v>
      </c>
      <c r="D7729" s="1">
        <v>42245</v>
      </c>
      <c r="E7729" t="s">
        <v>22933</v>
      </c>
      <c r="F7729">
        <v>80</v>
      </c>
      <c r="G7729" t="s">
        <v>37451</v>
      </c>
      <c r="H7729" t="s">
        <v>32153</v>
      </c>
      <c r="K7729">
        <v>902673</v>
      </c>
      <c r="L7729">
        <f t="shared" si="124"/>
        <v>2015</v>
      </c>
      <c r="M7729">
        <v>685220</v>
      </c>
    </row>
    <row r="7730" spans="1:13">
      <c r="A7730">
        <v>5478</v>
      </c>
      <c r="B7730" t="s">
        <v>18871</v>
      </c>
      <c r="C7730" t="s">
        <v>18872</v>
      </c>
      <c r="D7730" s="1">
        <v>42317</v>
      </c>
      <c r="E7730" t="s">
        <v>18873</v>
      </c>
      <c r="F7730">
        <v>85</v>
      </c>
      <c r="G7730" t="s">
        <v>37886</v>
      </c>
      <c r="H7730" t="s">
        <v>36419</v>
      </c>
      <c r="I7730" t="s">
        <v>37539</v>
      </c>
      <c r="K7730">
        <v>97130</v>
      </c>
      <c r="L7730">
        <f t="shared" si="124"/>
        <v>2015</v>
      </c>
      <c r="M7730">
        <v>685283</v>
      </c>
    </row>
    <row r="7731" spans="1:13">
      <c r="A7731">
        <v>7118</v>
      </c>
      <c r="B7731" t="s">
        <v>13430</v>
      </c>
      <c r="C7731" t="s">
        <v>13431</v>
      </c>
      <c r="D7731" s="1">
        <v>42409</v>
      </c>
      <c r="E7731" t="s">
        <v>13432</v>
      </c>
      <c r="F7731">
        <v>51</v>
      </c>
      <c r="G7731" t="s">
        <v>37886</v>
      </c>
      <c r="H7731" t="s">
        <v>13348</v>
      </c>
      <c r="I7731" t="s">
        <v>37913</v>
      </c>
      <c r="K7731">
        <v>488806</v>
      </c>
      <c r="L7731">
        <f t="shared" si="124"/>
        <v>2016</v>
      </c>
      <c r="M7731">
        <v>685296</v>
      </c>
    </row>
    <row r="7732" spans="1:13">
      <c r="A7732">
        <v>4534</v>
      </c>
      <c r="B7732" t="s">
        <v>22075</v>
      </c>
      <c r="C7732" t="s">
        <v>22076</v>
      </c>
      <c r="D7732" s="1">
        <v>42260</v>
      </c>
      <c r="E7732" t="s">
        <v>22077</v>
      </c>
      <c r="F7732">
        <v>91</v>
      </c>
      <c r="G7732" t="s">
        <v>37891</v>
      </c>
      <c r="H7732" t="s">
        <v>32477</v>
      </c>
      <c r="K7732">
        <v>923807</v>
      </c>
      <c r="L7732">
        <f t="shared" si="124"/>
        <v>2015</v>
      </c>
      <c r="M7732">
        <v>685475</v>
      </c>
    </row>
    <row r="7733" spans="1:13">
      <c r="A7733">
        <v>4307</v>
      </c>
      <c r="B7733" t="s">
        <v>22713</v>
      </c>
      <c r="C7733" t="s">
        <v>22714</v>
      </c>
      <c r="D7733" s="1">
        <v>42247</v>
      </c>
      <c r="E7733" t="s">
        <v>22715</v>
      </c>
      <c r="F7733">
        <v>85</v>
      </c>
      <c r="G7733" t="s">
        <v>37151</v>
      </c>
      <c r="H7733" t="s">
        <v>37887</v>
      </c>
      <c r="K7733">
        <v>403271</v>
      </c>
      <c r="L7733">
        <f t="shared" si="124"/>
        <v>2015</v>
      </c>
      <c r="M7733">
        <v>685520</v>
      </c>
    </row>
    <row r="7734" spans="1:13">
      <c r="A7734">
        <v>1664</v>
      </c>
      <c r="B7734" t="s">
        <v>31787</v>
      </c>
      <c r="C7734" t="s">
        <v>31788</v>
      </c>
      <c r="D7734" s="1">
        <v>42090</v>
      </c>
      <c r="E7734" t="s">
        <v>31789</v>
      </c>
      <c r="F7734">
        <v>80</v>
      </c>
      <c r="G7734" t="s">
        <v>37891</v>
      </c>
      <c r="H7734" t="s">
        <v>31790</v>
      </c>
      <c r="I7734" t="s">
        <v>37695</v>
      </c>
      <c r="K7734">
        <v>196281</v>
      </c>
      <c r="L7734">
        <f t="shared" si="124"/>
        <v>2015</v>
      </c>
      <c r="M7734">
        <v>685526</v>
      </c>
    </row>
    <row r="7735" spans="1:13">
      <c r="A7735">
        <v>1925</v>
      </c>
      <c r="B7735" t="s">
        <v>30846</v>
      </c>
      <c r="C7735" t="s">
        <v>30847</v>
      </c>
      <c r="D7735" s="1">
        <v>42102</v>
      </c>
      <c r="E7735" t="s">
        <v>30848</v>
      </c>
      <c r="F7735">
        <v>82</v>
      </c>
      <c r="G7735" t="s">
        <v>37685</v>
      </c>
      <c r="H7735" t="s">
        <v>34881</v>
      </c>
      <c r="K7735">
        <v>284372</v>
      </c>
      <c r="L7735">
        <f t="shared" si="124"/>
        <v>2015</v>
      </c>
      <c r="M7735">
        <v>685536</v>
      </c>
    </row>
    <row r="7736" spans="1:13">
      <c r="A7736">
        <v>4075</v>
      </c>
      <c r="B7736" t="s">
        <v>23532</v>
      </c>
      <c r="C7736" t="s">
        <v>23533</v>
      </c>
      <c r="D7736" s="1">
        <v>42232</v>
      </c>
      <c r="E7736" t="s">
        <v>23534</v>
      </c>
      <c r="F7736">
        <v>78</v>
      </c>
      <c r="G7736" t="s">
        <v>37921</v>
      </c>
      <c r="H7736" t="s">
        <v>37922</v>
      </c>
      <c r="K7736">
        <v>245484</v>
      </c>
      <c r="L7736">
        <f t="shared" si="124"/>
        <v>2015</v>
      </c>
      <c r="M7736">
        <v>685537</v>
      </c>
    </row>
    <row r="7737" spans="1:13">
      <c r="A7737">
        <v>9538</v>
      </c>
      <c r="B7737" t="s">
        <v>5500</v>
      </c>
      <c r="C7737" t="s">
        <v>5501</v>
      </c>
      <c r="D7737" s="1">
        <v>42542</v>
      </c>
      <c r="E7737" t="s">
        <v>5502</v>
      </c>
      <c r="F7737">
        <v>88</v>
      </c>
      <c r="G7737" t="s">
        <v>37402</v>
      </c>
      <c r="H7737" t="s">
        <v>37324</v>
      </c>
      <c r="K7737">
        <v>685541</v>
      </c>
      <c r="L7737">
        <f t="shared" si="124"/>
        <v>2016</v>
      </c>
      <c r="M7737">
        <v>685622</v>
      </c>
    </row>
    <row r="7738" spans="1:13">
      <c r="A7738">
        <v>11089</v>
      </c>
      <c r="B7738" t="s">
        <v>378</v>
      </c>
      <c r="C7738" t="s">
        <v>379</v>
      </c>
      <c r="D7738" s="1">
        <v>42636</v>
      </c>
      <c r="E7738" t="s">
        <v>380</v>
      </c>
      <c r="F7738">
        <v>80</v>
      </c>
      <c r="G7738" t="s">
        <v>37945</v>
      </c>
      <c r="H7738" t="s">
        <v>36110</v>
      </c>
      <c r="K7738">
        <v>590576</v>
      </c>
      <c r="L7738">
        <f t="shared" si="124"/>
        <v>2016</v>
      </c>
      <c r="M7738">
        <v>685643</v>
      </c>
    </row>
    <row r="7739" spans="1:13">
      <c r="A7739">
        <v>7503</v>
      </c>
      <c r="B7739" t="s">
        <v>12142</v>
      </c>
      <c r="C7739" t="s">
        <v>12143</v>
      </c>
      <c r="D7739" s="1">
        <v>42429</v>
      </c>
      <c r="E7739" t="s">
        <v>12144</v>
      </c>
      <c r="F7739">
        <v>92</v>
      </c>
      <c r="G7739" t="s">
        <v>37891</v>
      </c>
      <c r="H7739" t="s">
        <v>12145</v>
      </c>
      <c r="K7739">
        <v>863419</v>
      </c>
      <c r="L7739">
        <f t="shared" si="124"/>
        <v>2016</v>
      </c>
      <c r="M7739">
        <v>685678</v>
      </c>
    </row>
    <row r="7740" spans="1:13">
      <c r="A7740">
        <v>5624</v>
      </c>
      <c r="B7740" t="s">
        <v>18389</v>
      </c>
      <c r="C7740" t="s">
        <v>18390</v>
      </c>
      <c r="D7740" s="1">
        <v>42327</v>
      </c>
      <c r="E7740" t="s">
        <v>18391</v>
      </c>
      <c r="F7740">
        <v>88</v>
      </c>
      <c r="G7740" t="s">
        <v>37062</v>
      </c>
      <c r="H7740" t="s">
        <v>37671</v>
      </c>
      <c r="K7740">
        <v>44121</v>
      </c>
      <c r="L7740">
        <f t="shared" si="124"/>
        <v>2015</v>
      </c>
      <c r="M7740">
        <v>685732</v>
      </c>
    </row>
    <row r="7741" spans="1:13">
      <c r="A7741">
        <v>8107</v>
      </c>
      <c r="B7741" t="s">
        <v>10133</v>
      </c>
      <c r="C7741" t="s">
        <v>10134</v>
      </c>
      <c r="D7741" s="1">
        <v>42459</v>
      </c>
      <c r="E7741" t="s">
        <v>10135</v>
      </c>
      <c r="F7741">
        <v>100</v>
      </c>
      <c r="G7741" t="s">
        <v>37891</v>
      </c>
      <c r="H7741" t="s">
        <v>24737</v>
      </c>
      <c r="K7741">
        <v>275795</v>
      </c>
      <c r="L7741">
        <f t="shared" si="124"/>
        <v>2016</v>
      </c>
      <c r="M7741">
        <v>685899</v>
      </c>
    </row>
    <row r="7742" spans="1:13">
      <c r="A7742">
        <v>5090</v>
      </c>
      <c r="B7742" t="s">
        <v>20071</v>
      </c>
      <c r="C7742" t="s">
        <v>20072</v>
      </c>
      <c r="D7742" s="1">
        <v>42293</v>
      </c>
      <c r="E7742" t="s">
        <v>20073</v>
      </c>
      <c r="F7742">
        <v>75</v>
      </c>
      <c r="G7742" t="s">
        <v>37891</v>
      </c>
      <c r="H7742" t="s">
        <v>20074</v>
      </c>
      <c r="I7742" t="s">
        <v>20075</v>
      </c>
      <c r="K7742">
        <v>681217</v>
      </c>
      <c r="L7742">
        <f t="shared" si="124"/>
        <v>2015</v>
      </c>
      <c r="M7742">
        <v>685934</v>
      </c>
    </row>
    <row r="7743" spans="1:13">
      <c r="A7743">
        <v>8504</v>
      </c>
      <c r="B7743" t="s">
        <v>8840</v>
      </c>
      <c r="C7743" t="s">
        <v>8841</v>
      </c>
      <c r="D7743" s="1">
        <v>42480</v>
      </c>
      <c r="E7743" t="s">
        <v>8842</v>
      </c>
      <c r="F7743">
        <v>62</v>
      </c>
      <c r="G7743" t="s">
        <v>37886</v>
      </c>
      <c r="H7743" t="s">
        <v>28339</v>
      </c>
      <c r="I7743" t="s">
        <v>37734</v>
      </c>
      <c r="K7743">
        <v>838798</v>
      </c>
      <c r="L7743">
        <f t="shared" si="124"/>
        <v>2016</v>
      </c>
      <c r="M7743">
        <v>686111</v>
      </c>
    </row>
    <row r="7744" spans="1:13">
      <c r="A7744">
        <v>2892</v>
      </c>
      <c r="B7744" t="s">
        <v>27556</v>
      </c>
      <c r="C7744" t="s">
        <v>27640</v>
      </c>
      <c r="D7744" s="1">
        <v>42159</v>
      </c>
      <c r="E7744" t="s">
        <v>27641</v>
      </c>
      <c r="F7744">
        <v>77</v>
      </c>
      <c r="G7744" t="s">
        <v>27642</v>
      </c>
      <c r="H7744" t="s">
        <v>27643</v>
      </c>
      <c r="K7744">
        <v>3750</v>
      </c>
      <c r="L7744">
        <f t="shared" si="124"/>
        <v>2015</v>
      </c>
      <c r="M7744">
        <v>686117</v>
      </c>
    </row>
    <row r="7745" spans="1:13">
      <c r="A7745">
        <v>3512</v>
      </c>
      <c r="B7745" t="s">
        <v>25432</v>
      </c>
      <c r="C7745" t="s">
        <v>25433</v>
      </c>
      <c r="D7745" s="1">
        <v>42195</v>
      </c>
      <c r="E7745" t="s">
        <v>25434</v>
      </c>
      <c r="F7745">
        <v>38</v>
      </c>
      <c r="G7745" t="s">
        <v>37891</v>
      </c>
      <c r="H7745" t="s">
        <v>36430</v>
      </c>
      <c r="I7745" t="s">
        <v>37038</v>
      </c>
      <c r="K7745">
        <v>120546</v>
      </c>
      <c r="L7745">
        <f t="shared" si="124"/>
        <v>2015</v>
      </c>
      <c r="M7745">
        <v>686119</v>
      </c>
    </row>
    <row r="7746" spans="1:13">
      <c r="A7746">
        <v>9380</v>
      </c>
      <c r="B7746" t="s">
        <v>5945</v>
      </c>
      <c r="C7746" t="s">
        <v>5946</v>
      </c>
      <c r="D7746" s="1">
        <v>42533</v>
      </c>
      <c r="E7746" t="s">
        <v>5947</v>
      </c>
      <c r="F7746">
        <v>90</v>
      </c>
      <c r="G7746" t="s">
        <v>37910</v>
      </c>
      <c r="H7746" t="s">
        <v>33461</v>
      </c>
      <c r="K7746">
        <v>136801</v>
      </c>
      <c r="L7746">
        <f t="shared" ref="L7746:L7809" si="125">YEAR(D7746)</f>
        <v>2016</v>
      </c>
      <c r="M7746">
        <v>686397</v>
      </c>
    </row>
    <row r="7747" spans="1:13">
      <c r="A7747">
        <v>5828</v>
      </c>
      <c r="B7747" t="s">
        <v>17644</v>
      </c>
      <c r="C7747" t="s">
        <v>17645</v>
      </c>
      <c r="D7747" s="1">
        <v>42338</v>
      </c>
      <c r="E7747" t="s">
        <v>17729</v>
      </c>
      <c r="F7747">
        <v>88</v>
      </c>
      <c r="G7747" t="s">
        <v>37891</v>
      </c>
      <c r="H7747" t="s">
        <v>37002</v>
      </c>
      <c r="K7747">
        <v>121591</v>
      </c>
      <c r="L7747">
        <f t="shared" si="125"/>
        <v>2015</v>
      </c>
      <c r="M7747">
        <v>686422</v>
      </c>
    </row>
    <row r="7748" spans="1:13">
      <c r="A7748">
        <v>4603</v>
      </c>
      <c r="B7748" t="s">
        <v>21810</v>
      </c>
      <c r="C7748" t="s">
        <v>21811</v>
      </c>
      <c r="D7748" s="1">
        <v>42264</v>
      </c>
      <c r="E7748" t="s">
        <v>21812</v>
      </c>
      <c r="F7748">
        <v>95</v>
      </c>
      <c r="G7748" t="s">
        <v>37910</v>
      </c>
      <c r="H7748" t="s">
        <v>21813</v>
      </c>
      <c r="K7748">
        <v>708222</v>
      </c>
      <c r="L7748">
        <f t="shared" si="125"/>
        <v>2015</v>
      </c>
      <c r="M7748">
        <v>686625</v>
      </c>
    </row>
    <row r="7749" spans="1:13">
      <c r="A7749">
        <v>7725</v>
      </c>
      <c r="B7749" t="s">
        <v>11424</v>
      </c>
      <c r="C7749" t="s">
        <v>11425</v>
      </c>
      <c r="D7749" s="1">
        <v>42439</v>
      </c>
      <c r="E7749" t="s">
        <v>11426</v>
      </c>
      <c r="F7749">
        <v>85</v>
      </c>
      <c r="G7749" t="s">
        <v>37891</v>
      </c>
      <c r="H7749" t="s">
        <v>37922</v>
      </c>
      <c r="I7749" t="s">
        <v>24744</v>
      </c>
      <c r="K7749">
        <v>377673</v>
      </c>
      <c r="L7749">
        <f t="shared" si="125"/>
        <v>2016</v>
      </c>
      <c r="M7749">
        <v>686645</v>
      </c>
    </row>
    <row r="7750" spans="1:13">
      <c r="A7750">
        <v>2791</v>
      </c>
      <c r="B7750" t="s">
        <v>27932</v>
      </c>
      <c r="C7750" t="s">
        <v>27933</v>
      </c>
      <c r="D7750" s="1">
        <v>42153</v>
      </c>
      <c r="E7750" t="s">
        <v>27934</v>
      </c>
      <c r="F7750">
        <v>88</v>
      </c>
      <c r="G7750" t="s">
        <v>37891</v>
      </c>
      <c r="H7750" t="s">
        <v>37887</v>
      </c>
      <c r="K7750">
        <v>704265</v>
      </c>
      <c r="L7750">
        <f t="shared" si="125"/>
        <v>2015</v>
      </c>
      <c r="M7750">
        <v>686695</v>
      </c>
    </row>
    <row r="7751" spans="1:13">
      <c r="A7751">
        <v>4341</v>
      </c>
      <c r="B7751" t="s">
        <v>22659</v>
      </c>
      <c r="C7751" t="s">
        <v>22660</v>
      </c>
      <c r="D7751" s="1">
        <v>42249</v>
      </c>
      <c r="E7751" t="s">
        <v>22661</v>
      </c>
      <c r="F7751">
        <v>85</v>
      </c>
      <c r="G7751" t="s">
        <v>37921</v>
      </c>
      <c r="H7751" t="s">
        <v>37922</v>
      </c>
      <c r="K7751">
        <v>521187</v>
      </c>
      <c r="L7751">
        <f t="shared" si="125"/>
        <v>2015</v>
      </c>
      <c r="M7751">
        <v>686791</v>
      </c>
    </row>
    <row r="7752" spans="1:13">
      <c r="A7752">
        <v>6453</v>
      </c>
      <c r="B7752" t="s">
        <v>15601</v>
      </c>
      <c r="C7752" t="s">
        <v>15602</v>
      </c>
      <c r="D7752" s="1">
        <v>42376</v>
      </c>
      <c r="E7752" t="s">
        <v>15603</v>
      </c>
      <c r="F7752">
        <v>89</v>
      </c>
      <c r="G7752" t="s">
        <v>37891</v>
      </c>
      <c r="H7752" t="s">
        <v>15604</v>
      </c>
      <c r="K7752">
        <v>697441</v>
      </c>
      <c r="L7752">
        <f t="shared" si="125"/>
        <v>2016</v>
      </c>
      <c r="M7752">
        <v>687030</v>
      </c>
    </row>
    <row r="7753" spans="1:13">
      <c r="A7753">
        <v>7029</v>
      </c>
      <c r="B7753" t="s">
        <v>13712</v>
      </c>
      <c r="C7753" t="s">
        <v>13713</v>
      </c>
      <c r="D7753" s="1">
        <v>42403</v>
      </c>
      <c r="E7753" t="s">
        <v>13714</v>
      </c>
      <c r="F7753">
        <v>74</v>
      </c>
      <c r="G7753" t="s">
        <v>37891</v>
      </c>
      <c r="H7753" t="s">
        <v>13715</v>
      </c>
      <c r="I7753" t="s">
        <v>31824</v>
      </c>
      <c r="K7753">
        <v>309236</v>
      </c>
      <c r="L7753">
        <f t="shared" si="125"/>
        <v>2016</v>
      </c>
      <c r="M7753">
        <v>687102</v>
      </c>
    </row>
    <row r="7754" spans="1:13">
      <c r="A7754">
        <v>1951</v>
      </c>
      <c r="B7754" t="s">
        <v>30776</v>
      </c>
      <c r="C7754" t="s">
        <v>30777</v>
      </c>
      <c r="D7754" s="1">
        <v>42104</v>
      </c>
      <c r="E7754" t="s">
        <v>30778</v>
      </c>
      <c r="F7754">
        <v>84</v>
      </c>
      <c r="G7754" t="s">
        <v>37618</v>
      </c>
      <c r="H7754" t="s">
        <v>37671</v>
      </c>
      <c r="K7754">
        <v>104934</v>
      </c>
      <c r="L7754">
        <f t="shared" si="125"/>
        <v>2015</v>
      </c>
      <c r="M7754">
        <v>687196</v>
      </c>
    </row>
    <row r="7755" spans="1:13">
      <c r="A7755">
        <v>5680</v>
      </c>
      <c r="B7755" t="s">
        <v>18157</v>
      </c>
      <c r="C7755" t="s">
        <v>18158</v>
      </c>
      <c r="D7755" s="1">
        <v>42330</v>
      </c>
      <c r="E7755" t="s">
        <v>18159</v>
      </c>
      <c r="F7755">
        <v>49</v>
      </c>
      <c r="G7755" t="s">
        <v>35513</v>
      </c>
      <c r="H7755" t="s">
        <v>37676</v>
      </c>
      <c r="I7755" t="s">
        <v>37913</v>
      </c>
      <c r="K7755">
        <v>904737</v>
      </c>
      <c r="L7755">
        <f t="shared" si="125"/>
        <v>2015</v>
      </c>
      <c r="M7755">
        <v>687222</v>
      </c>
    </row>
    <row r="7756" spans="1:13">
      <c r="A7756">
        <v>3781</v>
      </c>
      <c r="B7756" t="s">
        <v>24614</v>
      </c>
      <c r="C7756" t="s">
        <v>24615</v>
      </c>
      <c r="D7756" s="1">
        <v>42212</v>
      </c>
      <c r="E7756" t="s">
        <v>24616</v>
      </c>
      <c r="F7756">
        <v>69</v>
      </c>
      <c r="G7756" t="s">
        <v>37489</v>
      </c>
      <c r="H7756" t="s">
        <v>36837</v>
      </c>
      <c r="K7756">
        <v>440377</v>
      </c>
      <c r="L7756">
        <f t="shared" si="125"/>
        <v>2015</v>
      </c>
      <c r="M7756">
        <v>687294</v>
      </c>
    </row>
    <row r="7757" spans="1:13">
      <c r="A7757">
        <v>2662</v>
      </c>
      <c r="B7757" t="s">
        <v>28389</v>
      </c>
      <c r="C7757" t="s">
        <v>28390</v>
      </c>
      <c r="D7757" s="1">
        <v>42145</v>
      </c>
      <c r="E7757" t="s">
        <v>28391</v>
      </c>
      <c r="F7757">
        <v>53</v>
      </c>
      <c r="G7757" t="s">
        <v>37886</v>
      </c>
      <c r="H7757" t="s">
        <v>36303</v>
      </c>
      <c r="K7757">
        <v>875193</v>
      </c>
      <c r="L7757">
        <f t="shared" si="125"/>
        <v>2015</v>
      </c>
      <c r="M7757">
        <v>687332</v>
      </c>
    </row>
    <row r="7758" spans="1:13">
      <c r="A7758">
        <v>10678</v>
      </c>
      <c r="B7758" t="s">
        <v>1752</v>
      </c>
      <c r="C7758" t="s">
        <v>1753</v>
      </c>
      <c r="D7758" s="1">
        <v>42609</v>
      </c>
      <c r="E7758" t="s">
        <v>1754</v>
      </c>
      <c r="F7758">
        <v>77</v>
      </c>
      <c r="G7758" t="s">
        <v>37816</v>
      </c>
      <c r="H7758" t="s">
        <v>37643</v>
      </c>
      <c r="K7758">
        <v>744761</v>
      </c>
      <c r="L7758">
        <f t="shared" si="125"/>
        <v>2016</v>
      </c>
      <c r="M7758">
        <v>687364</v>
      </c>
    </row>
    <row r="7759" spans="1:13">
      <c r="A7759">
        <v>5129</v>
      </c>
      <c r="B7759" t="s">
        <v>19955</v>
      </c>
      <c r="C7759" t="s">
        <v>19956</v>
      </c>
      <c r="D7759" s="1">
        <v>42295</v>
      </c>
      <c r="E7759" t="s">
        <v>19957</v>
      </c>
      <c r="F7759">
        <v>85</v>
      </c>
      <c r="G7759" t="s">
        <v>33357</v>
      </c>
      <c r="H7759" t="s">
        <v>37598</v>
      </c>
      <c r="I7759" t="s">
        <v>36311</v>
      </c>
      <c r="K7759">
        <v>337655</v>
      </c>
      <c r="L7759">
        <f t="shared" si="125"/>
        <v>2015</v>
      </c>
      <c r="M7759">
        <v>687368</v>
      </c>
    </row>
    <row r="7760" spans="1:13">
      <c r="A7760">
        <v>4005</v>
      </c>
      <c r="B7760" t="s">
        <v>23801</v>
      </c>
      <c r="C7760" t="s">
        <v>23802</v>
      </c>
      <c r="D7760" s="1">
        <v>42227</v>
      </c>
      <c r="E7760" t="s">
        <v>23803</v>
      </c>
      <c r="F7760">
        <v>101</v>
      </c>
      <c r="G7760" t="s">
        <v>37891</v>
      </c>
      <c r="H7760" t="s">
        <v>37681</v>
      </c>
      <c r="K7760">
        <v>841103</v>
      </c>
      <c r="L7760">
        <f t="shared" si="125"/>
        <v>2015</v>
      </c>
      <c r="M7760">
        <v>687482</v>
      </c>
    </row>
    <row r="7761" spans="1:13">
      <c r="A7761">
        <v>5556</v>
      </c>
      <c r="B7761" t="s">
        <v>18563</v>
      </c>
      <c r="C7761" t="s">
        <v>18564</v>
      </c>
      <c r="D7761" s="1">
        <v>42323</v>
      </c>
      <c r="E7761" t="s">
        <v>18565</v>
      </c>
      <c r="F7761">
        <v>83</v>
      </c>
      <c r="G7761" t="s">
        <v>37910</v>
      </c>
      <c r="H7761" t="s">
        <v>18566</v>
      </c>
      <c r="I7761" t="s">
        <v>37539</v>
      </c>
      <c r="K7761">
        <v>761702</v>
      </c>
      <c r="L7761">
        <f t="shared" si="125"/>
        <v>2015</v>
      </c>
      <c r="M7761">
        <v>687620</v>
      </c>
    </row>
    <row r="7762" spans="1:13">
      <c r="A7762">
        <v>2112</v>
      </c>
      <c r="B7762" t="s">
        <v>30267</v>
      </c>
      <c r="C7762" t="s">
        <v>30351</v>
      </c>
      <c r="D7762" s="1">
        <v>42112</v>
      </c>
      <c r="E7762" t="s">
        <v>30352</v>
      </c>
      <c r="F7762">
        <v>79</v>
      </c>
      <c r="G7762" t="s">
        <v>37891</v>
      </c>
      <c r="H7762" t="s">
        <v>37724</v>
      </c>
      <c r="K7762">
        <v>736308</v>
      </c>
      <c r="L7762">
        <f t="shared" si="125"/>
        <v>2015</v>
      </c>
      <c r="M7762">
        <v>687788</v>
      </c>
    </row>
    <row r="7763" spans="1:13">
      <c r="A7763">
        <v>5205</v>
      </c>
      <c r="B7763" t="s">
        <v>19800</v>
      </c>
      <c r="C7763" t="s">
        <v>19801</v>
      </c>
      <c r="D7763" s="1">
        <v>42300</v>
      </c>
      <c r="E7763" t="s">
        <v>19802</v>
      </c>
      <c r="F7763">
        <v>64</v>
      </c>
      <c r="G7763" t="s">
        <v>35597</v>
      </c>
      <c r="H7763" t="s">
        <v>36165</v>
      </c>
      <c r="I7763" t="s">
        <v>37391</v>
      </c>
      <c r="K7763">
        <v>486536</v>
      </c>
      <c r="L7763">
        <f t="shared" si="125"/>
        <v>2015</v>
      </c>
      <c r="M7763">
        <v>688049</v>
      </c>
    </row>
    <row r="7764" spans="1:13">
      <c r="A7764">
        <v>6130</v>
      </c>
      <c r="B7764" t="s">
        <v>16608</v>
      </c>
      <c r="C7764" t="s">
        <v>16690</v>
      </c>
      <c r="D7764" s="1">
        <v>42358</v>
      </c>
      <c r="E7764" t="s">
        <v>16691</v>
      </c>
      <c r="F7764">
        <v>93</v>
      </c>
      <c r="G7764" t="s">
        <v>16692</v>
      </c>
      <c r="H7764" t="s">
        <v>16693</v>
      </c>
      <c r="K7764">
        <v>340575</v>
      </c>
      <c r="L7764">
        <f t="shared" si="125"/>
        <v>2015</v>
      </c>
      <c r="M7764">
        <v>688051</v>
      </c>
    </row>
    <row r="7765" spans="1:13">
      <c r="A7765">
        <v>2762</v>
      </c>
      <c r="B7765" t="s">
        <v>27999</v>
      </c>
      <c r="C7765" t="s">
        <v>28000</v>
      </c>
      <c r="D7765" s="1">
        <v>42151</v>
      </c>
      <c r="E7765" t="s">
        <v>28001</v>
      </c>
      <c r="F7765">
        <v>83</v>
      </c>
      <c r="G7765" t="s">
        <v>37891</v>
      </c>
      <c r="H7765" t="s">
        <v>37901</v>
      </c>
      <c r="K7765">
        <v>346659</v>
      </c>
      <c r="L7765">
        <f t="shared" si="125"/>
        <v>2015</v>
      </c>
      <c r="M7765">
        <v>688228</v>
      </c>
    </row>
    <row r="7766" spans="1:13">
      <c r="A7766">
        <v>10734</v>
      </c>
      <c r="B7766" t="s">
        <v>1527</v>
      </c>
      <c r="C7766" t="s">
        <v>1528</v>
      </c>
      <c r="D7766" s="1">
        <v>42614</v>
      </c>
      <c r="E7766" t="s">
        <v>1529</v>
      </c>
      <c r="F7766">
        <v>73</v>
      </c>
      <c r="G7766" t="s">
        <v>36052</v>
      </c>
      <c r="H7766" t="s">
        <v>37946</v>
      </c>
      <c r="K7766">
        <v>855390</v>
      </c>
      <c r="L7766">
        <f t="shared" si="125"/>
        <v>2016</v>
      </c>
      <c r="M7766">
        <v>688323</v>
      </c>
    </row>
    <row r="7767" spans="1:13">
      <c r="A7767">
        <v>809</v>
      </c>
      <c r="B7767" t="s">
        <v>34792</v>
      </c>
      <c r="C7767" t="s">
        <v>34793</v>
      </c>
      <c r="D7767" s="1">
        <v>42044</v>
      </c>
      <c r="E7767" t="s">
        <v>34794</v>
      </c>
      <c r="F7767">
        <v>87</v>
      </c>
      <c r="G7767" t="s">
        <v>37921</v>
      </c>
      <c r="H7767" t="s">
        <v>37706</v>
      </c>
      <c r="I7767" t="s">
        <v>37734</v>
      </c>
      <c r="K7767">
        <v>413416</v>
      </c>
      <c r="L7767">
        <f t="shared" si="125"/>
        <v>2015</v>
      </c>
      <c r="M7767">
        <v>688324</v>
      </c>
    </row>
    <row r="7768" spans="1:13">
      <c r="A7768">
        <v>3858</v>
      </c>
      <c r="B7768" t="s">
        <v>24315</v>
      </c>
      <c r="C7768" t="s">
        <v>24316</v>
      </c>
      <c r="D7768" s="1">
        <v>42217</v>
      </c>
      <c r="E7768" t="s">
        <v>24317</v>
      </c>
      <c r="F7768">
        <v>22</v>
      </c>
      <c r="G7768" t="s">
        <v>37910</v>
      </c>
      <c r="H7768" t="s">
        <v>27867</v>
      </c>
      <c r="I7768" t="s">
        <v>24318</v>
      </c>
      <c r="K7768">
        <v>724723</v>
      </c>
      <c r="L7768">
        <f t="shared" si="125"/>
        <v>2015</v>
      </c>
      <c r="M7768">
        <v>688479</v>
      </c>
    </row>
    <row r="7769" spans="1:13">
      <c r="A7769">
        <v>2627</v>
      </c>
      <c r="B7769" t="s">
        <v>28512</v>
      </c>
      <c r="C7769" t="s">
        <v>28513</v>
      </c>
      <c r="D7769" s="1">
        <v>42143</v>
      </c>
      <c r="E7769" t="s">
        <v>28514</v>
      </c>
      <c r="F7769">
        <v>57</v>
      </c>
      <c r="G7769" t="s">
        <v>36794</v>
      </c>
      <c r="H7769" t="s">
        <v>37505</v>
      </c>
      <c r="I7769" t="s">
        <v>28515</v>
      </c>
      <c r="K7769">
        <v>622471</v>
      </c>
      <c r="L7769">
        <f t="shared" si="125"/>
        <v>2015</v>
      </c>
      <c r="M7769">
        <v>688508</v>
      </c>
    </row>
    <row r="7770" spans="1:13">
      <c r="A7770">
        <v>6378</v>
      </c>
      <c r="B7770" t="s">
        <v>15833</v>
      </c>
      <c r="C7770" t="s">
        <v>15834</v>
      </c>
      <c r="D7770" s="1">
        <v>42373</v>
      </c>
      <c r="E7770" t="s">
        <v>15835</v>
      </c>
      <c r="F7770">
        <v>84</v>
      </c>
      <c r="G7770" t="s">
        <v>37792</v>
      </c>
      <c r="H7770" t="s">
        <v>37643</v>
      </c>
      <c r="K7770">
        <v>549922</v>
      </c>
      <c r="L7770">
        <f t="shared" si="125"/>
        <v>2016</v>
      </c>
      <c r="M7770">
        <v>689035</v>
      </c>
    </row>
    <row r="7771" spans="1:13">
      <c r="A7771">
        <v>1627</v>
      </c>
      <c r="B7771" t="s">
        <v>31987</v>
      </c>
      <c r="C7771" t="s">
        <v>31988</v>
      </c>
      <c r="D7771" s="1">
        <v>42088</v>
      </c>
      <c r="E7771" t="s">
        <v>31989</v>
      </c>
      <c r="F7771">
        <v>68</v>
      </c>
      <c r="G7771" t="s">
        <v>37694</v>
      </c>
      <c r="H7771" t="s">
        <v>37643</v>
      </c>
      <c r="K7771">
        <v>474048</v>
      </c>
      <c r="L7771">
        <f t="shared" si="125"/>
        <v>2015</v>
      </c>
      <c r="M7771">
        <v>689125</v>
      </c>
    </row>
    <row r="7772" spans="1:13">
      <c r="A7772">
        <v>9180</v>
      </c>
      <c r="B7772" t="s">
        <v>6580</v>
      </c>
      <c r="C7772" t="s">
        <v>6581</v>
      </c>
      <c r="D7772" s="1">
        <v>42521</v>
      </c>
      <c r="E7772" t="s">
        <v>6582</v>
      </c>
      <c r="F7772">
        <v>78</v>
      </c>
      <c r="G7772" t="s">
        <v>37891</v>
      </c>
      <c r="H7772" t="s">
        <v>6583</v>
      </c>
      <c r="I7772" t="s">
        <v>37576</v>
      </c>
      <c r="K7772">
        <v>956023</v>
      </c>
      <c r="L7772">
        <f t="shared" si="125"/>
        <v>2016</v>
      </c>
      <c r="M7772">
        <v>689130</v>
      </c>
    </row>
    <row r="7773" spans="1:13">
      <c r="A7773">
        <v>10196</v>
      </c>
      <c r="B7773" t="s">
        <v>3297</v>
      </c>
      <c r="C7773" t="s">
        <v>3298</v>
      </c>
      <c r="D7773" s="1">
        <v>42580</v>
      </c>
      <c r="E7773" t="s">
        <v>3299</v>
      </c>
      <c r="F7773">
        <v>82</v>
      </c>
      <c r="G7773" t="s">
        <v>37921</v>
      </c>
      <c r="H7773" t="s">
        <v>37724</v>
      </c>
      <c r="K7773">
        <v>201686</v>
      </c>
      <c r="L7773">
        <f t="shared" si="125"/>
        <v>2016</v>
      </c>
      <c r="M7773">
        <v>689147</v>
      </c>
    </row>
    <row r="7774" spans="1:13">
      <c r="A7774">
        <v>438</v>
      </c>
      <c r="B7774" t="s">
        <v>36159</v>
      </c>
      <c r="C7774" t="s">
        <v>36160</v>
      </c>
      <c r="D7774" s="1">
        <v>42026</v>
      </c>
      <c r="E7774" t="s">
        <v>36161</v>
      </c>
      <c r="F7774">
        <v>86</v>
      </c>
      <c r="G7774" t="s">
        <v>37891</v>
      </c>
      <c r="H7774" t="s">
        <v>36162</v>
      </c>
      <c r="K7774">
        <v>899569</v>
      </c>
      <c r="L7774">
        <f t="shared" si="125"/>
        <v>2015</v>
      </c>
      <c r="M7774">
        <v>689224</v>
      </c>
    </row>
    <row r="7775" spans="1:13">
      <c r="A7775">
        <v>9070</v>
      </c>
      <c r="B7775" t="s">
        <v>6955</v>
      </c>
      <c r="C7775" t="s">
        <v>6956</v>
      </c>
      <c r="D7775" s="1">
        <v>42513</v>
      </c>
      <c r="E7775" t="s">
        <v>6957</v>
      </c>
      <c r="F7775">
        <v>69</v>
      </c>
      <c r="G7775" t="s">
        <v>37921</v>
      </c>
      <c r="H7775" t="s">
        <v>37922</v>
      </c>
      <c r="I7775" t="s">
        <v>37734</v>
      </c>
      <c r="K7775">
        <v>305779</v>
      </c>
      <c r="L7775">
        <f t="shared" si="125"/>
        <v>2016</v>
      </c>
      <c r="M7775">
        <v>689252</v>
      </c>
    </row>
    <row r="7776" spans="1:13">
      <c r="A7776">
        <v>6407</v>
      </c>
      <c r="B7776" t="s">
        <v>15770</v>
      </c>
      <c r="C7776" t="s">
        <v>15771</v>
      </c>
      <c r="D7776" s="1">
        <v>42374</v>
      </c>
      <c r="E7776" t="s">
        <v>15772</v>
      </c>
      <c r="F7776">
        <v>71</v>
      </c>
      <c r="G7776" t="s">
        <v>37891</v>
      </c>
      <c r="H7776" t="s">
        <v>30510</v>
      </c>
      <c r="K7776">
        <v>2441</v>
      </c>
      <c r="L7776">
        <f t="shared" si="125"/>
        <v>2016</v>
      </c>
      <c r="M7776">
        <v>689260</v>
      </c>
    </row>
    <row r="7777" spans="1:13">
      <c r="A7777">
        <v>10204</v>
      </c>
      <c r="B7777" t="s">
        <v>3237</v>
      </c>
      <c r="C7777" t="s">
        <v>3238</v>
      </c>
      <c r="D7777" s="1">
        <v>42581</v>
      </c>
      <c r="E7777" t="s">
        <v>3239</v>
      </c>
      <c r="F7777">
        <v>93</v>
      </c>
      <c r="G7777" t="s">
        <v>37625</v>
      </c>
      <c r="H7777" t="s">
        <v>9943</v>
      </c>
      <c r="K7777">
        <v>902971</v>
      </c>
      <c r="L7777">
        <f t="shared" si="125"/>
        <v>2016</v>
      </c>
      <c r="M7777">
        <v>689291</v>
      </c>
    </row>
    <row r="7778" spans="1:13">
      <c r="A7778">
        <v>6568</v>
      </c>
      <c r="B7778" t="s">
        <v>15206</v>
      </c>
      <c r="C7778" t="s">
        <v>15207</v>
      </c>
      <c r="D7778" s="1">
        <v>42381</v>
      </c>
      <c r="E7778" t="s">
        <v>15208</v>
      </c>
      <c r="F7778">
        <v>84</v>
      </c>
      <c r="G7778" t="s">
        <v>36704</v>
      </c>
      <c r="H7778" t="s">
        <v>37494</v>
      </c>
      <c r="K7778">
        <v>834535</v>
      </c>
      <c r="L7778">
        <f t="shared" si="125"/>
        <v>2016</v>
      </c>
      <c r="M7778">
        <v>689469</v>
      </c>
    </row>
    <row r="7779" spans="1:13">
      <c r="A7779">
        <v>10549</v>
      </c>
      <c r="B7779" t="s">
        <v>2127</v>
      </c>
      <c r="C7779" t="s">
        <v>2128</v>
      </c>
      <c r="D7779" s="1">
        <v>42602</v>
      </c>
      <c r="E7779" t="s">
        <v>2129</v>
      </c>
      <c r="F7779">
        <v>94</v>
      </c>
      <c r="G7779" t="s">
        <v>37945</v>
      </c>
      <c r="H7779" t="s">
        <v>37922</v>
      </c>
      <c r="K7779">
        <v>542605</v>
      </c>
      <c r="L7779">
        <f t="shared" si="125"/>
        <v>2016</v>
      </c>
      <c r="M7779">
        <v>689516</v>
      </c>
    </row>
    <row r="7780" spans="1:13">
      <c r="A7780">
        <v>9398</v>
      </c>
      <c r="B7780" t="s">
        <v>5919</v>
      </c>
      <c r="C7780" t="s">
        <v>5920</v>
      </c>
      <c r="D7780" s="1">
        <v>42533</v>
      </c>
      <c r="E7780" t="s">
        <v>5921</v>
      </c>
      <c r="F7780">
        <v>49</v>
      </c>
      <c r="G7780" t="s">
        <v>37891</v>
      </c>
      <c r="H7780" t="s">
        <v>37070</v>
      </c>
      <c r="K7780">
        <v>76542</v>
      </c>
      <c r="L7780">
        <f t="shared" si="125"/>
        <v>2016</v>
      </c>
      <c r="M7780">
        <v>689536</v>
      </c>
    </row>
    <row r="7781" spans="1:13">
      <c r="A7781">
        <v>3703</v>
      </c>
      <c r="B7781" t="s">
        <v>24802</v>
      </c>
      <c r="C7781" t="s">
        <v>24883</v>
      </c>
      <c r="D7781" s="1">
        <v>42207</v>
      </c>
      <c r="E7781" t="s">
        <v>24884</v>
      </c>
      <c r="F7781">
        <v>89</v>
      </c>
      <c r="G7781" t="s">
        <v>37886</v>
      </c>
      <c r="H7781" t="s">
        <v>26278</v>
      </c>
      <c r="K7781">
        <v>292559</v>
      </c>
      <c r="L7781">
        <f t="shared" si="125"/>
        <v>2015</v>
      </c>
      <c r="M7781">
        <v>689557</v>
      </c>
    </row>
    <row r="7782" spans="1:13">
      <c r="A7782">
        <v>5520</v>
      </c>
      <c r="B7782" t="s">
        <v>18700</v>
      </c>
      <c r="C7782" t="s">
        <v>18701</v>
      </c>
      <c r="D7782" s="1">
        <v>42320</v>
      </c>
      <c r="E7782" t="s">
        <v>18702</v>
      </c>
      <c r="F7782">
        <v>90</v>
      </c>
      <c r="G7782" t="s">
        <v>37891</v>
      </c>
      <c r="H7782" t="s">
        <v>18619</v>
      </c>
      <c r="I7782" t="s">
        <v>37913</v>
      </c>
      <c r="K7782">
        <v>846787</v>
      </c>
      <c r="L7782">
        <f t="shared" si="125"/>
        <v>2015</v>
      </c>
      <c r="M7782">
        <v>689643</v>
      </c>
    </row>
    <row r="7783" spans="1:13">
      <c r="A7783">
        <v>2479</v>
      </c>
      <c r="B7783" t="s">
        <v>29082</v>
      </c>
      <c r="C7783" t="s">
        <v>29083</v>
      </c>
      <c r="D7783" s="1">
        <v>42135</v>
      </c>
      <c r="E7783" t="s">
        <v>29084</v>
      </c>
      <c r="F7783">
        <v>85</v>
      </c>
      <c r="G7783" t="s">
        <v>37451</v>
      </c>
      <c r="H7783" t="s">
        <v>37455</v>
      </c>
      <c r="I7783" t="s">
        <v>37913</v>
      </c>
      <c r="K7783">
        <v>548394</v>
      </c>
      <c r="L7783">
        <f t="shared" si="125"/>
        <v>2015</v>
      </c>
      <c r="M7783">
        <v>689665</v>
      </c>
    </row>
    <row r="7784" spans="1:13">
      <c r="A7784">
        <v>9890</v>
      </c>
      <c r="B7784" t="s">
        <v>4317</v>
      </c>
      <c r="C7784" t="s">
        <v>4318</v>
      </c>
      <c r="D7784" s="1">
        <v>42564</v>
      </c>
      <c r="E7784" t="s">
        <v>4319</v>
      </c>
      <c r="F7784">
        <v>76</v>
      </c>
      <c r="G7784" t="s">
        <v>37891</v>
      </c>
      <c r="H7784" t="s">
        <v>37922</v>
      </c>
      <c r="K7784">
        <v>309414</v>
      </c>
      <c r="L7784">
        <f t="shared" si="125"/>
        <v>2016</v>
      </c>
      <c r="M7784">
        <v>689771</v>
      </c>
    </row>
    <row r="7785" spans="1:13">
      <c r="A7785">
        <v>6370</v>
      </c>
      <c r="B7785" t="s">
        <v>15809</v>
      </c>
      <c r="C7785" t="s">
        <v>15810</v>
      </c>
      <c r="D7785" s="1">
        <v>42372</v>
      </c>
      <c r="E7785" t="s">
        <v>15811</v>
      </c>
      <c r="F7785">
        <v>89</v>
      </c>
      <c r="G7785" t="s">
        <v>37911</v>
      </c>
      <c r="H7785" t="s">
        <v>15812</v>
      </c>
      <c r="K7785">
        <v>220532</v>
      </c>
      <c r="L7785">
        <f t="shared" si="125"/>
        <v>2016</v>
      </c>
      <c r="M7785">
        <v>689918</v>
      </c>
    </row>
    <row r="7786" spans="1:13">
      <c r="A7786">
        <v>8514</v>
      </c>
      <c r="B7786" t="s">
        <v>8800</v>
      </c>
      <c r="C7786" t="s">
        <v>8801</v>
      </c>
      <c r="D7786" s="1">
        <v>42481</v>
      </c>
      <c r="E7786" t="s">
        <v>8802</v>
      </c>
      <c r="F7786">
        <v>74</v>
      </c>
      <c r="G7786" t="s">
        <v>37891</v>
      </c>
      <c r="H7786" t="s">
        <v>8803</v>
      </c>
      <c r="K7786">
        <v>720407</v>
      </c>
      <c r="L7786">
        <f t="shared" si="125"/>
        <v>2016</v>
      </c>
      <c r="M7786">
        <v>690135</v>
      </c>
    </row>
    <row r="7787" spans="1:13">
      <c r="A7787">
        <v>10986</v>
      </c>
      <c r="B7787" t="s">
        <v>756</v>
      </c>
      <c r="C7787" t="s">
        <v>757</v>
      </c>
      <c r="D7787" s="1">
        <v>42630</v>
      </c>
      <c r="E7787" t="s">
        <v>758</v>
      </c>
      <c r="F7787">
        <v>98</v>
      </c>
      <c r="G7787" t="s">
        <v>37891</v>
      </c>
      <c r="H7787" t="s">
        <v>759</v>
      </c>
      <c r="I7787" t="s">
        <v>37926</v>
      </c>
      <c r="K7787">
        <v>451878</v>
      </c>
      <c r="L7787">
        <f t="shared" si="125"/>
        <v>2016</v>
      </c>
      <c r="M7787">
        <v>690335</v>
      </c>
    </row>
    <row r="7788" spans="1:13">
      <c r="A7788">
        <v>7050</v>
      </c>
      <c r="B7788" t="s">
        <v>13622</v>
      </c>
      <c r="C7788" t="s">
        <v>13623</v>
      </c>
      <c r="D7788" s="1">
        <v>42404</v>
      </c>
      <c r="E7788" t="s">
        <v>13624</v>
      </c>
      <c r="F7788">
        <v>74</v>
      </c>
      <c r="G7788" t="s">
        <v>33183</v>
      </c>
      <c r="H7788" t="s">
        <v>37643</v>
      </c>
      <c r="K7788">
        <v>246574</v>
      </c>
      <c r="L7788">
        <f t="shared" si="125"/>
        <v>2016</v>
      </c>
      <c r="M7788">
        <v>690495</v>
      </c>
    </row>
    <row r="7789" spans="1:13">
      <c r="A7789">
        <v>3559</v>
      </c>
      <c r="B7789" t="s">
        <v>25291</v>
      </c>
      <c r="C7789" t="s">
        <v>25364</v>
      </c>
      <c r="D7789" s="1">
        <v>42198</v>
      </c>
      <c r="E7789" t="s">
        <v>25365</v>
      </c>
      <c r="F7789">
        <v>72</v>
      </c>
      <c r="G7789" t="s">
        <v>37062</v>
      </c>
      <c r="H7789" t="s">
        <v>25366</v>
      </c>
      <c r="K7789">
        <v>224660</v>
      </c>
      <c r="L7789">
        <f t="shared" si="125"/>
        <v>2015</v>
      </c>
      <c r="M7789">
        <v>690814</v>
      </c>
    </row>
    <row r="7790" spans="1:13">
      <c r="A7790">
        <v>8251</v>
      </c>
      <c r="B7790" t="s">
        <v>9634</v>
      </c>
      <c r="C7790" t="s">
        <v>9710</v>
      </c>
      <c r="D7790" s="1">
        <v>42467</v>
      </c>
      <c r="E7790" t="s">
        <v>9711</v>
      </c>
      <c r="F7790">
        <v>80</v>
      </c>
      <c r="G7790" t="s">
        <v>37778</v>
      </c>
      <c r="H7790" t="s">
        <v>26449</v>
      </c>
      <c r="K7790">
        <v>927487</v>
      </c>
      <c r="L7790">
        <f t="shared" si="125"/>
        <v>2016</v>
      </c>
      <c r="M7790">
        <v>690855</v>
      </c>
    </row>
    <row r="7791" spans="1:13">
      <c r="A7791">
        <v>3041</v>
      </c>
      <c r="B7791" t="s">
        <v>27055</v>
      </c>
      <c r="C7791" t="s">
        <v>27056</v>
      </c>
      <c r="D7791" s="1">
        <v>42167</v>
      </c>
      <c r="E7791" t="s">
        <v>27057</v>
      </c>
      <c r="F7791">
        <v>66</v>
      </c>
      <c r="G7791" t="s">
        <v>37945</v>
      </c>
      <c r="H7791" t="s">
        <v>27058</v>
      </c>
      <c r="K7791">
        <v>746713</v>
      </c>
      <c r="L7791">
        <f t="shared" si="125"/>
        <v>2015</v>
      </c>
      <c r="M7791">
        <v>690887</v>
      </c>
    </row>
    <row r="7792" spans="1:13">
      <c r="A7792">
        <v>3374</v>
      </c>
      <c r="B7792" t="s">
        <v>25955</v>
      </c>
      <c r="C7792" t="s">
        <v>25956</v>
      </c>
      <c r="D7792" s="1">
        <v>42187</v>
      </c>
      <c r="E7792" t="s">
        <v>25957</v>
      </c>
      <c r="F7792">
        <v>90</v>
      </c>
      <c r="G7792" t="s">
        <v>37891</v>
      </c>
      <c r="H7792" t="s">
        <v>37324</v>
      </c>
      <c r="K7792">
        <v>820245</v>
      </c>
      <c r="L7792">
        <f t="shared" si="125"/>
        <v>2015</v>
      </c>
      <c r="M7792">
        <v>691005</v>
      </c>
    </row>
    <row r="7793" spans="1:13">
      <c r="A7793">
        <v>1959</v>
      </c>
      <c r="B7793" t="s">
        <v>30879</v>
      </c>
      <c r="C7793" t="s">
        <v>30880</v>
      </c>
      <c r="D7793" s="1">
        <v>42104</v>
      </c>
      <c r="E7793" t="s">
        <v>30881</v>
      </c>
      <c r="F7793">
        <v>96</v>
      </c>
      <c r="G7793" t="s">
        <v>37891</v>
      </c>
      <c r="H7793" t="s">
        <v>37681</v>
      </c>
      <c r="K7793">
        <v>151779</v>
      </c>
      <c r="L7793">
        <f t="shared" si="125"/>
        <v>2015</v>
      </c>
      <c r="M7793">
        <v>691152</v>
      </c>
    </row>
    <row r="7794" spans="1:13">
      <c r="A7794">
        <v>10518</v>
      </c>
      <c r="B7794" t="s">
        <v>2269</v>
      </c>
      <c r="C7794" t="s">
        <v>2270</v>
      </c>
      <c r="D7794" s="1">
        <v>42600</v>
      </c>
      <c r="E7794" t="s">
        <v>2271</v>
      </c>
      <c r="F7794">
        <v>94</v>
      </c>
      <c r="G7794" t="s">
        <v>37891</v>
      </c>
      <c r="H7794" t="s">
        <v>29883</v>
      </c>
      <c r="K7794">
        <v>363505</v>
      </c>
      <c r="L7794">
        <f t="shared" si="125"/>
        <v>2016</v>
      </c>
      <c r="M7794">
        <v>691406</v>
      </c>
    </row>
    <row r="7795" spans="1:13">
      <c r="A7795">
        <v>7980</v>
      </c>
      <c r="B7795" t="s">
        <v>10572</v>
      </c>
      <c r="C7795" t="s">
        <v>10573</v>
      </c>
      <c r="D7795" s="1">
        <v>42452</v>
      </c>
      <c r="E7795" t="s">
        <v>10574</v>
      </c>
      <c r="F7795">
        <v>68</v>
      </c>
      <c r="G7795" t="s">
        <v>35092</v>
      </c>
      <c r="H7795" t="s">
        <v>37460</v>
      </c>
      <c r="I7795" t="s">
        <v>37734</v>
      </c>
      <c r="K7795">
        <v>820529</v>
      </c>
      <c r="L7795">
        <f t="shared" si="125"/>
        <v>2016</v>
      </c>
      <c r="M7795">
        <v>691481</v>
      </c>
    </row>
    <row r="7796" spans="1:13">
      <c r="A7796">
        <v>2004</v>
      </c>
      <c r="B7796" t="s">
        <v>30715</v>
      </c>
      <c r="C7796" t="s">
        <v>30716</v>
      </c>
      <c r="D7796" s="1">
        <v>42107</v>
      </c>
      <c r="E7796" t="s">
        <v>30717</v>
      </c>
      <c r="F7796">
        <v>96</v>
      </c>
      <c r="G7796" t="s">
        <v>37891</v>
      </c>
      <c r="H7796" t="s">
        <v>37922</v>
      </c>
      <c r="I7796" t="s">
        <v>32300</v>
      </c>
      <c r="K7796">
        <v>960941</v>
      </c>
      <c r="L7796">
        <f t="shared" si="125"/>
        <v>2015</v>
      </c>
      <c r="M7796">
        <v>691583</v>
      </c>
    </row>
    <row r="7797" spans="1:13">
      <c r="A7797">
        <v>2635</v>
      </c>
      <c r="B7797" t="s">
        <v>28544</v>
      </c>
      <c r="C7797" t="s">
        <v>28545</v>
      </c>
      <c r="D7797" s="1">
        <v>42144</v>
      </c>
      <c r="E7797" t="s">
        <v>28462</v>
      </c>
      <c r="F7797">
        <v>85</v>
      </c>
      <c r="G7797" t="s">
        <v>37891</v>
      </c>
      <c r="H7797" t="s">
        <v>37724</v>
      </c>
      <c r="K7797">
        <v>306644</v>
      </c>
      <c r="L7797">
        <f t="shared" si="125"/>
        <v>2015</v>
      </c>
      <c r="M7797">
        <v>691672</v>
      </c>
    </row>
    <row r="7798" spans="1:13">
      <c r="A7798">
        <v>1620</v>
      </c>
      <c r="B7798" t="s">
        <v>31964</v>
      </c>
      <c r="C7798" t="s">
        <v>31965</v>
      </c>
      <c r="D7798" s="1">
        <v>42087</v>
      </c>
      <c r="E7798" t="s">
        <v>31966</v>
      </c>
      <c r="F7798">
        <v>33</v>
      </c>
      <c r="H7798" t="s">
        <v>32053</v>
      </c>
      <c r="K7798">
        <v>651430</v>
      </c>
      <c r="L7798">
        <f t="shared" si="125"/>
        <v>2015</v>
      </c>
      <c r="M7798">
        <v>691875</v>
      </c>
    </row>
    <row r="7799" spans="1:13">
      <c r="A7799">
        <v>972</v>
      </c>
      <c r="B7799" t="s">
        <v>34270</v>
      </c>
      <c r="C7799" t="s">
        <v>34271</v>
      </c>
      <c r="D7799" s="1">
        <v>42053</v>
      </c>
      <c r="E7799" t="s">
        <v>34272</v>
      </c>
      <c r="F7799">
        <v>52</v>
      </c>
      <c r="G7799" t="s">
        <v>37891</v>
      </c>
      <c r="H7799" t="s">
        <v>37662</v>
      </c>
      <c r="I7799" t="s">
        <v>36356</v>
      </c>
      <c r="K7799">
        <v>263285</v>
      </c>
      <c r="L7799">
        <f t="shared" si="125"/>
        <v>2015</v>
      </c>
      <c r="M7799">
        <v>691893</v>
      </c>
    </row>
    <row r="7800" spans="1:13">
      <c r="A7800">
        <v>9073</v>
      </c>
      <c r="B7800" t="s">
        <v>6965</v>
      </c>
      <c r="C7800" t="s">
        <v>6966</v>
      </c>
      <c r="D7800" s="1">
        <v>42513</v>
      </c>
      <c r="E7800" t="s">
        <v>6967</v>
      </c>
      <c r="F7800">
        <v>93</v>
      </c>
      <c r="G7800" t="s">
        <v>29030</v>
      </c>
      <c r="H7800" t="s">
        <v>37922</v>
      </c>
      <c r="K7800">
        <v>842425</v>
      </c>
      <c r="L7800">
        <f t="shared" si="125"/>
        <v>2016</v>
      </c>
      <c r="M7800">
        <v>691937</v>
      </c>
    </row>
    <row r="7801" spans="1:13">
      <c r="A7801">
        <v>2855</v>
      </c>
      <c r="B7801" t="s">
        <v>27757</v>
      </c>
      <c r="C7801" t="s">
        <v>27758</v>
      </c>
      <c r="D7801" s="1">
        <v>42157</v>
      </c>
      <c r="E7801" t="s">
        <v>27759</v>
      </c>
      <c r="F7801">
        <v>90</v>
      </c>
      <c r="G7801" t="s">
        <v>37891</v>
      </c>
      <c r="H7801" t="s">
        <v>37784</v>
      </c>
      <c r="K7801">
        <v>795206</v>
      </c>
      <c r="L7801">
        <f t="shared" si="125"/>
        <v>2015</v>
      </c>
      <c r="M7801">
        <v>692249</v>
      </c>
    </row>
    <row r="7802" spans="1:13">
      <c r="A7802">
        <v>5816</v>
      </c>
      <c r="B7802" t="s">
        <v>17686</v>
      </c>
      <c r="C7802" t="s">
        <v>17687</v>
      </c>
      <c r="D7802" s="1">
        <v>42338</v>
      </c>
      <c r="E7802" t="s">
        <v>17688</v>
      </c>
      <c r="F7802">
        <v>71</v>
      </c>
      <c r="G7802" t="s">
        <v>37945</v>
      </c>
      <c r="H7802" t="s">
        <v>29480</v>
      </c>
      <c r="K7802">
        <v>96082</v>
      </c>
      <c r="L7802">
        <f t="shared" si="125"/>
        <v>2015</v>
      </c>
      <c r="M7802">
        <v>692319</v>
      </c>
    </row>
    <row r="7803" spans="1:13">
      <c r="A7803">
        <v>391</v>
      </c>
      <c r="B7803" t="s">
        <v>36401</v>
      </c>
      <c r="C7803" t="s">
        <v>36402</v>
      </c>
      <c r="D7803" s="1">
        <v>42023</v>
      </c>
      <c r="E7803" t="s">
        <v>36403</v>
      </c>
      <c r="F7803">
        <v>82</v>
      </c>
      <c r="G7803" t="s">
        <v>36824</v>
      </c>
      <c r="H7803" t="s">
        <v>36404</v>
      </c>
      <c r="K7803">
        <v>650724</v>
      </c>
      <c r="L7803">
        <f t="shared" si="125"/>
        <v>2015</v>
      </c>
      <c r="M7803">
        <v>692441</v>
      </c>
    </row>
    <row r="7804" spans="1:13">
      <c r="A7804">
        <v>1770</v>
      </c>
      <c r="B7804" t="s">
        <v>31495</v>
      </c>
      <c r="C7804" t="s">
        <v>31496</v>
      </c>
      <c r="D7804" s="1">
        <v>42096</v>
      </c>
      <c r="E7804" t="s">
        <v>31416</v>
      </c>
      <c r="F7804">
        <v>81</v>
      </c>
      <c r="G7804" t="s">
        <v>31417</v>
      </c>
      <c r="H7804" t="s">
        <v>31418</v>
      </c>
      <c r="K7804">
        <v>264293</v>
      </c>
      <c r="L7804">
        <f t="shared" si="125"/>
        <v>2015</v>
      </c>
      <c r="M7804">
        <v>692511</v>
      </c>
    </row>
    <row r="7805" spans="1:13">
      <c r="A7805">
        <v>10564</v>
      </c>
      <c r="B7805" t="s">
        <v>2092</v>
      </c>
      <c r="C7805" t="s">
        <v>2093</v>
      </c>
      <c r="D7805" s="1">
        <v>42603</v>
      </c>
      <c r="E7805" t="s">
        <v>2094</v>
      </c>
      <c r="F7805">
        <v>70</v>
      </c>
      <c r="G7805" t="s">
        <v>10874</v>
      </c>
      <c r="H7805" t="s">
        <v>37887</v>
      </c>
      <c r="K7805">
        <v>731385</v>
      </c>
      <c r="L7805">
        <f t="shared" si="125"/>
        <v>2016</v>
      </c>
      <c r="M7805">
        <v>692601</v>
      </c>
    </row>
    <row r="7806" spans="1:13">
      <c r="A7806">
        <v>10607</v>
      </c>
      <c r="B7806" t="s">
        <v>1994</v>
      </c>
      <c r="C7806" t="s">
        <v>1995</v>
      </c>
      <c r="D7806" s="1">
        <v>42605</v>
      </c>
      <c r="E7806" t="s">
        <v>1996</v>
      </c>
      <c r="F7806">
        <v>90</v>
      </c>
      <c r="G7806" t="s">
        <v>37891</v>
      </c>
      <c r="H7806" t="s">
        <v>37455</v>
      </c>
      <c r="K7806">
        <v>601726</v>
      </c>
      <c r="L7806">
        <f t="shared" si="125"/>
        <v>2016</v>
      </c>
      <c r="M7806">
        <v>692628</v>
      </c>
    </row>
    <row r="7807" spans="1:13">
      <c r="A7807">
        <v>4929</v>
      </c>
      <c r="B7807" t="s">
        <v>20717</v>
      </c>
      <c r="C7807" t="s">
        <v>20718</v>
      </c>
      <c r="D7807" s="1">
        <v>42284</v>
      </c>
      <c r="E7807" t="s">
        <v>20719</v>
      </c>
      <c r="F7807">
        <v>101</v>
      </c>
      <c r="G7807" t="s">
        <v>37151</v>
      </c>
      <c r="H7807" t="s">
        <v>20720</v>
      </c>
      <c r="K7807">
        <v>446120</v>
      </c>
      <c r="L7807">
        <f t="shared" si="125"/>
        <v>2015</v>
      </c>
      <c r="M7807">
        <v>692642</v>
      </c>
    </row>
    <row r="7808" spans="1:13">
      <c r="A7808">
        <v>3486</v>
      </c>
      <c r="B7808" t="s">
        <v>25512</v>
      </c>
      <c r="C7808" t="s">
        <v>25513</v>
      </c>
      <c r="D7808" s="1">
        <v>42193</v>
      </c>
      <c r="E7808" t="s">
        <v>25514</v>
      </c>
      <c r="F7808">
        <v>86</v>
      </c>
      <c r="G7808" t="s">
        <v>37891</v>
      </c>
      <c r="H7808" t="s">
        <v>25515</v>
      </c>
      <c r="K7808">
        <v>11080</v>
      </c>
      <c r="L7808">
        <f t="shared" si="125"/>
        <v>2015</v>
      </c>
      <c r="M7808">
        <v>692830</v>
      </c>
    </row>
    <row r="7809" spans="1:13">
      <c r="A7809">
        <v>7654</v>
      </c>
      <c r="B7809" t="s">
        <v>11636</v>
      </c>
      <c r="C7809" t="s">
        <v>11637</v>
      </c>
      <c r="D7809" s="1">
        <v>42435</v>
      </c>
      <c r="E7809" t="s">
        <v>11638</v>
      </c>
      <c r="F7809">
        <v>80</v>
      </c>
      <c r="G7809" t="s">
        <v>37910</v>
      </c>
      <c r="H7809" t="s">
        <v>37580</v>
      </c>
      <c r="K7809">
        <v>682146</v>
      </c>
      <c r="L7809">
        <f t="shared" si="125"/>
        <v>2016</v>
      </c>
      <c r="M7809">
        <v>692839</v>
      </c>
    </row>
    <row r="7810" spans="1:13">
      <c r="A7810">
        <v>3182</v>
      </c>
      <c r="B7810" t="s">
        <v>26638</v>
      </c>
      <c r="C7810" t="s">
        <v>26639</v>
      </c>
      <c r="D7810" s="1">
        <v>42176</v>
      </c>
      <c r="E7810" t="s">
        <v>26640</v>
      </c>
      <c r="F7810">
        <v>84</v>
      </c>
      <c r="G7810" t="s">
        <v>37891</v>
      </c>
      <c r="H7810" t="s">
        <v>26641</v>
      </c>
      <c r="K7810">
        <v>286159</v>
      </c>
      <c r="L7810">
        <f t="shared" ref="L7810:L7873" si="126">YEAR(D7810)</f>
        <v>2015</v>
      </c>
      <c r="M7810">
        <v>692904</v>
      </c>
    </row>
    <row r="7811" spans="1:13">
      <c r="A7811">
        <v>7882</v>
      </c>
      <c r="B7811" t="s">
        <v>10858</v>
      </c>
      <c r="C7811" t="s">
        <v>10859</v>
      </c>
      <c r="D7811" s="1">
        <v>42447</v>
      </c>
      <c r="E7811" t="s">
        <v>10860</v>
      </c>
      <c r="F7811">
        <v>79</v>
      </c>
      <c r="G7811" t="s">
        <v>37634</v>
      </c>
      <c r="H7811" t="s">
        <v>29984</v>
      </c>
      <c r="K7811">
        <v>868194</v>
      </c>
      <c r="L7811">
        <f t="shared" si="126"/>
        <v>2016</v>
      </c>
      <c r="M7811">
        <v>692988</v>
      </c>
    </row>
    <row r="7812" spans="1:13">
      <c r="A7812">
        <v>300</v>
      </c>
      <c r="B7812" t="s">
        <v>36750</v>
      </c>
      <c r="C7812" t="s">
        <v>36751</v>
      </c>
      <c r="D7812" s="1">
        <v>42019</v>
      </c>
      <c r="E7812" t="s">
        <v>36752</v>
      </c>
      <c r="F7812">
        <v>88</v>
      </c>
      <c r="G7812" t="s">
        <v>37891</v>
      </c>
      <c r="H7812" t="s">
        <v>36753</v>
      </c>
      <c r="K7812">
        <v>605444</v>
      </c>
      <c r="L7812">
        <f t="shared" si="126"/>
        <v>2015</v>
      </c>
      <c r="M7812">
        <v>693041</v>
      </c>
    </row>
    <row r="7813" spans="1:13">
      <c r="A7813">
        <v>8084</v>
      </c>
      <c r="B7813" t="s">
        <v>10207</v>
      </c>
      <c r="C7813" t="s">
        <v>10208</v>
      </c>
      <c r="D7813" s="1">
        <v>42458</v>
      </c>
      <c r="E7813" t="s">
        <v>10209</v>
      </c>
      <c r="F7813">
        <v>92</v>
      </c>
      <c r="G7813" t="s">
        <v>37959</v>
      </c>
      <c r="H7813" t="s">
        <v>24213</v>
      </c>
      <c r="K7813">
        <v>95743</v>
      </c>
      <c r="L7813">
        <f t="shared" si="126"/>
        <v>2016</v>
      </c>
      <c r="M7813">
        <v>693339</v>
      </c>
    </row>
    <row r="7814" spans="1:13">
      <c r="A7814">
        <v>7452</v>
      </c>
      <c r="B7814" t="s">
        <v>12281</v>
      </c>
      <c r="C7814" t="s">
        <v>12282</v>
      </c>
      <c r="D7814" s="1">
        <v>42426</v>
      </c>
      <c r="E7814" t="s">
        <v>12283</v>
      </c>
      <c r="F7814">
        <v>90</v>
      </c>
      <c r="G7814" t="s">
        <v>12284</v>
      </c>
      <c r="H7814" t="s">
        <v>37946</v>
      </c>
      <c r="I7814" t="s">
        <v>37926</v>
      </c>
      <c r="K7814">
        <v>634279</v>
      </c>
      <c r="L7814">
        <f t="shared" si="126"/>
        <v>2016</v>
      </c>
      <c r="M7814">
        <v>693456</v>
      </c>
    </row>
    <row r="7815" spans="1:13">
      <c r="A7815">
        <v>3849</v>
      </c>
      <c r="B7815" t="s">
        <v>24281</v>
      </c>
      <c r="C7815" t="s">
        <v>24282</v>
      </c>
      <c r="D7815" s="1">
        <v>42217</v>
      </c>
      <c r="E7815" t="s">
        <v>24283</v>
      </c>
      <c r="F7815">
        <v>46</v>
      </c>
      <c r="G7815" t="s">
        <v>37911</v>
      </c>
      <c r="H7815" t="s">
        <v>37643</v>
      </c>
      <c r="K7815">
        <v>864531</v>
      </c>
      <c r="L7815">
        <f t="shared" si="126"/>
        <v>2015</v>
      </c>
      <c r="M7815">
        <v>693539</v>
      </c>
    </row>
    <row r="7816" spans="1:13">
      <c r="A7816">
        <v>5595</v>
      </c>
      <c r="B7816" t="s">
        <v>18377</v>
      </c>
      <c r="C7816" t="s">
        <v>18378</v>
      </c>
      <c r="D7816" s="1">
        <v>42325</v>
      </c>
      <c r="E7816" t="s">
        <v>18379</v>
      </c>
      <c r="F7816">
        <v>89</v>
      </c>
      <c r="G7816" t="s">
        <v>37562</v>
      </c>
      <c r="H7816" t="s">
        <v>37788</v>
      </c>
      <c r="K7816">
        <v>311856</v>
      </c>
      <c r="L7816">
        <f t="shared" si="126"/>
        <v>2015</v>
      </c>
      <c r="M7816">
        <v>693577</v>
      </c>
    </row>
    <row r="7817" spans="1:13">
      <c r="A7817">
        <v>2730</v>
      </c>
      <c r="B7817" t="s">
        <v>28140</v>
      </c>
      <c r="C7817" t="s">
        <v>28141</v>
      </c>
      <c r="D7817" s="1">
        <v>42150</v>
      </c>
      <c r="E7817" t="s">
        <v>28142</v>
      </c>
      <c r="F7817">
        <v>93</v>
      </c>
      <c r="G7817" t="s">
        <v>37891</v>
      </c>
      <c r="H7817" t="s">
        <v>28143</v>
      </c>
      <c r="I7817" t="s">
        <v>28144</v>
      </c>
      <c r="K7817">
        <v>373712</v>
      </c>
      <c r="L7817">
        <f t="shared" si="126"/>
        <v>2015</v>
      </c>
      <c r="M7817">
        <v>693633</v>
      </c>
    </row>
    <row r="7818" spans="1:13">
      <c r="A7818">
        <v>2614</v>
      </c>
      <c r="B7818" t="s">
        <v>28546</v>
      </c>
      <c r="C7818" t="s">
        <v>28547</v>
      </c>
      <c r="D7818" s="1">
        <v>42142</v>
      </c>
      <c r="E7818" t="s">
        <v>28548</v>
      </c>
      <c r="F7818">
        <v>68</v>
      </c>
      <c r="G7818" t="s">
        <v>37945</v>
      </c>
      <c r="H7818" t="s">
        <v>35226</v>
      </c>
      <c r="K7818">
        <v>648622</v>
      </c>
      <c r="L7818">
        <f t="shared" si="126"/>
        <v>2015</v>
      </c>
      <c r="M7818">
        <v>693883</v>
      </c>
    </row>
    <row r="7819" spans="1:13">
      <c r="A7819">
        <v>3523</v>
      </c>
      <c r="B7819" t="s">
        <v>25390</v>
      </c>
      <c r="C7819" t="s">
        <v>25391</v>
      </c>
      <c r="D7819" s="1">
        <v>42196</v>
      </c>
      <c r="E7819" t="s">
        <v>25392</v>
      </c>
      <c r="F7819">
        <v>56</v>
      </c>
      <c r="G7819" t="s">
        <v>31550</v>
      </c>
      <c r="H7819" t="s">
        <v>25393</v>
      </c>
      <c r="I7819" t="s">
        <v>36546</v>
      </c>
      <c r="K7819">
        <v>783310</v>
      </c>
      <c r="L7819">
        <f t="shared" si="126"/>
        <v>2015</v>
      </c>
      <c r="M7819">
        <v>693913</v>
      </c>
    </row>
    <row r="7820" spans="1:13">
      <c r="A7820">
        <v>10851</v>
      </c>
      <c r="B7820" t="s">
        <v>1192</v>
      </c>
      <c r="C7820" t="s">
        <v>1193</v>
      </c>
      <c r="D7820" s="1">
        <v>42621</v>
      </c>
      <c r="E7820" t="s">
        <v>1194</v>
      </c>
      <c r="F7820">
        <v>92</v>
      </c>
      <c r="G7820" t="s">
        <v>37886</v>
      </c>
      <c r="H7820" t="s">
        <v>37887</v>
      </c>
      <c r="K7820">
        <v>807137</v>
      </c>
      <c r="L7820">
        <f t="shared" si="126"/>
        <v>2016</v>
      </c>
      <c r="M7820">
        <v>693961</v>
      </c>
    </row>
    <row r="7821" spans="1:13">
      <c r="A7821">
        <v>205</v>
      </c>
      <c r="B7821" t="s">
        <v>37153</v>
      </c>
      <c r="C7821" t="s">
        <v>37154</v>
      </c>
      <c r="D7821" s="1">
        <v>42014</v>
      </c>
      <c r="E7821" t="s">
        <v>37155</v>
      </c>
      <c r="F7821">
        <v>79</v>
      </c>
      <c r="G7821" t="s">
        <v>37891</v>
      </c>
      <c r="H7821" t="s">
        <v>37156</v>
      </c>
      <c r="K7821">
        <v>611401</v>
      </c>
      <c r="L7821">
        <f t="shared" si="126"/>
        <v>2015</v>
      </c>
      <c r="M7821">
        <v>694103</v>
      </c>
    </row>
    <row r="7822" spans="1:13">
      <c r="A7822">
        <v>9157</v>
      </c>
      <c r="B7822" t="s">
        <v>6670</v>
      </c>
      <c r="C7822" t="s">
        <v>6671</v>
      </c>
      <c r="D7822" s="1">
        <v>42518</v>
      </c>
      <c r="E7822" t="s">
        <v>6672</v>
      </c>
      <c r="F7822">
        <v>68</v>
      </c>
      <c r="G7822" t="s">
        <v>37959</v>
      </c>
      <c r="H7822" t="s">
        <v>37922</v>
      </c>
      <c r="K7822">
        <v>751441</v>
      </c>
      <c r="L7822">
        <f t="shared" si="126"/>
        <v>2016</v>
      </c>
      <c r="M7822">
        <v>694209</v>
      </c>
    </row>
    <row r="7823" spans="1:13">
      <c r="A7823">
        <v>2180</v>
      </c>
      <c r="B7823" t="s">
        <v>30093</v>
      </c>
      <c r="C7823" t="s">
        <v>30094</v>
      </c>
      <c r="D7823" s="1">
        <v>42116</v>
      </c>
      <c r="E7823" t="s">
        <v>30095</v>
      </c>
      <c r="F7823">
        <v>85</v>
      </c>
      <c r="G7823" t="s">
        <v>37921</v>
      </c>
      <c r="H7823" t="s">
        <v>37922</v>
      </c>
      <c r="K7823">
        <v>740158</v>
      </c>
      <c r="L7823">
        <f t="shared" si="126"/>
        <v>2015</v>
      </c>
      <c r="M7823">
        <v>694258</v>
      </c>
    </row>
    <row r="7824" spans="1:13">
      <c r="A7824">
        <v>5927</v>
      </c>
      <c r="B7824" t="s">
        <v>17319</v>
      </c>
      <c r="C7824" t="s">
        <v>17320</v>
      </c>
      <c r="D7824" s="1">
        <v>42344</v>
      </c>
      <c r="E7824" t="s">
        <v>17321</v>
      </c>
      <c r="G7824" t="s">
        <v>35564</v>
      </c>
      <c r="H7824" t="s">
        <v>36038</v>
      </c>
      <c r="I7824" t="s">
        <v>26192</v>
      </c>
      <c r="K7824">
        <v>89609</v>
      </c>
      <c r="L7824">
        <f t="shared" si="126"/>
        <v>2015</v>
      </c>
      <c r="M7824">
        <v>694274</v>
      </c>
    </row>
    <row r="7825" spans="1:13">
      <c r="A7825">
        <v>7933</v>
      </c>
      <c r="B7825" t="s">
        <v>10717</v>
      </c>
      <c r="C7825" t="s">
        <v>10643</v>
      </c>
      <c r="D7825" s="1">
        <v>42450</v>
      </c>
      <c r="E7825" t="s">
        <v>10644</v>
      </c>
      <c r="F7825">
        <v>80</v>
      </c>
      <c r="G7825" t="s">
        <v>37891</v>
      </c>
      <c r="H7825" t="s">
        <v>37580</v>
      </c>
      <c r="K7825">
        <v>15955</v>
      </c>
      <c r="L7825">
        <f t="shared" si="126"/>
        <v>2016</v>
      </c>
      <c r="M7825">
        <v>694510</v>
      </c>
    </row>
    <row r="7826" spans="1:13">
      <c r="A7826">
        <v>11005</v>
      </c>
      <c r="B7826" t="s">
        <v>650</v>
      </c>
      <c r="C7826" t="s">
        <v>651</v>
      </c>
      <c r="D7826" s="1">
        <v>42631</v>
      </c>
      <c r="E7826" t="s">
        <v>652</v>
      </c>
      <c r="F7826">
        <v>88</v>
      </c>
      <c r="G7826" t="s">
        <v>30258</v>
      </c>
      <c r="H7826" t="s">
        <v>37922</v>
      </c>
      <c r="K7826">
        <v>918223</v>
      </c>
      <c r="L7826">
        <f t="shared" si="126"/>
        <v>2016</v>
      </c>
      <c r="M7826">
        <v>694675</v>
      </c>
    </row>
    <row r="7827" spans="1:13">
      <c r="A7827">
        <v>1</v>
      </c>
      <c r="B7827" t="s">
        <v>37888</v>
      </c>
      <c r="C7827" t="s">
        <v>37889</v>
      </c>
      <c r="D7827" s="1">
        <v>42005</v>
      </c>
      <c r="E7827" t="s">
        <v>37890</v>
      </c>
      <c r="F7827">
        <v>94</v>
      </c>
      <c r="G7827" t="s">
        <v>37891</v>
      </c>
      <c r="H7827" t="s">
        <v>37892</v>
      </c>
      <c r="K7827">
        <v>578958</v>
      </c>
      <c r="L7827">
        <f t="shared" si="126"/>
        <v>2015</v>
      </c>
      <c r="M7827">
        <v>694696</v>
      </c>
    </row>
    <row r="7828" spans="1:13">
      <c r="A7828">
        <v>1302</v>
      </c>
      <c r="B7828" t="s">
        <v>33147</v>
      </c>
      <c r="C7828" t="s">
        <v>33060</v>
      </c>
      <c r="D7828" s="1">
        <v>42072</v>
      </c>
      <c r="E7828" t="s">
        <v>33061</v>
      </c>
      <c r="F7828">
        <v>38</v>
      </c>
      <c r="G7828" t="s">
        <v>37394</v>
      </c>
      <c r="H7828" t="s">
        <v>36430</v>
      </c>
      <c r="I7828" t="s">
        <v>33823</v>
      </c>
      <c r="K7828">
        <v>298439</v>
      </c>
      <c r="L7828">
        <f t="shared" si="126"/>
        <v>2015</v>
      </c>
      <c r="M7828">
        <v>694822</v>
      </c>
    </row>
    <row r="7829" spans="1:13">
      <c r="A7829">
        <v>5398</v>
      </c>
      <c r="B7829" t="s">
        <v>19146</v>
      </c>
      <c r="C7829" t="s">
        <v>19147</v>
      </c>
      <c r="D7829" s="1">
        <v>42312</v>
      </c>
      <c r="E7829" t="s">
        <v>19148</v>
      </c>
      <c r="F7829">
        <v>82</v>
      </c>
      <c r="G7829" t="s">
        <v>37471</v>
      </c>
      <c r="H7829" t="s">
        <v>37788</v>
      </c>
      <c r="K7829">
        <v>835309</v>
      </c>
      <c r="L7829">
        <f t="shared" si="126"/>
        <v>2015</v>
      </c>
      <c r="M7829">
        <v>694909</v>
      </c>
    </row>
    <row r="7830" spans="1:13">
      <c r="A7830">
        <v>6157</v>
      </c>
      <c r="B7830" t="s">
        <v>16613</v>
      </c>
      <c r="C7830" t="s">
        <v>16537</v>
      </c>
      <c r="D7830" s="1">
        <v>42360</v>
      </c>
      <c r="E7830" t="s">
        <v>16538</v>
      </c>
      <c r="F7830">
        <v>86</v>
      </c>
      <c r="G7830" t="s">
        <v>37959</v>
      </c>
      <c r="H7830" t="s">
        <v>37430</v>
      </c>
      <c r="K7830">
        <v>901820</v>
      </c>
      <c r="L7830">
        <f t="shared" si="126"/>
        <v>2015</v>
      </c>
      <c r="M7830">
        <v>695104</v>
      </c>
    </row>
    <row r="7831" spans="1:13">
      <c r="A7831">
        <v>8365</v>
      </c>
      <c r="B7831" t="s">
        <v>9300</v>
      </c>
      <c r="C7831" t="s">
        <v>9301</v>
      </c>
      <c r="D7831" s="1">
        <v>42473</v>
      </c>
      <c r="E7831" t="s">
        <v>9302</v>
      </c>
      <c r="F7831">
        <v>89</v>
      </c>
      <c r="G7831" t="s">
        <v>37685</v>
      </c>
      <c r="H7831" t="s">
        <v>18086</v>
      </c>
      <c r="K7831">
        <v>265609</v>
      </c>
      <c r="L7831">
        <f t="shared" si="126"/>
        <v>2016</v>
      </c>
      <c r="M7831">
        <v>695109</v>
      </c>
    </row>
    <row r="7832" spans="1:13">
      <c r="A7832">
        <v>7442</v>
      </c>
      <c r="B7832" t="s">
        <v>12326</v>
      </c>
      <c r="C7832" t="s">
        <v>12327</v>
      </c>
      <c r="D7832" s="1">
        <v>42426</v>
      </c>
      <c r="E7832" t="s">
        <v>12328</v>
      </c>
      <c r="F7832">
        <v>94</v>
      </c>
      <c r="G7832" t="s">
        <v>33376</v>
      </c>
      <c r="H7832" t="s">
        <v>32496</v>
      </c>
      <c r="K7832">
        <v>859860</v>
      </c>
      <c r="L7832">
        <f t="shared" si="126"/>
        <v>2016</v>
      </c>
      <c r="M7832">
        <v>695178</v>
      </c>
    </row>
    <row r="7833" spans="1:13">
      <c r="A7833">
        <v>6925</v>
      </c>
      <c r="B7833" t="s">
        <v>14025</v>
      </c>
      <c r="C7833" t="s">
        <v>14026</v>
      </c>
      <c r="D7833" s="1">
        <v>42398</v>
      </c>
      <c r="E7833" t="s">
        <v>14027</v>
      </c>
      <c r="F7833">
        <v>90</v>
      </c>
      <c r="G7833" t="s">
        <v>36704</v>
      </c>
      <c r="H7833" t="s">
        <v>20464</v>
      </c>
      <c r="K7833">
        <v>597329</v>
      </c>
      <c r="L7833">
        <f t="shared" si="126"/>
        <v>2016</v>
      </c>
      <c r="M7833">
        <v>695241</v>
      </c>
    </row>
    <row r="7834" spans="1:13">
      <c r="A7834">
        <v>42</v>
      </c>
      <c r="B7834" t="s">
        <v>37699</v>
      </c>
      <c r="C7834" t="s">
        <v>37700</v>
      </c>
      <c r="D7834" s="1">
        <v>42007</v>
      </c>
      <c r="E7834" t="s">
        <v>37701</v>
      </c>
      <c r="F7834">
        <v>85</v>
      </c>
      <c r="G7834" t="s">
        <v>37702</v>
      </c>
      <c r="H7834" t="s">
        <v>37922</v>
      </c>
      <c r="K7834">
        <v>77687</v>
      </c>
      <c r="L7834">
        <f t="shared" si="126"/>
        <v>2015</v>
      </c>
      <c r="M7834">
        <v>695297</v>
      </c>
    </row>
    <row r="7835" spans="1:13">
      <c r="A7835">
        <v>1089</v>
      </c>
      <c r="B7835" t="s">
        <v>33910</v>
      </c>
      <c r="C7835" t="s">
        <v>33911</v>
      </c>
      <c r="D7835" s="1">
        <v>42060</v>
      </c>
      <c r="E7835" t="s">
        <v>33912</v>
      </c>
      <c r="F7835">
        <v>86</v>
      </c>
      <c r="G7835" t="s">
        <v>37886</v>
      </c>
      <c r="H7835" t="s">
        <v>35226</v>
      </c>
      <c r="I7835" t="s">
        <v>37052</v>
      </c>
      <c r="K7835">
        <v>783770</v>
      </c>
      <c r="L7835">
        <f t="shared" si="126"/>
        <v>2015</v>
      </c>
      <c r="M7835">
        <v>695512</v>
      </c>
    </row>
    <row r="7836" spans="1:13">
      <c r="A7836">
        <v>5563</v>
      </c>
      <c r="B7836" t="s">
        <v>18591</v>
      </c>
      <c r="C7836" t="s">
        <v>18592</v>
      </c>
      <c r="D7836" s="1">
        <v>42323</v>
      </c>
      <c r="E7836" t="s">
        <v>18593</v>
      </c>
      <c r="F7836">
        <v>74</v>
      </c>
      <c r="G7836" t="s">
        <v>36649</v>
      </c>
      <c r="H7836" t="s">
        <v>37580</v>
      </c>
      <c r="K7836">
        <v>552052</v>
      </c>
      <c r="L7836">
        <f t="shared" si="126"/>
        <v>2015</v>
      </c>
      <c r="M7836">
        <v>695545</v>
      </c>
    </row>
    <row r="7837" spans="1:13">
      <c r="A7837">
        <v>1572</v>
      </c>
      <c r="B7837" t="s">
        <v>32151</v>
      </c>
      <c r="C7837" t="s">
        <v>32233</v>
      </c>
      <c r="D7837" s="1">
        <v>42085</v>
      </c>
      <c r="E7837" t="s">
        <v>32234</v>
      </c>
      <c r="F7837">
        <v>88</v>
      </c>
      <c r="G7837" t="s">
        <v>37891</v>
      </c>
      <c r="H7837" t="s">
        <v>37395</v>
      </c>
      <c r="K7837">
        <v>46023</v>
      </c>
      <c r="L7837">
        <f t="shared" si="126"/>
        <v>2015</v>
      </c>
      <c r="M7837">
        <v>695710</v>
      </c>
    </row>
    <row r="7838" spans="1:13">
      <c r="A7838">
        <v>9585</v>
      </c>
      <c r="B7838" t="s">
        <v>5327</v>
      </c>
      <c r="C7838" t="s">
        <v>5328</v>
      </c>
      <c r="D7838" s="1">
        <v>42545</v>
      </c>
      <c r="E7838" t="s">
        <v>5329</v>
      </c>
      <c r="F7838">
        <v>66</v>
      </c>
      <c r="G7838" t="s">
        <v>37741</v>
      </c>
      <c r="H7838" t="s">
        <v>5330</v>
      </c>
      <c r="I7838" t="s">
        <v>37734</v>
      </c>
      <c r="K7838">
        <v>546027</v>
      </c>
      <c r="L7838">
        <f t="shared" si="126"/>
        <v>2016</v>
      </c>
      <c r="M7838">
        <v>695911</v>
      </c>
    </row>
    <row r="7839" spans="1:13">
      <c r="A7839">
        <v>1420</v>
      </c>
      <c r="B7839" t="s">
        <v>32783</v>
      </c>
      <c r="C7839" t="s">
        <v>32784</v>
      </c>
      <c r="D7839" s="1">
        <v>42078</v>
      </c>
      <c r="E7839" t="s">
        <v>32785</v>
      </c>
      <c r="F7839">
        <v>90</v>
      </c>
      <c r="G7839" t="s">
        <v>37959</v>
      </c>
      <c r="H7839" t="s">
        <v>32786</v>
      </c>
      <c r="K7839">
        <v>65648</v>
      </c>
      <c r="L7839">
        <f t="shared" si="126"/>
        <v>2015</v>
      </c>
      <c r="M7839">
        <v>696011</v>
      </c>
    </row>
    <row r="7840" spans="1:13">
      <c r="A7840">
        <v>9274</v>
      </c>
      <c r="B7840" t="s">
        <v>6314</v>
      </c>
      <c r="C7840" t="s">
        <v>6315</v>
      </c>
      <c r="D7840" s="1">
        <v>42526</v>
      </c>
      <c r="E7840" t="s">
        <v>6316</v>
      </c>
      <c r="F7840">
        <v>76</v>
      </c>
      <c r="G7840" t="s">
        <v>37891</v>
      </c>
      <c r="H7840" t="s">
        <v>36918</v>
      </c>
      <c r="K7840">
        <v>308025</v>
      </c>
      <c r="L7840">
        <f t="shared" si="126"/>
        <v>2016</v>
      </c>
      <c r="M7840">
        <v>696073</v>
      </c>
    </row>
    <row r="7841" spans="1:13">
      <c r="A7841">
        <v>4877</v>
      </c>
      <c r="B7841" t="s">
        <v>20792</v>
      </c>
      <c r="C7841" t="s">
        <v>20793</v>
      </c>
      <c r="D7841" s="1">
        <v>42281</v>
      </c>
      <c r="E7841" t="s">
        <v>20794</v>
      </c>
      <c r="F7841">
        <v>67</v>
      </c>
      <c r="G7841" t="s">
        <v>37891</v>
      </c>
      <c r="H7841" t="s">
        <v>37662</v>
      </c>
      <c r="K7841">
        <v>209603</v>
      </c>
      <c r="L7841">
        <f t="shared" si="126"/>
        <v>2015</v>
      </c>
      <c r="M7841">
        <v>696152</v>
      </c>
    </row>
    <row r="7842" spans="1:13">
      <c r="A7842">
        <v>2152</v>
      </c>
      <c r="B7842" t="s">
        <v>30073</v>
      </c>
      <c r="C7842" t="s">
        <v>30074</v>
      </c>
      <c r="D7842" s="1">
        <v>42114</v>
      </c>
      <c r="E7842" t="s">
        <v>30075</v>
      </c>
      <c r="F7842">
        <v>84</v>
      </c>
      <c r="G7842" t="s">
        <v>37891</v>
      </c>
      <c r="H7842" t="s">
        <v>30076</v>
      </c>
      <c r="K7842">
        <v>206830</v>
      </c>
      <c r="L7842">
        <f t="shared" si="126"/>
        <v>2015</v>
      </c>
      <c r="M7842">
        <v>696392</v>
      </c>
    </row>
    <row r="7843" spans="1:13">
      <c r="A7843">
        <v>10256</v>
      </c>
      <c r="B7843" t="s">
        <v>3086</v>
      </c>
      <c r="C7843" t="s">
        <v>3087</v>
      </c>
      <c r="D7843" s="1">
        <v>42584</v>
      </c>
      <c r="E7843" t="s">
        <v>3088</v>
      </c>
      <c r="F7843">
        <v>61</v>
      </c>
      <c r="G7843" t="s">
        <v>37816</v>
      </c>
      <c r="H7843" t="s">
        <v>37643</v>
      </c>
      <c r="K7843">
        <v>578352</v>
      </c>
      <c r="L7843">
        <f t="shared" si="126"/>
        <v>2016</v>
      </c>
      <c r="M7843">
        <v>696778</v>
      </c>
    </row>
    <row r="7844" spans="1:13">
      <c r="A7844">
        <v>702</v>
      </c>
      <c r="B7844" t="s">
        <v>35277</v>
      </c>
      <c r="C7844" t="s">
        <v>35278</v>
      </c>
      <c r="D7844" s="1">
        <v>42039</v>
      </c>
      <c r="E7844" t="s">
        <v>35279</v>
      </c>
      <c r="F7844">
        <v>89</v>
      </c>
      <c r="G7844" t="s">
        <v>37911</v>
      </c>
      <c r="H7844" t="s">
        <v>35280</v>
      </c>
      <c r="K7844">
        <v>669695</v>
      </c>
      <c r="L7844">
        <f t="shared" si="126"/>
        <v>2015</v>
      </c>
      <c r="M7844">
        <v>696826</v>
      </c>
    </row>
    <row r="7845" spans="1:13">
      <c r="A7845">
        <v>9900</v>
      </c>
      <c r="B7845" t="s">
        <v>4276</v>
      </c>
      <c r="C7845" t="s">
        <v>4277</v>
      </c>
      <c r="D7845" s="1">
        <v>42564</v>
      </c>
      <c r="E7845" t="s">
        <v>4278</v>
      </c>
      <c r="F7845">
        <v>97</v>
      </c>
      <c r="G7845" t="s">
        <v>37921</v>
      </c>
      <c r="H7845" t="s">
        <v>4279</v>
      </c>
      <c r="K7845">
        <v>945189</v>
      </c>
      <c r="L7845">
        <f t="shared" si="126"/>
        <v>2016</v>
      </c>
      <c r="M7845">
        <v>696897</v>
      </c>
    </row>
    <row r="7846" spans="1:13">
      <c r="A7846">
        <v>4457</v>
      </c>
      <c r="B7846" t="s">
        <v>22228</v>
      </c>
      <c r="C7846" t="s">
        <v>22317</v>
      </c>
      <c r="D7846" s="1">
        <v>42255</v>
      </c>
      <c r="E7846" t="s">
        <v>22318</v>
      </c>
      <c r="F7846">
        <v>27</v>
      </c>
      <c r="G7846" t="s">
        <v>37891</v>
      </c>
      <c r="H7846" t="s">
        <v>37724</v>
      </c>
      <c r="I7846" t="s">
        <v>22319</v>
      </c>
      <c r="K7846">
        <v>853120</v>
      </c>
      <c r="L7846">
        <f t="shared" si="126"/>
        <v>2015</v>
      </c>
      <c r="M7846">
        <v>696990</v>
      </c>
    </row>
    <row r="7847" spans="1:13">
      <c r="A7847">
        <v>2075</v>
      </c>
      <c r="B7847" t="s">
        <v>30375</v>
      </c>
      <c r="C7847" t="s">
        <v>30459</v>
      </c>
      <c r="D7847" s="1">
        <v>42110</v>
      </c>
      <c r="E7847" t="s">
        <v>30460</v>
      </c>
      <c r="F7847">
        <v>45</v>
      </c>
      <c r="G7847" t="s">
        <v>37382</v>
      </c>
      <c r="H7847" t="s">
        <v>37922</v>
      </c>
      <c r="I7847" t="s">
        <v>32657</v>
      </c>
      <c r="K7847">
        <v>438182</v>
      </c>
      <c r="L7847">
        <f t="shared" si="126"/>
        <v>2015</v>
      </c>
      <c r="M7847">
        <v>696997</v>
      </c>
    </row>
    <row r="7848" spans="1:13">
      <c r="A7848">
        <v>6227</v>
      </c>
      <c r="B7848" t="s">
        <v>16375</v>
      </c>
      <c r="C7848" t="s">
        <v>16376</v>
      </c>
      <c r="D7848" s="1">
        <v>42365</v>
      </c>
      <c r="E7848" t="s">
        <v>16377</v>
      </c>
      <c r="F7848">
        <v>89</v>
      </c>
      <c r="G7848" t="s">
        <v>37910</v>
      </c>
      <c r="H7848" t="s">
        <v>37580</v>
      </c>
      <c r="K7848">
        <v>530087</v>
      </c>
      <c r="L7848">
        <f t="shared" si="126"/>
        <v>2015</v>
      </c>
      <c r="M7848">
        <v>697007</v>
      </c>
    </row>
    <row r="7849" spans="1:13">
      <c r="A7849">
        <v>716</v>
      </c>
      <c r="B7849" t="s">
        <v>35157</v>
      </c>
      <c r="C7849" t="s">
        <v>35158</v>
      </c>
      <c r="D7849" s="1">
        <v>42040</v>
      </c>
      <c r="E7849" t="s">
        <v>35159</v>
      </c>
      <c r="F7849">
        <v>84</v>
      </c>
      <c r="G7849" t="s">
        <v>37451</v>
      </c>
      <c r="H7849" t="s">
        <v>37643</v>
      </c>
      <c r="K7849">
        <v>548646</v>
      </c>
      <c r="L7849">
        <f t="shared" si="126"/>
        <v>2015</v>
      </c>
      <c r="M7849">
        <v>697016</v>
      </c>
    </row>
    <row r="7850" spans="1:13">
      <c r="A7850">
        <v>2408</v>
      </c>
      <c r="B7850" t="s">
        <v>29312</v>
      </c>
      <c r="C7850" t="s">
        <v>29313</v>
      </c>
      <c r="D7850" s="1">
        <v>42130</v>
      </c>
      <c r="E7850" t="s">
        <v>29314</v>
      </c>
      <c r="F7850">
        <v>67</v>
      </c>
      <c r="G7850" t="s">
        <v>37886</v>
      </c>
      <c r="H7850" t="s">
        <v>29315</v>
      </c>
      <c r="K7850">
        <v>801500</v>
      </c>
      <c r="L7850">
        <f t="shared" si="126"/>
        <v>2015</v>
      </c>
      <c r="M7850">
        <v>697260</v>
      </c>
    </row>
    <row r="7851" spans="1:13">
      <c r="A7851">
        <v>5505</v>
      </c>
      <c r="B7851" t="s">
        <v>18731</v>
      </c>
      <c r="C7851" t="s">
        <v>18732</v>
      </c>
      <c r="D7851" s="1">
        <v>42319</v>
      </c>
      <c r="E7851" t="s">
        <v>18733</v>
      </c>
      <c r="F7851">
        <v>86</v>
      </c>
      <c r="G7851" t="s">
        <v>37891</v>
      </c>
      <c r="H7851" t="s">
        <v>18734</v>
      </c>
      <c r="K7851">
        <v>150185</v>
      </c>
      <c r="L7851">
        <f t="shared" si="126"/>
        <v>2015</v>
      </c>
      <c r="M7851">
        <v>697308</v>
      </c>
    </row>
    <row r="7852" spans="1:13">
      <c r="A7852">
        <v>9756</v>
      </c>
      <c r="B7852" t="s">
        <v>4764</v>
      </c>
      <c r="C7852" t="s">
        <v>4765</v>
      </c>
      <c r="D7852" s="1">
        <v>42555</v>
      </c>
      <c r="E7852" t="s">
        <v>4766</v>
      </c>
      <c r="F7852">
        <v>75</v>
      </c>
      <c r="G7852" t="s">
        <v>37921</v>
      </c>
      <c r="H7852" t="s">
        <v>36064</v>
      </c>
      <c r="K7852">
        <v>256902</v>
      </c>
      <c r="L7852">
        <f t="shared" si="126"/>
        <v>2016</v>
      </c>
      <c r="M7852">
        <v>697348</v>
      </c>
    </row>
    <row r="7853" spans="1:13">
      <c r="A7853">
        <v>9742</v>
      </c>
      <c r="B7853" t="s">
        <v>4797</v>
      </c>
      <c r="C7853" t="s">
        <v>4798</v>
      </c>
      <c r="D7853" s="1">
        <v>42554</v>
      </c>
      <c r="E7853" t="s">
        <v>4799</v>
      </c>
      <c r="F7853">
        <v>59</v>
      </c>
      <c r="G7853" t="s">
        <v>37886</v>
      </c>
      <c r="H7853" t="s">
        <v>37643</v>
      </c>
      <c r="K7853">
        <v>843505</v>
      </c>
      <c r="L7853">
        <f t="shared" si="126"/>
        <v>2016</v>
      </c>
      <c r="M7853">
        <v>697350</v>
      </c>
    </row>
    <row r="7854" spans="1:13">
      <c r="A7854">
        <v>3832</v>
      </c>
      <c r="B7854" t="s">
        <v>24385</v>
      </c>
      <c r="C7854" t="s">
        <v>24386</v>
      </c>
      <c r="D7854" s="1">
        <v>42216</v>
      </c>
      <c r="E7854" t="s">
        <v>24387</v>
      </c>
      <c r="F7854">
        <v>86</v>
      </c>
      <c r="G7854" t="s">
        <v>37891</v>
      </c>
      <c r="H7854" t="s">
        <v>33425</v>
      </c>
      <c r="I7854" t="s">
        <v>37052</v>
      </c>
      <c r="K7854">
        <v>619194</v>
      </c>
      <c r="L7854">
        <f t="shared" si="126"/>
        <v>2015</v>
      </c>
      <c r="M7854">
        <v>697531</v>
      </c>
    </row>
    <row r="7855" spans="1:13">
      <c r="A7855">
        <v>1793</v>
      </c>
      <c r="B7855" t="s">
        <v>31410</v>
      </c>
      <c r="C7855" t="s">
        <v>31411</v>
      </c>
      <c r="D7855" s="1">
        <v>42097</v>
      </c>
      <c r="E7855" t="s">
        <v>31412</v>
      </c>
      <c r="F7855">
        <v>77</v>
      </c>
      <c r="G7855" t="s">
        <v>37886</v>
      </c>
      <c r="H7855" t="s">
        <v>31413</v>
      </c>
      <c r="K7855">
        <v>460147</v>
      </c>
      <c r="L7855">
        <f t="shared" si="126"/>
        <v>2015</v>
      </c>
      <c r="M7855">
        <v>697685</v>
      </c>
    </row>
    <row r="7856" spans="1:13">
      <c r="A7856">
        <v>226</v>
      </c>
      <c r="B7856" t="s">
        <v>36977</v>
      </c>
      <c r="C7856" t="s">
        <v>36978</v>
      </c>
      <c r="D7856" s="1">
        <v>42014</v>
      </c>
      <c r="E7856" t="s">
        <v>36979</v>
      </c>
      <c r="F7856">
        <v>84</v>
      </c>
      <c r="G7856" t="s">
        <v>37911</v>
      </c>
      <c r="H7856" t="s">
        <v>36980</v>
      </c>
      <c r="K7856">
        <v>85338</v>
      </c>
      <c r="L7856">
        <f t="shared" si="126"/>
        <v>2015</v>
      </c>
      <c r="M7856">
        <v>697795</v>
      </c>
    </row>
    <row r="7857" spans="1:13">
      <c r="A7857">
        <v>5360</v>
      </c>
      <c r="B7857" t="s">
        <v>19176</v>
      </c>
      <c r="C7857" t="s">
        <v>19177</v>
      </c>
      <c r="D7857" s="1">
        <v>42310</v>
      </c>
      <c r="E7857" t="s">
        <v>19178</v>
      </c>
      <c r="F7857">
        <v>57</v>
      </c>
      <c r="G7857" t="s">
        <v>37886</v>
      </c>
      <c r="H7857" t="s">
        <v>37671</v>
      </c>
      <c r="K7857">
        <v>62466</v>
      </c>
      <c r="L7857">
        <f t="shared" si="126"/>
        <v>2015</v>
      </c>
      <c r="M7857">
        <v>697823</v>
      </c>
    </row>
    <row r="7858" spans="1:13">
      <c r="A7858">
        <v>1226</v>
      </c>
      <c r="B7858" t="s">
        <v>33468</v>
      </c>
      <c r="C7858" t="s">
        <v>33469</v>
      </c>
      <c r="D7858" s="1">
        <v>42067</v>
      </c>
      <c r="E7858" t="s">
        <v>33470</v>
      </c>
      <c r="F7858">
        <v>28</v>
      </c>
      <c r="G7858" t="s">
        <v>33694</v>
      </c>
      <c r="H7858" t="s">
        <v>33471</v>
      </c>
      <c r="I7858" t="s">
        <v>37391</v>
      </c>
      <c r="K7858">
        <v>123090</v>
      </c>
      <c r="L7858">
        <f t="shared" si="126"/>
        <v>2015</v>
      </c>
      <c r="M7858">
        <v>698013</v>
      </c>
    </row>
    <row r="7859" spans="1:13">
      <c r="A7859">
        <v>8000</v>
      </c>
      <c r="B7859" t="s">
        <v>10412</v>
      </c>
      <c r="C7859" t="s">
        <v>10413</v>
      </c>
      <c r="D7859" s="1">
        <v>42453</v>
      </c>
      <c r="E7859" t="s">
        <v>10414</v>
      </c>
      <c r="F7859">
        <v>67</v>
      </c>
      <c r="G7859" t="s">
        <v>10415</v>
      </c>
      <c r="H7859" t="s">
        <v>37724</v>
      </c>
      <c r="K7859">
        <v>627868</v>
      </c>
      <c r="L7859">
        <f t="shared" si="126"/>
        <v>2016</v>
      </c>
      <c r="M7859">
        <v>698127</v>
      </c>
    </row>
    <row r="7860" spans="1:13">
      <c r="A7860">
        <v>3645</v>
      </c>
      <c r="B7860" t="s">
        <v>25097</v>
      </c>
      <c r="C7860" t="s">
        <v>25019</v>
      </c>
      <c r="D7860" s="1">
        <v>42203</v>
      </c>
      <c r="E7860" t="s">
        <v>25020</v>
      </c>
      <c r="F7860">
        <v>27</v>
      </c>
      <c r="G7860" t="s">
        <v>33998</v>
      </c>
      <c r="H7860" t="s">
        <v>37887</v>
      </c>
      <c r="I7860" t="s">
        <v>31203</v>
      </c>
      <c r="K7860">
        <v>201415</v>
      </c>
      <c r="L7860">
        <f t="shared" si="126"/>
        <v>2015</v>
      </c>
      <c r="M7860">
        <v>698212</v>
      </c>
    </row>
    <row r="7861" spans="1:13">
      <c r="A7861">
        <v>2353</v>
      </c>
      <c r="B7861" t="s">
        <v>29464</v>
      </c>
      <c r="C7861" t="s">
        <v>29465</v>
      </c>
      <c r="D7861" s="1">
        <v>42126</v>
      </c>
      <c r="E7861" t="s">
        <v>29466</v>
      </c>
      <c r="F7861">
        <v>88</v>
      </c>
      <c r="G7861" t="s">
        <v>37841</v>
      </c>
      <c r="H7861" t="s">
        <v>36663</v>
      </c>
      <c r="I7861" t="s">
        <v>37539</v>
      </c>
      <c r="K7861">
        <v>382565</v>
      </c>
      <c r="L7861">
        <f t="shared" si="126"/>
        <v>2015</v>
      </c>
      <c r="M7861">
        <v>698349</v>
      </c>
    </row>
    <row r="7862" spans="1:13">
      <c r="A7862">
        <v>8275</v>
      </c>
      <c r="B7862" t="s">
        <v>9546</v>
      </c>
      <c r="C7862" t="s">
        <v>9547</v>
      </c>
      <c r="D7862" s="1">
        <v>42468</v>
      </c>
      <c r="E7862" t="s">
        <v>9548</v>
      </c>
      <c r="F7862">
        <v>82</v>
      </c>
      <c r="G7862" t="s">
        <v>37891</v>
      </c>
      <c r="H7862" t="s">
        <v>37395</v>
      </c>
      <c r="K7862">
        <v>356175</v>
      </c>
      <c r="L7862">
        <f t="shared" si="126"/>
        <v>2016</v>
      </c>
      <c r="M7862">
        <v>698450</v>
      </c>
    </row>
    <row r="7863" spans="1:13">
      <c r="A7863">
        <v>5885</v>
      </c>
      <c r="B7863" t="s">
        <v>17502</v>
      </c>
      <c r="C7863" t="s">
        <v>17503</v>
      </c>
      <c r="D7863" s="1">
        <v>42342</v>
      </c>
      <c r="E7863" t="s">
        <v>17504</v>
      </c>
      <c r="F7863">
        <v>87</v>
      </c>
      <c r="G7863" t="s">
        <v>37886</v>
      </c>
      <c r="H7863" t="s">
        <v>37774</v>
      </c>
      <c r="K7863">
        <v>1680</v>
      </c>
      <c r="L7863">
        <f t="shared" si="126"/>
        <v>2015</v>
      </c>
      <c r="M7863">
        <v>698451</v>
      </c>
    </row>
    <row r="7864" spans="1:13">
      <c r="A7864">
        <v>4041</v>
      </c>
      <c r="B7864" t="s">
        <v>23675</v>
      </c>
      <c r="C7864" t="s">
        <v>23676</v>
      </c>
      <c r="D7864" s="1">
        <v>42230</v>
      </c>
      <c r="E7864" t="s">
        <v>23677</v>
      </c>
      <c r="F7864">
        <v>85</v>
      </c>
      <c r="G7864" t="s">
        <v>37402</v>
      </c>
      <c r="H7864" t="s">
        <v>36667</v>
      </c>
      <c r="K7864">
        <v>202663</v>
      </c>
      <c r="L7864">
        <f t="shared" si="126"/>
        <v>2015</v>
      </c>
      <c r="M7864">
        <v>698454</v>
      </c>
    </row>
    <row r="7865" spans="1:13">
      <c r="A7865">
        <v>9864</v>
      </c>
      <c r="B7865" t="s">
        <v>4461</v>
      </c>
      <c r="C7865" t="s">
        <v>4381</v>
      </c>
      <c r="D7865" s="1">
        <v>42562</v>
      </c>
      <c r="E7865" t="s">
        <v>4382</v>
      </c>
      <c r="F7865">
        <v>81</v>
      </c>
      <c r="G7865" t="s">
        <v>37959</v>
      </c>
      <c r="H7865" t="s">
        <v>37946</v>
      </c>
      <c r="K7865">
        <v>61353</v>
      </c>
      <c r="L7865">
        <f t="shared" si="126"/>
        <v>2016</v>
      </c>
      <c r="M7865">
        <v>698507</v>
      </c>
    </row>
    <row r="7866" spans="1:13">
      <c r="A7866">
        <v>8401</v>
      </c>
      <c r="B7866" t="s">
        <v>9190</v>
      </c>
      <c r="C7866" t="s">
        <v>9191</v>
      </c>
      <c r="D7866" s="1">
        <v>42475</v>
      </c>
      <c r="E7866" t="s">
        <v>9192</v>
      </c>
      <c r="F7866">
        <v>94</v>
      </c>
      <c r="G7866" t="s">
        <v>37959</v>
      </c>
      <c r="H7866" t="s">
        <v>36837</v>
      </c>
      <c r="K7866">
        <v>527922</v>
      </c>
      <c r="L7866">
        <f t="shared" si="126"/>
        <v>2016</v>
      </c>
      <c r="M7866">
        <v>698540</v>
      </c>
    </row>
    <row r="7867" spans="1:13">
      <c r="A7867">
        <v>2310</v>
      </c>
      <c r="B7867" t="s">
        <v>29552</v>
      </c>
      <c r="C7867" t="s">
        <v>29553</v>
      </c>
      <c r="D7867" s="1">
        <v>42124</v>
      </c>
      <c r="E7867" t="s">
        <v>29554</v>
      </c>
      <c r="F7867">
        <v>53</v>
      </c>
      <c r="G7867" t="s">
        <v>37921</v>
      </c>
      <c r="H7867" t="s">
        <v>29555</v>
      </c>
      <c r="I7867" t="s">
        <v>37734</v>
      </c>
      <c r="K7867">
        <v>124518</v>
      </c>
      <c r="L7867">
        <f t="shared" si="126"/>
        <v>2015</v>
      </c>
      <c r="M7867">
        <v>698541</v>
      </c>
    </row>
    <row r="7868" spans="1:13">
      <c r="A7868">
        <v>789</v>
      </c>
      <c r="B7868" t="s">
        <v>34900</v>
      </c>
      <c r="C7868" t="s">
        <v>34901</v>
      </c>
      <c r="D7868" s="1">
        <v>42044</v>
      </c>
      <c r="E7868" t="s">
        <v>34902</v>
      </c>
      <c r="F7868">
        <v>33</v>
      </c>
      <c r="G7868" t="s">
        <v>37639</v>
      </c>
      <c r="H7868" t="s">
        <v>34903</v>
      </c>
      <c r="I7868" t="s">
        <v>36533</v>
      </c>
      <c r="K7868">
        <v>35828</v>
      </c>
      <c r="L7868">
        <f t="shared" si="126"/>
        <v>2015</v>
      </c>
      <c r="M7868">
        <v>698645</v>
      </c>
    </row>
    <row r="7869" spans="1:13">
      <c r="A7869">
        <v>2261</v>
      </c>
      <c r="B7869" t="s">
        <v>29804</v>
      </c>
      <c r="C7869" t="s">
        <v>29805</v>
      </c>
      <c r="D7869" s="1">
        <v>42121</v>
      </c>
      <c r="E7869" t="s">
        <v>29806</v>
      </c>
      <c r="F7869">
        <v>82</v>
      </c>
      <c r="G7869" t="s">
        <v>37891</v>
      </c>
      <c r="H7869" t="s">
        <v>37360</v>
      </c>
      <c r="I7869" t="s">
        <v>33137</v>
      </c>
      <c r="K7869">
        <v>475087</v>
      </c>
      <c r="L7869">
        <f t="shared" si="126"/>
        <v>2015</v>
      </c>
      <c r="M7869">
        <v>698675</v>
      </c>
    </row>
    <row r="7870" spans="1:13">
      <c r="A7870">
        <v>4631</v>
      </c>
      <c r="B7870" t="s">
        <v>21669</v>
      </c>
      <c r="C7870" t="s">
        <v>21670</v>
      </c>
      <c r="D7870" s="1">
        <v>42266</v>
      </c>
      <c r="E7870" t="s">
        <v>21671</v>
      </c>
      <c r="F7870">
        <v>84</v>
      </c>
      <c r="G7870" t="s">
        <v>37886</v>
      </c>
      <c r="H7870" t="s">
        <v>21672</v>
      </c>
      <c r="K7870">
        <v>724901</v>
      </c>
      <c r="L7870">
        <f t="shared" si="126"/>
        <v>2015</v>
      </c>
      <c r="M7870">
        <v>698897</v>
      </c>
    </row>
    <row r="7871" spans="1:13">
      <c r="A7871">
        <v>10727</v>
      </c>
      <c r="B7871" t="s">
        <v>1586</v>
      </c>
      <c r="C7871" t="s">
        <v>1587</v>
      </c>
      <c r="D7871" s="1">
        <v>42613</v>
      </c>
      <c r="E7871" t="s">
        <v>1588</v>
      </c>
      <c r="F7871">
        <v>86</v>
      </c>
      <c r="G7871" t="s">
        <v>37891</v>
      </c>
      <c r="H7871" t="s">
        <v>35766</v>
      </c>
      <c r="K7871">
        <v>458890</v>
      </c>
      <c r="L7871">
        <f t="shared" si="126"/>
        <v>2016</v>
      </c>
      <c r="M7871">
        <v>698942</v>
      </c>
    </row>
    <row r="7872" spans="1:13">
      <c r="A7872">
        <v>7539</v>
      </c>
      <c r="B7872" t="s">
        <v>12028</v>
      </c>
      <c r="C7872" t="s">
        <v>12029</v>
      </c>
      <c r="D7872" s="1">
        <v>42431</v>
      </c>
      <c r="E7872" t="s">
        <v>12030</v>
      </c>
      <c r="F7872">
        <v>83</v>
      </c>
      <c r="G7872" t="s">
        <v>37911</v>
      </c>
      <c r="H7872" t="s">
        <v>12031</v>
      </c>
      <c r="K7872">
        <v>93773</v>
      </c>
      <c r="L7872">
        <f t="shared" si="126"/>
        <v>2016</v>
      </c>
      <c r="M7872">
        <v>698957</v>
      </c>
    </row>
    <row r="7873" spans="1:13">
      <c r="A7873">
        <v>2486</v>
      </c>
      <c r="B7873" t="s">
        <v>28933</v>
      </c>
      <c r="C7873" t="s">
        <v>28934</v>
      </c>
      <c r="D7873" s="1">
        <v>42135</v>
      </c>
      <c r="E7873" t="s">
        <v>28935</v>
      </c>
      <c r="F7873">
        <v>51</v>
      </c>
      <c r="G7873" t="s">
        <v>37891</v>
      </c>
      <c r="H7873" t="s">
        <v>37563</v>
      </c>
      <c r="K7873">
        <v>642696</v>
      </c>
      <c r="L7873">
        <f t="shared" si="126"/>
        <v>2015</v>
      </c>
      <c r="M7873">
        <v>699121</v>
      </c>
    </row>
    <row r="7874" spans="1:13">
      <c r="A7874">
        <v>1690</v>
      </c>
      <c r="B7874" t="s">
        <v>31712</v>
      </c>
      <c r="C7874" t="s">
        <v>31713</v>
      </c>
      <c r="D7874" s="1">
        <v>42091</v>
      </c>
      <c r="E7874" t="s">
        <v>31714</v>
      </c>
      <c r="F7874">
        <v>27</v>
      </c>
      <c r="G7874" t="s">
        <v>37959</v>
      </c>
      <c r="H7874" t="s">
        <v>36566</v>
      </c>
      <c r="I7874" t="s">
        <v>37473</v>
      </c>
      <c r="K7874">
        <v>396761</v>
      </c>
      <c r="L7874">
        <f t="shared" ref="L7874:L7937" si="127">YEAR(D7874)</f>
        <v>2015</v>
      </c>
      <c r="M7874">
        <v>699152</v>
      </c>
    </row>
    <row r="7875" spans="1:13">
      <c r="A7875">
        <v>2646</v>
      </c>
      <c r="B7875" t="s">
        <v>28420</v>
      </c>
      <c r="C7875" t="s">
        <v>28497</v>
      </c>
      <c r="D7875" s="1">
        <v>42144</v>
      </c>
      <c r="E7875" t="s">
        <v>28498</v>
      </c>
      <c r="F7875">
        <v>55</v>
      </c>
      <c r="G7875" t="s">
        <v>28499</v>
      </c>
      <c r="H7875" t="s">
        <v>37922</v>
      </c>
      <c r="K7875">
        <v>184509</v>
      </c>
      <c r="L7875">
        <f t="shared" si="127"/>
        <v>2015</v>
      </c>
      <c r="M7875">
        <v>699180</v>
      </c>
    </row>
    <row r="7876" spans="1:13">
      <c r="A7876">
        <v>8530</v>
      </c>
      <c r="B7876" t="s">
        <v>8779</v>
      </c>
      <c r="C7876" t="s">
        <v>8780</v>
      </c>
      <c r="D7876" s="1">
        <v>42482</v>
      </c>
      <c r="E7876" t="s">
        <v>8701</v>
      </c>
      <c r="F7876">
        <v>55</v>
      </c>
      <c r="G7876" t="s">
        <v>37694</v>
      </c>
      <c r="H7876" t="s">
        <v>37643</v>
      </c>
      <c r="K7876">
        <v>819769</v>
      </c>
      <c r="L7876">
        <f t="shared" si="127"/>
        <v>2016</v>
      </c>
      <c r="M7876">
        <v>699209</v>
      </c>
    </row>
    <row r="7877" spans="1:13">
      <c r="A7877">
        <v>7350</v>
      </c>
      <c r="B7877" t="s">
        <v>12655</v>
      </c>
      <c r="C7877" t="s">
        <v>12656</v>
      </c>
      <c r="D7877" s="1">
        <v>42421</v>
      </c>
      <c r="E7877" t="s">
        <v>12657</v>
      </c>
      <c r="F7877">
        <v>92</v>
      </c>
      <c r="G7877" t="s">
        <v>37625</v>
      </c>
      <c r="H7877" t="s">
        <v>37922</v>
      </c>
      <c r="K7877">
        <v>802418</v>
      </c>
      <c r="L7877">
        <f t="shared" si="127"/>
        <v>2016</v>
      </c>
      <c r="M7877">
        <v>699241</v>
      </c>
    </row>
    <row r="7878" spans="1:13">
      <c r="A7878">
        <v>105</v>
      </c>
      <c r="B7878" t="s">
        <v>37498</v>
      </c>
      <c r="C7878" t="s">
        <v>37499</v>
      </c>
      <c r="D7878" s="1">
        <v>42009</v>
      </c>
      <c r="E7878" t="s">
        <v>37500</v>
      </c>
      <c r="F7878">
        <v>75</v>
      </c>
      <c r="G7878" t="s">
        <v>37816</v>
      </c>
      <c r="H7878" t="s">
        <v>37501</v>
      </c>
      <c r="K7878">
        <v>217067</v>
      </c>
      <c r="L7878">
        <f t="shared" si="127"/>
        <v>2015</v>
      </c>
      <c r="M7878">
        <v>699345</v>
      </c>
    </row>
    <row r="7879" spans="1:13">
      <c r="A7879">
        <v>5367</v>
      </c>
      <c r="B7879" t="s">
        <v>19197</v>
      </c>
      <c r="C7879" t="s">
        <v>19198</v>
      </c>
      <c r="D7879" s="1">
        <v>42310</v>
      </c>
      <c r="E7879" t="s">
        <v>19199</v>
      </c>
      <c r="F7879">
        <v>60</v>
      </c>
      <c r="G7879" t="s">
        <v>37891</v>
      </c>
      <c r="H7879" t="s">
        <v>37554</v>
      </c>
      <c r="K7879">
        <v>960372</v>
      </c>
      <c r="L7879">
        <f t="shared" si="127"/>
        <v>2015</v>
      </c>
      <c r="M7879">
        <v>699424</v>
      </c>
    </row>
    <row r="7880" spans="1:13">
      <c r="A7880">
        <v>8621</v>
      </c>
      <c r="B7880" t="s">
        <v>8432</v>
      </c>
      <c r="C7880" t="s">
        <v>8433</v>
      </c>
      <c r="D7880" s="1">
        <v>42487</v>
      </c>
      <c r="E7880" t="s">
        <v>8434</v>
      </c>
      <c r="F7880">
        <v>88</v>
      </c>
      <c r="G7880" t="s">
        <v>37891</v>
      </c>
      <c r="H7880" t="s">
        <v>30374</v>
      </c>
      <c r="K7880">
        <v>670808</v>
      </c>
      <c r="L7880">
        <f t="shared" si="127"/>
        <v>2016</v>
      </c>
      <c r="M7880">
        <v>699552</v>
      </c>
    </row>
    <row r="7881" spans="1:13">
      <c r="A7881">
        <v>8929</v>
      </c>
      <c r="B7881" t="s">
        <v>7439</v>
      </c>
      <c r="C7881" t="s">
        <v>7440</v>
      </c>
      <c r="D7881" s="1">
        <v>42505</v>
      </c>
      <c r="E7881" t="s">
        <v>7441</v>
      </c>
      <c r="F7881">
        <v>76</v>
      </c>
      <c r="G7881" t="s">
        <v>37911</v>
      </c>
      <c r="H7881" t="s">
        <v>12548</v>
      </c>
      <c r="K7881">
        <v>880860</v>
      </c>
      <c r="L7881">
        <f t="shared" si="127"/>
        <v>2016</v>
      </c>
      <c r="M7881">
        <v>699625</v>
      </c>
    </row>
    <row r="7882" spans="1:13">
      <c r="A7882">
        <v>6744</v>
      </c>
      <c r="B7882" t="s">
        <v>14592</v>
      </c>
      <c r="C7882" t="s">
        <v>14593</v>
      </c>
      <c r="D7882" s="1">
        <v>42389</v>
      </c>
      <c r="E7882" t="s">
        <v>14594</v>
      </c>
      <c r="F7882">
        <v>68</v>
      </c>
      <c r="G7882" t="s">
        <v>37886</v>
      </c>
      <c r="H7882" t="s">
        <v>37922</v>
      </c>
      <c r="K7882">
        <v>348381</v>
      </c>
      <c r="L7882">
        <f t="shared" si="127"/>
        <v>2016</v>
      </c>
      <c r="M7882">
        <v>699655</v>
      </c>
    </row>
    <row r="7883" spans="1:13">
      <c r="A7883">
        <v>5039</v>
      </c>
      <c r="B7883" t="s">
        <v>20355</v>
      </c>
      <c r="C7883" t="s">
        <v>20356</v>
      </c>
      <c r="D7883" s="1">
        <v>42290</v>
      </c>
      <c r="E7883" t="s">
        <v>20357</v>
      </c>
      <c r="F7883">
        <v>90</v>
      </c>
      <c r="G7883" t="s">
        <v>37741</v>
      </c>
      <c r="H7883" t="s">
        <v>36360</v>
      </c>
      <c r="I7883" t="s">
        <v>36311</v>
      </c>
      <c r="K7883">
        <v>884176</v>
      </c>
      <c r="L7883">
        <f t="shared" si="127"/>
        <v>2015</v>
      </c>
      <c r="M7883">
        <v>699738</v>
      </c>
    </row>
    <row r="7884" spans="1:13">
      <c r="A7884">
        <v>10095</v>
      </c>
      <c r="B7884" t="s">
        <v>3578</v>
      </c>
      <c r="C7884" t="s">
        <v>3579</v>
      </c>
      <c r="D7884" s="1">
        <v>42575</v>
      </c>
      <c r="E7884" t="s">
        <v>3580</v>
      </c>
      <c r="F7884">
        <v>88</v>
      </c>
      <c r="G7884" t="s">
        <v>3581</v>
      </c>
      <c r="H7884" t="s">
        <v>3582</v>
      </c>
      <c r="K7884">
        <v>801447</v>
      </c>
      <c r="L7884">
        <f t="shared" si="127"/>
        <v>2016</v>
      </c>
      <c r="M7884">
        <v>699853</v>
      </c>
    </row>
    <row r="7885" spans="1:13">
      <c r="A7885">
        <v>6841</v>
      </c>
      <c r="B7885" t="s">
        <v>14325</v>
      </c>
      <c r="C7885" t="s">
        <v>14326</v>
      </c>
      <c r="D7885" s="1">
        <v>42393</v>
      </c>
      <c r="E7885" t="s">
        <v>14327</v>
      </c>
      <c r="F7885">
        <v>44</v>
      </c>
      <c r="G7885" t="s">
        <v>36429</v>
      </c>
      <c r="H7885" t="s">
        <v>33993</v>
      </c>
      <c r="K7885">
        <v>367176</v>
      </c>
      <c r="L7885">
        <f t="shared" si="127"/>
        <v>2016</v>
      </c>
      <c r="M7885">
        <v>699870</v>
      </c>
    </row>
    <row r="7886" spans="1:13">
      <c r="A7886">
        <v>8500</v>
      </c>
      <c r="B7886" t="s">
        <v>8827</v>
      </c>
      <c r="C7886" t="s">
        <v>8828</v>
      </c>
      <c r="D7886" s="1">
        <v>42480</v>
      </c>
      <c r="E7886" t="s">
        <v>8829</v>
      </c>
      <c r="F7886">
        <v>93</v>
      </c>
      <c r="G7886" t="s">
        <v>37891</v>
      </c>
      <c r="H7886" t="s">
        <v>37554</v>
      </c>
      <c r="K7886">
        <v>576357</v>
      </c>
      <c r="L7886">
        <f t="shared" si="127"/>
        <v>2016</v>
      </c>
      <c r="M7886">
        <v>699910</v>
      </c>
    </row>
    <row r="7887" spans="1:13">
      <c r="A7887">
        <v>97</v>
      </c>
      <c r="B7887" t="s">
        <v>37468</v>
      </c>
      <c r="C7887" t="s">
        <v>37469</v>
      </c>
      <c r="D7887" s="1">
        <v>42009</v>
      </c>
      <c r="E7887" t="s">
        <v>37470</v>
      </c>
      <c r="F7887">
        <v>24</v>
      </c>
      <c r="G7887" t="s">
        <v>37471</v>
      </c>
      <c r="H7887" t="s">
        <v>37472</v>
      </c>
      <c r="I7887" t="s">
        <v>37473</v>
      </c>
      <c r="K7887">
        <v>27026</v>
      </c>
      <c r="L7887">
        <f t="shared" si="127"/>
        <v>2015</v>
      </c>
      <c r="M7887">
        <v>699945</v>
      </c>
    </row>
    <row r="7888" spans="1:13">
      <c r="A7888">
        <v>7994</v>
      </c>
      <c r="B7888" t="s">
        <v>10470</v>
      </c>
      <c r="C7888" t="s">
        <v>10471</v>
      </c>
      <c r="D7888" s="1">
        <v>42453</v>
      </c>
      <c r="E7888" t="s">
        <v>10547</v>
      </c>
      <c r="F7888">
        <v>86</v>
      </c>
      <c r="G7888" t="s">
        <v>37891</v>
      </c>
      <c r="H7888" t="s">
        <v>37922</v>
      </c>
      <c r="K7888">
        <v>292194</v>
      </c>
      <c r="L7888">
        <f t="shared" si="127"/>
        <v>2016</v>
      </c>
      <c r="M7888">
        <v>700058</v>
      </c>
    </row>
    <row r="7889" spans="1:13">
      <c r="A7889">
        <v>7005</v>
      </c>
      <c r="B7889" t="s">
        <v>13799</v>
      </c>
      <c r="C7889" t="s">
        <v>13800</v>
      </c>
      <c r="D7889" s="1">
        <v>42402</v>
      </c>
      <c r="E7889" t="s">
        <v>13801</v>
      </c>
      <c r="F7889">
        <v>23</v>
      </c>
      <c r="G7889" t="s">
        <v>37127</v>
      </c>
      <c r="H7889" t="s">
        <v>37128</v>
      </c>
      <c r="K7889">
        <v>132140</v>
      </c>
      <c r="L7889">
        <f t="shared" si="127"/>
        <v>2016</v>
      </c>
      <c r="M7889">
        <v>700079</v>
      </c>
    </row>
    <row r="7890" spans="1:13">
      <c r="A7890">
        <v>5270</v>
      </c>
      <c r="B7890" t="s">
        <v>19469</v>
      </c>
      <c r="C7890" t="s">
        <v>19470</v>
      </c>
      <c r="D7890" s="1">
        <v>42304</v>
      </c>
      <c r="E7890" t="s">
        <v>19471</v>
      </c>
      <c r="F7890">
        <v>76</v>
      </c>
      <c r="G7890" t="s">
        <v>37891</v>
      </c>
      <c r="H7890" t="s">
        <v>30510</v>
      </c>
      <c r="K7890">
        <v>106695</v>
      </c>
      <c r="L7890">
        <f t="shared" si="127"/>
        <v>2015</v>
      </c>
      <c r="M7890">
        <v>700114</v>
      </c>
    </row>
    <row r="7891" spans="1:13">
      <c r="A7891">
        <v>8190</v>
      </c>
      <c r="B7891" t="s">
        <v>9835</v>
      </c>
      <c r="C7891" t="s">
        <v>9919</v>
      </c>
      <c r="D7891" s="1">
        <v>42463</v>
      </c>
      <c r="E7891" t="s">
        <v>9920</v>
      </c>
      <c r="F7891">
        <v>82</v>
      </c>
      <c r="G7891" t="s">
        <v>37062</v>
      </c>
      <c r="H7891" t="s">
        <v>36663</v>
      </c>
      <c r="K7891">
        <v>833588</v>
      </c>
      <c r="L7891">
        <f t="shared" si="127"/>
        <v>2016</v>
      </c>
      <c r="M7891">
        <v>700137</v>
      </c>
    </row>
    <row r="7892" spans="1:13">
      <c r="A7892">
        <v>3159</v>
      </c>
      <c r="B7892" t="s">
        <v>26717</v>
      </c>
      <c r="C7892" t="s">
        <v>26718</v>
      </c>
      <c r="D7892" s="1">
        <v>42175</v>
      </c>
      <c r="E7892" t="s">
        <v>26642</v>
      </c>
      <c r="F7892">
        <v>58</v>
      </c>
      <c r="G7892" t="s">
        <v>37891</v>
      </c>
      <c r="H7892" t="s">
        <v>36655</v>
      </c>
      <c r="I7892" t="s">
        <v>37038</v>
      </c>
      <c r="K7892">
        <v>785696</v>
      </c>
      <c r="L7892">
        <f t="shared" si="127"/>
        <v>2015</v>
      </c>
      <c r="M7892">
        <v>700203</v>
      </c>
    </row>
    <row r="7893" spans="1:13">
      <c r="A7893">
        <v>6034</v>
      </c>
      <c r="B7893" t="s">
        <v>16949</v>
      </c>
      <c r="C7893" t="s">
        <v>17027</v>
      </c>
      <c r="D7893" s="1">
        <v>42352</v>
      </c>
      <c r="E7893" t="s">
        <v>17028</v>
      </c>
      <c r="F7893">
        <v>65</v>
      </c>
      <c r="G7893" t="s">
        <v>37891</v>
      </c>
      <c r="H7893" t="s">
        <v>37455</v>
      </c>
      <c r="K7893">
        <v>644169</v>
      </c>
      <c r="L7893">
        <f t="shared" si="127"/>
        <v>2015</v>
      </c>
      <c r="M7893">
        <v>700547</v>
      </c>
    </row>
    <row r="7894" spans="1:13">
      <c r="A7894">
        <v>11024</v>
      </c>
      <c r="B7894" t="s">
        <v>626</v>
      </c>
      <c r="C7894" t="s">
        <v>627</v>
      </c>
      <c r="D7894" s="1">
        <v>42632</v>
      </c>
      <c r="E7894" t="s">
        <v>628</v>
      </c>
      <c r="F7894">
        <v>44</v>
      </c>
      <c r="G7894" t="s">
        <v>37911</v>
      </c>
      <c r="H7894" t="s">
        <v>37922</v>
      </c>
      <c r="K7894">
        <v>368674</v>
      </c>
      <c r="L7894">
        <f t="shared" si="127"/>
        <v>2016</v>
      </c>
      <c r="M7894">
        <v>700582</v>
      </c>
    </row>
    <row r="7895" spans="1:13">
      <c r="A7895">
        <v>1678</v>
      </c>
      <c r="B7895" t="s">
        <v>31757</v>
      </c>
      <c r="C7895" t="s">
        <v>31758</v>
      </c>
      <c r="D7895" s="1">
        <v>42090</v>
      </c>
      <c r="E7895" t="s">
        <v>31759</v>
      </c>
      <c r="F7895">
        <v>96</v>
      </c>
      <c r="G7895" t="s">
        <v>33998</v>
      </c>
      <c r="H7895" t="s">
        <v>31760</v>
      </c>
      <c r="I7895" t="s">
        <v>37926</v>
      </c>
      <c r="K7895">
        <v>381812</v>
      </c>
      <c r="L7895">
        <f t="shared" si="127"/>
        <v>2015</v>
      </c>
      <c r="M7895">
        <v>700720</v>
      </c>
    </row>
    <row r="7896" spans="1:13">
      <c r="A7896">
        <v>4745</v>
      </c>
      <c r="B7896" t="s">
        <v>21334</v>
      </c>
      <c r="C7896" t="s">
        <v>21335</v>
      </c>
      <c r="D7896" s="1">
        <v>42274</v>
      </c>
      <c r="E7896" t="s">
        <v>21336</v>
      </c>
      <c r="F7896">
        <v>97</v>
      </c>
      <c r="G7896" t="s">
        <v>37816</v>
      </c>
      <c r="H7896" t="s">
        <v>36837</v>
      </c>
      <c r="K7896">
        <v>711630</v>
      </c>
      <c r="L7896">
        <f t="shared" si="127"/>
        <v>2015</v>
      </c>
      <c r="M7896">
        <v>700722</v>
      </c>
    </row>
    <row r="7897" spans="1:13">
      <c r="A7897">
        <v>9984</v>
      </c>
      <c r="B7897" t="s">
        <v>4013</v>
      </c>
      <c r="C7897" t="s">
        <v>4014</v>
      </c>
      <c r="D7897" s="1">
        <v>42569</v>
      </c>
      <c r="E7897" t="s">
        <v>4015</v>
      </c>
      <c r="F7897">
        <v>66</v>
      </c>
      <c r="G7897" t="s">
        <v>37891</v>
      </c>
      <c r="H7897" t="s">
        <v>4016</v>
      </c>
      <c r="I7897" t="s">
        <v>37391</v>
      </c>
      <c r="K7897">
        <v>265425</v>
      </c>
      <c r="L7897">
        <f t="shared" si="127"/>
        <v>2016</v>
      </c>
      <c r="M7897">
        <v>700734</v>
      </c>
    </row>
    <row r="7898" spans="1:13">
      <c r="A7898">
        <v>8390</v>
      </c>
      <c r="B7898" t="s">
        <v>9229</v>
      </c>
      <c r="C7898" t="s">
        <v>9230</v>
      </c>
      <c r="D7898" s="1">
        <v>42474</v>
      </c>
      <c r="E7898" t="s">
        <v>9231</v>
      </c>
      <c r="F7898">
        <v>48</v>
      </c>
      <c r="G7898" t="s">
        <v>37886</v>
      </c>
      <c r="H7898" t="s">
        <v>37455</v>
      </c>
      <c r="I7898" t="s">
        <v>31481</v>
      </c>
      <c r="K7898">
        <v>497333</v>
      </c>
      <c r="L7898">
        <f t="shared" si="127"/>
        <v>2016</v>
      </c>
      <c r="M7898">
        <v>700854</v>
      </c>
    </row>
    <row r="7899" spans="1:13">
      <c r="A7899">
        <v>4430</v>
      </c>
      <c r="B7899" t="s">
        <v>22395</v>
      </c>
      <c r="C7899" t="s">
        <v>22396</v>
      </c>
      <c r="D7899" s="1">
        <v>42254</v>
      </c>
      <c r="E7899" t="s">
        <v>22308</v>
      </c>
      <c r="H7899" t="s">
        <v>22309</v>
      </c>
      <c r="K7899">
        <v>185490</v>
      </c>
      <c r="L7899">
        <f t="shared" si="127"/>
        <v>2015</v>
      </c>
      <c r="M7899">
        <v>700896</v>
      </c>
    </row>
    <row r="7900" spans="1:13">
      <c r="A7900">
        <v>1868</v>
      </c>
      <c r="B7900" t="s">
        <v>31148</v>
      </c>
      <c r="C7900" t="s">
        <v>31149</v>
      </c>
      <c r="D7900" s="1">
        <v>42100</v>
      </c>
      <c r="E7900" t="s">
        <v>31150</v>
      </c>
      <c r="F7900">
        <v>91</v>
      </c>
      <c r="G7900" t="s">
        <v>37891</v>
      </c>
      <c r="H7900" t="s">
        <v>31151</v>
      </c>
      <c r="K7900">
        <v>815547</v>
      </c>
      <c r="L7900">
        <f t="shared" si="127"/>
        <v>2015</v>
      </c>
      <c r="M7900">
        <v>701249</v>
      </c>
    </row>
    <row r="7901" spans="1:13">
      <c r="A7901">
        <v>6762</v>
      </c>
      <c r="B7901" t="s">
        <v>14562</v>
      </c>
      <c r="C7901" t="s">
        <v>14563</v>
      </c>
      <c r="D7901" s="1">
        <v>42390</v>
      </c>
      <c r="E7901" t="s">
        <v>14564</v>
      </c>
      <c r="F7901">
        <v>87</v>
      </c>
      <c r="G7901" t="s">
        <v>14565</v>
      </c>
      <c r="H7901" t="s">
        <v>14566</v>
      </c>
      <c r="I7901" t="s">
        <v>36311</v>
      </c>
      <c r="K7901">
        <v>918390</v>
      </c>
      <c r="L7901">
        <f t="shared" si="127"/>
        <v>2016</v>
      </c>
      <c r="M7901">
        <v>701305</v>
      </c>
    </row>
    <row r="7902" spans="1:13">
      <c r="A7902">
        <v>5238</v>
      </c>
      <c r="B7902" t="s">
        <v>19598</v>
      </c>
      <c r="C7902" t="s">
        <v>19599</v>
      </c>
      <c r="D7902" s="1">
        <v>42302</v>
      </c>
      <c r="E7902" t="s">
        <v>19600</v>
      </c>
      <c r="F7902">
        <v>92</v>
      </c>
      <c r="G7902" t="s">
        <v>37618</v>
      </c>
      <c r="H7902" t="s">
        <v>37563</v>
      </c>
      <c r="K7902">
        <v>824495</v>
      </c>
      <c r="L7902">
        <f t="shared" si="127"/>
        <v>2015</v>
      </c>
      <c r="M7902">
        <v>701326</v>
      </c>
    </row>
    <row r="7903" spans="1:13">
      <c r="A7903">
        <v>7705</v>
      </c>
      <c r="B7903" t="s">
        <v>11428</v>
      </c>
      <c r="C7903" t="s">
        <v>11429</v>
      </c>
      <c r="D7903" s="1">
        <v>42438</v>
      </c>
      <c r="E7903" t="s">
        <v>11500</v>
      </c>
      <c r="F7903">
        <v>86</v>
      </c>
      <c r="G7903" t="s">
        <v>37891</v>
      </c>
      <c r="H7903" t="s">
        <v>34006</v>
      </c>
      <c r="I7903" t="s">
        <v>36124</v>
      </c>
      <c r="K7903">
        <v>166562</v>
      </c>
      <c r="L7903">
        <f t="shared" si="127"/>
        <v>2016</v>
      </c>
      <c r="M7903">
        <v>701452</v>
      </c>
    </row>
    <row r="7904" spans="1:13">
      <c r="A7904">
        <v>9077</v>
      </c>
      <c r="B7904" t="s">
        <v>6978</v>
      </c>
      <c r="C7904" t="s">
        <v>6979</v>
      </c>
      <c r="D7904" s="1">
        <v>42514</v>
      </c>
      <c r="E7904" t="s">
        <v>6980</v>
      </c>
      <c r="F7904">
        <v>88</v>
      </c>
      <c r="G7904" t="s">
        <v>25330</v>
      </c>
      <c r="H7904" t="s">
        <v>29902</v>
      </c>
      <c r="K7904">
        <v>398613</v>
      </c>
      <c r="L7904">
        <f t="shared" si="127"/>
        <v>2016</v>
      </c>
      <c r="M7904">
        <v>701620</v>
      </c>
    </row>
    <row r="7905" spans="1:13">
      <c r="A7905">
        <v>7614</v>
      </c>
      <c r="B7905" t="s">
        <v>11734</v>
      </c>
      <c r="C7905" t="s">
        <v>11735</v>
      </c>
      <c r="D7905" s="1">
        <v>42434</v>
      </c>
      <c r="E7905" t="s">
        <v>11736</v>
      </c>
      <c r="F7905">
        <v>81</v>
      </c>
      <c r="G7905" t="s">
        <v>36952</v>
      </c>
      <c r="H7905" t="s">
        <v>35796</v>
      </c>
      <c r="I7905" t="s">
        <v>37734</v>
      </c>
      <c r="K7905">
        <v>360249</v>
      </c>
      <c r="L7905">
        <f t="shared" si="127"/>
        <v>2016</v>
      </c>
      <c r="M7905">
        <v>701639</v>
      </c>
    </row>
    <row r="7906" spans="1:13">
      <c r="A7906">
        <v>6081</v>
      </c>
      <c r="B7906" t="s">
        <v>16761</v>
      </c>
      <c r="C7906" t="s">
        <v>16762</v>
      </c>
      <c r="D7906" s="1">
        <v>42356</v>
      </c>
      <c r="E7906" t="s">
        <v>16763</v>
      </c>
      <c r="F7906">
        <v>56</v>
      </c>
      <c r="G7906" t="s">
        <v>37451</v>
      </c>
      <c r="H7906" t="s">
        <v>26025</v>
      </c>
      <c r="I7906" t="s">
        <v>37734</v>
      </c>
      <c r="K7906">
        <v>607394</v>
      </c>
      <c r="L7906">
        <f t="shared" si="127"/>
        <v>2015</v>
      </c>
      <c r="M7906">
        <v>701644</v>
      </c>
    </row>
    <row r="7907" spans="1:13">
      <c r="A7907">
        <v>6492</v>
      </c>
      <c r="B7907" t="s">
        <v>15509</v>
      </c>
      <c r="C7907" t="s">
        <v>15510</v>
      </c>
      <c r="D7907" s="1">
        <v>42377</v>
      </c>
      <c r="E7907" t="s">
        <v>15511</v>
      </c>
      <c r="F7907">
        <v>83</v>
      </c>
      <c r="G7907" t="s">
        <v>32755</v>
      </c>
      <c r="H7907" t="s">
        <v>15429</v>
      </c>
      <c r="K7907">
        <v>515347</v>
      </c>
      <c r="L7907">
        <f t="shared" si="127"/>
        <v>2016</v>
      </c>
      <c r="M7907">
        <v>702057</v>
      </c>
    </row>
    <row r="7908" spans="1:13">
      <c r="A7908">
        <v>5396</v>
      </c>
      <c r="B7908" t="s">
        <v>19061</v>
      </c>
      <c r="C7908" t="s">
        <v>19141</v>
      </c>
      <c r="D7908" s="1">
        <v>42311</v>
      </c>
      <c r="E7908" t="s">
        <v>19142</v>
      </c>
      <c r="F7908">
        <v>98</v>
      </c>
      <c r="G7908" t="s">
        <v>37891</v>
      </c>
      <c r="H7908" t="s">
        <v>37518</v>
      </c>
      <c r="K7908">
        <v>447039</v>
      </c>
      <c r="L7908">
        <f t="shared" si="127"/>
        <v>2015</v>
      </c>
      <c r="M7908">
        <v>702085</v>
      </c>
    </row>
    <row r="7909" spans="1:13">
      <c r="A7909">
        <v>7310</v>
      </c>
      <c r="B7909" t="s">
        <v>12756</v>
      </c>
      <c r="C7909" t="s">
        <v>12757</v>
      </c>
      <c r="D7909" s="1">
        <v>42418</v>
      </c>
      <c r="E7909" t="s">
        <v>12758</v>
      </c>
      <c r="F7909">
        <v>68</v>
      </c>
      <c r="G7909" t="s">
        <v>37056</v>
      </c>
      <c r="H7909" t="s">
        <v>37455</v>
      </c>
      <c r="K7909">
        <v>83231</v>
      </c>
      <c r="L7909">
        <f t="shared" si="127"/>
        <v>2016</v>
      </c>
      <c r="M7909">
        <v>702156</v>
      </c>
    </row>
    <row r="7910" spans="1:13">
      <c r="A7910">
        <v>4282</v>
      </c>
      <c r="B7910" t="s">
        <v>22865</v>
      </c>
      <c r="C7910" t="s">
        <v>22866</v>
      </c>
      <c r="D7910" s="1">
        <v>42245</v>
      </c>
      <c r="E7910" t="s">
        <v>22867</v>
      </c>
      <c r="F7910">
        <v>88</v>
      </c>
      <c r="G7910" t="s">
        <v>37886</v>
      </c>
      <c r="H7910" t="s">
        <v>37765</v>
      </c>
      <c r="K7910">
        <v>571940</v>
      </c>
      <c r="L7910">
        <f t="shared" si="127"/>
        <v>2015</v>
      </c>
      <c r="M7910">
        <v>702218</v>
      </c>
    </row>
    <row r="7911" spans="1:13">
      <c r="A7911">
        <v>864</v>
      </c>
      <c r="B7911" t="s">
        <v>34738</v>
      </c>
      <c r="C7911" t="s">
        <v>34739</v>
      </c>
      <c r="D7911" s="1">
        <v>42047</v>
      </c>
      <c r="E7911" t="s">
        <v>34740</v>
      </c>
      <c r="F7911">
        <v>84</v>
      </c>
      <c r="G7911" t="s">
        <v>37202</v>
      </c>
      <c r="H7911" t="s">
        <v>37922</v>
      </c>
      <c r="K7911">
        <v>258264</v>
      </c>
      <c r="L7911">
        <f t="shared" si="127"/>
        <v>2015</v>
      </c>
      <c r="M7911">
        <v>702280</v>
      </c>
    </row>
    <row r="7912" spans="1:13">
      <c r="A7912">
        <v>4726</v>
      </c>
      <c r="B7912" t="s">
        <v>21353</v>
      </c>
      <c r="C7912" t="s">
        <v>21354</v>
      </c>
      <c r="D7912" s="1">
        <v>42272</v>
      </c>
      <c r="E7912" t="s">
        <v>21355</v>
      </c>
      <c r="F7912">
        <v>97</v>
      </c>
      <c r="G7912" t="s">
        <v>37910</v>
      </c>
      <c r="H7912" t="s">
        <v>36837</v>
      </c>
      <c r="K7912">
        <v>113561</v>
      </c>
      <c r="L7912">
        <f t="shared" si="127"/>
        <v>2015</v>
      </c>
      <c r="M7912">
        <v>702305</v>
      </c>
    </row>
    <row r="7913" spans="1:13">
      <c r="A7913">
        <v>10182</v>
      </c>
      <c r="B7913" t="s">
        <v>3336</v>
      </c>
      <c r="C7913" t="s">
        <v>3337</v>
      </c>
      <c r="D7913" s="1">
        <v>42579</v>
      </c>
      <c r="E7913" t="s">
        <v>3338</v>
      </c>
      <c r="F7913">
        <v>98</v>
      </c>
      <c r="G7913" t="s">
        <v>28870</v>
      </c>
      <c r="H7913" t="s">
        <v>37922</v>
      </c>
      <c r="K7913">
        <v>637337</v>
      </c>
      <c r="L7913">
        <f t="shared" si="127"/>
        <v>2016</v>
      </c>
      <c r="M7913">
        <v>702340</v>
      </c>
    </row>
    <row r="7914" spans="1:13">
      <c r="A7914">
        <v>5091</v>
      </c>
      <c r="B7914" t="s">
        <v>20076</v>
      </c>
      <c r="C7914" t="s">
        <v>20077</v>
      </c>
      <c r="D7914" s="1">
        <v>42293</v>
      </c>
      <c r="E7914" t="s">
        <v>20078</v>
      </c>
      <c r="F7914">
        <v>87</v>
      </c>
      <c r="G7914" t="s">
        <v>37489</v>
      </c>
      <c r="H7914" t="s">
        <v>20079</v>
      </c>
      <c r="K7914">
        <v>652847</v>
      </c>
      <c r="L7914">
        <f t="shared" si="127"/>
        <v>2015</v>
      </c>
      <c r="M7914">
        <v>702397</v>
      </c>
    </row>
    <row r="7915" spans="1:13">
      <c r="A7915">
        <v>10793</v>
      </c>
      <c r="B7915" t="s">
        <v>1401</v>
      </c>
      <c r="C7915" t="s">
        <v>1402</v>
      </c>
      <c r="D7915" s="1">
        <v>42617</v>
      </c>
      <c r="E7915" t="s">
        <v>1403</v>
      </c>
      <c r="F7915">
        <v>90</v>
      </c>
      <c r="G7915" t="s">
        <v>37891</v>
      </c>
      <c r="H7915" t="s">
        <v>37371</v>
      </c>
      <c r="K7915">
        <v>804009</v>
      </c>
      <c r="L7915">
        <f t="shared" si="127"/>
        <v>2016</v>
      </c>
      <c r="M7915">
        <v>702577</v>
      </c>
    </row>
    <row r="7916" spans="1:13">
      <c r="A7916">
        <v>3127</v>
      </c>
      <c r="B7916" t="s">
        <v>26848</v>
      </c>
      <c r="C7916" t="s">
        <v>26849</v>
      </c>
      <c r="D7916" s="1">
        <v>42173</v>
      </c>
      <c r="E7916" t="s">
        <v>26850</v>
      </c>
      <c r="F7916">
        <v>95</v>
      </c>
      <c r="G7916" t="s">
        <v>37891</v>
      </c>
      <c r="H7916" t="s">
        <v>37800</v>
      </c>
      <c r="K7916">
        <v>626017</v>
      </c>
      <c r="L7916">
        <f t="shared" si="127"/>
        <v>2015</v>
      </c>
      <c r="M7916">
        <v>702626</v>
      </c>
    </row>
    <row r="7917" spans="1:13">
      <c r="A7917">
        <v>10696</v>
      </c>
      <c r="B7917" t="s">
        <v>1724</v>
      </c>
      <c r="C7917" t="s">
        <v>1725</v>
      </c>
      <c r="D7917" s="1">
        <v>42611</v>
      </c>
      <c r="E7917" t="s">
        <v>1726</v>
      </c>
      <c r="F7917">
        <v>84</v>
      </c>
      <c r="G7917" t="s">
        <v>37921</v>
      </c>
      <c r="H7917" t="s">
        <v>37922</v>
      </c>
      <c r="K7917">
        <v>117247</v>
      </c>
      <c r="L7917">
        <f t="shared" si="127"/>
        <v>2016</v>
      </c>
      <c r="M7917">
        <v>702688</v>
      </c>
    </row>
    <row r="7918" spans="1:13">
      <c r="A7918">
        <v>4758</v>
      </c>
      <c r="B7918" t="s">
        <v>21293</v>
      </c>
      <c r="C7918" t="s">
        <v>21219</v>
      </c>
      <c r="D7918" s="1">
        <v>42275</v>
      </c>
      <c r="E7918" t="s">
        <v>21220</v>
      </c>
      <c r="F7918">
        <v>78</v>
      </c>
      <c r="G7918" t="s">
        <v>37402</v>
      </c>
      <c r="H7918" t="s">
        <v>21221</v>
      </c>
      <c r="K7918">
        <v>928068</v>
      </c>
      <c r="L7918">
        <f t="shared" si="127"/>
        <v>2015</v>
      </c>
      <c r="M7918">
        <v>702784</v>
      </c>
    </row>
    <row r="7919" spans="1:13">
      <c r="A7919">
        <v>21</v>
      </c>
      <c r="B7919" t="s">
        <v>37794</v>
      </c>
      <c r="C7919" t="s">
        <v>37795</v>
      </c>
      <c r="D7919" s="1">
        <v>42006</v>
      </c>
      <c r="E7919" t="s">
        <v>37796</v>
      </c>
      <c r="F7919">
        <v>91</v>
      </c>
      <c r="G7919" t="s">
        <v>37891</v>
      </c>
      <c r="H7919" t="s">
        <v>37922</v>
      </c>
      <c r="K7919">
        <v>259333</v>
      </c>
      <c r="L7919">
        <f t="shared" si="127"/>
        <v>2015</v>
      </c>
      <c r="M7919">
        <v>702914</v>
      </c>
    </row>
    <row r="7920" spans="1:13">
      <c r="A7920">
        <v>6138</v>
      </c>
      <c r="B7920" t="s">
        <v>16635</v>
      </c>
      <c r="C7920" t="s">
        <v>16636</v>
      </c>
      <c r="D7920" s="1">
        <v>42359</v>
      </c>
      <c r="E7920" t="s">
        <v>16637</v>
      </c>
      <c r="F7920">
        <v>67</v>
      </c>
      <c r="G7920" t="s">
        <v>37618</v>
      </c>
      <c r="H7920" t="s">
        <v>16638</v>
      </c>
      <c r="K7920">
        <v>125788</v>
      </c>
      <c r="L7920">
        <f t="shared" si="127"/>
        <v>2015</v>
      </c>
      <c r="M7920">
        <v>702933</v>
      </c>
    </row>
    <row r="7921" spans="1:13">
      <c r="A7921">
        <v>4113</v>
      </c>
      <c r="B7921" t="s">
        <v>23497</v>
      </c>
      <c r="C7921" t="s">
        <v>23498</v>
      </c>
      <c r="D7921" s="1">
        <v>42234</v>
      </c>
      <c r="E7921" t="s">
        <v>23499</v>
      </c>
      <c r="F7921">
        <v>57</v>
      </c>
      <c r="G7921" t="s">
        <v>37886</v>
      </c>
      <c r="H7921" t="s">
        <v>36870</v>
      </c>
      <c r="K7921">
        <v>671370</v>
      </c>
      <c r="L7921">
        <f t="shared" si="127"/>
        <v>2015</v>
      </c>
      <c r="M7921">
        <v>702985</v>
      </c>
    </row>
    <row r="7922" spans="1:13">
      <c r="A7922">
        <v>8703</v>
      </c>
      <c r="B7922" t="s">
        <v>8131</v>
      </c>
      <c r="C7922" t="s">
        <v>8132</v>
      </c>
      <c r="D7922" s="1">
        <v>42493</v>
      </c>
      <c r="E7922" t="s">
        <v>8133</v>
      </c>
      <c r="F7922">
        <v>81</v>
      </c>
      <c r="G7922" t="s">
        <v>37891</v>
      </c>
      <c r="H7922" t="s">
        <v>37922</v>
      </c>
      <c r="I7922" t="s">
        <v>29715</v>
      </c>
      <c r="K7922">
        <v>405688</v>
      </c>
      <c r="L7922">
        <f t="shared" si="127"/>
        <v>2016</v>
      </c>
      <c r="M7922">
        <v>703037</v>
      </c>
    </row>
    <row r="7923" spans="1:13">
      <c r="A7923">
        <v>8025</v>
      </c>
      <c r="B7923" t="s">
        <v>10406</v>
      </c>
      <c r="C7923" t="s">
        <v>10407</v>
      </c>
      <c r="D7923" s="1">
        <v>42455</v>
      </c>
      <c r="E7923" t="s">
        <v>10408</v>
      </c>
      <c r="F7923">
        <v>44</v>
      </c>
      <c r="G7923" t="s">
        <v>37634</v>
      </c>
      <c r="H7923" t="s">
        <v>10409</v>
      </c>
      <c r="K7923">
        <v>149040</v>
      </c>
      <c r="L7923">
        <f t="shared" si="127"/>
        <v>2016</v>
      </c>
      <c r="M7923">
        <v>703155</v>
      </c>
    </row>
    <row r="7924" spans="1:13">
      <c r="A7924">
        <v>5500</v>
      </c>
      <c r="B7924" t="s">
        <v>18785</v>
      </c>
      <c r="C7924" t="s">
        <v>18786</v>
      </c>
      <c r="D7924" s="1">
        <v>42319</v>
      </c>
      <c r="E7924" t="s">
        <v>18787</v>
      </c>
      <c r="F7924">
        <v>72</v>
      </c>
      <c r="G7924" t="s">
        <v>37891</v>
      </c>
      <c r="H7924" t="s">
        <v>18788</v>
      </c>
      <c r="K7924">
        <v>531041</v>
      </c>
      <c r="L7924">
        <f t="shared" si="127"/>
        <v>2015</v>
      </c>
      <c r="M7924">
        <v>703161</v>
      </c>
    </row>
    <row r="7925" spans="1:13">
      <c r="A7925">
        <v>4781</v>
      </c>
      <c r="B7925" t="s">
        <v>21211</v>
      </c>
      <c r="C7925" t="s">
        <v>21212</v>
      </c>
      <c r="D7925" s="1">
        <v>42276</v>
      </c>
      <c r="E7925" t="s">
        <v>21213</v>
      </c>
      <c r="F7925">
        <v>81</v>
      </c>
      <c r="G7925" t="s">
        <v>37959</v>
      </c>
      <c r="H7925" t="s">
        <v>37922</v>
      </c>
      <c r="K7925">
        <v>630813</v>
      </c>
      <c r="L7925">
        <f t="shared" si="127"/>
        <v>2015</v>
      </c>
      <c r="M7925">
        <v>703210</v>
      </c>
    </row>
    <row r="7926" spans="1:13">
      <c r="A7926">
        <v>9863</v>
      </c>
      <c r="B7926" t="s">
        <v>4458</v>
      </c>
      <c r="C7926" t="s">
        <v>4459</v>
      </c>
      <c r="D7926" s="1">
        <v>42562</v>
      </c>
      <c r="E7926" t="s">
        <v>4460</v>
      </c>
      <c r="F7926">
        <v>69</v>
      </c>
      <c r="G7926" t="s">
        <v>37489</v>
      </c>
      <c r="H7926" t="s">
        <v>37887</v>
      </c>
      <c r="I7926" t="s">
        <v>37734</v>
      </c>
      <c r="K7926">
        <v>283562</v>
      </c>
      <c r="L7926">
        <f t="shared" si="127"/>
        <v>2016</v>
      </c>
      <c r="M7926">
        <v>703222</v>
      </c>
    </row>
    <row r="7927" spans="1:13">
      <c r="A7927">
        <v>6235</v>
      </c>
      <c r="B7927" t="s">
        <v>16321</v>
      </c>
      <c r="C7927" t="s">
        <v>16322</v>
      </c>
      <c r="D7927" s="1">
        <v>42365</v>
      </c>
      <c r="E7927" t="s">
        <v>16323</v>
      </c>
      <c r="F7927">
        <v>63</v>
      </c>
      <c r="G7927" t="s">
        <v>37694</v>
      </c>
      <c r="H7927" t="s">
        <v>33153</v>
      </c>
      <c r="K7927">
        <v>383197</v>
      </c>
      <c r="L7927">
        <f t="shared" si="127"/>
        <v>2015</v>
      </c>
      <c r="M7927">
        <v>703257</v>
      </c>
    </row>
    <row r="7928" spans="1:13">
      <c r="A7928">
        <v>7019</v>
      </c>
      <c r="B7928" t="s">
        <v>13683</v>
      </c>
      <c r="C7928" t="s">
        <v>13684</v>
      </c>
      <c r="D7928" s="1">
        <v>42403</v>
      </c>
      <c r="E7928" t="s">
        <v>13765</v>
      </c>
      <c r="F7928">
        <v>61</v>
      </c>
      <c r="G7928" t="s">
        <v>37921</v>
      </c>
      <c r="H7928" t="s">
        <v>37070</v>
      </c>
      <c r="I7928" t="s">
        <v>36124</v>
      </c>
      <c r="K7928">
        <v>533752</v>
      </c>
      <c r="L7928">
        <f t="shared" si="127"/>
        <v>2016</v>
      </c>
      <c r="M7928">
        <v>703285</v>
      </c>
    </row>
    <row r="7929" spans="1:13">
      <c r="A7929">
        <v>6477</v>
      </c>
      <c r="B7929" t="s">
        <v>15534</v>
      </c>
      <c r="C7929" t="s">
        <v>15535</v>
      </c>
      <c r="D7929" s="1">
        <v>42376</v>
      </c>
      <c r="E7929" t="s">
        <v>15536</v>
      </c>
      <c r="F7929">
        <v>97</v>
      </c>
      <c r="G7929" t="s">
        <v>37778</v>
      </c>
      <c r="H7929" t="s">
        <v>37671</v>
      </c>
      <c r="K7929">
        <v>586685</v>
      </c>
      <c r="L7929">
        <f t="shared" si="127"/>
        <v>2016</v>
      </c>
      <c r="M7929">
        <v>703514</v>
      </c>
    </row>
    <row r="7930" spans="1:13">
      <c r="A7930">
        <v>10790</v>
      </c>
      <c r="B7930" t="s">
        <v>1391</v>
      </c>
      <c r="C7930" t="s">
        <v>1392</v>
      </c>
      <c r="D7930" s="1">
        <v>42617</v>
      </c>
      <c r="E7930" t="s">
        <v>1393</v>
      </c>
      <c r="F7930">
        <v>74</v>
      </c>
      <c r="G7930" t="s">
        <v>37741</v>
      </c>
      <c r="H7930" t="s">
        <v>20649</v>
      </c>
      <c r="K7930">
        <v>473442</v>
      </c>
      <c r="L7930">
        <f t="shared" si="127"/>
        <v>2016</v>
      </c>
      <c r="M7930">
        <v>703660</v>
      </c>
    </row>
    <row r="7931" spans="1:13">
      <c r="A7931">
        <v>2700</v>
      </c>
      <c r="B7931" t="s">
        <v>28274</v>
      </c>
      <c r="C7931" t="s">
        <v>28275</v>
      </c>
      <c r="D7931" s="1">
        <v>42147</v>
      </c>
      <c r="E7931" t="s">
        <v>28276</v>
      </c>
      <c r="F7931">
        <v>28</v>
      </c>
      <c r="G7931" t="s">
        <v>36824</v>
      </c>
      <c r="H7931" t="s">
        <v>37662</v>
      </c>
      <c r="I7931" t="s">
        <v>37038</v>
      </c>
      <c r="K7931">
        <v>818972</v>
      </c>
      <c r="L7931">
        <f t="shared" si="127"/>
        <v>2015</v>
      </c>
      <c r="M7931">
        <v>703738</v>
      </c>
    </row>
    <row r="7932" spans="1:13">
      <c r="A7932">
        <v>6891</v>
      </c>
      <c r="B7932" t="s">
        <v>14154</v>
      </c>
      <c r="C7932" t="s">
        <v>14155</v>
      </c>
      <c r="D7932" s="1">
        <v>42396</v>
      </c>
      <c r="E7932" t="s">
        <v>14156</v>
      </c>
      <c r="F7932">
        <v>70</v>
      </c>
      <c r="G7932" t="s">
        <v>37891</v>
      </c>
      <c r="H7932" t="s">
        <v>37070</v>
      </c>
      <c r="K7932">
        <v>533368</v>
      </c>
      <c r="L7932">
        <f t="shared" si="127"/>
        <v>2016</v>
      </c>
      <c r="M7932">
        <v>703854</v>
      </c>
    </row>
    <row r="7933" spans="1:13">
      <c r="A7933">
        <v>1554</v>
      </c>
      <c r="B7933" t="s">
        <v>32175</v>
      </c>
      <c r="C7933" t="s">
        <v>32176</v>
      </c>
      <c r="D7933" s="1">
        <v>42084</v>
      </c>
      <c r="E7933" t="s">
        <v>32177</v>
      </c>
      <c r="F7933">
        <v>102</v>
      </c>
      <c r="G7933" t="s">
        <v>37816</v>
      </c>
      <c r="H7933" t="s">
        <v>35057</v>
      </c>
      <c r="K7933">
        <v>481833</v>
      </c>
      <c r="L7933">
        <f t="shared" si="127"/>
        <v>2015</v>
      </c>
      <c r="M7933">
        <v>703962</v>
      </c>
    </row>
    <row r="7934" spans="1:13">
      <c r="A7934">
        <v>2102</v>
      </c>
      <c r="B7934" t="s">
        <v>30321</v>
      </c>
      <c r="C7934" t="s">
        <v>30322</v>
      </c>
      <c r="D7934" s="1">
        <v>42111</v>
      </c>
      <c r="E7934" t="s">
        <v>30323</v>
      </c>
      <c r="F7934">
        <v>91</v>
      </c>
      <c r="G7934" t="s">
        <v>37891</v>
      </c>
      <c r="H7934" t="s">
        <v>37720</v>
      </c>
      <c r="K7934">
        <v>415681</v>
      </c>
      <c r="L7934">
        <f t="shared" si="127"/>
        <v>2015</v>
      </c>
      <c r="M7934">
        <v>703975</v>
      </c>
    </row>
    <row r="7935" spans="1:13">
      <c r="A7935">
        <v>9028</v>
      </c>
      <c r="B7935" t="s">
        <v>7128</v>
      </c>
      <c r="C7935" t="s">
        <v>7129</v>
      </c>
      <c r="D7935" s="1">
        <v>42510</v>
      </c>
      <c r="E7935" t="s">
        <v>7130</v>
      </c>
      <c r="F7935">
        <v>72</v>
      </c>
      <c r="G7935" t="s">
        <v>37778</v>
      </c>
      <c r="H7935" t="s">
        <v>37580</v>
      </c>
      <c r="K7935">
        <v>374756</v>
      </c>
      <c r="L7935">
        <f t="shared" si="127"/>
        <v>2016</v>
      </c>
      <c r="M7935">
        <v>704097</v>
      </c>
    </row>
    <row r="7936" spans="1:13">
      <c r="A7936">
        <v>3815</v>
      </c>
      <c r="B7936" t="s">
        <v>24411</v>
      </c>
      <c r="C7936" t="s">
        <v>24489</v>
      </c>
      <c r="D7936" s="1">
        <v>42214</v>
      </c>
      <c r="E7936" t="s">
        <v>24490</v>
      </c>
      <c r="F7936">
        <v>88</v>
      </c>
      <c r="G7936" t="s">
        <v>37062</v>
      </c>
      <c r="H7936" t="s">
        <v>35890</v>
      </c>
      <c r="K7936">
        <v>148155</v>
      </c>
      <c r="L7936">
        <f t="shared" si="127"/>
        <v>2015</v>
      </c>
      <c r="M7936">
        <v>704126</v>
      </c>
    </row>
    <row r="7937" spans="1:13">
      <c r="A7937">
        <v>3621</v>
      </c>
      <c r="B7937" t="s">
        <v>25098</v>
      </c>
      <c r="C7937" t="s">
        <v>25099</v>
      </c>
      <c r="D7937" s="1">
        <v>42202</v>
      </c>
      <c r="E7937" t="s">
        <v>25100</v>
      </c>
      <c r="F7937">
        <v>85</v>
      </c>
      <c r="G7937" t="s">
        <v>36926</v>
      </c>
      <c r="H7937" t="s">
        <v>25101</v>
      </c>
      <c r="K7937">
        <v>559193</v>
      </c>
      <c r="L7937">
        <f t="shared" si="127"/>
        <v>2015</v>
      </c>
      <c r="M7937">
        <v>704619</v>
      </c>
    </row>
    <row r="7938" spans="1:13">
      <c r="A7938">
        <v>9603</v>
      </c>
      <c r="B7938" t="s">
        <v>5230</v>
      </c>
      <c r="C7938" t="s">
        <v>5231</v>
      </c>
      <c r="D7938" s="1">
        <v>42546</v>
      </c>
      <c r="E7938" t="s">
        <v>5232</v>
      </c>
      <c r="F7938">
        <v>89</v>
      </c>
      <c r="G7938" t="s">
        <v>37959</v>
      </c>
      <c r="H7938" t="s">
        <v>36663</v>
      </c>
      <c r="I7938" t="s">
        <v>35950</v>
      </c>
      <c r="K7938">
        <v>760168</v>
      </c>
      <c r="L7938">
        <f t="shared" ref="L7938:L8001" si="128">YEAR(D7938)</f>
        <v>2016</v>
      </c>
      <c r="M7938">
        <v>704705</v>
      </c>
    </row>
    <row r="7939" spans="1:13">
      <c r="A7939">
        <v>9793</v>
      </c>
      <c r="B7939" t="s">
        <v>4639</v>
      </c>
      <c r="C7939" t="s">
        <v>4640</v>
      </c>
      <c r="D7939" s="1">
        <v>42558</v>
      </c>
      <c r="E7939" t="s">
        <v>4641</v>
      </c>
      <c r="F7939">
        <v>77</v>
      </c>
      <c r="G7939" t="s">
        <v>37921</v>
      </c>
      <c r="H7939" t="s">
        <v>37371</v>
      </c>
      <c r="K7939">
        <v>977579</v>
      </c>
      <c r="L7939">
        <f t="shared" si="128"/>
        <v>2016</v>
      </c>
      <c r="M7939">
        <v>704784</v>
      </c>
    </row>
    <row r="7940" spans="1:13">
      <c r="A7940">
        <v>10428</v>
      </c>
      <c r="B7940" t="s">
        <v>2525</v>
      </c>
      <c r="C7940" t="s">
        <v>2526</v>
      </c>
      <c r="D7940" s="1">
        <v>42594</v>
      </c>
      <c r="E7940" t="s">
        <v>2527</v>
      </c>
      <c r="F7940">
        <v>85</v>
      </c>
      <c r="G7940" t="s">
        <v>37886</v>
      </c>
      <c r="H7940" t="s">
        <v>37430</v>
      </c>
      <c r="K7940">
        <v>601880</v>
      </c>
      <c r="L7940">
        <f t="shared" si="128"/>
        <v>2016</v>
      </c>
      <c r="M7940">
        <v>704813</v>
      </c>
    </row>
    <row r="7941" spans="1:13">
      <c r="A7941">
        <v>4650</v>
      </c>
      <c r="B7941" t="s">
        <v>21649</v>
      </c>
      <c r="C7941" t="s">
        <v>21650</v>
      </c>
      <c r="D7941" s="1">
        <v>42268</v>
      </c>
      <c r="E7941" t="s">
        <v>21651</v>
      </c>
      <c r="F7941">
        <v>68</v>
      </c>
      <c r="G7941" t="s">
        <v>37891</v>
      </c>
      <c r="H7941" t="s">
        <v>21652</v>
      </c>
      <c r="K7941">
        <v>170047</v>
      </c>
      <c r="L7941">
        <f t="shared" si="128"/>
        <v>2015</v>
      </c>
      <c r="M7941">
        <v>704905</v>
      </c>
    </row>
    <row r="7942" spans="1:13">
      <c r="A7942">
        <v>1849</v>
      </c>
      <c r="B7942" t="s">
        <v>31257</v>
      </c>
      <c r="C7942" t="s">
        <v>31258</v>
      </c>
      <c r="D7942" s="1">
        <v>42099</v>
      </c>
      <c r="E7942" t="s">
        <v>31259</v>
      </c>
      <c r="F7942">
        <v>76</v>
      </c>
      <c r="G7942" t="s">
        <v>37741</v>
      </c>
      <c r="H7942" t="s">
        <v>31260</v>
      </c>
      <c r="K7942">
        <v>907439</v>
      </c>
      <c r="L7942">
        <f t="shared" si="128"/>
        <v>2015</v>
      </c>
      <c r="M7942">
        <v>704990</v>
      </c>
    </row>
    <row r="7943" spans="1:13">
      <c r="A7943">
        <v>6942</v>
      </c>
      <c r="B7943" t="s">
        <v>14000</v>
      </c>
      <c r="C7943" t="s">
        <v>14001</v>
      </c>
      <c r="D7943" s="1">
        <v>42399</v>
      </c>
      <c r="E7943" t="s">
        <v>14002</v>
      </c>
      <c r="F7943">
        <v>58</v>
      </c>
      <c r="G7943" t="s">
        <v>37959</v>
      </c>
      <c r="H7943" t="s">
        <v>37324</v>
      </c>
      <c r="I7943" t="s">
        <v>37734</v>
      </c>
      <c r="K7943">
        <v>715532</v>
      </c>
      <c r="L7943">
        <f t="shared" si="128"/>
        <v>2016</v>
      </c>
      <c r="M7943">
        <v>705019</v>
      </c>
    </row>
    <row r="7944" spans="1:13">
      <c r="A7944">
        <v>3358</v>
      </c>
      <c r="B7944" t="s">
        <v>26061</v>
      </c>
      <c r="C7944" t="s">
        <v>26062</v>
      </c>
      <c r="D7944" s="1">
        <v>42186</v>
      </c>
      <c r="E7944" t="s">
        <v>26063</v>
      </c>
      <c r="F7944">
        <v>71</v>
      </c>
      <c r="G7944" t="s">
        <v>37886</v>
      </c>
      <c r="H7944" t="s">
        <v>26064</v>
      </c>
      <c r="K7944">
        <v>100502</v>
      </c>
      <c r="L7944">
        <f t="shared" si="128"/>
        <v>2015</v>
      </c>
      <c r="M7944">
        <v>705268</v>
      </c>
    </row>
    <row r="7945" spans="1:13">
      <c r="A7945">
        <v>10978</v>
      </c>
      <c r="B7945" t="s">
        <v>807</v>
      </c>
      <c r="C7945" t="s">
        <v>730</v>
      </c>
      <c r="D7945" s="1">
        <v>42629</v>
      </c>
      <c r="E7945" t="s">
        <v>731</v>
      </c>
      <c r="F7945">
        <v>86</v>
      </c>
      <c r="G7945" t="s">
        <v>37891</v>
      </c>
      <c r="H7945" t="s">
        <v>33869</v>
      </c>
      <c r="K7945">
        <v>7213</v>
      </c>
      <c r="L7945">
        <f t="shared" si="128"/>
        <v>2016</v>
      </c>
      <c r="M7945">
        <v>705285</v>
      </c>
    </row>
    <row r="7946" spans="1:13">
      <c r="A7946">
        <v>178</v>
      </c>
      <c r="B7946" t="s">
        <v>37232</v>
      </c>
      <c r="C7946" t="s">
        <v>37233</v>
      </c>
      <c r="D7946" s="1">
        <v>42012</v>
      </c>
      <c r="E7946" t="s">
        <v>37234</v>
      </c>
      <c r="F7946">
        <v>92</v>
      </c>
      <c r="G7946" t="s">
        <v>37841</v>
      </c>
      <c r="H7946" t="s">
        <v>37235</v>
      </c>
      <c r="K7946">
        <v>825974</v>
      </c>
      <c r="L7946">
        <f t="shared" si="128"/>
        <v>2015</v>
      </c>
      <c r="M7946">
        <v>705337</v>
      </c>
    </row>
    <row r="7947" spans="1:13">
      <c r="A7947">
        <v>6964</v>
      </c>
      <c r="B7947" t="s">
        <v>13902</v>
      </c>
      <c r="C7947" t="s">
        <v>13903</v>
      </c>
      <c r="D7947" s="1">
        <v>42400</v>
      </c>
      <c r="E7947" t="s">
        <v>13904</v>
      </c>
      <c r="F7947">
        <v>74</v>
      </c>
      <c r="G7947" t="s">
        <v>37891</v>
      </c>
      <c r="H7947" t="s">
        <v>37662</v>
      </c>
      <c r="K7947">
        <v>305816</v>
      </c>
      <c r="L7947">
        <f t="shared" si="128"/>
        <v>2016</v>
      </c>
      <c r="M7947">
        <v>705412</v>
      </c>
    </row>
    <row r="7948" spans="1:13">
      <c r="A7948">
        <v>8055</v>
      </c>
      <c r="B7948" t="s">
        <v>10345</v>
      </c>
      <c r="C7948" t="s">
        <v>10265</v>
      </c>
      <c r="D7948" s="1">
        <v>42456</v>
      </c>
      <c r="E7948" t="s">
        <v>10266</v>
      </c>
      <c r="F7948">
        <v>95</v>
      </c>
      <c r="G7948" t="s">
        <v>17064</v>
      </c>
      <c r="H7948" t="s">
        <v>10267</v>
      </c>
      <c r="K7948">
        <v>293748</v>
      </c>
      <c r="L7948">
        <f t="shared" si="128"/>
        <v>2016</v>
      </c>
      <c r="M7948">
        <v>705583</v>
      </c>
    </row>
    <row r="7949" spans="1:13">
      <c r="A7949">
        <v>10973</v>
      </c>
      <c r="B7949" t="s">
        <v>792</v>
      </c>
      <c r="C7949" t="s">
        <v>793</v>
      </c>
      <c r="D7949" s="1">
        <v>42629</v>
      </c>
      <c r="E7949" t="s">
        <v>794</v>
      </c>
      <c r="F7949">
        <v>66</v>
      </c>
      <c r="G7949" t="s">
        <v>37911</v>
      </c>
      <c r="H7949" t="s">
        <v>10607</v>
      </c>
      <c r="I7949" t="s">
        <v>33827</v>
      </c>
      <c r="K7949">
        <v>575019</v>
      </c>
      <c r="L7949">
        <f t="shared" si="128"/>
        <v>2016</v>
      </c>
      <c r="M7949">
        <v>705655</v>
      </c>
    </row>
    <row r="7950" spans="1:13">
      <c r="A7950">
        <v>3460</v>
      </c>
      <c r="B7950" t="s">
        <v>25597</v>
      </c>
      <c r="C7950" t="s">
        <v>25598</v>
      </c>
      <c r="D7950" s="1">
        <v>42192</v>
      </c>
      <c r="E7950" t="s">
        <v>25682</v>
      </c>
      <c r="F7950">
        <v>15</v>
      </c>
      <c r="G7950" t="s">
        <v>33694</v>
      </c>
      <c r="H7950" t="s">
        <v>37887</v>
      </c>
      <c r="I7950" t="s">
        <v>31203</v>
      </c>
      <c r="K7950">
        <v>545272</v>
      </c>
      <c r="L7950">
        <f t="shared" si="128"/>
        <v>2015</v>
      </c>
      <c r="M7950">
        <v>705755</v>
      </c>
    </row>
    <row r="7951" spans="1:13">
      <c r="A7951">
        <v>5999</v>
      </c>
      <c r="B7951" t="s">
        <v>17075</v>
      </c>
      <c r="C7951" t="s">
        <v>17076</v>
      </c>
      <c r="D7951" s="1">
        <v>42349</v>
      </c>
      <c r="E7951" t="s">
        <v>17077</v>
      </c>
      <c r="F7951">
        <v>82</v>
      </c>
      <c r="G7951" t="s">
        <v>37921</v>
      </c>
      <c r="H7951" t="s">
        <v>17078</v>
      </c>
      <c r="K7951">
        <v>59803</v>
      </c>
      <c r="L7951">
        <f t="shared" si="128"/>
        <v>2015</v>
      </c>
      <c r="M7951">
        <v>705856</v>
      </c>
    </row>
    <row r="7952" spans="1:13">
      <c r="A7952">
        <v>119</v>
      </c>
      <c r="B7952" t="s">
        <v>37461</v>
      </c>
      <c r="C7952" t="s">
        <v>37462</v>
      </c>
      <c r="D7952" s="1">
        <v>42009</v>
      </c>
      <c r="E7952" t="s">
        <v>37463</v>
      </c>
      <c r="F7952">
        <v>79</v>
      </c>
      <c r="G7952" t="s">
        <v>37816</v>
      </c>
      <c r="H7952" t="s">
        <v>37643</v>
      </c>
      <c r="K7952">
        <v>250987</v>
      </c>
      <c r="L7952">
        <f t="shared" si="128"/>
        <v>2015</v>
      </c>
      <c r="M7952">
        <v>705861</v>
      </c>
    </row>
    <row r="7953" spans="1:13">
      <c r="A7953">
        <v>2052</v>
      </c>
      <c r="B7953" t="s">
        <v>30539</v>
      </c>
      <c r="C7953" t="s">
        <v>30540</v>
      </c>
      <c r="D7953" s="1">
        <v>42109</v>
      </c>
      <c r="E7953" t="s">
        <v>30541</v>
      </c>
      <c r="F7953">
        <v>47</v>
      </c>
      <c r="G7953" t="s">
        <v>37886</v>
      </c>
      <c r="H7953" t="s">
        <v>37580</v>
      </c>
      <c r="I7953" t="s">
        <v>31203</v>
      </c>
      <c r="K7953">
        <v>547928</v>
      </c>
      <c r="L7953">
        <f t="shared" si="128"/>
        <v>2015</v>
      </c>
      <c r="M7953">
        <v>705938</v>
      </c>
    </row>
    <row r="7954" spans="1:13">
      <c r="A7954">
        <v>1306</v>
      </c>
      <c r="B7954" t="s">
        <v>33161</v>
      </c>
      <c r="C7954" t="s">
        <v>33162</v>
      </c>
      <c r="D7954" s="1">
        <v>42072</v>
      </c>
      <c r="E7954" t="s">
        <v>33163</v>
      </c>
      <c r="F7954">
        <v>90</v>
      </c>
      <c r="G7954" t="s">
        <v>33534</v>
      </c>
      <c r="H7954" t="s">
        <v>36903</v>
      </c>
      <c r="K7954">
        <v>756745</v>
      </c>
      <c r="L7954">
        <f t="shared" si="128"/>
        <v>2015</v>
      </c>
      <c r="M7954">
        <v>705996</v>
      </c>
    </row>
    <row r="7955" spans="1:13">
      <c r="A7955">
        <v>4681</v>
      </c>
      <c r="B7955" t="s">
        <v>21450</v>
      </c>
      <c r="C7955" t="s">
        <v>21451</v>
      </c>
      <c r="D7955" s="1">
        <v>42270</v>
      </c>
      <c r="E7955" t="s">
        <v>21452</v>
      </c>
      <c r="F7955">
        <v>87</v>
      </c>
      <c r="G7955" t="s">
        <v>37841</v>
      </c>
      <c r="H7955" t="s">
        <v>36064</v>
      </c>
      <c r="K7955">
        <v>436300</v>
      </c>
      <c r="L7955">
        <f t="shared" si="128"/>
        <v>2015</v>
      </c>
      <c r="M7955">
        <v>706075</v>
      </c>
    </row>
    <row r="7956" spans="1:13">
      <c r="A7956">
        <v>592</v>
      </c>
      <c r="B7956" t="s">
        <v>35639</v>
      </c>
      <c r="C7956" t="s">
        <v>35640</v>
      </c>
      <c r="D7956" s="1">
        <v>42033</v>
      </c>
      <c r="E7956" t="s">
        <v>35641</v>
      </c>
      <c r="F7956">
        <v>95</v>
      </c>
      <c r="G7956" t="s">
        <v>37062</v>
      </c>
      <c r="H7956" t="s">
        <v>37128</v>
      </c>
      <c r="K7956">
        <v>888300</v>
      </c>
      <c r="L7956">
        <f t="shared" si="128"/>
        <v>2015</v>
      </c>
      <c r="M7956">
        <v>706126</v>
      </c>
    </row>
    <row r="7957" spans="1:13">
      <c r="A7957">
        <v>2856</v>
      </c>
      <c r="B7957" t="s">
        <v>27680</v>
      </c>
      <c r="C7957" t="s">
        <v>27681</v>
      </c>
      <c r="D7957" s="1">
        <v>42157</v>
      </c>
      <c r="E7957" t="s">
        <v>27761</v>
      </c>
      <c r="F7957">
        <v>76</v>
      </c>
      <c r="G7957" t="s">
        <v>37816</v>
      </c>
      <c r="H7957" t="s">
        <v>37643</v>
      </c>
      <c r="K7957">
        <v>479585</v>
      </c>
      <c r="L7957">
        <f t="shared" si="128"/>
        <v>2015</v>
      </c>
      <c r="M7957">
        <v>706369</v>
      </c>
    </row>
    <row r="7958" spans="1:13">
      <c r="A7958">
        <v>4557</v>
      </c>
      <c r="B7958" t="s">
        <v>21908</v>
      </c>
      <c r="C7958" t="s">
        <v>21990</v>
      </c>
      <c r="D7958" s="1">
        <v>42262</v>
      </c>
      <c r="E7958" t="s">
        <v>21991</v>
      </c>
      <c r="F7958">
        <v>89</v>
      </c>
      <c r="G7958" t="s">
        <v>37489</v>
      </c>
      <c r="H7958" t="s">
        <v>31447</v>
      </c>
      <c r="K7958">
        <v>39244</v>
      </c>
      <c r="L7958">
        <f t="shared" si="128"/>
        <v>2015</v>
      </c>
      <c r="M7958">
        <v>706425</v>
      </c>
    </row>
    <row r="7959" spans="1:13">
      <c r="A7959">
        <v>8424</v>
      </c>
      <c r="B7959" t="s">
        <v>9109</v>
      </c>
      <c r="C7959" t="s">
        <v>9110</v>
      </c>
      <c r="D7959" s="1">
        <v>42476</v>
      </c>
      <c r="E7959" t="s">
        <v>9111</v>
      </c>
      <c r="F7959">
        <v>75</v>
      </c>
      <c r="G7959" t="s">
        <v>33516</v>
      </c>
      <c r="H7959" t="s">
        <v>37501</v>
      </c>
      <c r="K7959">
        <v>135602</v>
      </c>
      <c r="L7959">
        <f t="shared" si="128"/>
        <v>2016</v>
      </c>
      <c r="M7959">
        <v>706644</v>
      </c>
    </row>
    <row r="7960" spans="1:13">
      <c r="A7960">
        <v>7527</v>
      </c>
      <c r="B7960" t="s">
        <v>12069</v>
      </c>
      <c r="C7960" t="s">
        <v>12070</v>
      </c>
      <c r="D7960" s="1">
        <v>42430</v>
      </c>
      <c r="E7960" t="s">
        <v>12071</v>
      </c>
      <c r="F7960">
        <v>90</v>
      </c>
      <c r="G7960" t="s">
        <v>37945</v>
      </c>
      <c r="H7960" t="s">
        <v>34500</v>
      </c>
      <c r="K7960">
        <v>948980</v>
      </c>
      <c r="L7960">
        <f t="shared" si="128"/>
        <v>2016</v>
      </c>
      <c r="M7960">
        <v>706680</v>
      </c>
    </row>
    <row r="7961" spans="1:13">
      <c r="A7961">
        <v>1723</v>
      </c>
      <c r="B7961" t="s">
        <v>31576</v>
      </c>
      <c r="C7961" t="s">
        <v>31577</v>
      </c>
      <c r="D7961" s="1">
        <v>42093</v>
      </c>
      <c r="E7961" t="s">
        <v>31578</v>
      </c>
      <c r="F7961">
        <v>76</v>
      </c>
      <c r="G7961" t="s">
        <v>37886</v>
      </c>
      <c r="H7961" t="s">
        <v>31663</v>
      </c>
      <c r="K7961">
        <v>400239</v>
      </c>
      <c r="L7961">
        <f t="shared" si="128"/>
        <v>2015</v>
      </c>
      <c r="M7961">
        <v>706728</v>
      </c>
    </row>
    <row r="7962" spans="1:13">
      <c r="A7962">
        <v>361</v>
      </c>
      <c r="B7962" t="s">
        <v>36463</v>
      </c>
      <c r="C7962" t="s">
        <v>36464</v>
      </c>
      <c r="D7962" s="1">
        <v>42022</v>
      </c>
      <c r="E7962" t="s">
        <v>36465</v>
      </c>
      <c r="F7962">
        <v>84</v>
      </c>
      <c r="G7962" t="s">
        <v>37910</v>
      </c>
      <c r="H7962" t="s">
        <v>36801</v>
      </c>
      <c r="K7962">
        <v>58500</v>
      </c>
      <c r="L7962">
        <f t="shared" si="128"/>
        <v>2015</v>
      </c>
      <c r="M7962">
        <v>706821</v>
      </c>
    </row>
    <row r="7963" spans="1:13">
      <c r="A7963">
        <v>550</v>
      </c>
      <c r="B7963" t="s">
        <v>35827</v>
      </c>
      <c r="C7963" t="s">
        <v>35747</v>
      </c>
      <c r="D7963" s="1">
        <v>42031</v>
      </c>
      <c r="E7963" t="s">
        <v>35748</v>
      </c>
      <c r="F7963">
        <v>58</v>
      </c>
      <c r="G7963" t="s">
        <v>37891</v>
      </c>
      <c r="H7963" t="s">
        <v>35749</v>
      </c>
      <c r="I7963" t="s">
        <v>37913</v>
      </c>
      <c r="K7963">
        <v>542177</v>
      </c>
      <c r="L7963">
        <f t="shared" si="128"/>
        <v>2015</v>
      </c>
      <c r="M7963">
        <v>706872</v>
      </c>
    </row>
    <row r="7964" spans="1:13">
      <c r="A7964">
        <v>3548</v>
      </c>
      <c r="B7964" t="s">
        <v>25395</v>
      </c>
      <c r="C7964" t="s">
        <v>25328</v>
      </c>
      <c r="D7964" s="1">
        <v>42197</v>
      </c>
      <c r="E7964" t="s">
        <v>25329</v>
      </c>
      <c r="F7964">
        <v>82</v>
      </c>
      <c r="G7964" t="s">
        <v>25330</v>
      </c>
      <c r="H7964" t="s">
        <v>37946</v>
      </c>
      <c r="K7964">
        <v>45445</v>
      </c>
      <c r="L7964">
        <f t="shared" si="128"/>
        <v>2015</v>
      </c>
      <c r="M7964">
        <v>706970</v>
      </c>
    </row>
    <row r="7965" spans="1:13">
      <c r="A7965">
        <v>2428</v>
      </c>
      <c r="B7965" t="s">
        <v>29143</v>
      </c>
      <c r="C7965" t="s">
        <v>29144</v>
      </c>
      <c r="D7965" s="1">
        <v>42132</v>
      </c>
      <c r="E7965" t="s">
        <v>29145</v>
      </c>
      <c r="F7965">
        <v>66</v>
      </c>
      <c r="G7965" t="s">
        <v>35349</v>
      </c>
      <c r="H7965" t="s">
        <v>37643</v>
      </c>
      <c r="K7965">
        <v>453525</v>
      </c>
      <c r="L7965">
        <f t="shared" si="128"/>
        <v>2015</v>
      </c>
      <c r="M7965">
        <v>707013</v>
      </c>
    </row>
    <row r="7966" spans="1:13">
      <c r="A7966">
        <v>3091</v>
      </c>
      <c r="B7966" t="s">
        <v>26968</v>
      </c>
      <c r="C7966" t="s">
        <v>26969</v>
      </c>
      <c r="D7966" s="1">
        <v>42170</v>
      </c>
      <c r="E7966" t="s">
        <v>26970</v>
      </c>
      <c r="F7966">
        <v>78</v>
      </c>
      <c r="G7966" t="s">
        <v>37891</v>
      </c>
      <c r="H7966" t="s">
        <v>35550</v>
      </c>
      <c r="K7966">
        <v>157646</v>
      </c>
      <c r="L7966">
        <f t="shared" si="128"/>
        <v>2015</v>
      </c>
      <c r="M7966">
        <v>707034</v>
      </c>
    </row>
    <row r="7967" spans="1:13">
      <c r="A7967">
        <v>4731</v>
      </c>
      <c r="B7967" t="s">
        <v>21370</v>
      </c>
      <c r="C7967" t="s">
        <v>21371</v>
      </c>
      <c r="D7967" s="1">
        <v>42273</v>
      </c>
      <c r="E7967" t="s">
        <v>21372</v>
      </c>
      <c r="F7967">
        <v>75</v>
      </c>
      <c r="G7967" t="s">
        <v>21373</v>
      </c>
      <c r="H7967" t="s">
        <v>21374</v>
      </c>
      <c r="K7967">
        <v>117827</v>
      </c>
      <c r="L7967">
        <f t="shared" si="128"/>
        <v>2015</v>
      </c>
      <c r="M7967">
        <v>707065</v>
      </c>
    </row>
    <row r="7968" spans="1:13">
      <c r="A7968">
        <v>11097</v>
      </c>
      <c r="B7968" t="s">
        <v>405</v>
      </c>
      <c r="C7968" t="s">
        <v>406</v>
      </c>
      <c r="D7968" s="1">
        <v>42637</v>
      </c>
      <c r="E7968" t="s">
        <v>407</v>
      </c>
      <c r="F7968">
        <v>37</v>
      </c>
      <c r="G7968" t="s">
        <v>37950</v>
      </c>
      <c r="H7968" t="s">
        <v>37643</v>
      </c>
      <c r="I7968" t="s">
        <v>37038</v>
      </c>
      <c r="K7968">
        <v>908399</v>
      </c>
      <c r="L7968">
        <f t="shared" si="128"/>
        <v>2016</v>
      </c>
      <c r="M7968">
        <v>707129</v>
      </c>
    </row>
    <row r="7969" spans="1:13">
      <c r="A7969">
        <v>1586</v>
      </c>
      <c r="B7969" t="s">
        <v>32195</v>
      </c>
      <c r="C7969" t="s">
        <v>32196</v>
      </c>
      <c r="D7969" s="1">
        <v>42086</v>
      </c>
      <c r="E7969" t="s">
        <v>32197</v>
      </c>
      <c r="F7969">
        <v>84</v>
      </c>
      <c r="G7969" t="s">
        <v>32198</v>
      </c>
      <c r="H7969" t="s">
        <v>37788</v>
      </c>
      <c r="K7969">
        <v>757695</v>
      </c>
      <c r="L7969">
        <f t="shared" si="128"/>
        <v>2015</v>
      </c>
      <c r="M7969">
        <v>707175</v>
      </c>
    </row>
    <row r="7970" spans="1:13">
      <c r="A7970">
        <v>4450</v>
      </c>
      <c r="B7970" t="s">
        <v>22290</v>
      </c>
      <c r="C7970" t="s">
        <v>22291</v>
      </c>
      <c r="D7970" s="1">
        <v>42255</v>
      </c>
      <c r="E7970" t="s">
        <v>22292</v>
      </c>
      <c r="F7970">
        <v>104</v>
      </c>
      <c r="G7970" t="s">
        <v>37891</v>
      </c>
      <c r="H7970" t="s">
        <v>22293</v>
      </c>
      <c r="K7970">
        <v>726690</v>
      </c>
      <c r="L7970">
        <f t="shared" si="128"/>
        <v>2015</v>
      </c>
      <c r="M7970">
        <v>707176</v>
      </c>
    </row>
    <row r="7971" spans="1:13">
      <c r="A7971">
        <v>7665</v>
      </c>
      <c r="B7971" t="s">
        <v>11592</v>
      </c>
      <c r="C7971" t="s">
        <v>11593</v>
      </c>
      <c r="D7971" s="1">
        <v>42436</v>
      </c>
      <c r="E7971" t="s">
        <v>11594</v>
      </c>
      <c r="F7971">
        <v>95</v>
      </c>
      <c r="G7971" t="s">
        <v>37886</v>
      </c>
      <c r="H7971" t="s">
        <v>29883</v>
      </c>
      <c r="I7971" t="s">
        <v>37913</v>
      </c>
      <c r="K7971">
        <v>599469</v>
      </c>
      <c r="L7971">
        <f t="shared" si="128"/>
        <v>2016</v>
      </c>
      <c r="M7971">
        <v>707237</v>
      </c>
    </row>
    <row r="7972" spans="1:13">
      <c r="A7972">
        <v>7684</v>
      </c>
      <c r="B7972" t="s">
        <v>11504</v>
      </c>
      <c r="C7972" t="s">
        <v>11505</v>
      </c>
      <c r="D7972" s="1">
        <v>42437</v>
      </c>
      <c r="E7972" t="s">
        <v>11506</v>
      </c>
      <c r="F7972">
        <v>90</v>
      </c>
      <c r="G7972" t="s">
        <v>37911</v>
      </c>
      <c r="H7972" t="s">
        <v>37757</v>
      </c>
      <c r="K7972">
        <v>27940</v>
      </c>
      <c r="L7972">
        <f t="shared" si="128"/>
        <v>2016</v>
      </c>
      <c r="M7972">
        <v>707238</v>
      </c>
    </row>
    <row r="7973" spans="1:13">
      <c r="A7973">
        <v>4360</v>
      </c>
      <c r="B7973" t="s">
        <v>22647</v>
      </c>
      <c r="C7973" t="s">
        <v>22648</v>
      </c>
      <c r="D7973" s="1">
        <v>42250</v>
      </c>
      <c r="E7973" t="s">
        <v>22649</v>
      </c>
      <c r="F7973">
        <v>74</v>
      </c>
      <c r="G7973" t="s">
        <v>37945</v>
      </c>
      <c r="H7973" t="s">
        <v>37922</v>
      </c>
      <c r="K7973">
        <v>89344</v>
      </c>
      <c r="L7973">
        <f t="shared" si="128"/>
        <v>2015</v>
      </c>
      <c r="M7973">
        <v>707266</v>
      </c>
    </row>
    <row r="7974" spans="1:13">
      <c r="A7974">
        <v>10542</v>
      </c>
      <c r="B7974" t="s">
        <v>2188</v>
      </c>
      <c r="C7974" t="s">
        <v>2189</v>
      </c>
      <c r="D7974" s="1">
        <v>42602</v>
      </c>
      <c r="E7974" t="s">
        <v>2190</v>
      </c>
      <c r="F7974">
        <v>81</v>
      </c>
      <c r="G7974" t="s">
        <v>33694</v>
      </c>
      <c r="H7974" t="s">
        <v>37887</v>
      </c>
      <c r="K7974">
        <v>524736</v>
      </c>
      <c r="L7974">
        <f t="shared" si="128"/>
        <v>2016</v>
      </c>
      <c r="M7974">
        <v>707327</v>
      </c>
    </row>
    <row r="7975" spans="1:13">
      <c r="A7975">
        <v>606</v>
      </c>
      <c r="B7975" t="s">
        <v>35611</v>
      </c>
      <c r="C7975" t="s">
        <v>35612</v>
      </c>
      <c r="D7975" s="1">
        <v>42034</v>
      </c>
      <c r="E7975" t="s">
        <v>35613</v>
      </c>
      <c r="F7975">
        <v>82</v>
      </c>
      <c r="G7975" t="s">
        <v>37886</v>
      </c>
      <c r="H7975" t="s">
        <v>37887</v>
      </c>
      <c r="I7975" t="s">
        <v>37539</v>
      </c>
      <c r="K7975">
        <v>49311</v>
      </c>
      <c r="L7975">
        <f t="shared" si="128"/>
        <v>2015</v>
      </c>
      <c r="M7975">
        <v>707344</v>
      </c>
    </row>
    <row r="7976" spans="1:13">
      <c r="A7976">
        <v>6627</v>
      </c>
      <c r="B7976" t="s">
        <v>15004</v>
      </c>
      <c r="C7976" t="s">
        <v>15005</v>
      </c>
      <c r="D7976" s="1">
        <v>42384</v>
      </c>
      <c r="E7976" t="s">
        <v>15006</v>
      </c>
      <c r="F7976">
        <v>93</v>
      </c>
      <c r="G7976" t="s">
        <v>37886</v>
      </c>
      <c r="H7976" t="s">
        <v>15007</v>
      </c>
      <c r="K7976">
        <v>484664</v>
      </c>
      <c r="L7976">
        <f t="shared" si="128"/>
        <v>2016</v>
      </c>
      <c r="M7976">
        <v>707386</v>
      </c>
    </row>
    <row r="7977" spans="1:13">
      <c r="A7977">
        <v>1419</v>
      </c>
      <c r="B7977" t="s">
        <v>32702</v>
      </c>
      <c r="C7977" t="s">
        <v>32781</v>
      </c>
      <c r="D7977" s="1">
        <v>42078</v>
      </c>
      <c r="E7977" t="s">
        <v>32782</v>
      </c>
      <c r="F7977">
        <v>87</v>
      </c>
      <c r="G7977" t="s">
        <v>37886</v>
      </c>
      <c r="H7977" t="s">
        <v>37784</v>
      </c>
      <c r="K7977">
        <v>644363</v>
      </c>
      <c r="L7977">
        <f t="shared" si="128"/>
        <v>2015</v>
      </c>
      <c r="M7977">
        <v>707649</v>
      </c>
    </row>
    <row r="7978" spans="1:13">
      <c r="A7978">
        <v>276</v>
      </c>
      <c r="B7978" t="s">
        <v>36826</v>
      </c>
      <c r="C7978" t="s">
        <v>36827</v>
      </c>
      <c r="D7978" s="1">
        <v>42017</v>
      </c>
      <c r="E7978" t="s">
        <v>36828</v>
      </c>
      <c r="F7978">
        <v>94</v>
      </c>
      <c r="G7978" t="s">
        <v>37891</v>
      </c>
      <c r="H7978" t="s">
        <v>36829</v>
      </c>
      <c r="K7978">
        <v>875261</v>
      </c>
      <c r="L7978">
        <f t="shared" si="128"/>
        <v>2015</v>
      </c>
      <c r="M7978">
        <v>707689</v>
      </c>
    </row>
    <row r="7979" spans="1:13">
      <c r="A7979">
        <v>6711</v>
      </c>
      <c r="B7979" t="s">
        <v>14720</v>
      </c>
      <c r="C7979" t="s">
        <v>14721</v>
      </c>
      <c r="D7979" s="1">
        <v>42388</v>
      </c>
      <c r="E7979" t="s">
        <v>14722</v>
      </c>
      <c r="F7979">
        <v>73</v>
      </c>
      <c r="G7979" t="s">
        <v>33883</v>
      </c>
      <c r="H7979" t="s">
        <v>14723</v>
      </c>
      <c r="I7979" t="s">
        <v>36600</v>
      </c>
      <c r="K7979">
        <v>233745</v>
      </c>
      <c r="L7979">
        <f t="shared" si="128"/>
        <v>2016</v>
      </c>
      <c r="M7979">
        <v>707689</v>
      </c>
    </row>
    <row r="7980" spans="1:13">
      <c r="A7980">
        <v>2702</v>
      </c>
      <c r="B7980" t="s">
        <v>28281</v>
      </c>
      <c r="C7980" t="s">
        <v>28204</v>
      </c>
      <c r="D7980" s="1">
        <v>42147</v>
      </c>
      <c r="E7980" t="s">
        <v>28205</v>
      </c>
      <c r="F7980">
        <v>72</v>
      </c>
      <c r="G7980" t="s">
        <v>36926</v>
      </c>
      <c r="H7980" t="s">
        <v>28206</v>
      </c>
      <c r="K7980">
        <v>903402</v>
      </c>
      <c r="L7980">
        <f t="shared" si="128"/>
        <v>2015</v>
      </c>
      <c r="M7980">
        <v>707838</v>
      </c>
    </row>
    <row r="7981" spans="1:13">
      <c r="A7981">
        <v>7100</v>
      </c>
      <c r="B7981" t="s">
        <v>13450</v>
      </c>
      <c r="C7981" t="s">
        <v>13451</v>
      </c>
      <c r="D7981" s="1">
        <v>42408</v>
      </c>
      <c r="E7981" t="s">
        <v>13452</v>
      </c>
      <c r="F7981">
        <v>77</v>
      </c>
      <c r="G7981" t="s">
        <v>37959</v>
      </c>
      <c r="H7981" t="s">
        <v>37788</v>
      </c>
      <c r="I7981" t="s">
        <v>13453</v>
      </c>
      <c r="K7981">
        <v>587171</v>
      </c>
      <c r="L7981">
        <f t="shared" si="128"/>
        <v>2016</v>
      </c>
      <c r="M7981">
        <v>707961</v>
      </c>
    </row>
    <row r="7982" spans="1:13">
      <c r="A7982">
        <v>5287</v>
      </c>
      <c r="B7982" t="s">
        <v>19452</v>
      </c>
      <c r="C7982" t="s">
        <v>19453</v>
      </c>
      <c r="D7982" s="1">
        <v>42305</v>
      </c>
      <c r="E7982" t="s">
        <v>19454</v>
      </c>
      <c r="F7982">
        <v>74</v>
      </c>
      <c r="G7982" t="s">
        <v>36540</v>
      </c>
      <c r="H7982" t="s">
        <v>37643</v>
      </c>
      <c r="I7982" t="s">
        <v>19455</v>
      </c>
      <c r="K7982">
        <v>345293</v>
      </c>
      <c r="L7982">
        <f t="shared" si="128"/>
        <v>2015</v>
      </c>
      <c r="M7982">
        <v>708033</v>
      </c>
    </row>
    <row r="7983" spans="1:13">
      <c r="A7983">
        <v>2733</v>
      </c>
      <c r="B7983" t="s">
        <v>28152</v>
      </c>
      <c r="C7983" t="s">
        <v>28153</v>
      </c>
      <c r="D7983" s="1">
        <v>42150</v>
      </c>
      <c r="E7983" t="s">
        <v>28154</v>
      </c>
      <c r="F7983">
        <v>95</v>
      </c>
      <c r="G7983" t="s">
        <v>37816</v>
      </c>
      <c r="H7983" t="s">
        <v>37128</v>
      </c>
      <c r="K7983">
        <v>971809</v>
      </c>
      <c r="L7983">
        <f t="shared" si="128"/>
        <v>2015</v>
      </c>
      <c r="M7983">
        <v>708091</v>
      </c>
    </row>
    <row r="7984" spans="1:13">
      <c r="A7984">
        <v>9459</v>
      </c>
      <c r="B7984" t="s">
        <v>5713</v>
      </c>
      <c r="C7984" t="s">
        <v>5714</v>
      </c>
      <c r="D7984" s="1">
        <v>42537</v>
      </c>
      <c r="E7984" t="s">
        <v>5715</v>
      </c>
      <c r="F7984">
        <v>41</v>
      </c>
      <c r="G7984" t="s">
        <v>37886</v>
      </c>
      <c r="H7984" t="s">
        <v>37922</v>
      </c>
      <c r="I7984" t="s">
        <v>5716</v>
      </c>
      <c r="K7984">
        <v>188435</v>
      </c>
      <c r="L7984">
        <f t="shared" si="128"/>
        <v>2016</v>
      </c>
      <c r="M7984">
        <v>708146</v>
      </c>
    </row>
    <row r="7985" spans="1:13">
      <c r="A7985">
        <v>6435</v>
      </c>
      <c r="B7985" t="s">
        <v>15626</v>
      </c>
      <c r="C7985" t="s">
        <v>15627</v>
      </c>
      <c r="D7985" s="1">
        <v>42375</v>
      </c>
      <c r="E7985" t="s">
        <v>15628</v>
      </c>
      <c r="F7985">
        <v>86</v>
      </c>
      <c r="G7985" t="s">
        <v>37891</v>
      </c>
      <c r="H7985" t="s">
        <v>37580</v>
      </c>
      <c r="I7985" t="s">
        <v>15710</v>
      </c>
      <c r="K7985">
        <v>180059</v>
      </c>
      <c r="L7985">
        <f t="shared" si="128"/>
        <v>2016</v>
      </c>
      <c r="M7985">
        <v>708234</v>
      </c>
    </row>
    <row r="7986" spans="1:13">
      <c r="A7986">
        <v>7646</v>
      </c>
      <c r="B7986" t="s">
        <v>11689</v>
      </c>
      <c r="C7986" t="s">
        <v>11690</v>
      </c>
      <c r="D7986" s="1">
        <v>42435</v>
      </c>
      <c r="E7986" t="s">
        <v>11691</v>
      </c>
      <c r="F7986">
        <v>89</v>
      </c>
      <c r="G7986" t="s">
        <v>35313</v>
      </c>
      <c r="H7986" t="s">
        <v>12009</v>
      </c>
      <c r="K7986">
        <v>325597</v>
      </c>
      <c r="L7986">
        <f t="shared" si="128"/>
        <v>2016</v>
      </c>
      <c r="M7986">
        <v>708246</v>
      </c>
    </row>
    <row r="7987" spans="1:13">
      <c r="A7987">
        <v>1673</v>
      </c>
      <c r="B7987" t="s">
        <v>31821</v>
      </c>
      <c r="C7987" t="s">
        <v>31822</v>
      </c>
      <c r="D7987" s="1">
        <v>42090</v>
      </c>
      <c r="E7987" t="s">
        <v>31823</v>
      </c>
      <c r="F7987">
        <v>79</v>
      </c>
      <c r="G7987" t="s">
        <v>37886</v>
      </c>
      <c r="H7987" t="s">
        <v>37360</v>
      </c>
      <c r="I7987" t="s">
        <v>31824</v>
      </c>
      <c r="K7987">
        <v>730453</v>
      </c>
      <c r="L7987">
        <f t="shared" si="128"/>
        <v>2015</v>
      </c>
      <c r="M7987">
        <v>708324</v>
      </c>
    </row>
    <row r="7988" spans="1:13">
      <c r="A7988">
        <v>4046</v>
      </c>
      <c r="B7988" t="s">
        <v>23608</v>
      </c>
      <c r="C7988" t="s">
        <v>23610</v>
      </c>
      <c r="D7988" s="1">
        <v>42230</v>
      </c>
      <c r="E7988" t="s">
        <v>23611</v>
      </c>
      <c r="F7988">
        <v>83</v>
      </c>
      <c r="G7988" t="s">
        <v>37891</v>
      </c>
      <c r="H7988" t="s">
        <v>36680</v>
      </c>
      <c r="K7988">
        <v>83050</v>
      </c>
      <c r="L7988">
        <f t="shared" si="128"/>
        <v>2015</v>
      </c>
      <c r="M7988">
        <v>708425</v>
      </c>
    </row>
    <row r="7989" spans="1:13">
      <c r="A7989">
        <v>2077</v>
      </c>
      <c r="B7989" t="s">
        <v>30384</v>
      </c>
      <c r="C7989" t="s">
        <v>30385</v>
      </c>
      <c r="D7989" s="1">
        <v>42110</v>
      </c>
      <c r="E7989" t="s">
        <v>30386</v>
      </c>
      <c r="F7989">
        <v>76</v>
      </c>
      <c r="G7989" t="s">
        <v>37911</v>
      </c>
      <c r="H7989" t="s">
        <v>37643</v>
      </c>
      <c r="I7989" t="s">
        <v>37734</v>
      </c>
      <c r="K7989">
        <v>689755</v>
      </c>
      <c r="L7989">
        <f t="shared" si="128"/>
        <v>2015</v>
      </c>
      <c r="M7989">
        <v>709033</v>
      </c>
    </row>
    <row r="7990" spans="1:13">
      <c r="A7990">
        <v>7377</v>
      </c>
      <c r="B7990" t="s">
        <v>12494</v>
      </c>
      <c r="C7990" t="s">
        <v>12495</v>
      </c>
      <c r="D7990" s="1">
        <v>42422</v>
      </c>
      <c r="E7990" t="s">
        <v>12496</v>
      </c>
      <c r="F7990">
        <v>103</v>
      </c>
      <c r="G7990" t="s">
        <v>37886</v>
      </c>
      <c r="H7990" t="s">
        <v>37530</v>
      </c>
      <c r="I7990" t="s">
        <v>37099</v>
      </c>
      <c r="K7990">
        <v>681746</v>
      </c>
      <c r="L7990">
        <f t="shared" si="128"/>
        <v>2016</v>
      </c>
      <c r="M7990">
        <v>709066</v>
      </c>
    </row>
    <row r="7991" spans="1:13">
      <c r="A7991">
        <v>6088</v>
      </c>
      <c r="B7991" t="s">
        <v>16784</v>
      </c>
      <c r="C7991" t="s">
        <v>16785</v>
      </c>
      <c r="D7991" s="1">
        <v>42356</v>
      </c>
      <c r="E7991" t="s">
        <v>16786</v>
      </c>
      <c r="F7991">
        <v>74</v>
      </c>
      <c r="G7991" t="s">
        <v>36704</v>
      </c>
      <c r="H7991" t="s">
        <v>37643</v>
      </c>
      <c r="K7991">
        <v>307859</v>
      </c>
      <c r="L7991">
        <f t="shared" si="128"/>
        <v>2015</v>
      </c>
      <c r="M7991">
        <v>709126</v>
      </c>
    </row>
    <row r="7992" spans="1:13">
      <c r="A7992">
        <v>5410</v>
      </c>
      <c r="B7992" t="s">
        <v>19102</v>
      </c>
      <c r="C7992" t="s">
        <v>19103</v>
      </c>
      <c r="D7992" s="1">
        <v>42312</v>
      </c>
      <c r="E7992" t="s">
        <v>19104</v>
      </c>
      <c r="F7992">
        <v>52</v>
      </c>
      <c r="G7992" t="s">
        <v>37950</v>
      </c>
      <c r="H7992" t="s">
        <v>19678</v>
      </c>
      <c r="K7992">
        <v>525131</v>
      </c>
      <c r="L7992">
        <f t="shared" si="128"/>
        <v>2015</v>
      </c>
      <c r="M7992">
        <v>709147</v>
      </c>
    </row>
    <row r="7993" spans="1:13">
      <c r="A7993">
        <v>4275</v>
      </c>
      <c r="B7993" t="s">
        <v>22841</v>
      </c>
      <c r="C7993" t="s">
        <v>22921</v>
      </c>
      <c r="D7993" s="1">
        <v>42245</v>
      </c>
      <c r="E7993" t="s">
        <v>22922</v>
      </c>
      <c r="F7993">
        <v>21</v>
      </c>
      <c r="G7993" t="s">
        <v>37891</v>
      </c>
      <c r="H7993" t="s">
        <v>22923</v>
      </c>
      <c r="I7993" t="s">
        <v>32466</v>
      </c>
      <c r="K7993">
        <v>492313</v>
      </c>
      <c r="L7993">
        <f t="shared" si="128"/>
        <v>2015</v>
      </c>
      <c r="M7993">
        <v>709159</v>
      </c>
    </row>
    <row r="7994" spans="1:13">
      <c r="A7994">
        <v>5810</v>
      </c>
      <c r="B7994" t="s">
        <v>17664</v>
      </c>
      <c r="C7994" t="s">
        <v>17665</v>
      </c>
      <c r="D7994" s="1">
        <v>42337</v>
      </c>
      <c r="E7994" t="s">
        <v>17666</v>
      </c>
      <c r="F7994">
        <v>76</v>
      </c>
      <c r="G7994" t="s">
        <v>17667</v>
      </c>
      <c r="H7994" t="s">
        <v>37922</v>
      </c>
      <c r="K7994">
        <v>223597</v>
      </c>
      <c r="L7994">
        <f t="shared" si="128"/>
        <v>2015</v>
      </c>
      <c r="M7994">
        <v>709218</v>
      </c>
    </row>
    <row r="7995" spans="1:13">
      <c r="A7995">
        <v>5994</v>
      </c>
      <c r="B7995" t="s">
        <v>17140</v>
      </c>
      <c r="C7995" t="s">
        <v>17141</v>
      </c>
      <c r="D7995" s="1">
        <v>42349</v>
      </c>
      <c r="E7995" t="s">
        <v>17142</v>
      </c>
      <c r="F7995">
        <v>70</v>
      </c>
      <c r="G7995" t="s">
        <v>37741</v>
      </c>
      <c r="H7995" t="s">
        <v>35621</v>
      </c>
      <c r="K7995">
        <v>37284</v>
      </c>
      <c r="L7995">
        <f t="shared" si="128"/>
        <v>2015</v>
      </c>
      <c r="M7995">
        <v>709359</v>
      </c>
    </row>
    <row r="7996" spans="1:13">
      <c r="A7996">
        <v>1707</v>
      </c>
      <c r="B7996" t="s">
        <v>31773</v>
      </c>
      <c r="C7996" t="s">
        <v>31774</v>
      </c>
      <c r="D7996" s="1">
        <v>42092</v>
      </c>
      <c r="E7996" t="s">
        <v>31775</v>
      </c>
      <c r="F7996">
        <v>77</v>
      </c>
      <c r="G7996" t="s">
        <v>37886</v>
      </c>
      <c r="H7996" t="s">
        <v>31776</v>
      </c>
      <c r="I7996" t="s">
        <v>37677</v>
      </c>
      <c r="K7996">
        <v>242545</v>
      </c>
      <c r="L7996">
        <f t="shared" si="128"/>
        <v>2015</v>
      </c>
      <c r="M7996">
        <v>709512</v>
      </c>
    </row>
    <row r="7997" spans="1:13">
      <c r="A7997">
        <v>9896</v>
      </c>
      <c r="B7997" t="s">
        <v>4264</v>
      </c>
      <c r="C7997" t="s">
        <v>4335</v>
      </c>
      <c r="D7997" s="1">
        <v>42564</v>
      </c>
      <c r="E7997" t="s">
        <v>4336</v>
      </c>
      <c r="F7997">
        <v>52</v>
      </c>
      <c r="G7997" t="s">
        <v>28247</v>
      </c>
      <c r="H7997" t="s">
        <v>37922</v>
      </c>
      <c r="I7997" t="s">
        <v>37677</v>
      </c>
      <c r="K7997">
        <v>284141</v>
      </c>
      <c r="L7997">
        <f t="shared" si="128"/>
        <v>2016</v>
      </c>
      <c r="M7997">
        <v>709586</v>
      </c>
    </row>
    <row r="7998" spans="1:13">
      <c r="A7998">
        <v>183</v>
      </c>
      <c r="B7998" t="s">
        <v>37249</v>
      </c>
      <c r="C7998" t="s">
        <v>37250</v>
      </c>
      <c r="D7998" s="1">
        <v>42013</v>
      </c>
      <c r="E7998" t="s">
        <v>37251</v>
      </c>
      <c r="F7998">
        <v>93</v>
      </c>
      <c r="G7998" t="s">
        <v>37891</v>
      </c>
      <c r="H7998" t="s">
        <v>37922</v>
      </c>
      <c r="K7998">
        <v>627083</v>
      </c>
      <c r="L7998">
        <f t="shared" si="128"/>
        <v>2015</v>
      </c>
      <c r="M7998">
        <v>709611</v>
      </c>
    </row>
    <row r="7999" spans="1:13">
      <c r="A7999">
        <v>4783</v>
      </c>
      <c r="B7999" t="s">
        <v>21218</v>
      </c>
      <c r="C7999" t="s">
        <v>21135</v>
      </c>
      <c r="D7999" s="1">
        <v>42276</v>
      </c>
      <c r="E7999" t="s">
        <v>21136</v>
      </c>
      <c r="F7999">
        <v>85</v>
      </c>
      <c r="G7999" t="s">
        <v>37891</v>
      </c>
      <c r="H7999" t="s">
        <v>21137</v>
      </c>
      <c r="K7999">
        <v>813878</v>
      </c>
      <c r="L7999">
        <f t="shared" si="128"/>
        <v>2015</v>
      </c>
      <c r="M7999">
        <v>709616</v>
      </c>
    </row>
    <row r="8000" spans="1:13">
      <c r="A8000">
        <v>3824</v>
      </c>
      <c r="B8000" t="s">
        <v>24436</v>
      </c>
      <c r="C8000" t="s">
        <v>24437</v>
      </c>
      <c r="D8000" s="1">
        <v>42215</v>
      </c>
      <c r="E8000" t="s">
        <v>24438</v>
      </c>
      <c r="F8000">
        <v>78</v>
      </c>
      <c r="G8000" t="s">
        <v>37891</v>
      </c>
      <c r="H8000" t="s">
        <v>37788</v>
      </c>
      <c r="K8000">
        <v>438736</v>
      </c>
      <c r="L8000">
        <f t="shared" si="128"/>
        <v>2015</v>
      </c>
      <c r="M8000">
        <v>709678</v>
      </c>
    </row>
    <row r="8001" spans="1:13">
      <c r="A8001">
        <v>2433</v>
      </c>
      <c r="B8001" t="s">
        <v>29236</v>
      </c>
      <c r="C8001" t="s">
        <v>29237</v>
      </c>
      <c r="D8001" s="1">
        <v>42132</v>
      </c>
      <c r="E8001" t="s">
        <v>29238</v>
      </c>
      <c r="F8001">
        <v>94</v>
      </c>
      <c r="G8001" t="s">
        <v>29239</v>
      </c>
      <c r="H8001" t="s">
        <v>37681</v>
      </c>
      <c r="K8001">
        <v>561063</v>
      </c>
      <c r="L8001">
        <f t="shared" si="128"/>
        <v>2015</v>
      </c>
      <c r="M8001">
        <v>709853</v>
      </c>
    </row>
    <row r="8002" spans="1:13">
      <c r="A8002">
        <v>6913</v>
      </c>
      <c r="B8002" t="s">
        <v>14066</v>
      </c>
      <c r="C8002" t="s">
        <v>14067</v>
      </c>
      <c r="D8002" s="1">
        <v>42397</v>
      </c>
      <c r="E8002" t="s">
        <v>14068</v>
      </c>
      <c r="F8002">
        <v>77</v>
      </c>
      <c r="G8002" t="s">
        <v>37694</v>
      </c>
      <c r="H8002" t="s">
        <v>37643</v>
      </c>
      <c r="K8002">
        <v>960243</v>
      </c>
      <c r="L8002">
        <f t="shared" ref="L8002:L8065" si="129">YEAR(D8002)</f>
        <v>2016</v>
      </c>
      <c r="M8002">
        <v>709868</v>
      </c>
    </row>
    <row r="8003" spans="1:13">
      <c r="A8003">
        <v>5914</v>
      </c>
      <c r="B8003" t="s">
        <v>17355</v>
      </c>
      <c r="C8003" t="s">
        <v>17356</v>
      </c>
      <c r="D8003" s="1">
        <v>42343</v>
      </c>
      <c r="E8003" t="s">
        <v>17357</v>
      </c>
      <c r="F8003">
        <v>100</v>
      </c>
      <c r="G8003" t="s">
        <v>37891</v>
      </c>
      <c r="H8003" t="s">
        <v>17358</v>
      </c>
      <c r="K8003">
        <v>500353</v>
      </c>
      <c r="L8003">
        <f t="shared" si="129"/>
        <v>2015</v>
      </c>
      <c r="M8003">
        <v>709923</v>
      </c>
    </row>
    <row r="8004" spans="1:13">
      <c r="A8004">
        <v>1141</v>
      </c>
      <c r="B8004" t="s">
        <v>33761</v>
      </c>
      <c r="C8004" t="s">
        <v>33762</v>
      </c>
      <c r="D8004" s="1">
        <v>42063</v>
      </c>
      <c r="E8004" t="s">
        <v>33763</v>
      </c>
      <c r="F8004">
        <v>86</v>
      </c>
      <c r="G8004" t="s">
        <v>35156</v>
      </c>
      <c r="H8004" t="s">
        <v>33764</v>
      </c>
      <c r="K8004">
        <v>150664</v>
      </c>
      <c r="L8004">
        <f t="shared" si="129"/>
        <v>2015</v>
      </c>
      <c r="M8004">
        <v>710031</v>
      </c>
    </row>
    <row r="8005" spans="1:13">
      <c r="A8005">
        <v>6790</v>
      </c>
      <c r="B8005" t="s">
        <v>14478</v>
      </c>
      <c r="C8005" t="s">
        <v>14479</v>
      </c>
      <c r="D8005" s="1">
        <v>42391</v>
      </c>
      <c r="E8005" t="s">
        <v>14480</v>
      </c>
      <c r="F8005">
        <v>62</v>
      </c>
      <c r="G8005" t="s">
        <v>37382</v>
      </c>
      <c r="H8005" t="s">
        <v>37922</v>
      </c>
      <c r="K8005">
        <v>804217</v>
      </c>
      <c r="L8005">
        <f t="shared" si="129"/>
        <v>2016</v>
      </c>
      <c r="M8005">
        <v>710044</v>
      </c>
    </row>
    <row r="8006" spans="1:13">
      <c r="A8006">
        <v>11046</v>
      </c>
      <c r="B8006" t="s">
        <v>540</v>
      </c>
      <c r="C8006" t="s">
        <v>541</v>
      </c>
      <c r="D8006" s="1">
        <v>42633</v>
      </c>
      <c r="E8006" t="s">
        <v>542</v>
      </c>
      <c r="F8006">
        <v>78</v>
      </c>
      <c r="G8006" t="s">
        <v>37891</v>
      </c>
      <c r="H8006" t="s">
        <v>37371</v>
      </c>
      <c r="K8006">
        <v>11947</v>
      </c>
      <c r="L8006">
        <f t="shared" si="129"/>
        <v>2016</v>
      </c>
      <c r="M8006">
        <v>710074</v>
      </c>
    </row>
    <row r="8007" spans="1:13">
      <c r="A8007">
        <v>1335</v>
      </c>
      <c r="B8007" t="s">
        <v>33090</v>
      </c>
      <c r="C8007" t="s">
        <v>33091</v>
      </c>
      <c r="D8007" s="1">
        <v>42074</v>
      </c>
      <c r="E8007" t="s">
        <v>33092</v>
      </c>
      <c r="F8007">
        <v>84</v>
      </c>
      <c r="G8007" t="s">
        <v>37911</v>
      </c>
      <c r="H8007" t="s">
        <v>33550</v>
      </c>
      <c r="K8007">
        <v>158770</v>
      </c>
      <c r="L8007">
        <f t="shared" si="129"/>
        <v>2015</v>
      </c>
      <c r="M8007">
        <v>710135</v>
      </c>
    </row>
    <row r="8008" spans="1:13">
      <c r="A8008">
        <v>6659</v>
      </c>
      <c r="B8008" t="s">
        <v>14949</v>
      </c>
      <c r="C8008" t="s">
        <v>14950</v>
      </c>
      <c r="D8008" s="1">
        <v>42385</v>
      </c>
      <c r="E8008" t="s">
        <v>14951</v>
      </c>
      <c r="F8008">
        <v>88</v>
      </c>
      <c r="G8008" t="s">
        <v>37891</v>
      </c>
      <c r="H8008" t="s">
        <v>36918</v>
      </c>
      <c r="K8008">
        <v>623084</v>
      </c>
      <c r="L8008">
        <f t="shared" si="129"/>
        <v>2016</v>
      </c>
      <c r="M8008">
        <v>710164</v>
      </c>
    </row>
    <row r="8009" spans="1:13">
      <c r="A8009">
        <v>3530</v>
      </c>
      <c r="B8009" t="s">
        <v>25413</v>
      </c>
      <c r="C8009" t="s">
        <v>25414</v>
      </c>
      <c r="D8009" s="1">
        <v>42196</v>
      </c>
      <c r="E8009" t="s">
        <v>25415</v>
      </c>
      <c r="F8009">
        <v>79</v>
      </c>
      <c r="G8009" t="s">
        <v>25416</v>
      </c>
      <c r="H8009" t="s">
        <v>37681</v>
      </c>
      <c r="K8009">
        <v>444103</v>
      </c>
      <c r="L8009">
        <f t="shared" si="129"/>
        <v>2015</v>
      </c>
      <c r="M8009">
        <v>710247</v>
      </c>
    </row>
    <row r="8010" spans="1:13">
      <c r="A8010">
        <v>3836</v>
      </c>
      <c r="B8010" t="s">
        <v>24397</v>
      </c>
      <c r="C8010" t="s">
        <v>24398</v>
      </c>
      <c r="D8010" s="1">
        <v>42216</v>
      </c>
      <c r="E8010" t="s">
        <v>24399</v>
      </c>
      <c r="F8010">
        <v>73</v>
      </c>
      <c r="G8010" t="s">
        <v>37891</v>
      </c>
      <c r="H8010" t="s">
        <v>37960</v>
      </c>
      <c r="K8010">
        <v>560388</v>
      </c>
      <c r="L8010">
        <f t="shared" si="129"/>
        <v>2015</v>
      </c>
      <c r="M8010">
        <v>710326</v>
      </c>
    </row>
    <row r="8011" spans="1:13">
      <c r="A8011">
        <v>7037</v>
      </c>
      <c r="B8011" t="s">
        <v>13660</v>
      </c>
      <c r="C8011" t="s">
        <v>13661</v>
      </c>
      <c r="D8011" s="1">
        <v>42404</v>
      </c>
      <c r="E8011" t="s">
        <v>13662</v>
      </c>
      <c r="F8011">
        <v>61</v>
      </c>
      <c r="G8011" t="s">
        <v>37886</v>
      </c>
      <c r="H8011" t="s">
        <v>37922</v>
      </c>
      <c r="I8011" t="s">
        <v>37734</v>
      </c>
      <c r="K8011">
        <v>12985</v>
      </c>
      <c r="L8011">
        <f t="shared" si="129"/>
        <v>2016</v>
      </c>
      <c r="M8011">
        <v>710425</v>
      </c>
    </row>
    <row r="8012" spans="1:13">
      <c r="A8012">
        <v>5639</v>
      </c>
      <c r="B8012" t="s">
        <v>18266</v>
      </c>
      <c r="C8012" t="s">
        <v>18267</v>
      </c>
      <c r="D8012" s="1">
        <v>42328</v>
      </c>
      <c r="E8012" t="s">
        <v>18268</v>
      </c>
      <c r="F8012">
        <v>78</v>
      </c>
      <c r="G8012" t="s">
        <v>37151</v>
      </c>
      <c r="H8012" t="s">
        <v>37681</v>
      </c>
      <c r="K8012">
        <v>797224</v>
      </c>
      <c r="L8012">
        <f t="shared" si="129"/>
        <v>2015</v>
      </c>
      <c r="M8012">
        <v>710428</v>
      </c>
    </row>
    <row r="8013" spans="1:13">
      <c r="A8013">
        <v>5372</v>
      </c>
      <c r="B8013" t="s">
        <v>19135</v>
      </c>
      <c r="C8013" t="s">
        <v>19136</v>
      </c>
      <c r="D8013" s="1">
        <v>42310</v>
      </c>
      <c r="E8013" t="s">
        <v>19137</v>
      </c>
      <c r="F8013">
        <v>91</v>
      </c>
      <c r="G8013" t="s">
        <v>37816</v>
      </c>
      <c r="H8013" t="s">
        <v>37643</v>
      </c>
      <c r="K8013">
        <v>651681</v>
      </c>
      <c r="L8013">
        <f t="shared" si="129"/>
        <v>2015</v>
      </c>
      <c r="M8013">
        <v>710455</v>
      </c>
    </row>
    <row r="8014" spans="1:13">
      <c r="A8014">
        <v>7771</v>
      </c>
      <c r="B8014" t="s">
        <v>11269</v>
      </c>
      <c r="C8014" t="s">
        <v>11270</v>
      </c>
      <c r="D8014" s="1">
        <v>42441</v>
      </c>
      <c r="E8014" t="s">
        <v>11271</v>
      </c>
      <c r="F8014">
        <v>80</v>
      </c>
      <c r="G8014" t="s">
        <v>37808</v>
      </c>
      <c r="H8014" t="s">
        <v>37922</v>
      </c>
      <c r="K8014">
        <v>722068</v>
      </c>
      <c r="L8014">
        <f t="shared" si="129"/>
        <v>2016</v>
      </c>
      <c r="M8014">
        <v>710683</v>
      </c>
    </row>
    <row r="8015" spans="1:13">
      <c r="A8015">
        <v>8382</v>
      </c>
      <c r="B8015" t="s">
        <v>9275</v>
      </c>
      <c r="C8015" t="s">
        <v>9201</v>
      </c>
      <c r="D8015" s="1">
        <v>42474</v>
      </c>
      <c r="E8015" t="s">
        <v>9202</v>
      </c>
      <c r="F8015">
        <v>61</v>
      </c>
      <c r="G8015" t="s">
        <v>31407</v>
      </c>
      <c r="H8015" t="s">
        <v>24858</v>
      </c>
      <c r="K8015">
        <v>279261</v>
      </c>
      <c r="L8015">
        <f t="shared" si="129"/>
        <v>2016</v>
      </c>
      <c r="M8015">
        <v>710787</v>
      </c>
    </row>
    <row r="8016" spans="1:13">
      <c r="A8016">
        <v>1850</v>
      </c>
      <c r="B8016" t="s">
        <v>31261</v>
      </c>
      <c r="C8016" t="s">
        <v>31262</v>
      </c>
      <c r="D8016" s="1">
        <v>42099</v>
      </c>
      <c r="E8016" t="s">
        <v>31263</v>
      </c>
      <c r="F8016">
        <v>92</v>
      </c>
      <c r="G8016" t="s">
        <v>31264</v>
      </c>
      <c r="H8016" t="s">
        <v>37774</v>
      </c>
      <c r="K8016">
        <v>736057</v>
      </c>
      <c r="L8016">
        <f t="shared" si="129"/>
        <v>2015</v>
      </c>
      <c r="M8016">
        <v>710791</v>
      </c>
    </row>
    <row r="8017" spans="1:13">
      <c r="A8017">
        <v>10476</v>
      </c>
      <c r="B8017" t="s">
        <v>2349</v>
      </c>
      <c r="C8017" t="s">
        <v>2434</v>
      </c>
      <c r="D8017" s="1">
        <v>42597</v>
      </c>
      <c r="E8017" t="s">
        <v>2435</v>
      </c>
      <c r="F8017">
        <v>49</v>
      </c>
      <c r="G8017" t="s">
        <v>2436</v>
      </c>
      <c r="H8017" t="s">
        <v>37922</v>
      </c>
      <c r="K8017">
        <v>595204</v>
      </c>
      <c r="L8017">
        <f t="shared" si="129"/>
        <v>2016</v>
      </c>
      <c r="M8017">
        <v>711003</v>
      </c>
    </row>
    <row r="8018" spans="1:13">
      <c r="A8018">
        <v>5428</v>
      </c>
      <c r="B8018" t="s">
        <v>19007</v>
      </c>
      <c r="C8018" t="s">
        <v>19008</v>
      </c>
      <c r="D8018" s="1">
        <v>42313</v>
      </c>
      <c r="E8018" t="s">
        <v>19009</v>
      </c>
      <c r="F8018">
        <v>91</v>
      </c>
      <c r="G8018" t="s">
        <v>37022</v>
      </c>
      <c r="H8018" t="s">
        <v>37643</v>
      </c>
      <c r="K8018">
        <v>872240</v>
      </c>
      <c r="L8018">
        <f t="shared" si="129"/>
        <v>2015</v>
      </c>
      <c r="M8018">
        <v>711193</v>
      </c>
    </row>
    <row r="8019" spans="1:13">
      <c r="A8019">
        <v>5139</v>
      </c>
      <c r="B8019" t="s">
        <v>19909</v>
      </c>
      <c r="C8019" t="s">
        <v>19910</v>
      </c>
      <c r="D8019" s="1">
        <v>42296</v>
      </c>
      <c r="E8019" t="s">
        <v>19911</v>
      </c>
      <c r="F8019">
        <v>78</v>
      </c>
      <c r="G8019" t="s">
        <v>37847</v>
      </c>
      <c r="H8019" t="s">
        <v>37505</v>
      </c>
      <c r="K8019">
        <v>508820</v>
      </c>
      <c r="L8019">
        <f t="shared" si="129"/>
        <v>2015</v>
      </c>
      <c r="M8019">
        <v>711388</v>
      </c>
    </row>
    <row r="8020" spans="1:13">
      <c r="A8020">
        <v>2457</v>
      </c>
      <c r="B8020" t="s">
        <v>29086</v>
      </c>
      <c r="C8020" t="s">
        <v>29087</v>
      </c>
      <c r="D8020" s="1">
        <v>42134</v>
      </c>
      <c r="E8020" t="s">
        <v>29088</v>
      </c>
      <c r="F8020">
        <v>70</v>
      </c>
      <c r="G8020" t="s">
        <v>37062</v>
      </c>
      <c r="H8020" t="s">
        <v>35675</v>
      </c>
      <c r="K8020">
        <v>254748</v>
      </c>
      <c r="L8020">
        <f t="shared" si="129"/>
        <v>2015</v>
      </c>
      <c r="M8020">
        <v>711399</v>
      </c>
    </row>
    <row r="8021" spans="1:13">
      <c r="A8021">
        <v>6413</v>
      </c>
      <c r="B8021" t="s">
        <v>15714</v>
      </c>
      <c r="C8021" t="s">
        <v>15715</v>
      </c>
      <c r="D8021" s="1">
        <v>42374</v>
      </c>
      <c r="E8021" t="s">
        <v>15716</v>
      </c>
      <c r="F8021">
        <v>87</v>
      </c>
      <c r="G8021" t="s">
        <v>37886</v>
      </c>
      <c r="H8021" t="s">
        <v>37371</v>
      </c>
      <c r="K8021">
        <v>28216</v>
      </c>
      <c r="L8021">
        <f t="shared" si="129"/>
        <v>2016</v>
      </c>
      <c r="M8021">
        <v>711523</v>
      </c>
    </row>
    <row r="8022" spans="1:13">
      <c r="A8022">
        <v>8617</v>
      </c>
      <c r="B8022" t="s">
        <v>8418</v>
      </c>
      <c r="C8022" t="s">
        <v>8419</v>
      </c>
      <c r="D8022" s="1">
        <v>42487</v>
      </c>
      <c r="E8022" t="s">
        <v>8420</v>
      </c>
      <c r="F8022">
        <v>96</v>
      </c>
      <c r="G8022" t="s">
        <v>33549</v>
      </c>
      <c r="H8022" t="s">
        <v>8421</v>
      </c>
      <c r="K8022">
        <v>609547</v>
      </c>
      <c r="L8022">
        <f t="shared" si="129"/>
        <v>2016</v>
      </c>
      <c r="M8022">
        <v>711525</v>
      </c>
    </row>
    <row r="8023" spans="1:13">
      <c r="A8023">
        <v>11119</v>
      </c>
      <c r="B8023" t="s">
        <v>306</v>
      </c>
      <c r="C8023" t="s">
        <v>307</v>
      </c>
      <c r="D8023" s="1">
        <v>42638</v>
      </c>
      <c r="E8023" t="s">
        <v>308</v>
      </c>
      <c r="F8023">
        <v>89</v>
      </c>
      <c r="G8023" t="s">
        <v>34801</v>
      </c>
      <c r="H8023" t="s">
        <v>37922</v>
      </c>
      <c r="K8023">
        <v>594554</v>
      </c>
      <c r="L8023">
        <f t="shared" si="129"/>
        <v>2016</v>
      </c>
      <c r="M8023">
        <v>712028</v>
      </c>
    </row>
    <row r="8024" spans="1:13">
      <c r="A8024">
        <v>9686</v>
      </c>
      <c r="B8024" t="s">
        <v>4934</v>
      </c>
      <c r="C8024" t="s">
        <v>4935</v>
      </c>
      <c r="D8024" s="1">
        <v>42551</v>
      </c>
      <c r="E8024" t="s">
        <v>4936</v>
      </c>
      <c r="F8024">
        <v>71</v>
      </c>
      <c r="G8024" t="s">
        <v>26695</v>
      </c>
      <c r="H8024" t="s">
        <v>37922</v>
      </c>
      <c r="K8024">
        <v>788820</v>
      </c>
      <c r="L8024">
        <f t="shared" si="129"/>
        <v>2016</v>
      </c>
      <c r="M8024">
        <v>712081</v>
      </c>
    </row>
    <row r="8025" spans="1:13">
      <c r="A8025">
        <v>8634</v>
      </c>
      <c r="B8025" t="s">
        <v>8391</v>
      </c>
      <c r="C8025" t="s">
        <v>8392</v>
      </c>
      <c r="D8025" s="1">
        <v>42488</v>
      </c>
      <c r="E8025" t="s">
        <v>8393</v>
      </c>
      <c r="F8025">
        <v>73</v>
      </c>
      <c r="G8025" t="s">
        <v>37891</v>
      </c>
      <c r="H8025" t="s">
        <v>35766</v>
      </c>
      <c r="I8025" t="s">
        <v>37473</v>
      </c>
      <c r="K8025">
        <v>663059</v>
      </c>
      <c r="L8025">
        <f t="shared" si="129"/>
        <v>2016</v>
      </c>
      <c r="M8025">
        <v>712107</v>
      </c>
    </row>
    <row r="8026" spans="1:13">
      <c r="A8026">
        <v>1874</v>
      </c>
      <c r="B8026" t="s">
        <v>31172</v>
      </c>
      <c r="C8026" t="s">
        <v>31173</v>
      </c>
      <c r="D8026" s="1">
        <v>42100</v>
      </c>
      <c r="E8026" t="s">
        <v>31174</v>
      </c>
      <c r="F8026">
        <v>64</v>
      </c>
      <c r="G8026" t="s">
        <v>37891</v>
      </c>
      <c r="H8026" t="s">
        <v>37580</v>
      </c>
      <c r="K8026">
        <v>522246</v>
      </c>
      <c r="L8026">
        <f t="shared" si="129"/>
        <v>2015</v>
      </c>
      <c r="M8026">
        <v>712163</v>
      </c>
    </row>
    <row r="8027" spans="1:13">
      <c r="A8027">
        <v>10059</v>
      </c>
      <c r="B8027" t="s">
        <v>3700</v>
      </c>
      <c r="C8027" t="s">
        <v>3701</v>
      </c>
      <c r="D8027" s="1">
        <v>42573</v>
      </c>
      <c r="E8027" t="s">
        <v>3702</v>
      </c>
      <c r="F8027">
        <v>62</v>
      </c>
      <c r="G8027" t="s">
        <v>37841</v>
      </c>
      <c r="H8027" t="s">
        <v>37550</v>
      </c>
      <c r="K8027">
        <v>153979</v>
      </c>
      <c r="L8027">
        <f t="shared" si="129"/>
        <v>2016</v>
      </c>
      <c r="M8027">
        <v>712421</v>
      </c>
    </row>
    <row r="8028" spans="1:13">
      <c r="A8028">
        <v>1401</v>
      </c>
      <c r="B8028" t="s">
        <v>32718</v>
      </c>
      <c r="C8028" t="s">
        <v>32800</v>
      </c>
      <c r="D8028" s="1">
        <v>42077</v>
      </c>
      <c r="E8028" t="s">
        <v>32801</v>
      </c>
      <c r="F8028">
        <v>72</v>
      </c>
      <c r="G8028" t="s">
        <v>37886</v>
      </c>
      <c r="H8028" t="s">
        <v>32802</v>
      </c>
      <c r="K8028">
        <v>865270</v>
      </c>
      <c r="L8028">
        <f t="shared" si="129"/>
        <v>2015</v>
      </c>
      <c r="M8028">
        <v>712430</v>
      </c>
    </row>
    <row r="8029" spans="1:13">
      <c r="A8029">
        <v>9431</v>
      </c>
      <c r="B8029" t="s">
        <v>5787</v>
      </c>
      <c r="C8029" t="s">
        <v>5788</v>
      </c>
      <c r="D8029" s="1">
        <v>42535</v>
      </c>
      <c r="E8029" t="s">
        <v>5789</v>
      </c>
      <c r="F8029">
        <v>68</v>
      </c>
      <c r="G8029" t="s">
        <v>37402</v>
      </c>
      <c r="H8029" t="s">
        <v>37922</v>
      </c>
      <c r="I8029" t="s">
        <v>37391</v>
      </c>
      <c r="K8029">
        <v>101641</v>
      </c>
      <c r="L8029">
        <f t="shared" si="129"/>
        <v>2016</v>
      </c>
      <c r="M8029">
        <v>712492</v>
      </c>
    </row>
    <row r="8030" spans="1:13">
      <c r="A8030">
        <v>293</v>
      </c>
      <c r="B8030" t="s">
        <v>36724</v>
      </c>
      <c r="C8030" t="s">
        <v>36807</v>
      </c>
      <c r="D8030" s="1">
        <v>42018</v>
      </c>
      <c r="E8030" t="s">
        <v>36808</v>
      </c>
      <c r="F8030">
        <v>73</v>
      </c>
      <c r="G8030" t="s">
        <v>37891</v>
      </c>
      <c r="H8030" t="s">
        <v>37395</v>
      </c>
      <c r="I8030" t="s">
        <v>36809</v>
      </c>
      <c r="K8030">
        <v>918921</v>
      </c>
      <c r="L8030">
        <f t="shared" si="129"/>
        <v>2015</v>
      </c>
      <c r="M8030">
        <v>712527</v>
      </c>
    </row>
    <row r="8031" spans="1:13">
      <c r="A8031">
        <v>1038</v>
      </c>
      <c r="B8031" t="s">
        <v>33994</v>
      </c>
      <c r="C8031" t="s">
        <v>33995</v>
      </c>
      <c r="D8031" s="1">
        <v>42058</v>
      </c>
      <c r="E8031" t="s">
        <v>33996</v>
      </c>
      <c r="F8031">
        <v>96</v>
      </c>
      <c r="G8031" t="s">
        <v>34089</v>
      </c>
      <c r="H8031" t="s">
        <v>36663</v>
      </c>
      <c r="K8031">
        <v>111244</v>
      </c>
      <c r="L8031">
        <f t="shared" si="129"/>
        <v>2015</v>
      </c>
      <c r="M8031">
        <v>712577</v>
      </c>
    </row>
    <row r="8032" spans="1:13">
      <c r="A8032">
        <v>7905</v>
      </c>
      <c r="B8032" t="s">
        <v>10853</v>
      </c>
      <c r="C8032" t="s">
        <v>10854</v>
      </c>
      <c r="D8032" s="1">
        <v>42448</v>
      </c>
      <c r="E8032" t="s">
        <v>10855</v>
      </c>
      <c r="F8032">
        <v>74</v>
      </c>
      <c r="G8032" t="s">
        <v>37618</v>
      </c>
      <c r="H8032" t="s">
        <v>37413</v>
      </c>
      <c r="K8032">
        <v>263535</v>
      </c>
      <c r="L8032">
        <f t="shared" si="129"/>
        <v>2016</v>
      </c>
      <c r="M8032">
        <v>712777</v>
      </c>
    </row>
    <row r="8033" spans="1:13">
      <c r="A8033">
        <v>1235</v>
      </c>
      <c r="B8033" t="s">
        <v>33330</v>
      </c>
      <c r="C8033" t="s">
        <v>33331</v>
      </c>
      <c r="D8033" s="1">
        <v>42068</v>
      </c>
      <c r="E8033" t="s">
        <v>33332</v>
      </c>
      <c r="F8033">
        <v>98</v>
      </c>
      <c r="G8033" t="s">
        <v>37891</v>
      </c>
      <c r="H8033" t="s">
        <v>33333</v>
      </c>
      <c r="K8033">
        <v>746560</v>
      </c>
      <c r="L8033">
        <f t="shared" si="129"/>
        <v>2015</v>
      </c>
      <c r="M8033">
        <v>712801</v>
      </c>
    </row>
    <row r="8034" spans="1:13">
      <c r="A8034">
        <v>2104</v>
      </c>
      <c r="B8034" t="s">
        <v>30327</v>
      </c>
      <c r="C8034" t="s">
        <v>30241</v>
      </c>
      <c r="D8034" s="1">
        <v>42112</v>
      </c>
      <c r="E8034" t="s">
        <v>30242</v>
      </c>
      <c r="F8034">
        <v>87</v>
      </c>
      <c r="G8034" t="s">
        <v>37891</v>
      </c>
      <c r="H8034" t="s">
        <v>37922</v>
      </c>
      <c r="I8034" t="s">
        <v>37734</v>
      </c>
      <c r="K8034">
        <v>945488</v>
      </c>
      <c r="L8034">
        <f t="shared" si="129"/>
        <v>2015</v>
      </c>
      <c r="M8034">
        <v>712819</v>
      </c>
    </row>
    <row r="8035" spans="1:13">
      <c r="A8035">
        <v>6343</v>
      </c>
      <c r="B8035" t="s">
        <v>15943</v>
      </c>
      <c r="C8035" t="s">
        <v>15944</v>
      </c>
      <c r="D8035" s="1">
        <v>42371</v>
      </c>
      <c r="E8035" t="s">
        <v>15945</v>
      </c>
      <c r="F8035">
        <v>37</v>
      </c>
      <c r="G8035" t="s">
        <v>37921</v>
      </c>
      <c r="H8035" t="s">
        <v>21265</v>
      </c>
      <c r="I8035" t="s">
        <v>33823</v>
      </c>
      <c r="K8035">
        <v>463735</v>
      </c>
      <c r="L8035">
        <f t="shared" si="129"/>
        <v>2016</v>
      </c>
      <c r="M8035">
        <v>712905</v>
      </c>
    </row>
    <row r="8036" spans="1:13">
      <c r="A8036">
        <v>9692</v>
      </c>
      <c r="B8036" t="s">
        <v>4952</v>
      </c>
      <c r="C8036" t="s">
        <v>4953</v>
      </c>
      <c r="D8036" s="1">
        <v>42551</v>
      </c>
      <c r="E8036" t="s">
        <v>4954</v>
      </c>
      <c r="F8036">
        <v>88</v>
      </c>
      <c r="G8036" t="s">
        <v>37891</v>
      </c>
      <c r="H8036" t="s">
        <v>37922</v>
      </c>
      <c r="K8036">
        <v>669529</v>
      </c>
      <c r="L8036">
        <f t="shared" si="129"/>
        <v>2016</v>
      </c>
      <c r="M8036">
        <v>713003</v>
      </c>
    </row>
    <row r="8037" spans="1:13">
      <c r="A8037">
        <v>6123</v>
      </c>
      <c r="B8037" t="s">
        <v>16668</v>
      </c>
      <c r="C8037" t="s">
        <v>16669</v>
      </c>
      <c r="D8037" s="1">
        <v>42358</v>
      </c>
      <c r="E8037" t="s">
        <v>16670</v>
      </c>
      <c r="F8037">
        <v>77</v>
      </c>
      <c r="G8037" t="s">
        <v>37891</v>
      </c>
      <c r="H8037" t="s">
        <v>37887</v>
      </c>
      <c r="I8037" t="s">
        <v>16671</v>
      </c>
      <c r="K8037">
        <v>693911</v>
      </c>
      <c r="L8037">
        <f t="shared" si="129"/>
        <v>2015</v>
      </c>
      <c r="M8037">
        <v>713129</v>
      </c>
    </row>
    <row r="8038" spans="1:13">
      <c r="A8038">
        <v>451</v>
      </c>
      <c r="B8038" t="s">
        <v>36125</v>
      </c>
      <c r="C8038" t="s">
        <v>36126</v>
      </c>
      <c r="D8038" s="1">
        <v>42027</v>
      </c>
      <c r="E8038" t="s">
        <v>36127</v>
      </c>
      <c r="F8038">
        <v>83</v>
      </c>
      <c r="G8038" t="s">
        <v>37891</v>
      </c>
      <c r="H8038" t="s">
        <v>36128</v>
      </c>
      <c r="I8038" t="s">
        <v>37913</v>
      </c>
      <c r="K8038">
        <v>49673</v>
      </c>
      <c r="L8038">
        <f t="shared" si="129"/>
        <v>2015</v>
      </c>
      <c r="M8038">
        <v>713257</v>
      </c>
    </row>
    <row r="8039" spans="1:13">
      <c r="A8039">
        <v>7863</v>
      </c>
      <c r="B8039" t="s">
        <v>10875</v>
      </c>
      <c r="C8039" t="s">
        <v>10876</v>
      </c>
      <c r="D8039" s="1">
        <v>42446</v>
      </c>
      <c r="E8039" t="s">
        <v>10877</v>
      </c>
      <c r="F8039">
        <v>87</v>
      </c>
      <c r="G8039" t="s">
        <v>37891</v>
      </c>
      <c r="H8039" t="s">
        <v>37960</v>
      </c>
      <c r="I8039" t="s">
        <v>36415</v>
      </c>
      <c r="K8039">
        <v>468339</v>
      </c>
      <c r="L8039">
        <f t="shared" si="129"/>
        <v>2016</v>
      </c>
      <c r="M8039">
        <v>713311</v>
      </c>
    </row>
    <row r="8040" spans="1:13">
      <c r="A8040">
        <v>6893</v>
      </c>
      <c r="B8040" t="s">
        <v>14160</v>
      </c>
      <c r="C8040" t="s">
        <v>14161</v>
      </c>
      <c r="D8040" s="1">
        <v>42396</v>
      </c>
      <c r="E8040" t="s">
        <v>14162</v>
      </c>
      <c r="F8040">
        <v>94</v>
      </c>
      <c r="G8040" t="s">
        <v>37062</v>
      </c>
      <c r="H8040" t="s">
        <v>14163</v>
      </c>
      <c r="K8040">
        <v>67392</v>
      </c>
      <c r="L8040">
        <f t="shared" si="129"/>
        <v>2016</v>
      </c>
      <c r="M8040">
        <v>713329</v>
      </c>
    </row>
    <row r="8041" spans="1:13">
      <c r="A8041">
        <v>7635</v>
      </c>
      <c r="B8041" t="s">
        <v>11657</v>
      </c>
      <c r="C8041" t="s">
        <v>11658</v>
      </c>
      <c r="D8041" s="1">
        <v>42434</v>
      </c>
      <c r="E8041" t="s">
        <v>11659</v>
      </c>
      <c r="F8041">
        <v>90</v>
      </c>
      <c r="G8041" t="s">
        <v>37151</v>
      </c>
      <c r="H8041" t="s">
        <v>37455</v>
      </c>
      <c r="K8041">
        <v>509498</v>
      </c>
      <c r="L8041">
        <f t="shared" si="129"/>
        <v>2016</v>
      </c>
      <c r="M8041">
        <v>713397</v>
      </c>
    </row>
    <row r="8042" spans="1:13">
      <c r="A8042">
        <v>882</v>
      </c>
      <c r="B8042" t="s">
        <v>34625</v>
      </c>
      <c r="C8042" t="s">
        <v>34626</v>
      </c>
      <c r="D8042" s="1">
        <v>42048</v>
      </c>
      <c r="E8042" t="s">
        <v>34627</v>
      </c>
      <c r="F8042">
        <v>88</v>
      </c>
      <c r="G8042" t="s">
        <v>36948</v>
      </c>
      <c r="H8042" t="s">
        <v>36870</v>
      </c>
      <c r="K8042">
        <v>458015</v>
      </c>
      <c r="L8042">
        <f t="shared" si="129"/>
        <v>2015</v>
      </c>
      <c r="M8042">
        <v>713507</v>
      </c>
    </row>
    <row r="8043" spans="1:13">
      <c r="A8043">
        <v>1012</v>
      </c>
      <c r="B8043" t="s">
        <v>34238</v>
      </c>
      <c r="C8043" t="s">
        <v>34239</v>
      </c>
      <c r="D8043" s="1">
        <v>42056</v>
      </c>
      <c r="E8043" t="s">
        <v>34240</v>
      </c>
      <c r="F8043">
        <v>95</v>
      </c>
      <c r="G8043" t="s">
        <v>36926</v>
      </c>
      <c r="H8043" t="s">
        <v>34161</v>
      </c>
      <c r="K8043">
        <v>348106</v>
      </c>
      <c r="L8043">
        <f t="shared" si="129"/>
        <v>2015</v>
      </c>
      <c r="M8043">
        <v>713577</v>
      </c>
    </row>
    <row r="8044" spans="1:13">
      <c r="A8044">
        <v>5491</v>
      </c>
      <c r="B8044" t="s">
        <v>18761</v>
      </c>
      <c r="C8044" t="s">
        <v>18762</v>
      </c>
      <c r="D8044" s="1">
        <v>42318</v>
      </c>
      <c r="E8044" t="s">
        <v>18763</v>
      </c>
      <c r="F8044">
        <v>90</v>
      </c>
      <c r="G8044" t="s">
        <v>26160</v>
      </c>
      <c r="H8044" t="s">
        <v>36870</v>
      </c>
      <c r="K8044">
        <v>700823</v>
      </c>
      <c r="L8044">
        <f t="shared" si="129"/>
        <v>2015</v>
      </c>
      <c r="M8044">
        <v>713610</v>
      </c>
    </row>
    <row r="8045" spans="1:13">
      <c r="A8045">
        <v>10667</v>
      </c>
      <c r="B8045" t="s">
        <v>1800</v>
      </c>
      <c r="C8045" t="s">
        <v>1801</v>
      </c>
      <c r="D8045" s="1">
        <v>42608</v>
      </c>
      <c r="E8045" t="s">
        <v>1802</v>
      </c>
      <c r="F8045">
        <v>70</v>
      </c>
      <c r="G8045" t="s">
        <v>37151</v>
      </c>
      <c r="H8045" t="s">
        <v>37887</v>
      </c>
      <c r="I8045" t="s">
        <v>36645</v>
      </c>
      <c r="K8045">
        <v>849795</v>
      </c>
      <c r="L8045">
        <f t="shared" si="129"/>
        <v>2016</v>
      </c>
      <c r="M8045">
        <v>713722</v>
      </c>
    </row>
    <row r="8046" spans="1:13">
      <c r="A8046">
        <v>9163</v>
      </c>
      <c r="B8046" t="s">
        <v>6689</v>
      </c>
      <c r="C8046" t="s">
        <v>6690</v>
      </c>
      <c r="D8046" s="1">
        <v>42519</v>
      </c>
      <c r="E8046" t="s">
        <v>6691</v>
      </c>
      <c r="F8046">
        <v>57</v>
      </c>
      <c r="G8046" t="s">
        <v>37891</v>
      </c>
      <c r="H8046" t="s">
        <v>6692</v>
      </c>
      <c r="K8046">
        <v>823751</v>
      </c>
      <c r="L8046">
        <f t="shared" si="129"/>
        <v>2016</v>
      </c>
      <c r="M8046">
        <v>713882</v>
      </c>
    </row>
    <row r="8047" spans="1:13">
      <c r="A8047">
        <v>5209</v>
      </c>
      <c r="B8047" t="s">
        <v>19733</v>
      </c>
      <c r="C8047" t="s">
        <v>19734</v>
      </c>
      <c r="D8047" s="1">
        <v>42300</v>
      </c>
      <c r="E8047" t="s">
        <v>19735</v>
      </c>
      <c r="F8047">
        <v>81</v>
      </c>
      <c r="G8047" t="s">
        <v>33246</v>
      </c>
      <c r="H8047" t="s">
        <v>23325</v>
      </c>
      <c r="K8047">
        <v>552442</v>
      </c>
      <c r="L8047">
        <f t="shared" si="129"/>
        <v>2015</v>
      </c>
      <c r="M8047">
        <v>713993</v>
      </c>
    </row>
    <row r="8048" spans="1:13">
      <c r="A8048">
        <v>2852</v>
      </c>
      <c r="B8048" t="s">
        <v>27748</v>
      </c>
      <c r="C8048" t="s">
        <v>27749</v>
      </c>
      <c r="D8048" s="1">
        <v>42157</v>
      </c>
      <c r="E8048" t="s">
        <v>27750</v>
      </c>
      <c r="F8048">
        <v>85</v>
      </c>
      <c r="G8048" t="s">
        <v>37910</v>
      </c>
      <c r="H8048" t="s">
        <v>37518</v>
      </c>
      <c r="K8048">
        <v>998283</v>
      </c>
      <c r="L8048">
        <f t="shared" si="129"/>
        <v>2015</v>
      </c>
      <c r="M8048">
        <v>714002</v>
      </c>
    </row>
    <row r="8049" spans="1:13">
      <c r="A8049">
        <v>3800</v>
      </c>
      <c r="B8049" t="s">
        <v>24515</v>
      </c>
      <c r="C8049" t="s">
        <v>24516</v>
      </c>
      <c r="D8049" s="1">
        <v>42213</v>
      </c>
      <c r="E8049" t="s">
        <v>24517</v>
      </c>
      <c r="F8049">
        <v>90</v>
      </c>
      <c r="G8049" t="s">
        <v>37375</v>
      </c>
      <c r="H8049" t="s">
        <v>37012</v>
      </c>
      <c r="K8049">
        <v>897113</v>
      </c>
      <c r="L8049">
        <f t="shared" si="129"/>
        <v>2015</v>
      </c>
      <c r="M8049">
        <v>714047</v>
      </c>
    </row>
    <row r="8050" spans="1:13">
      <c r="A8050">
        <v>6736</v>
      </c>
      <c r="B8050" t="s">
        <v>14649</v>
      </c>
      <c r="C8050" t="s">
        <v>14650</v>
      </c>
      <c r="D8050" s="1">
        <v>42389</v>
      </c>
      <c r="E8050" t="s">
        <v>14651</v>
      </c>
      <c r="F8050">
        <v>88</v>
      </c>
      <c r="G8050" t="s">
        <v>31286</v>
      </c>
      <c r="H8050" t="s">
        <v>37922</v>
      </c>
      <c r="K8050">
        <v>393349</v>
      </c>
      <c r="L8050">
        <f t="shared" si="129"/>
        <v>2016</v>
      </c>
      <c r="M8050">
        <v>714254</v>
      </c>
    </row>
    <row r="8051" spans="1:13">
      <c r="A8051">
        <v>6970</v>
      </c>
      <c r="B8051" t="s">
        <v>13840</v>
      </c>
      <c r="C8051" t="s">
        <v>13841</v>
      </c>
      <c r="D8051" s="1">
        <v>42400</v>
      </c>
      <c r="E8051" t="s">
        <v>13842</v>
      </c>
      <c r="F8051">
        <v>44</v>
      </c>
      <c r="G8051" t="s">
        <v>13843</v>
      </c>
      <c r="H8051" t="s">
        <v>30628</v>
      </c>
      <c r="I8051" t="s">
        <v>33827</v>
      </c>
      <c r="K8051">
        <v>459048</v>
      </c>
      <c r="L8051">
        <f t="shared" si="129"/>
        <v>2016</v>
      </c>
      <c r="M8051">
        <v>714316</v>
      </c>
    </row>
    <row r="8052" spans="1:13">
      <c r="A8052">
        <v>452</v>
      </c>
      <c r="B8052" t="s">
        <v>36129</v>
      </c>
      <c r="C8052" t="s">
        <v>36130</v>
      </c>
      <c r="D8052" s="1">
        <v>42027</v>
      </c>
      <c r="E8052" t="s">
        <v>36131</v>
      </c>
      <c r="F8052">
        <v>71</v>
      </c>
      <c r="G8052" t="s">
        <v>37921</v>
      </c>
      <c r="H8052" t="s">
        <v>36219</v>
      </c>
      <c r="K8052">
        <v>588888</v>
      </c>
      <c r="L8052">
        <f t="shared" si="129"/>
        <v>2015</v>
      </c>
      <c r="M8052">
        <v>714492</v>
      </c>
    </row>
    <row r="8053" spans="1:13">
      <c r="A8053">
        <v>10943</v>
      </c>
      <c r="B8053" t="s">
        <v>850</v>
      </c>
      <c r="C8053" t="s">
        <v>851</v>
      </c>
      <c r="D8053" s="1">
        <v>42627</v>
      </c>
      <c r="E8053" t="s">
        <v>852</v>
      </c>
      <c r="F8053">
        <v>73</v>
      </c>
      <c r="G8053" t="s">
        <v>37792</v>
      </c>
      <c r="H8053" t="s">
        <v>32795</v>
      </c>
      <c r="K8053">
        <v>65987</v>
      </c>
      <c r="L8053">
        <f t="shared" si="129"/>
        <v>2016</v>
      </c>
      <c r="M8053">
        <v>714593</v>
      </c>
    </row>
    <row r="8054" spans="1:13">
      <c r="A8054">
        <v>6488</v>
      </c>
      <c r="B8054" t="s">
        <v>15495</v>
      </c>
      <c r="C8054" t="s">
        <v>15496</v>
      </c>
      <c r="D8054" s="1">
        <v>42377</v>
      </c>
      <c r="E8054" t="s">
        <v>15497</v>
      </c>
      <c r="F8054">
        <v>92</v>
      </c>
      <c r="G8054" t="s">
        <v>37910</v>
      </c>
      <c r="H8054" t="s">
        <v>37922</v>
      </c>
      <c r="K8054">
        <v>318323</v>
      </c>
      <c r="L8054">
        <f t="shared" si="129"/>
        <v>2016</v>
      </c>
      <c r="M8054">
        <v>715263</v>
      </c>
    </row>
    <row r="8055" spans="1:13">
      <c r="A8055">
        <v>5143</v>
      </c>
      <c r="B8055" t="s">
        <v>20001</v>
      </c>
      <c r="C8055" t="s">
        <v>20002</v>
      </c>
      <c r="D8055" s="1">
        <v>42297</v>
      </c>
      <c r="E8055" t="s">
        <v>20003</v>
      </c>
      <c r="F8055">
        <v>79</v>
      </c>
      <c r="G8055" t="s">
        <v>37891</v>
      </c>
      <c r="H8055" t="s">
        <v>37724</v>
      </c>
      <c r="K8055">
        <v>766625</v>
      </c>
      <c r="L8055">
        <f t="shared" si="129"/>
        <v>2015</v>
      </c>
      <c r="M8055">
        <v>715300</v>
      </c>
    </row>
    <row r="8056" spans="1:13">
      <c r="A8056">
        <v>4856</v>
      </c>
      <c r="B8056" t="s">
        <v>20872</v>
      </c>
      <c r="C8056" t="s">
        <v>20873</v>
      </c>
      <c r="D8056" s="1">
        <v>42280</v>
      </c>
      <c r="E8056" t="s">
        <v>20874</v>
      </c>
      <c r="F8056">
        <v>81</v>
      </c>
      <c r="G8056" t="s">
        <v>37891</v>
      </c>
      <c r="H8056" t="s">
        <v>20875</v>
      </c>
      <c r="I8056" t="s">
        <v>36645</v>
      </c>
      <c r="K8056">
        <v>897091</v>
      </c>
      <c r="L8056">
        <f t="shared" si="129"/>
        <v>2015</v>
      </c>
      <c r="M8056">
        <v>715387</v>
      </c>
    </row>
    <row r="8057" spans="1:13">
      <c r="A8057">
        <v>10306</v>
      </c>
      <c r="B8057" t="s">
        <v>2941</v>
      </c>
      <c r="C8057" t="s">
        <v>2942</v>
      </c>
      <c r="D8057" s="1">
        <v>42587</v>
      </c>
      <c r="E8057" t="s">
        <v>2943</v>
      </c>
      <c r="F8057">
        <v>83</v>
      </c>
      <c r="G8057" t="s">
        <v>37886</v>
      </c>
      <c r="H8057" t="s">
        <v>37765</v>
      </c>
      <c r="K8057">
        <v>705224</v>
      </c>
      <c r="L8057">
        <f t="shared" si="129"/>
        <v>2016</v>
      </c>
      <c r="M8057">
        <v>715494</v>
      </c>
    </row>
    <row r="8058" spans="1:13">
      <c r="A8058">
        <v>3287</v>
      </c>
      <c r="B8058" t="s">
        <v>26246</v>
      </c>
      <c r="C8058" t="s">
        <v>26247</v>
      </c>
      <c r="D8058" s="1">
        <v>42181</v>
      </c>
      <c r="E8058" t="s">
        <v>26248</v>
      </c>
      <c r="F8058">
        <v>97</v>
      </c>
      <c r="G8058" t="s">
        <v>37891</v>
      </c>
      <c r="H8058" t="s">
        <v>37455</v>
      </c>
      <c r="K8058">
        <v>500156</v>
      </c>
      <c r="L8058">
        <f t="shared" si="129"/>
        <v>2015</v>
      </c>
      <c r="M8058">
        <v>715504</v>
      </c>
    </row>
    <row r="8059" spans="1:13">
      <c r="A8059">
        <v>8818</v>
      </c>
      <c r="B8059" t="s">
        <v>7791</v>
      </c>
      <c r="C8059" t="s">
        <v>7792</v>
      </c>
      <c r="D8059" s="1">
        <v>42499</v>
      </c>
      <c r="E8059" t="s">
        <v>7793</v>
      </c>
      <c r="F8059">
        <v>69</v>
      </c>
      <c r="G8059" t="s">
        <v>36794</v>
      </c>
      <c r="H8059" t="s">
        <v>37922</v>
      </c>
      <c r="K8059">
        <v>826748</v>
      </c>
      <c r="L8059">
        <f t="shared" si="129"/>
        <v>2016</v>
      </c>
      <c r="M8059">
        <v>715616</v>
      </c>
    </row>
    <row r="8060" spans="1:13">
      <c r="A8060">
        <v>4761</v>
      </c>
      <c r="B8060" t="s">
        <v>21229</v>
      </c>
      <c r="C8060" t="s">
        <v>21230</v>
      </c>
      <c r="D8060" s="1">
        <v>42275</v>
      </c>
      <c r="E8060" t="s">
        <v>21231</v>
      </c>
      <c r="F8060">
        <v>35</v>
      </c>
      <c r="G8060" t="s">
        <v>37911</v>
      </c>
      <c r="H8060" t="s">
        <v>21232</v>
      </c>
      <c r="I8060" t="s">
        <v>36514</v>
      </c>
      <c r="K8060">
        <v>141970</v>
      </c>
      <c r="L8060">
        <f t="shared" si="129"/>
        <v>2015</v>
      </c>
      <c r="M8060">
        <v>715634</v>
      </c>
    </row>
    <row r="8061" spans="1:13">
      <c r="A8061">
        <v>9870</v>
      </c>
      <c r="B8061" t="s">
        <v>4403</v>
      </c>
      <c r="C8061" t="s">
        <v>4404</v>
      </c>
      <c r="D8061" s="1">
        <v>42562</v>
      </c>
      <c r="E8061" t="s">
        <v>4405</v>
      </c>
      <c r="F8061">
        <v>92</v>
      </c>
      <c r="G8061" t="s">
        <v>7733</v>
      </c>
      <c r="H8061" t="s">
        <v>5229</v>
      </c>
      <c r="K8061">
        <v>575873</v>
      </c>
      <c r="L8061">
        <f t="shared" si="129"/>
        <v>2016</v>
      </c>
      <c r="M8061">
        <v>715706</v>
      </c>
    </row>
    <row r="8062" spans="1:13">
      <c r="A8062">
        <v>10227</v>
      </c>
      <c r="B8062" t="s">
        <v>3148</v>
      </c>
      <c r="C8062" t="s">
        <v>3227</v>
      </c>
      <c r="D8062" s="1">
        <v>42583</v>
      </c>
      <c r="E8062" t="s">
        <v>3228</v>
      </c>
      <c r="F8062">
        <v>92</v>
      </c>
      <c r="G8062" t="s">
        <v>3229</v>
      </c>
      <c r="H8062" t="s">
        <v>36123</v>
      </c>
      <c r="K8062">
        <v>73478</v>
      </c>
      <c r="L8062">
        <f t="shared" si="129"/>
        <v>2016</v>
      </c>
      <c r="M8062">
        <v>716152</v>
      </c>
    </row>
    <row r="8063" spans="1:13">
      <c r="A8063">
        <v>8637</v>
      </c>
      <c r="B8063" t="s">
        <v>8401</v>
      </c>
      <c r="C8063" t="s">
        <v>8402</v>
      </c>
      <c r="D8063" s="1">
        <v>42488</v>
      </c>
      <c r="E8063" t="s">
        <v>8403</v>
      </c>
      <c r="F8063">
        <v>78</v>
      </c>
      <c r="G8063" t="s">
        <v>37816</v>
      </c>
      <c r="H8063" t="s">
        <v>37580</v>
      </c>
      <c r="I8063" t="s">
        <v>10950</v>
      </c>
      <c r="K8063">
        <v>455161</v>
      </c>
      <c r="L8063">
        <f t="shared" si="129"/>
        <v>2016</v>
      </c>
      <c r="M8063">
        <v>716307</v>
      </c>
    </row>
    <row r="8064" spans="1:13">
      <c r="A8064">
        <v>1013</v>
      </c>
      <c r="B8064" t="s">
        <v>34162</v>
      </c>
      <c r="C8064" t="s">
        <v>34081</v>
      </c>
      <c r="D8064" s="1">
        <v>42056</v>
      </c>
      <c r="E8064" t="s">
        <v>34082</v>
      </c>
      <c r="F8064">
        <v>79</v>
      </c>
      <c r="G8064" t="s">
        <v>36649</v>
      </c>
      <c r="H8064" t="s">
        <v>37430</v>
      </c>
      <c r="K8064">
        <v>585940</v>
      </c>
      <c r="L8064">
        <f t="shared" si="129"/>
        <v>2015</v>
      </c>
      <c r="M8064">
        <v>716366</v>
      </c>
    </row>
    <row r="8065" spans="1:13">
      <c r="A8065">
        <v>8451</v>
      </c>
      <c r="B8065" t="s">
        <v>8973</v>
      </c>
      <c r="C8065" t="s">
        <v>8974</v>
      </c>
      <c r="D8065" s="1">
        <v>42478</v>
      </c>
      <c r="E8065" t="s">
        <v>8975</v>
      </c>
      <c r="F8065">
        <v>78</v>
      </c>
      <c r="G8065" t="s">
        <v>37945</v>
      </c>
      <c r="H8065" t="s">
        <v>34124</v>
      </c>
      <c r="K8065">
        <v>456054</v>
      </c>
      <c r="L8065">
        <f t="shared" si="129"/>
        <v>2016</v>
      </c>
      <c r="M8065">
        <v>716373</v>
      </c>
    </row>
    <row r="8066" spans="1:13">
      <c r="A8066">
        <v>10010</v>
      </c>
      <c r="B8066" t="s">
        <v>3853</v>
      </c>
      <c r="C8066" t="s">
        <v>3854</v>
      </c>
      <c r="D8066" s="1">
        <v>42571</v>
      </c>
      <c r="E8066" t="s">
        <v>3855</v>
      </c>
      <c r="F8066">
        <v>97</v>
      </c>
      <c r="G8066" t="s">
        <v>36443</v>
      </c>
      <c r="H8066" t="s">
        <v>37580</v>
      </c>
      <c r="K8066">
        <v>565561</v>
      </c>
      <c r="L8066">
        <f t="shared" ref="L8066:L8129" si="130">YEAR(D8066)</f>
        <v>2016</v>
      </c>
      <c r="M8066">
        <v>716493</v>
      </c>
    </row>
    <row r="8067" spans="1:13">
      <c r="A8067">
        <v>4206</v>
      </c>
      <c r="B8067" t="s">
        <v>23077</v>
      </c>
      <c r="C8067" t="s">
        <v>23165</v>
      </c>
      <c r="D8067" s="1">
        <v>42240</v>
      </c>
      <c r="E8067" t="s">
        <v>23166</v>
      </c>
      <c r="F8067">
        <v>87</v>
      </c>
      <c r="G8067" t="s">
        <v>37891</v>
      </c>
      <c r="H8067" t="s">
        <v>37395</v>
      </c>
      <c r="K8067">
        <v>749052</v>
      </c>
      <c r="L8067">
        <f t="shared" si="130"/>
        <v>2015</v>
      </c>
      <c r="M8067">
        <v>716626</v>
      </c>
    </row>
    <row r="8068" spans="1:13">
      <c r="A8068">
        <v>5003</v>
      </c>
      <c r="B8068" t="s">
        <v>20477</v>
      </c>
      <c r="C8068" t="s">
        <v>20478</v>
      </c>
      <c r="D8068" s="1">
        <v>42288</v>
      </c>
      <c r="E8068" t="s">
        <v>20479</v>
      </c>
      <c r="F8068">
        <v>91</v>
      </c>
      <c r="G8068" t="s">
        <v>35156</v>
      </c>
      <c r="H8068" t="s">
        <v>20480</v>
      </c>
      <c r="K8068">
        <v>5430</v>
      </c>
      <c r="L8068">
        <f t="shared" si="130"/>
        <v>2015</v>
      </c>
      <c r="M8068">
        <v>716672</v>
      </c>
    </row>
    <row r="8069" spans="1:13">
      <c r="A8069">
        <v>927</v>
      </c>
      <c r="B8069" t="s">
        <v>34518</v>
      </c>
      <c r="C8069" t="s">
        <v>34519</v>
      </c>
      <c r="D8069" s="1">
        <v>42051</v>
      </c>
      <c r="E8069" t="s">
        <v>34520</v>
      </c>
      <c r="F8069">
        <v>51</v>
      </c>
      <c r="G8069" t="s">
        <v>37868</v>
      </c>
      <c r="H8069" t="s">
        <v>34521</v>
      </c>
      <c r="K8069">
        <v>464687</v>
      </c>
      <c r="L8069">
        <f t="shared" si="130"/>
        <v>2015</v>
      </c>
      <c r="M8069">
        <v>716722</v>
      </c>
    </row>
    <row r="8070" spans="1:13">
      <c r="A8070">
        <v>3150</v>
      </c>
      <c r="B8070" t="s">
        <v>26769</v>
      </c>
      <c r="C8070" t="s">
        <v>26770</v>
      </c>
      <c r="D8070" s="1">
        <v>42174</v>
      </c>
      <c r="E8070" t="s">
        <v>26771</v>
      </c>
      <c r="F8070">
        <v>91</v>
      </c>
      <c r="G8070" t="s">
        <v>37891</v>
      </c>
      <c r="H8070" t="s">
        <v>34457</v>
      </c>
      <c r="K8070">
        <v>793166</v>
      </c>
      <c r="L8070">
        <f t="shared" si="130"/>
        <v>2015</v>
      </c>
      <c r="M8070">
        <v>716973</v>
      </c>
    </row>
    <row r="8071" spans="1:13">
      <c r="A8071">
        <v>1115</v>
      </c>
      <c r="B8071" t="s">
        <v>33749</v>
      </c>
      <c r="C8071" t="s">
        <v>33750</v>
      </c>
      <c r="D8071" s="1">
        <v>42061</v>
      </c>
      <c r="E8071" t="s">
        <v>33751</v>
      </c>
      <c r="F8071">
        <v>95</v>
      </c>
      <c r="G8071" t="s">
        <v>37891</v>
      </c>
      <c r="H8071" t="s">
        <v>37238</v>
      </c>
      <c r="K8071">
        <v>32540</v>
      </c>
      <c r="L8071">
        <f t="shared" si="130"/>
        <v>2015</v>
      </c>
      <c r="M8071">
        <v>717032</v>
      </c>
    </row>
    <row r="8072" spans="1:13">
      <c r="A8072">
        <v>6319</v>
      </c>
      <c r="B8072" t="s">
        <v>16016</v>
      </c>
      <c r="C8072" t="s">
        <v>16017</v>
      </c>
      <c r="D8072" s="1">
        <v>42370</v>
      </c>
      <c r="E8072" t="s">
        <v>16018</v>
      </c>
      <c r="F8072">
        <v>74</v>
      </c>
      <c r="G8072" t="s">
        <v>37891</v>
      </c>
      <c r="H8072" t="s">
        <v>16019</v>
      </c>
      <c r="I8072" t="s">
        <v>37734</v>
      </c>
      <c r="K8072">
        <v>923117</v>
      </c>
      <c r="L8072">
        <f t="shared" si="130"/>
        <v>2016</v>
      </c>
      <c r="M8072">
        <v>717167</v>
      </c>
    </row>
    <row r="8073" spans="1:13">
      <c r="A8073">
        <v>7538</v>
      </c>
      <c r="B8073" t="s">
        <v>12025</v>
      </c>
      <c r="C8073" t="s">
        <v>12026</v>
      </c>
      <c r="D8073" s="1">
        <v>42431</v>
      </c>
      <c r="E8073" t="s">
        <v>12027</v>
      </c>
      <c r="F8073">
        <v>84</v>
      </c>
      <c r="G8073" t="s">
        <v>37891</v>
      </c>
      <c r="H8073" t="s">
        <v>37922</v>
      </c>
      <c r="K8073">
        <v>592667</v>
      </c>
      <c r="L8073">
        <f t="shared" si="130"/>
        <v>2016</v>
      </c>
      <c r="M8073">
        <v>717259</v>
      </c>
    </row>
    <row r="8074" spans="1:13">
      <c r="A8074">
        <v>5952</v>
      </c>
      <c r="B8074" t="s">
        <v>17240</v>
      </c>
      <c r="C8074" t="s">
        <v>17241</v>
      </c>
      <c r="D8074" s="1">
        <v>42346</v>
      </c>
      <c r="E8074" t="s">
        <v>17242</v>
      </c>
      <c r="F8074">
        <v>91</v>
      </c>
      <c r="G8074" t="s">
        <v>37891</v>
      </c>
      <c r="H8074" t="s">
        <v>27121</v>
      </c>
      <c r="I8074" t="s">
        <v>23247</v>
      </c>
      <c r="K8074">
        <v>208690</v>
      </c>
      <c r="L8074">
        <f t="shared" si="130"/>
        <v>2015</v>
      </c>
      <c r="M8074">
        <v>717376</v>
      </c>
    </row>
    <row r="8075" spans="1:13">
      <c r="A8075">
        <v>7326</v>
      </c>
      <c r="B8075" t="s">
        <v>12729</v>
      </c>
      <c r="C8075" t="s">
        <v>12730</v>
      </c>
      <c r="D8075" s="1">
        <v>42419</v>
      </c>
      <c r="E8075" t="s">
        <v>12731</v>
      </c>
      <c r="F8075">
        <v>93</v>
      </c>
      <c r="G8075" t="s">
        <v>36765</v>
      </c>
      <c r="H8075" t="s">
        <v>35836</v>
      </c>
      <c r="K8075">
        <v>325053</v>
      </c>
      <c r="L8075">
        <f t="shared" si="130"/>
        <v>2016</v>
      </c>
      <c r="M8075">
        <v>717377</v>
      </c>
    </row>
    <row r="8076" spans="1:13">
      <c r="A8076">
        <v>7353</v>
      </c>
      <c r="B8076" t="s">
        <v>12578</v>
      </c>
      <c r="C8076" t="s">
        <v>12579</v>
      </c>
      <c r="D8076" s="1">
        <v>42421</v>
      </c>
      <c r="E8076" t="s">
        <v>12580</v>
      </c>
      <c r="F8076">
        <v>84</v>
      </c>
      <c r="G8076" t="s">
        <v>37886</v>
      </c>
      <c r="H8076" t="s">
        <v>12581</v>
      </c>
      <c r="I8076" t="s">
        <v>32466</v>
      </c>
      <c r="K8076">
        <v>267232</v>
      </c>
      <c r="L8076">
        <f t="shared" si="130"/>
        <v>2016</v>
      </c>
      <c r="M8076">
        <v>717407</v>
      </c>
    </row>
    <row r="8077" spans="1:13">
      <c r="A8077">
        <v>342</v>
      </c>
      <c r="B8077" t="s">
        <v>36563</v>
      </c>
      <c r="C8077" t="s">
        <v>36564</v>
      </c>
      <c r="D8077" s="1">
        <v>42021</v>
      </c>
      <c r="E8077" t="s">
        <v>36565</v>
      </c>
      <c r="F8077">
        <v>90</v>
      </c>
      <c r="G8077" t="s">
        <v>37921</v>
      </c>
      <c r="H8077" t="s">
        <v>36566</v>
      </c>
      <c r="I8077" t="s">
        <v>37734</v>
      </c>
      <c r="K8077">
        <v>657229</v>
      </c>
      <c r="L8077">
        <f t="shared" si="130"/>
        <v>2015</v>
      </c>
      <c r="M8077">
        <v>717437</v>
      </c>
    </row>
    <row r="8078" spans="1:13">
      <c r="A8078">
        <v>2050</v>
      </c>
      <c r="B8078" t="s">
        <v>30452</v>
      </c>
      <c r="C8078" t="s">
        <v>30453</v>
      </c>
      <c r="D8078" s="1">
        <v>42109</v>
      </c>
      <c r="E8078" t="s">
        <v>30454</v>
      </c>
      <c r="F8078">
        <v>80</v>
      </c>
      <c r="G8078" t="s">
        <v>37056</v>
      </c>
      <c r="H8078" t="s">
        <v>37580</v>
      </c>
      <c r="I8078" t="s">
        <v>37391</v>
      </c>
      <c r="K8078">
        <v>57357</v>
      </c>
      <c r="L8078">
        <f t="shared" si="130"/>
        <v>2015</v>
      </c>
      <c r="M8078">
        <v>717524</v>
      </c>
    </row>
    <row r="8079" spans="1:13">
      <c r="A8079">
        <v>10822</v>
      </c>
      <c r="B8079" t="s">
        <v>1265</v>
      </c>
      <c r="C8079" t="s">
        <v>1266</v>
      </c>
      <c r="D8079" s="1">
        <v>42619</v>
      </c>
      <c r="E8079" t="s">
        <v>1267</v>
      </c>
      <c r="F8079">
        <v>79</v>
      </c>
      <c r="G8079" t="s">
        <v>37816</v>
      </c>
      <c r="H8079" t="s">
        <v>37643</v>
      </c>
      <c r="K8079">
        <v>625044</v>
      </c>
      <c r="L8079">
        <f t="shared" si="130"/>
        <v>2016</v>
      </c>
      <c r="M8079">
        <v>717552</v>
      </c>
    </row>
    <row r="8080" spans="1:13">
      <c r="A8080">
        <v>10044</v>
      </c>
      <c r="B8080" t="s">
        <v>3804</v>
      </c>
      <c r="C8080" t="s">
        <v>3805</v>
      </c>
      <c r="D8080" s="1">
        <v>42572</v>
      </c>
      <c r="E8080" t="s">
        <v>3806</v>
      </c>
      <c r="F8080">
        <v>24</v>
      </c>
      <c r="G8080" t="s">
        <v>37891</v>
      </c>
      <c r="H8080" t="s">
        <v>32377</v>
      </c>
      <c r="I8080" t="s">
        <v>3807</v>
      </c>
      <c r="K8080">
        <v>876502</v>
      </c>
      <c r="L8080">
        <f t="shared" si="130"/>
        <v>2016</v>
      </c>
      <c r="M8080">
        <v>718044</v>
      </c>
    </row>
    <row r="8081" spans="1:13">
      <c r="A8081">
        <v>2721</v>
      </c>
      <c r="B8081" t="s">
        <v>28190</v>
      </c>
      <c r="C8081" t="s">
        <v>28191</v>
      </c>
      <c r="D8081" s="1">
        <v>42149</v>
      </c>
      <c r="E8081" t="s">
        <v>28192</v>
      </c>
      <c r="F8081">
        <v>91</v>
      </c>
      <c r="G8081" t="s">
        <v>37402</v>
      </c>
      <c r="H8081" t="s">
        <v>37922</v>
      </c>
      <c r="K8081">
        <v>612570</v>
      </c>
      <c r="L8081">
        <f t="shared" si="130"/>
        <v>2015</v>
      </c>
      <c r="M8081">
        <v>718093</v>
      </c>
    </row>
    <row r="8082" spans="1:13">
      <c r="A8082">
        <v>10779</v>
      </c>
      <c r="B8082" t="s">
        <v>1431</v>
      </c>
      <c r="C8082" t="s">
        <v>1432</v>
      </c>
      <c r="D8082" s="1">
        <v>42616</v>
      </c>
      <c r="E8082" t="s">
        <v>1433</v>
      </c>
      <c r="F8082">
        <v>77</v>
      </c>
      <c r="G8082" t="s">
        <v>37891</v>
      </c>
      <c r="H8082" t="s">
        <v>27121</v>
      </c>
      <c r="K8082">
        <v>775362</v>
      </c>
      <c r="L8082">
        <f t="shared" si="130"/>
        <v>2016</v>
      </c>
      <c r="M8082">
        <v>718097</v>
      </c>
    </row>
    <row r="8083" spans="1:13">
      <c r="A8083">
        <v>830</v>
      </c>
      <c r="B8083" t="s">
        <v>34868</v>
      </c>
      <c r="C8083" t="s">
        <v>34869</v>
      </c>
      <c r="D8083" s="1">
        <v>42045</v>
      </c>
      <c r="E8083" t="s">
        <v>34870</v>
      </c>
      <c r="F8083">
        <v>78</v>
      </c>
      <c r="G8083" t="s">
        <v>37741</v>
      </c>
      <c r="H8083" t="s">
        <v>37922</v>
      </c>
      <c r="K8083">
        <v>110961</v>
      </c>
      <c r="L8083">
        <f t="shared" si="130"/>
        <v>2015</v>
      </c>
      <c r="M8083">
        <v>718105</v>
      </c>
    </row>
    <row r="8084" spans="1:13">
      <c r="A8084">
        <v>6553</v>
      </c>
      <c r="B8084" t="s">
        <v>15233</v>
      </c>
      <c r="C8084" t="s">
        <v>15234</v>
      </c>
      <c r="D8084" s="1">
        <v>42380</v>
      </c>
      <c r="E8084" t="s">
        <v>15310</v>
      </c>
      <c r="F8084">
        <v>89</v>
      </c>
      <c r="G8084" t="s">
        <v>37891</v>
      </c>
      <c r="H8084" t="s">
        <v>30083</v>
      </c>
      <c r="I8084" t="s">
        <v>37734</v>
      </c>
      <c r="K8084">
        <v>87941</v>
      </c>
      <c r="L8084">
        <f t="shared" si="130"/>
        <v>2016</v>
      </c>
      <c r="M8084">
        <v>718117</v>
      </c>
    </row>
    <row r="8085" spans="1:13">
      <c r="A8085">
        <v>3146</v>
      </c>
      <c r="B8085" t="s">
        <v>26680</v>
      </c>
      <c r="C8085" t="s">
        <v>26681</v>
      </c>
      <c r="D8085" s="1">
        <v>42174</v>
      </c>
      <c r="E8085" t="s">
        <v>26682</v>
      </c>
      <c r="F8085">
        <v>85</v>
      </c>
      <c r="G8085" t="s">
        <v>37816</v>
      </c>
      <c r="H8085" t="s">
        <v>37128</v>
      </c>
      <c r="K8085">
        <v>416798</v>
      </c>
      <c r="L8085">
        <f t="shared" si="130"/>
        <v>2015</v>
      </c>
      <c r="M8085">
        <v>718121</v>
      </c>
    </row>
    <row r="8086" spans="1:13">
      <c r="A8086">
        <v>2651</v>
      </c>
      <c r="B8086" t="s">
        <v>28434</v>
      </c>
      <c r="C8086" t="s">
        <v>28435</v>
      </c>
      <c r="D8086" s="1">
        <v>42144</v>
      </c>
      <c r="E8086" t="s">
        <v>28436</v>
      </c>
      <c r="F8086">
        <v>77</v>
      </c>
      <c r="G8086" t="s">
        <v>37959</v>
      </c>
      <c r="H8086" t="s">
        <v>37887</v>
      </c>
      <c r="I8086" t="s">
        <v>35950</v>
      </c>
      <c r="K8086">
        <v>158515</v>
      </c>
      <c r="L8086">
        <f t="shared" si="130"/>
        <v>2015</v>
      </c>
      <c r="M8086">
        <v>718182</v>
      </c>
    </row>
    <row r="8087" spans="1:13">
      <c r="A8087">
        <v>3805</v>
      </c>
      <c r="B8087" t="s">
        <v>24537</v>
      </c>
      <c r="C8087" t="s">
        <v>24538</v>
      </c>
      <c r="D8087" s="1">
        <v>42213</v>
      </c>
      <c r="E8087" t="s">
        <v>24539</v>
      </c>
      <c r="F8087">
        <v>85</v>
      </c>
      <c r="G8087" t="s">
        <v>37891</v>
      </c>
      <c r="H8087" t="s">
        <v>37922</v>
      </c>
      <c r="I8087" t="s">
        <v>37695</v>
      </c>
      <c r="K8087">
        <v>666453</v>
      </c>
      <c r="L8087">
        <f t="shared" si="130"/>
        <v>2015</v>
      </c>
      <c r="M8087">
        <v>718388</v>
      </c>
    </row>
    <row r="8088" spans="1:13">
      <c r="A8088">
        <v>66</v>
      </c>
      <c r="B8088" t="s">
        <v>37713</v>
      </c>
      <c r="C8088" t="s">
        <v>37714</v>
      </c>
      <c r="D8088" s="1">
        <v>42008</v>
      </c>
      <c r="E8088" t="s">
        <v>37715</v>
      </c>
      <c r="F8088">
        <v>69</v>
      </c>
      <c r="G8088" t="s">
        <v>37891</v>
      </c>
      <c r="H8088" t="s">
        <v>37716</v>
      </c>
      <c r="K8088">
        <v>171645</v>
      </c>
      <c r="L8088">
        <f t="shared" si="130"/>
        <v>2015</v>
      </c>
      <c r="M8088">
        <v>718436</v>
      </c>
    </row>
    <row r="8089" spans="1:13">
      <c r="A8089">
        <v>1509</v>
      </c>
      <c r="B8089" t="s">
        <v>32425</v>
      </c>
      <c r="C8089" t="s">
        <v>32426</v>
      </c>
      <c r="D8089" s="1">
        <v>42082</v>
      </c>
      <c r="E8089" t="s">
        <v>32427</v>
      </c>
      <c r="F8089">
        <v>90</v>
      </c>
      <c r="G8089" t="s">
        <v>37685</v>
      </c>
      <c r="H8089" t="s">
        <v>37922</v>
      </c>
      <c r="K8089">
        <v>454874</v>
      </c>
      <c r="L8089">
        <f t="shared" si="130"/>
        <v>2015</v>
      </c>
      <c r="M8089">
        <v>718470</v>
      </c>
    </row>
    <row r="8090" spans="1:13">
      <c r="A8090">
        <v>10704</v>
      </c>
      <c r="B8090" t="s">
        <v>1671</v>
      </c>
      <c r="C8090" t="s">
        <v>1672</v>
      </c>
      <c r="D8090" s="1">
        <v>42611</v>
      </c>
      <c r="E8090" t="s">
        <v>1673</v>
      </c>
      <c r="F8090">
        <v>88</v>
      </c>
      <c r="G8090" t="s">
        <v>37062</v>
      </c>
      <c r="H8090" t="s">
        <v>29883</v>
      </c>
      <c r="K8090">
        <v>167274</v>
      </c>
      <c r="L8090">
        <f t="shared" si="130"/>
        <v>2016</v>
      </c>
      <c r="M8090">
        <v>718665</v>
      </c>
    </row>
    <row r="8091" spans="1:13">
      <c r="A8091">
        <v>526</v>
      </c>
      <c r="B8091" t="s">
        <v>35893</v>
      </c>
      <c r="C8091" t="s">
        <v>35894</v>
      </c>
      <c r="D8091" s="1">
        <v>42030</v>
      </c>
      <c r="E8091" t="s">
        <v>35895</v>
      </c>
      <c r="F8091">
        <v>60</v>
      </c>
      <c r="G8091" t="s">
        <v>35896</v>
      </c>
      <c r="H8091" t="s">
        <v>35897</v>
      </c>
      <c r="I8091" t="s">
        <v>35898</v>
      </c>
      <c r="K8091">
        <v>565584</v>
      </c>
      <c r="L8091">
        <f t="shared" si="130"/>
        <v>2015</v>
      </c>
      <c r="M8091">
        <v>718946</v>
      </c>
    </row>
    <row r="8092" spans="1:13">
      <c r="A8092">
        <v>8830</v>
      </c>
      <c r="B8092" t="s">
        <v>7749</v>
      </c>
      <c r="C8092" t="s">
        <v>7750</v>
      </c>
      <c r="D8092" s="1">
        <v>42500</v>
      </c>
      <c r="E8092" t="s">
        <v>7751</v>
      </c>
      <c r="F8092">
        <v>55</v>
      </c>
      <c r="G8092" t="s">
        <v>37831</v>
      </c>
      <c r="H8092" t="s">
        <v>7752</v>
      </c>
      <c r="I8092" t="s">
        <v>13017</v>
      </c>
      <c r="K8092">
        <v>885899</v>
      </c>
      <c r="L8092">
        <f t="shared" si="130"/>
        <v>2016</v>
      </c>
      <c r="M8092">
        <v>718948</v>
      </c>
    </row>
    <row r="8093" spans="1:13">
      <c r="A8093">
        <v>6584</v>
      </c>
      <c r="B8093" t="s">
        <v>15101</v>
      </c>
      <c r="C8093" t="s">
        <v>15102</v>
      </c>
      <c r="D8093" s="1">
        <v>42381</v>
      </c>
      <c r="E8093" t="s">
        <v>15103</v>
      </c>
      <c r="F8093">
        <v>86</v>
      </c>
      <c r="G8093" t="s">
        <v>37886</v>
      </c>
      <c r="H8093" t="s">
        <v>37324</v>
      </c>
      <c r="K8093">
        <v>421039</v>
      </c>
      <c r="L8093">
        <f t="shared" si="130"/>
        <v>2016</v>
      </c>
      <c r="M8093">
        <v>719039</v>
      </c>
    </row>
    <row r="8094" spans="1:13">
      <c r="A8094">
        <v>7356</v>
      </c>
      <c r="B8094" t="s">
        <v>12591</v>
      </c>
      <c r="C8094" t="s">
        <v>12592</v>
      </c>
      <c r="D8094" s="1">
        <v>42421</v>
      </c>
      <c r="E8094" t="s">
        <v>12593</v>
      </c>
      <c r="F8094">
        <v>85</v>
      </c>
      <c r="G8094" t="s">
        <v>37886</v>
      </c>
      <c r="H8094" t="s">
        <v>36667</v>
      </c>
      <c r="K8094">
        <v>447736</v>
      </c>
      <c r="L8094">
        <f t="shared" si="130"/>
        <v>2016</v>
      </c>
      <c r="M8094">
        <v>719111</v>
      </c>
    </row>
    <row r="8095" spans="1:13">
      <c r="A8095">
        <v>11017</v>
      </c>
      <c r="B8095" t="s">
        <v>603</v>
      </c>
      <c r="C8095" t="s">
        <v>688</v>
      </c>
      <c r="D8095" s="1">
        <v>42631</v>
      </c>
      <c r="E8095" t="s">
        <v>604</v>
      </c>
      <c r="F8095">
        <v>95</v>
      </c>
      <c r="G8095" t="s">
        <v>29030</v>
      </c>
      <c r="H8095" t="s">
        <v>605</v>
      </c>
      <c r="K8095">
        <v>877819</v>
      </c>
      <c r="L8095">
        <f t="shared" si="130"/>
        <v>2016</v>
      </c>
      <c r="M8095">
        <v>719250</v>
      </c>
    </row>
    <row r="8096" spans="1:13">
      <c r="A8096">
        <v>7238</v>
      </c>
      <c r="B8096" t="s">
        <v>13011</v>
      </c>
      <c r="C8096" t="s">
        <v>13012</v>
      </c>
      <c r="D8096" s="1">
        <v>42415</v>
      </c>
      <c r="E8096" t="s">
        <v>13013</v>
      </c>
      <c r="F8096">
        <v>73</v>
      </c>
      <c r="G8096" t="s">
        <v>37694</v>
      </c>
      <c r="H8096" t="s">
        <v>36967</v>
      </c>
      <c r="K8096">
        <v>64542</v>
      </c>
      <c r="L8096">
        <f t="shared" si="130"/>
        <v>2016</v>
      </c>
      <c r="M8096">
        <v>719326</v>
      </c>
    </row>
    <row r="8097" spans="1:13">
      <c r="A8097">
        <v>5657</v>
      </c>
      <c r="B8097" t="s">
        <v>18240</v>
      </c>
      <c r="C8097" t="s">
        <v>18241</v>
      </c>
      <c r="D8097" s="1">
        <v>42329</v>
      </c>
      <c r="E8097" t="s">
        <v>18242</v>
      </c>
      <c r="F8097">
        <v>76</v>
      </c>
      <c r="G8097" t="s">
        <v>18243</v>
      </c>
      <c r="H8097" t="s">
        <v>37922</v>
      </c>
      <c r="I8097" t="s">
        <v>27464</v>
      </c>
      <c r="K8097">
        <v>363361</v>
      </c>
      <c r="L8097">
        <f t="shared" si="130"/>
        <v>2015</v>
      </c>
      <c r="M8097">
        <v>719443</v>
      </c>
    </row>
    <row r="8098" spans="1:13">
      <c r="A8098">
        <v>3511</v>
      </c>
      <c r="B8098" t="s">
        <v>25428</v>
      </c>
      <c r="C8098" t="s">
        <v>25429</v>
      </c>
      <c r="D8098" s="1">
        <v>42195</v>
      </c>
      <c r="E8098" t="s">
        <v>25430</v>
      </c>
      <c r="F8098">
        <v>87</v>
      </c>
      <c r="G8098" t="s">
        <v>37886</v>
      </c>
      <c r="H8098" t="s">
        <v>25431</v>
      </c>
      <c r="I8098" t="s">
        <v>37734</v>
      </c>
      <c r="K8098">
        <v>899273</v>
      </c>
      <c r="L8098">
        <f t="shared" si="130"/>
        <v>2015</v>
      </c>
      <c r="M8098">
        <v>719506</v>
      </c>
    </row>
    <row r="8099" spans="1:13">
      <c r="A8099">
        <v>10871</v>
      </c>
      <c r="B8099" t="s">
        <v>1102</v>
      </c>
      <c r="C8099" t="s">
        <v>1103</v>
      </c>
      <c r="D8099" s="1">
        <v>42622</v>
      </c>
      <c r="E8099" t="s">
        <v>1104</v>
      </c>
      <c r="F8099">
        <v>92</v>
      </c>
      <c r="G8099" t="s">
        <v>37891</v>
      </c>
      <c r="H8099" t="s">
        <v>37291</v>
      </c>
      <c r="I8099" t="s">
        <v>36922</v>
      </c>
      <c r="K8099">
        <v>767486</v>
      </c>
      <c r="L8099">
        <f t="shared" si="130"/>
        <v>2016</v>
      </c>
      <c r="M8099">
        <v>719553</v>
      </c>
    </row>
    <row r="8100" spans="1:13">
      <c r="A8100">
        <v>8520</v>
      </c>
      <c r="B8100" t="s">
        <v>8745</v>
      </c>
      <c r="C8100" t="s">
        <v>8746</v>
      </c>
      <c r="D8100" s="1">
        <v>42481</v>
      </c>
      <c r="E8100" t="s">
        <v>8747</v>
      </c>
      <c r="F8100">
        <v>94</v>
      </c>
      <c r="G8100" t="s">
        <v>37891</v>
      </c>
      <c r="H8100" t="s">
        <v>8748</v>
      </c>
      <c r="K8100">
        <v>875224</v>
      </c>
      <c r="L8100">
        <f t="shared" si="130"/>
        <v>2016</v>
      </c>
      <c r="M8100">
        <v>719601</v>
      </c>
    </row>
    <row r="8101" spans="1:13">
      <c r="A8101">
        <v>10101</v>
      </c>
      <c r="B8101" t="s">
        <v>3680</v>
      </c>
      <c r="C8101" t="s">
        <v>3681</v>
      </c>
      <c r="D8101" s="1">
        <v>42575</v>
      </c>
      <c r="E8101" t="s">
        <v>3682</v>
      </c>
      <c r="F8101">
        <v>82</v>
      </c>
      <c r="G8101" t="s">
        <v>29397</v>
      </c>
      <c r="H8101" t="s">
        <v>37395</v>
      </c>
      <c r="K8101">
        <v>164565</v>
      </c>
      <c r="L8101">
        <f t="shared" si="130"/>
        <v>2016</v>
      </c>
      <c r="M8101">
        <v>719751</v>
      </c>
    </row>
    <row r="8102" spans="1:13">
      <c r="A8102">
        <v>4348</v>
      </c>
      <c r="B8102" t="s">
        <v>22687</v>
      </c>
      <c r="C8102" t="s">
        <v>22688</v>
      </c>
      <c r="D8102" s="1">
        <v>42250</v>
      </c>
      <c r="E8102" t="s">
        <v>22689</v>
      </c>
      <c r="F8102">
        <v>76</v>
      </c>
      <c r="G8102" t="s">
        <v>37891</v>
      </c>
      <c r="H8102" t="s">
        <v>37002</v>
      </c>
      <c r="I8102" t="s">
        <v>37930</v>
      </c>
      <c r="K8102">
        <v>545185</v>
      </c>
      <c r="L8102">
        <f t="shared" si="130"/>
        <v>2015</v>
      </c>
      <c r="M8102">
        <v>719869</v>
      </c>
    </row>
    <row r="8103" spans="1:13">
      <c r="A8103">
        <v>6374</v>
      </c>
      <c r="B8103" t="s">
        <v>15893</v>
      </c>
      <c r="C8103" t="s">
        <v>15894</v>
      </c>
      <c r="D8103" s="1">
        <v>42372</v>
      </c>
      <c r="E8103" t="s">
        <v>15895</v>
      </c>
      <c r="F8103">
        <v>58</v>
      </c>
      <c r="G8103" t="s">
        <v>37950</v>
      </c>
      <c r="H8103" t="s">
        <v>29883</v>
      </c>
      <c r="K8103">
        <v>366024</v>
      </c>
      <c r="L8103">
        <f t="shared" si="130"/>
        <v>2016</v>
      </c>
      <c r="M8103">
        <v>720302</v>
      </c>
    </row>
    <row r="8104" spans="1:13">
      <c r="A8104">
        <v>9835</v>
      </c>
      <c r="B8104" t="s">
        <v>4448</v>
      </c>
      <c r="C8104" t="s">
        <v>4449</v>
      </c>
      <c r="D8104" s="1">
        <v>42560</v>
      </c>
      <c r="E8104" t="s">
        <v>4450</v>
      </c>
      <c r="F8104">
        <v>113</v>
      </c>
      <c r="G8104" t="s">
        <v>37816</v>
      </c>
      <c r="H8104" t="s">
        <v>37761</v>
      </c>
      <c r="K8104">
        <v>221556</v>
      </c>
      <c r="L8104">
        <f t="shared" si="130"/>
        <v>2016</v>
      </c>
      <c r="M8104">
        <v>720335</v>
      </c>
    </row>
    <row r="8105" spans="1:13">
      <c r="A8105">
        <v>6624</v>
      </c>
      <c r="B8105" t="s">
        <v>14994</v>
      </c>
      <c r="C8105" t="s">
        <v>14995</v>
      </c>
      <c r="D8105" s="1">
        <v>42384</v>
      </c>
      <c r="E8105" t="s">
        <v>15075</v>
      </c>
      <c r="F8105">
        <v>74</v>
      </c>
      <c r="G8105" t="s">
        <v>37921</v>
      </c>
      <c r="H8105" t="s">
        <v>37946</v>
      </c>
      <c r="I8105" t="s">
        <v>37734</v>
      </c>
      <c r="K8105">
        <v>41324</v>
      </c>
      <c r="L8105">
        <f t="shared" si="130"/>
        <v>2016</v>
      </c>
      <c r="M8105">
        <v>720409</v>
      </c>
    </row>
    <row r="8106" spans="1:13">
      <c r="A8106">
        <v>2230</v>
      </c>
      <c r="B8106" t="s">
        <v>29857</v>
      </c>
      <c r="C8106" t="s">
        <v>29858</v>
      </c>
      <c r="D8106" s="1">
        <v>42119</v>
      </c>
      <c r="E8106" t="s">
        <v>29859</v>
      </c>
      <c r="F8106">
        <v>87</v>
      </c>
      <c r="G8106" t="s">
        <v>37891</v>
      </c>
      <c r="H8106" t="s">
        <v>29781</v>
      </c>
      <c r="K8106">
        <v>832425</v>
      </c>
      <c r="L8106">
        <f t="shared" si="130"/>
        <v>2015</v>
      </c>
      <c r="M8106">
        <v>720425</v>
      </c>
    </row>
    <row r="8107" spans="1:13">
      <c r="A8107">
        <v>315</v>
      </c>
      <c r="B8107" t="s">
        <v>36727</v>
      </c>
      <c r="C8107" t="s">
        <v>36728</v>
      </c>
      <c r="D8107" s="1">
        <v>42019</v>
      </c>
      <c r="E8107" t="s">
        <v>36729</v>
      </c>
      <c r="F8107">
        <v>93</v>
      </c>
      <c r="G8107" t="s">
        <v>37062</v>
      </c>
      <c r="H8107" t="s">
        <v>36730</v>
      </c>
      <c r="K8107">
        <v>581753</v>
      </c>
      <c r="L8107">
        <f t="shared" si="130"/>
        <v>2015</v>
      </c>
      <c r="M8107">
        <v>720560</v>
      </c>
    </row>
    <row r="8108" spans="1:13">
      <c r="A8108">
        <v>3506</v>
      </c>
      <c r="B8108" t="s">
        <v>25496</v>
      </c>
      <c r="C8108" t="s">
        <v>25497</v>
      </c>
      <c r="D8108" s="1">
        <v>42195</v>
      </c>
      <c r="E8108" t="s">
        <v>25498</v>
      </c>
      <c r="F8108">
        <v>57</v>
      </c>
      <c r="G8108" t="s">
        <v>37945</v>
      </c>
      <c r="H8108" t="s">
        <v>37098</v>
      </c>
      <c r="I8108" t="s">
        <v>32562</v>
      </c>
      <c r="K8108">
        <v>478464</v>
      </c>
      <c r="L8108">
        <f t="shared" si="130"/>
        <v>2015</v>
      </c>
      <c r="M8108">
        <v>720641</v>
      </c>
    </row>
    <row r="8109" spans="1:13">
      <c r="A8109">
        <v>5577</v>
      </c>
      <c r="B8109" t="s">
        <v>18476</v>
      </c>
      <c r="C8109" t="s">
        <v>18477</v>
      </c>
      <c r="D8109" s="1">
        <v>42324</v>
      </c>
      <c r="E8109" t="s">
        <v>18478</v>
      </c>
      <c r="F8109">
        <v>82</v>
      </c>
      <c r="G8109" t="s">
        <v>37816</v>
      </c>
      <c r="H8109" t="s">
        <v>37128</v>
      </c>
      <c r="K8109">
        <v>453302</v>
      </c>
      <c r="L8109">
        <f t="shared" si="130"/>
        <v>2015</v>
      </c>
      <c r="M8109">
        <v>720648</v>
      </c>
    </row>
    <row r="8110" spans="1:13">
      <c r="A8110">
        <v>7615</v>
      </c>
      <c r="B8110" t="s">
        <v>11737</v>
      </c>
      <c r="C8110" t="s">
        <v>11738</v>
      </c>
      <c r="D8110" s="1">
        <v>42434</v>
      </c>
      <c r="E8110" t="s">
        <v>11739</v>
      </c>
      <c r="F8110">
        <v>84</v>
      </c>
      <c r="G8110" t="s">
        <v>23324</v>
      </c>
      <c r="H8110" t="s">
        <v>11740</v>
      </c>
      <c r="K8110">
        <v>721475</v>
      </c>
      <c r="L8110">
        <f t="shared" si="130"/>
        <v>2016</v>
      </c>
      <c r="M8110">
        <v>720678</v>
      </c>
    </row>
    <row r="8111" spans="1:13">
      <c r="A8111">
        <v>6828</v>
      </c>
      <c r="B8111" t="s">
        <v>14365</v>
      </c>
      <c r="C8111" t="s">
        <v>14366</v>
      </c>
      <c r="D8111" s="1">
        <v>42393</v>
      </c>
      <c r="E8111" t="s">
        <v>14367</v>
      </c>
      <c r="F8111">
        <v>86</v>
      </c>
      <c r="G8111" t="s">
        <v>37891</v>
      </c>
      <c r="H8111" t="s">
        <v>17635</v>
      </c>
      <c r="K8111">
        <v>920063</v>
      </c>
      <c r="L8111">
        <f t="shared" si="130"/>
        <v>2016</v>
      </c>
      <c r="M8111">
        <v>720722</v>
      </c>
    </row>
    <row r="8112" spans="1:13">
      <c r="A8112">
        <v>2837</v>
      </c>
      <c r="B8112" t="s">
        <v>27771</v>
      </c>
      <c r="C8112" t="s">
        <v>27772</v>
      </c>
      <c r="D8112" s="1">
        <v>42156</v>
      </c>
      <c r="E8112" t="s">
        <v>27773</v>
      </c>
      <c r="F8112">
        <v>81</v>
      </c>
      <c r="G8112" t="s">
        <v>37702</v>
      </c>
      <c r="H8112" t="s">
        <v>29307</v>
      </c>
      <c r="K8112">
        <v>632235</v>
      </c>
      <c r="L8112">
        <f t="shared" si="130"/>
        <v>2015</v>
      </c>
      <c r="M8112">
        <v>720875</v>
      </c>
    </row>
    <row r="8113" spans="1:13">
      <c r="A8113">
        <v>5956</v>
      </c>
      <c r="B8113" t="s">
        <v>17254</v>
      </c>
      <c r="C8113" t="s">
        <v>17174</v>
      </c>
      <c r="D8113" s="1">
        <v>42346</v>
      </c>
      <c r="E8113" t="s">
        <v>17175</v>
      </c>
      <c r="F8113">
        <v>77</v>
      </c>
      <c r="G8113" t="s">
        <v>31303</v>
      </c>
      <c r="H8113" t="s">
        <v>37946</v>
      </c>
      <c r="K8113">
        <v>86372</v>
      </c>
      <c r="L8113">
        <f t="shared" si="130"/>
        <v>2015</v>
      </c>
      <c r="M8113">
        <v>720995</v>
      </c>
    </row>
    <row r="8114" spans="1:13">
      <c r="A8114">
        <v>8983</v>
      </c>
      <c r="B8114" t="s">
        <v>7224</v>
      </c>
      <c r="C8114" t="s">
        <v>7225</v>
      </c>
      <c r="D8114" s="1">
        <v>42508</v>
      </c>
      <c r="E8114" t="s">
        <v>7226</v>
      </c>
      <c r="F8114">
        <v>73</v>
      </c>
      <c r="G8114" t="s">
        <v>33694</v>
      </c>
      <c r="H8114" t="s">
        <v>37784</v>
      </c>
      <c r="I8114" t="s">
        <v>37734</v>
      </c>
      <c r="K8114">
        <v>502788</v>
      </c>
      <c r="L8114">
        <f t="shared" si="130"/>
        <v>2016</v>
      </c>
      <c r="M8114">
        <v>721080</v>
      </c>
    </row>
    <row r="8115" spans="1:13">
      <c r="A8115">
        <v>3168</v>
      </c>
      <c r="B8115" t="s">
        <v>26593</v>
      </c>
      <c r="C8115" t="s">
        <v>26594</v>
      </c>
      <c r="D8115" s="1">
        <v>42175</v>
      </c>
      <c r="E8115" t="s">
        <v>26673</v>
      </c>
      <c r="F8115">
        <v>88</v>
      </c>
      <c r="G8115" t="s">
        <v>37891</v>
      </c>
      <c r="H8115" t="s">
        <v>26674</v>
      </c>
      <c r="K8115">
        <v>364793</v>
      </c>
      <c r="L8115">
        <f t="shared" si="130"/>
        <v>2015</v>
      </c>
      <c r="M8115">
        <v>721149</v>
      </c>
    </row>
    <row r="8116" spans="1:13">
      <c r="A8116">
        <v>7361</v>
      </c>
      <c r="B8116" t="s">
        <v>12607</v>
      </c>
      <c r="C8116" t="s">
        <v>12608</v>
      </c>
      <c r="D8116" s="1">
        <v>42421</v>
      </c>
      <c r="E8116" t="s">
        <v>12609</v>
      </c>
      <c r="F8116">
        <v>54</v>
      </c>
      <c r="G8116" t="s">
        <v>37950</v>
      </c>
      <c r="H8116" t="s">
        <v>37788</v>
      </c>
      <c r="I8116" t="s">
        <v>37734</v>
      </c>
      <c r="K8116">
        <v>260814</v>
      </c>
      <c r="L8116">
        <f t="shared" si="130"/>
        <v>2016</v>
      </c>
      <c r="M8116">
        <v>721229</v>
      </c>
    </row>
    <row r="8117" spans="1:13">
      <c r="A8117">
        <v>10539</v>
      </c>
      <c r="B8117" t="s">
        <v>2179</v>
      </c>
      <c r="C8117" t="s">
        <v>2180</v>
      </c>
      <c r="D8117" s="1">
        <v>42601</v>
      </c>
      <c r="E8117" t="s">
        <v>2181</v>
      </c>
      <c r="F8117">
        <v>93</v>
      </c>
      <c r="G8117" t="s">
        <v>37047</v>
      </c>
      <c r="H8117" t="s">
        <v>37887</v>
      </c>
      <c r="K8117">
        <v>291978</v>
      </c>
      <c r="L8117">
        <f t="shared" si="130"/>
        <v>2016</v>
      </c>
      <c r="M8117">
        <v>721254</v>
      </c>
    </row>
    <row r="8118" spans="1:13">
      <c r="A8118">
        <v>3421</v>
      </c>
      <c r="B8118" t="s">
        <v>25796</v>
      </c>
      <c r="C8118" t="s">
        <v>25716</v>
      </c>
      <c r="D8118" s="1">
        <v>42190</v>
      </c>
      <c r="E8118" t="s">
        <v>25717</v>
      </c>
      <c r="F8118">
        <v>65</v>
      </c>
      <c r="G8118" t="s">
        <v>37198</v>
      </c>
      <c r="H8118" t="s">
        <v>36870</v>
      </c>
      <c r="I8118" t="s">
        <v>37426</v>
      </c>
      <c r="K8118">
        <v>266051</v>
      </c>
      <c r="L8118">
        <f t="shared" si="130"/>
        <v>2015</v>
      </c>
      <c r="M8118">
        <v>721323</v>
      </c>
    </row>
    <row r="8119" spans="1:13">
      <c r="A8119">
        <v>2576</v>
      </c>
      <c r="B8119" t="s">
        <v>28749</v>
      </c>
      <c r="C8119" t="s">
        <v>28750</v>
      </c>
      <c r="D8119" s="1">
        <v>42140</v>
      </c>
      <c r="E8119" t="s">
        <v>28751</v>
      </c>
      <c r="F8119">
        <v>43</v>
      </c>
      <c r="G8119" t="s">
        <v>37891</v>
      </c>
      <c r="H8119" t="s">
        <v>28752</v>
      </c>
      <c r="I8119" t="s">
        <v>28753</v>
      </c>
      <c r="K8119">
        <v>937403</v>
      </c>
      <c r="L8119">
        <f t="shared" si="130"/>
        <v>2015</v>
      </c>
      <c r="M8119">
        <v>721455</v>
      </c>
    </row>
    <row r="8120" spans="1:13">
      <c r="A8120">
        <v>8977</v>
      </c>
      <c r="B8120" t="s">
        <v>7285</v>
      </c>
      <c r="C8120" t="s">
        <v>7286</v>
      </c>
      <c r="D8120" s="1">
        <v>42507</v>
      </c>
      <c r="E8120" t="s">
        <v>7287</v>
      </c>
      <c r="F8120">
        <v>90</v>
      </c>
      <c r="G8120" t="s">
        <v>37945</v>
      </c>
      <c r="H8120" t="s">
        <v>35550</v>
      </c>
      <c r="K8120">
        <v>405389</v>
      </c>
      <c r="L8120">
        <f t="shared" si="130"/>
        <v>2016</v>
      </c>
      <c r="M8120">
        <v>721912</v>
      </c>
    </row>
    <row r="8121" spans="1:13">
      <c r="A8121">
        <v>5753</v>
      </c>
      <c r="B8121" t="s">
        <v>17894</v>
      </c>
      <c r="C8121" t="s">
        <v>17895</v>
      </c>
      <c r="D8121" s="1">
        <v>42334</v>
      </c>
      <c r="E8121" t="s">
        <v>17896</v>
      </c>
      <c r="F8121">
        <v>87</v>
      </c>
      <c r="G8121" t="s">
        <v>37891</v>
      </c>
      <c r="H8121" t="s">
        <v>37922</v>
      </c>
      <c r="I8121" t="s">
        <v>37913</v>
      </c>
      <c r="K8121">
        <v>937915</v>
      </c>
      <c r="L8121">
        <f t="shared" si="130"/>
        <v>2015</v>
      </c>
      <c r="M8121">
        <v>722203</v>
      </c>
    </row>
    <row r="8122" spans="1:13">
      <c r="A8122">
        <v>6077</v>
      </c>
      <c r="B8122" t="s">
        <v>16835</v>
      </c>
      <c r="C8122" t="s">
        <v>16836</v>
      </c>
      <c r="D8122" s="1">
        <v>42355</v>
      </c>
      <c r="E8122" t="s">
        <v>16837</v>
      </c>
      <c r="F8122">
        <v>61</v>
      </c>
      <c r="G8122" t="s">
        <v>36280</v>
      </c>
      <c r="H8122" t="s">
        <v>33904</v>
      </c>
      <c r="K8122">
        <v>170355</v>
      </c>
      <c r="L8122">
        <f t="shared" si="130"/>
        <v>2015</v>
      </c>
      <c r="M8122">
        <v>722213</v>
      </c>
    </row>
    <row r="8123" spans="1:13">
      <c r="A8123">
        <v>3262</v>
      </c>
      <c r="B8123" t="s">
        <v>26329</v>
      </c>
      <c r="C8123" t="s">
        <v>26330</v>
      </c>
      <c r="D8123" s="1">
        <v>42180</v>
      </c>
      <c r="E8123" t="s">
        <v>26331</v>
      </c>
      <c r="F8123">
        <v>68</v>
      </c>
      <c r="G8123" t="s">
        <v>37891</v>
      </c>
      <c r="H8123" t="s">
        <v>26332</v>
      </c>
      <c r="I8123" t="s">
        <v>26333</v>
      </c>
      <c r="K8123">
        <v>884422</v>
      </c>
      <c r="L8123">
        <f t="shared" si="130"/>
        <v>2015</v>
      </c>
      <c r="M8123">
        <v>722286</v>
      </c>
    </row>
    <row r="8124" spans="1:13">
      <c r="A8124">
        <v>2453</v>
      </c>
      <c r="B8124" t="s">
        <v>29152</v>
      </c>
      <c r="C8124" t="s">
        <v>29153</v>
      </c>
      <c r="D8124" s="1">
        <v>42133</v>
      </c>
      <c r="E8124" t="s">
        <v>29154</v>
      </c>
      <c r="F8124">
        <v>79</v>
      </c>
      <c r="G8124" t="s">
        <v>37816</v>
      </c>
      <c r="H8124" t="s">
        <v>29155</v>
      </c>
      <c r="K8124">
        <v>87543</v>
      </c>
      <c r="L8124">
        <f t="shared" si="130"/>
        <v>2015</v>
      </c>
      <c r="M8124">
        <v>722304</v>
      </c>
    </row>
    <row r="8125" spans="1:13">
      <c r="A8125">
        <v>4590</v>
      </c>
      <c r="B8125" t="s">
        <v>21852</v>
      </c>
      <c r="C8125" t="s">
        <v>21853</v>
      </c>
      <c r="D8125" s="1">
        <v>42264</v>
      </c>
      <c r="E8125" t="s">
        <v>21854</v>
      </c>
      <c r="F8125">
        <v>29</v>
      </c>
      <c r="G8125" t="s">
        <v>37022</v>
      </c>
      <c r="H8125" t="s">
        <v>35540</v>
      </c>
      <c r="I8125" t="s">
        <v>35064</v>
      </c>
      <c r="K8125">
        <v>477042</v>
      </c>
      <c r="L8125">
        <f t="shared" si="130"/>
        <v>2015</v>
      </c>
      <c r="M8125">
        <v>722347</v>
      </c>
    </row>
    <row r="8126" spans="1:13">
      <c r="A8126">
        <v>4672</v>
      </c>
      <c r="B8126" t="s">
        <v>21577</v>
      </c>
      <c r="C8126" t="s">
        <v>21578</v>
      </c>
      <c r="D8126" s="1">
        <v>42269</v>
      </c>
      <c r="E8126" t="s">
        <v>21500</v>
      </c>
      <c r="F8126">
        <v>90</v>
      </c>
      <c r="G8126" t="s">
        <v>37891</v>
      </c>
      <c r="H8126" t="s">
        <v>21501</v>
      </c>
      <c r="K8126">
        <v>312145</v>
      </c>
      <c r="L8126">
        <f t="shared" si="130"/>
        <v>2015</v>
      </c>
      <c r="M8126">
        <v>722467</v>
      </c>
    </row>
    <row r="8127" spans="1:13">
      <c r="A8127">
        <v>2823</v>
      </c>
      <c r="B8127" t="s">
        <v>27886</v>
      </c>
      <c r="C8127" t="s">
        <v>27887</v>
      </c>
      <c r="D8127" s="1">
        <v>42155</v>
      </c>
      <c r="E8127" t="s">
        <v>27803</v>
      </c>
      <c r="F8127">
        <v>97</v>
      </c>
      <c r="G8127" t="s">
        <v>37375</v>
      </c>
      <c r="H8127" t="s">
        <v>35226</v>
      </c>
      <c r="K8127">
        <v>410303</v>
      </c>
      <c r="L8127">
        <f t="shared" si="130"/>
        <v>2015</v>
      </c>
      <c r="M8127">
        <v>722585</v>
      </c>
    </row>
    <row r="8128" spans="1:13">
      <c r="A8128">
        <v>10639</v>
      </c>
      <c r="B8128" t="s">
        <v>1867</v>
      </c>
      <c r="C8128" t="s">
        <v>1868</v>
      </c>
      <c r="D8128" s="1">
        <v>42607</v>
      </c>
      <c r="E8128" t="s">
        <v>1869</v>
      </c>
      <c r="F8128">
        <v>58</v>
      </c>
      <c r="G8128" t="s">
        <v>34801</v>
      </c>
      <c r="H8128" t="s">
        <v>37922</v>
      </c>
      <c r="I8128" t="s">
        <v>20919</v>
      </c>
      <c r="K8128">
        <v>273263</v>
      </c>
      <c r="L8128">
        <f t="shared" si="130"/>
        <v>2016</v>
      </c>
      <c r="M8128">
        <v>722821</v>
      </c>
    </row>
    <row r="8129" spans="1:13">
      <c r="A8129">
        <v>7546</v>
      </c>
      <c r="B8129" t="s">
        <v>11969</v>
      </c>
      <c r="C8129" t="s">
        <v>11970</v>
      </c>
      <c r="D8129" s="1">
        <v>42431</v>
      </c>
      <c r="E8129" t="s">
        <v>11971</v>
      </c>
      <c r="F8129">
        <v>71</v>
      </c>
      <c r="G8129" t="s">
        <v>37891</v>
      </c>
      <c r="H8129" t="s">
        <v>37922</v>
      </c>
      <c r="I8129" t="s">
        <v>11972</v>
      </c>
      <c r="K8129">
        <v>685243</v>
      </c>
      <c r="L8129">
        <f t="shared" si="130"/>
        <v>2016</v>
      </c>
      <c r="M8129">
        <v>722957</v>
      </c>
    </row>
    <row r="8130" spans="1:13">
      <c r="A8130">
        <v>6170</v>
      </c>
      <c r="B8130" t="s">
        <v>16500</v>
      </c>
      <c r="C8130" t="s">
        <v>16501</v>
      </c>
      <c r="D8130" s="1">
        <v>42361</v>
      </c>
      <c r="E8130" t="s">
        <v>16502</v>
      </c>
      <c r="F8130">
        <v>62</v>
      </c>
      <c r="G8130" t="s">
        <v>16503</v>
      </c>
      <c r="H8130" t="s">
        <v>37643</v>
      </c>
      <c r="K8130">
        <v>278460</v>
      </c>
      <c r="L8130">
        <f t="shared" ref="L8130:L8193" si="131">YEAR(D8130)</f>
        <v>2015</v>
      </c>
      <c r="M8130">
        <v>723020</v>
      </c>
    </row>
    <row r="8131" spans="1:13">
      <c r="A8131">
        <v>4878</v>
      </c>
      <c r="B8131" t="s">
        <v>20795</v>
      </c>
      <c r="C8131" t="s">
        <v>20796</v>
      </c>
      <c r="D8131" s="1">
        <v>42281</v>
      </c>
      <c r="E8131" t="s">
        <v>20797</v>
      </c>
      <c r="F8131">
        <v>82</v>
      </c>
      <c r="G8131" t="s">
        <v>37741</v>
      </c>
      <c r="H8131" t="s">
        <v>37922</v>
      </c>
      <c r="I8131" t="s">
        <v>37906</v>
      </c>
      <c r="K8131">
        <v>957748</v>
      </c>
      <c r="L8131">
        <f t="shared" si="131"/>
        <v>2015</v>
      </c>
      <c r="M8131">
        <v>723186</v>
      </c>
    </row>
    <row r="8132" spans="1:13">
      <c r="A8132">
        <v>2570</v>
      </c>
      <c r="B8132" t="s">
        <v>28734</v>
      </c>
      <c r="C8132" t="s">
        <v>28735</v>
      </c>
      <c r="D8132" s="1">
        <v>42140</v>
      </c>
      <c r="E8132" t="s">
        <v>28736</v>
      </c>
      <c r="F8132">
        <v>89</v>
      </c>
      <c r="G8132" t="s">
        <v>37198</v>
      </c>
      <c r="H8132" t="s">
        <v>36667</v>
      </c>
      <c r="K8132">
        <v>334293</v>
      </c>
      <c r="L8132">
        <f t="shared" si="131"/>
        <v>2015</v>
      </c>
      <c r="M8132">
        <v>723322</v>
      </c>
    </row>
    <row r="8133" spans="1:13">
      <c r="A8133">
        <v>2277</v>
      </c>
      <c r="B8133" t="s">
        <v>29771</v>
      </c>
      <c r="C8133" t="s">
        <v>29772</v>
      </c>
      <c r="D8133" s="1">
        <v>42122</v>
      </c>
      <c r="E8133" t="s">
        <v>29773</v>
      </c>
      <c r="F8133">
        <v>67</v>
      </c>
      <c r="G8133" t="s">
        <v>37886</v>
      </c>
      <c r="H8133" t="s">
        <v>29774</v>
      </c>
      <c r="I8133" t="s">
        <v>37734</v>
      </c>
      <c r="K8133">
        <v>785606</v>
      </c>
      <c r="L8133">
        <f t="shared" si="131"/>
        <v>2015</v>
      </c>
      <c r="M8133">
        <v>723342</v>
      </c>
    </row>
    <row r="8134" spans="1:13">
      <c r="A8134">
        <v>5808</v>
      </c>
      <c r="B8134" t="s">
        <v>17657</v>
      </c>
      <c r="C8134" t="s">
        <v>17658</v>
      </c>
      <c r="D8134" s="1">
        <v>42337</v>
      </c>
      <c r="E8134" t="s">
        <v>17659</v>
      </c>
      <c r="F8134">
        <v>103</v>
      </c>
      <c r="G8134" t="s">
        <v>37891</v>
      </c>
      <c r="H8134" t="s">
        <v>17660</v>
      </c>
      <c r="K8134">
        <v>887247</v>
      </c>
      <c r="L8134">
        <f t="shared" si="131"/>
        <v>2015</v>
      </c>
      <c r="M8134">
        <v>723387</v>
      </c>
    </row>
    <row r="8135" spans="1:13">
      <c r="A8135">
        <v>1413</v>
      </c>
      <c r="B8135" t="s">
        <v>32684</v>
      </c>
      <c r="C8135" t="s">
        <v>32756</v>
      </c>
      <c r="D8135" s="1">
        <v>42077</v>
      </c>
      <c r="E8135" t="s">
        <v>32757</v>
      </c>
      <c r="F8135">
        <v>100</v>
      </c>
      <c r="G8135" t="s">
        <v>37841</v>
      </c>
      <c r="H8135" t="s">
        <v>32758</v>
      </c>
      <c r="K8135">
        <v>348064</v>
      </c>
      <c r="L8135">
        <f t="shared" si="131"/>
        <v>2015</v>
      </c>
      <c r="M8135">
        <v>723396</v>
      </c>
    </row>
    <row r="8136" spans="1:13">
      <c r="A8136">
        <v>1074</v>
      </c>
      <c r="B8136" t="s">
        <v>33856</v>
      </c>
      <c r="C8136" t="s">
        <v>33857</v>
      </c>
      <c r="D8136" s="1">
        <v>42059</v>
      </c>
      <c r="E8136" t="s">
        <v>33858</v>
      </c>
      <c r="F8136">
        <v>83</v>
      </c>
      <c r="G8136" t="s">
        <v>37886</v>
      </c>
      <c r="H8136" t="s">
        <v>37765</v>
      </c>
      <c r="K8136">
        <v>167763</v>
      </c>
      <c r="L8136">
        <f t="shared" si="131"/>
        <v>2015</v>
      </c>
      <c r="M8136">
        <v>723409</v>
      </c>
    </row>
    <row r="8137" spans="1:13">
      <c r="A8137">
        <v>2685</v>
      </c>
      <c r="B8137" t="s">
        <v>28303</v>
      </c>
      <c r="C8137" t="s">
        <v>28304</v>
      </c>
      <c r="D8137" s="1">
        <v>42147</v>
      </c>
      <c r="E8137" t="s">
        <v>28305</v>
      </c>
      <c r="F8137">
        <v>79</v>
      </c>
      <c r="G8137" t="s">
        <v>37891</v>
      </c>
      <c r="H8137" t="s">
        <v>33254</v>
      </c>
      <c r="I8137" t="s">
        <v>34954</v>
      </c>
      <c r="K8137">
        <v>229146</v>
      </c>
      <c r="L8137">
        <f t="shared" si="131"/>
        <v>2015</v>
      </c>
      <c r="M8137">
        <v>723436</v>
      </c>
    </row>
    <row r="8138" spans="1:13">
      <c r="A8138">
        <v>10591</v>
      </c>
      <c r="B8138" t="s">
        <v>2020</v>
      </c>
      <c r="C8138" t="s">
        <v>2021</v>
      </c>
      <c r="D8138" s="1">
        <v>42604</v>
      </c>
      <c r="E8138" t="s">
        <v>2022</v>
      </c>
      <c r="F8138">
        <v>83</v>
      </c>
      <c r="G8138" t="s">
        <v>37816</v>
      </c>
      <c r="H8138" t="s">
        <v>37716</v>
      </c>
      <c r="K8138">
        <v>857910</v>
      </c>
      <c r="L8138">
        <f t="shared" si="131"/>
        <v>2016</v>
      </c>
      <c r="M8138">
        <v>723520</v>
      </c>
    </row>
    <row r="8139" spans="1:13">
      <c r="A8139">
        <v>5727</v>
      </c>
      <c r="B8139" t="s">
        <v>17974</v>
      </c>
      <c r="C8139" t="s">
        <v>17975</v>
      </c>
      <c r="D8139" s="1">
        <v>42332</v>
      </c>
      <c r="E8139" t="s">
        <v>17976</v>
      </c>
      <c r="F8139">
        <v>68</v>
      </c>
      <c r="G8139" t="s">
        <v>37891</v>
      </c>
      <c r="H8139" t="s">
        <v>17977</v>
      </c>
      <c r="I8139" t="s">
        <v>35064</v>
      </c>
      <c r="K8139">
        <v>688857</v>
      </c>
      <c r="L8139">
        <f t="shared" si="131"/>
        <v>2015</v>
      </c>
      <c r="M8139">
        <v>723553</v>
      </c>
    </row>
    <row r="8140" spans="1:13">
      <c r="A8140">
        <v>7405</v>
      </c>
      <c r="B8140" t="s">
        <v>12437</v>
      </c>
      <c r="C8140" t="s">
        <v>12508</v>
      </c>
      <c r="D8140" s="1">
        <v>42424</v>
      </c>
      <c r="E8140" t="s">
        <v>12509</v>
      </c>
      <c r="F8140">
        <v>78</v>
      </c>
      <c r="G8140" t="s">
        <v>37489</v>
      </c>
      <c r="H8140" t="s">
        <v>35675</v>
      </c>
      <c r="K8140">
        <v>661816</v>
      </c>
      <c r="L8140">
        <f t="shared" si="131"/>
        <v>2016</v>
      </c>
      <c r="M8140">
        <v>723659</v>
      </c>
    </row>
    <row r="8141" spans="1:13">
      <c r="A8141">
        <v>7079</v>
      </c>
      <c r="B8141" t="s">
        <v>13549</v>
      </c>
      <c r="C8141" t="s">
        <v>13550</v>
      </c>
      <c r="D8141" s="1">
        <v>42406</v>
      </c>
      <c r="E8141" t="s">
        <v>13551</v>
      </c>
      <c r="F8141">
        <v>82</v>
      </c>
      <c r="G8141" t="s">
        <v>37910</v>
      </c>
      <c r="H8141" t="s">
        <v>13552</v>
      </c>
      <c r="K8141">
        <v>811903</v>
      </c>
      <c r="L8141">
        <f t="shared" si="131"/>
        <v>2016</v>
      </c>
      <c r="M8141">
        <v>723832</v>
      </c>
    </row>
    <row r="8142" spans="1:13">
      <c r="A8142">
        <v>4547</v>
      </c>
      <c r="B8142" t="s">
        <v>22035</v>
      </c>
      <c r="C8142" t="s">
        <v>21956</v>
      </c>
      <c r="D8142" s="1">
        <v>42261</v>
      </c>
      <c r="E8142" t="s">
        <v>21957</v>
      </c>
      <c r="F8142">
        <v>65</v>
      </c>
      <c r="G8142" t="s">
        <v>37047</v>
      </c>
      <c r="H8142" t="s">
        <v>21958</v>
      </c>
      <c r="K8142">
        <v>921222</v>
      </c>
      <c r="L8142">
        <f t="shared" si="131"/>
        <v>2015</v>
      </c>
      <c r="M8142">
        <v>723911</v>
      </c>
    </row>
    <row r="8143" spans="1:13">
      <c r="A8143">
        <v>5451</v>
      </c>
      <c r="B8143" t="s">
        <v>18928</v>
      </c>
      <c r="C8143" t="s">
        <v>18929</v>
      </c>
      <c r="D8143" s="1">
        <v>42316</v>
      </c>
      <c r="E8143" t="s">
        <v>18930</v>
      </c>
      <c r="F8143">
        <v>81</v>
      </c>
      <c r="G8143" t="s">
        <v>35564</v>
      </c>
      <c r="H8143" t="s">
        <v>37922</v>
      </c>
      <c r="K8143">
        <v>525720</v>
      </c>
      <c r="L8143">
        <f t="shared" si="131"/>
        <v>2015</v>
      </c>
      <c r="M8143">
        <v>723935</v>
      </c>
    </row>
    <row r="8144" spans="1:13">
      <c r="A8144">
        <v>5890</v>
      </c>
      <c r="B8144" t="s">
        <v>17438</v>
      </c>
      <c r="C8144" t="s">
        <v>17439</v>
      </c>
      <c r="D8144" s="1">
        <v>42342</v>
      </c>
      <c r="E8144" t="s">
        <v>17440</v>
      </c>
      <c r="F8144">
        <v>49</v>
      </c>
      <c r="G8144" t="s">
        <v>37056</v>
      </c>
      <c r="H8144" t="s">
        <v>17441</v>
      </c>
      <c r="I8144" t="s">
        <v>36524</v>
      </c>
      <c r="K8144">
        <v>120062</v>
      </c>
      <c r="L8144">
        <f t="shared" si="131"/>
        <v>2015</v>
      </c>
      <c r="M8144">
        <v>723958</v>
      </c>
    </row>
    <row r="8145" spans="1:13">
      <c r="A8145">
        <v>196</v>
      </c>
      <c r="B8145" t="s">
        <v>37206</v>
      </c>
      <c r="C8145" t="s">
        <v>37207</v>
      </c>
      <c r="D8145" s="1">
        <v>42013</v>
      </c>
      <c r="E8145" t="s">
        <v>37208</v>
      </c>
      <c r="F8145">
        <v>73</v>
      </c>
      <c r="G8145" t="s">
        <v>37891</v>
      </c>
      <c r="H8145" t="s">
        <v>37209</v>
      </c>
      <c r="K8145">
        <v>175979</v>
      </c>
      <c r="L8145">
        <f t="shared" si="131"/>
        <v>2015</v>
      </c>
      <c r="M8145">
        <v>724024</v>
      </c>
    </row>
    <row r="8146" spans="1:13">
      <c r="A8146">
        <v>10631</v>
      </c>
      <c r="B8146" t="s">
        <v>1919</v>
      </c>
      <c r="C8146" t="s">
        <v>1920</v>
      </c>
      <c r="D8146" s="1">
        <v>42606</v>
      </c>
      <c r="E8146" t="s">
        <v>1845</v>
      </c>
      <c r="F8146">
        <v>82</v>
      </c>
      <c r="G8146" t="s">
        <v>37950</v>
      </c>
      <c r="H8146" t="s">
        <v>37662</v>
      </c>
      <c r="K8146">
        <v>361735</v>
      </c>
      <c r="L8146">
        <f t="shared" si="131"/>
        <v>2016</v>
      </c>
      <c r="M8146">
        <v>724128</v>
      </c>
    </row>
    <row r="8147" spans="1:13">
      <c r="A8147">
        <v>7937</v>
      </c>
      <c r="B8147" t="s">
        <v>10729</v>
      </c>
      <c r="C8147" t="s">
        <v>10730</v>
      </c>
      <c r="D8147" s="1">
        <v>42450</v>
      </c>
      <c r="E8147" t="s">
        <v>10731</v>
      </c>
      <c r="F8147">
        <v>68</v>
      </c>
      <c r="G8147" t="s">
        <v>35848</v>
      </c>
      <c r="H8147" t="s">
        <v>37455</v>
      </c>
      <c r="I8147" t="s">
        <v>37539</v>
      </c>
      <c r="K8147">
        <v>686316</v>
      </c>
      <c r="L8147">
        <f t="shared" si="131"/>
        <v>2016</v>
      </c>
      <c r="M8147">
        <v>724178</v>
      </c>
    </row>
    <row r="8148" spans="1:13">
      <c r="A8148">
        <v>4655</v>
      </c>
      <c r="B8148" t="s">
        <v>21592</v>
      </c>
      <c r="C8148" t="s">
        <v>21593</v>
      </c>
      <c r="D8148" s="1">
        <v>42268</v>
      </c>
      <c r="E8148" t="s">
        <v>21594</v>
      </c>
      <c r="F8148">
        <v>84</v>
      </c>
      <c r="G8148" t="s">
        <v>37891</v>
      </c>
      <c r="H8148" t="s">
        <v>37946</v>
      </c>
      <c r="K8148">
        <v>86866</v>
      </c>
      <c r="L8148">
        <f t="shared" si="131"/>
        <v>2015</v>
      </c>
      <c r="M8148">
        <v>724257</v>
      </c>
    </row>
    <row r="8149" spans="1:13">
      <c r="A8149">
        <v>997</v>
      </c>
      <c r="B8149" t="s">
        <v>34184</v>
      </c>
      <c r="C8149" t="s">
        <v>34185</v>
      </c>
      <c r="D8149" s="1">
        <v>42055</v>
      </c>
      <c r="E8149" t="s">
        <v>34186</v>
      </c>
      <c r="F8149">
        <v>83</v>
      </c>
      <c r="G8149" t="s">
        <v>34187</v>
      </c>
      <c r="H8149" t="s">
        <v>37643</v>
      </c>
      <c r="K8149">
        <v>164022</v>
      </c>
      <c r="L8149">
        <f t="shared" si="131"/>
        <v>2015</v>
      </c>
      <c r="M8149">
        <v>724549</v>
      </c>
    </row>
    <row r="8150" spans="1:13">
      <c r="A8150">
        <v>619</v>
      </c>
      <c r="B8150" t="s">
        <v>35577</v>
      </c>
      <c r="C8150" t="s">
        <v>35578</v>
      </c>
      <c r="D8150" s="1">
        <v>42035</v>
      </c>
      <c r="E8150" t="s">
        <v>35579</v>
      </c>
      <c r="F8150">
        <v>50</v>
      </c>
      <c r="G8150" t="s">
        <v>37151</v>
      </c>
      <c r="H8150" t="s">
        <v>37260</v>
      </c>
      <c r="I8150" t="s">
        <v>37038</v>
      </c>
      <c r="K8150">
        <v>635109</v>
      </c>
      <c r="L8150">
        <f t="shared" si="131"/>
        <v>2015</v>
      </c>
      <c r="M8150">
        <v>724563</v>
      </c>
    </row>
    <row r="8151" spans="1:13">
      <c r="A8151">
        <v>9718</v>
      </c>
      <c r="B8151" t="s">
        <v>4874</v>
      </c>
      <c r="C8151" t="s">
        <v>4875</v>
      </c>
      <c r="D8151" s="1">
        <v>42553</v>
      </c>
      <c r="E8151" t="s">
        <v>4876</v>
      </c>
      <c r="F8151">
        <v>86</v>
      </c>
      <c r="G8151" t="s">
        <v>32141</v>
      </c>
      <c r="H8151" t="s">
        <v>36060</v>
      </c>
      <c r="K8151">
        <v>65165</v>
      </c>
      <c r="L8151">
        <f t="shared" si="131"/>
        <v>2016</v>
      </c>
      <c r="M8151">
        <v>724581</v>
      </c>
    </row>
    <row r="8152" spans="1:13">
      <c r="A8152">
        <v>7558</v>
      </c>
      <c r="B8152" t="s">
        <v>11928</v>
      </c>
      <c r="C8152" t="s">
        <v>11929</v>
      </c>
      <c r="D8152" s="1">
        <v>42432</v>
      </c>
      <c r="E8152" t="s">
        <v>11930</v>
      </c>
      <c r="F8152">
        <v>83</v>
      </c>
      <c r="G8152" t="s">
        <v>37891</v>
      </c>
      <c r="H8152" t="s">
        <v>37922</v>
      </c>
      <c r="K8152">
        <v>437526</v>
      </c>
      <c r="L8152">
        <f t="shared" si="131"/>
        <v>2016</v>
      </c>
      <c r="M8152">
        <v>724657</v>
      </c>
    </row>
    <row r="8153" spans="1:13">
      <c r="A8153">
        <v>10463</v>
      </c>
      <c r="B8153" t="s">
        <v>2476</v>
      </c>
      <c r="C8153" t="s">
        <v>2477</v>
      </c>
      <c r="D8153" s="1">
        <v>42596</v>
      </c>
      <c r="E8153" t="s">
        <v>2478</v>
      </c>
      <c r="F8153">
        <v>49</v>
      </c>
      <c r="G8153" t="s">
        <v>37891</v>
      </c>
      <c r="H8153" t="s">
        <v>25239</v>
      </c>
      <c r="K8153">
        <v>134105</v>
      </c>
      <c r="L8153">
        <f t="shared" si="131"/>
        <v>2016</v>
      </c>
      <c r="M8153">
        <v>724740</v>
      </c>
    </row>
    <row r="8154" spans="1:13">
      <c r="A8154">
        <v>9448</v>
      </c>
      <c r="B8154" t="s">
        <v>5760</v>
      </c>
      <c r="C8154" t="s">
        <v>5761</v>
      </c>
      <c r="D8154" s="1">
        <v>42536</v>
      </c>
      <c r="E8154" t="s">
        <v>5762</v>
      </c>
      <c r="F8154">
        <v>71</v>
      </c>
      <c r="G8154" t="s">
        <v>37921</v>
      </c>
      <c r="H8154" t="s">
        <v>37724</v>
      </c>
      <c r="K8154">
        <v>507467</v>
      </c>
      <c r="L8154">
        <f t="shared" si="131"/>
        <v>2016</v>
      </c>
      <c r="M8154">
        <v>724974</v>
      </c>
    </row>
    <row r="8155" spans="1:13">
      <c r="A8155">
        <v>1761</v>
      </c>
      <c r="B8155" t="s">
        <v>31463</v>
      </c>
      <c r="C8155" t="s">
        <v>31464</v>
      </c>
      <c r="D8155" s="1">
        <v>42095</v>
      </c>
      <c r="E8155" t="s">
        <v>31549</v>
      </c>
      <c r="F8155">
        <v>54</v>
      </c>
      <c r="G8155" t="s">
        <v>31550</v>
      </c>
      <c r="H8155" t="s">
        <v>31551</v>
      </c>
      <c r="I8155" t="s">
        <v>37913</v>
      </c>
      <c r="K8155">
        <v>246182</v>
      </c>
      <c r="L8155">
        <f t="shared" si="131"/>
        <v>2015</v>
      </c>
      <c r="M8155">
        <v>724985</v>
      </c>
    </row>
    <row r="8156" spans="1:13">
      <c r="A8156">
        <v>7674</v>
      </c>
      <c r="B8156" t="s">
        <v>11544</v>
      </c>
      <c r="C8156" t="s">
        <v>11545</v>
      </c>
      <c r="D8156" s="1">
        <v>42436</v>
      </c>
      <c r="E8156" t="s">
        <v>11546</v>
      </c>
      <c r="F8156">
        <v>92</v>
      </c>
      <c r="G8156" t="s">
        <v>37625</v>
      </c>
      <c r="H8156" t="s">
        <v>11547</v>
      </c>
      <c r="K8156">
        <v>476493</v>
      </c>
      <c r="L8156">
        <f t="shared" si="131"/>
        <v>2016</v>
      </c>
      <c r="M8156">
        <v>725044</v>
      </c>
    </row>
    <row r="8157" spans="1:13">
      <c r="A8157">
        <v>9960</v>
      </c>
      <c r="B8157" t="s">
        <v>4096</v>
      </c>
      <c r="C8157" t="s">
        <v>4017</v>
      </c>
      <c r="D8157" s="1">
        <v>42568</v>
      </c>
      <c r="E8157" t="s">
        <v>4018</v>
      </c>
      <c r="F8157">
        <v>83</v>
      </c>
      <c r="G8157" t="s">
        <v>37891</v>
      </c>
      <c r="H8157" t="s">
        <v>37922</v>
      </c>
      <c r="I8157" t="s">
        <v>36311</v>
      </c>
      <c r="K8157">
        <v>109991</v>
      </c>
      <c r="L8157">
        <f t="shared" si="131"/>
        <v>2016</v>
      </c>
      <c r="M8157">
        <v>725045</v>
      </c>
    </row>
    <row r="8158" spans="1:13">
      <c r="A8158">
        <v>2385</v>
      </c>
      <c r="B8158" t="s">
        <v>29402</v>
      </c>
      <c r="C8158" t="s">
        <v>29403</v>
      </c>
      <c r="D8158" s="1">
        <v>42128</v>
      </c>
      <c r="E8158" t="s">
        <v>29404</v>
      </c>
      <c r="F8158">
        <v>84</v>
      </c>
      <c r="G8158" t="s">
        <v>37891</v>
      </c>
      <c r="H8158" t="s">
        <v>37922</v>
      </c>
      <c r="K8158">
        <v>575441</v>
      </c>
      <c r="L8158">
        <f t="shared" si="131"/>
        <v>2015</v>
      </c>
      <c r="M8158">
        <v>725148</v>
      </c>
    </row>
    <row r="8159" spans="1:13">
      <c r="A8159">
        <v>7648</v>
      </c>
      <c r="B8159" t="s">
        <v>11616</v>
      </c>
      <c r="C8159" t="s">
        <v>11617</v>
      </c>
      <c r="D8159" s="1">
        <v>42435</v>
      </c>
      <c r="E8159" t="s">
        <v>11618</v>
      </c>
      <c r="F8159">
        <v>85</v>
      </c>
      <c r="G8159" t="s">
        <v>37685</v>
      </c>
      <c r="H8159" t="s">
        <v>37662</v>
      </c>
      <c r="K8159">
        <v>539916</v>
      </c>
      <c r="L8159">
        <f t="shared" si="131"/>
        <v>2016</v>
      </c>
      <c r="M8159">
        <v>725276</v>
      </c>
    </row>
    <row r="8160" spans="1:13">
      <c r="A8160">
        <v>4411</v>
      </c>
      <c r="B8160" t="s">
        <v>22415</v>
      </c>
      <c r="C8160" t="s">
        <v>22416</v>
      </c>
      <c r="D8160" s="1">
        <v>42253</v>
      </c>
      <c r="E8160" t="s">
        <v>22417</v>
      </c>
      <c r="F8160">
        <v>48</v>
      </c>
      <c r="G8160" t="s">
        <v>37891</v>
      </c>
      <c r="H8160" t="s">
        <v>37724</v>
      </c>
      <c r="K8160">
        <v>690613</v>
      </c>
      <c r="L8160">
        <f t="shared" si="131"/>
        <v>2015</v>
      </c>
      <c r="M8160">
        <v>725333</v>
      </c>
    </row>
    <row r="8161" spans="1:13">
      <c r="A8161">
        <v>2153</v>
      </c>
      <c r="B8161" t="s">
        <v>30077</v>
      </c>
      <c r="C8161" t="s">
        <v>30078</v>
      </c>
      <c r="D8161" s="1">
        <v>42114</v>
      </c>
      <c r="E8161" t="s">
        <v>30079</v>
      </c>
      <c r="F8161">
        <v>65</v>
      </c>
      <c r="G8161" t="s">
        <v>36649</v>
      </c>
      <c r="H8161" t="s">
        <v>37580</v>
      </c>
      <c r="I8161" t="s">
        <v>36645</v>
      </c>
      <c r="K8161">
        <v>189166</v>
      </c>
      <c r="L8161">
        <f t="shared" si="131"/>
        <v>2015</v>
      </c>
      <c r="M8161">
        <v>725626</v>
      </c>
    </row>
    <row r="8162" spans="1:13">
      <c r="A8162">
        <v>3167</v>
      </c>
      <c r="B8162" t="s">
        <v>26589</v>
      </c>
      <c r="C8162" t="s">
        <v>26590</v>
      </c>
      <c r="D8162" s="1">
        <v>42175</v>
      </c>
      <c r="E8162" t="s">
        <v>26591</v>
      </c>
      <c r="F8162">
        <v>85</v>
      </c>
      <c r="G8162" t="s">
        <v>37886</v>
      </c>
      <c r="H8162" t="s">
        <v>26592</v>
      </c>
      <c r="K8162">
        <v>477235</v>
      </c>
      <c r="L8162">
        <f t="shared" si="131"/>
        <v>2015</v>
      </c>
      <c r="M8162">
        <v>725800</v>
      </c>
    </row>
    <row r="8163" spans="1:13">
      <c r="A8163">
        <v>4809</v>
      </c>
      <c r="B8163" t="s">
        <v>21134</v>
      </c>
      <c r="C8163" t="s">
        <v>21047</v>
      </c>
      <c r="D8163" s="1">
        <v>42278</v>
      </c>
      <c r="E8163" t="s">
        <v>21048</v>
      </c>
      <c r="F8163">
        <v>84</v>
      </c>
      <c r="G8163" t="s">
        <v>37886</v>
      </c>
      <c r="H8163" t="s">
        <v>37922</v>
      </c>
      <c r="K8163">
        <v>134140</v>
      </c>
      <c r="L8163">
        <f t="shared" si="131"/>
        <v>2015</v>
      </c>
      <c r="M8163">
        <v>725810</v>
      </c>
    </row>
    <row r="8164" spans="1:13">
      <c r="A8164">
        <v>10673</v>
      </c>
      <c r="B8164" t="s">
        <v>1738</v>
      </c>
      <c r="C8164" t="s">
        <v>1739</v>
      </c>
      <c r="D8164" s="1">
        <v>42609</v>
      </c>
      <c r="E8164" t="s">
        <v>1740</v>
      </c>
      <c r="F8164">
        <v>79</v>
      </c>
      <c r="G8164" t="s">
        <v>1741</v>
      </c>
      <c r="H8164" t="s">
        <v>37563</v>
      </c>
      <c r="K8164">
        <v>734876</v>
      </c>
      <c r="L8164">
        <f t="shared" si="131"/>
        <v>2016</v>
      </c>
      <c r="M8164">
        <v>725939</v>
      </c>
    </row>
    <row r="8165" spans="1:13">
      <c r="A8165">
        <v>6915</v>
      </c>
      <c r="B8165" t="s">
        <v>14072</v>
      </c>
      <c r="C8165" t="s">
        <v>14073</v>
      </c>
      <c r="D8165" s="1">
        <v>42397</v>
      </c>
      <c r="E8165" t="s">
        <v>14074</v>
      </c>
      <c r="F8165">
        <v>53</v>
      </c>
      <c r="G8165" t="s">
        <v>34729</v>
      </c>
      <c r="H8165" t="s">
        <v>37501</v>
      </c>
      <c r="K8165">
        <v>121008</v>
      </c>
      <c r="L8165">
        <f t="shared" si="131"/>
        <v>2016</v>
      </c>
      <c r="M8165">
        <v>726004</v>
      </c>
    </row>
    <row r="8166" spans="1:13">
      <c r="A8166">
        <v>5796</v>
      </c>
      <c r="B8166" t="s">
        <v>17700</v>
      </c>
      <c r="C8166" t="s">
        <v>17701</v>
      </c>
      <c r="D8166" s="1">
        <v>42337</v>
      </c>
      <c r="E8166" t="s">
        <v>17702</v>
      </c>
      <c r="F8166">
        <v>74</v>
      </c>
      <c r="G8166" t="s">
        <v>37886</v>
      </c>
      <c r="H8166" t="s">
        <v>36757</v>
      </c>
      <c r="K8166">
        <v>180987</v>
      </c>
      <c r="L8166">
        <f t="shared" si="131"/>
        <v>2015</v>
      </c>
      <c r="M8166">
        <v>726073</v>
      </c>
    </row>
    <row r="8167" spans="1:13">
      <c r="A8167">
        <v>8305</v>
      </c>
      <c r="B8167" t="s">
        <v>9491</v>
      </c>
      <c r="C8167" t="s">
        <v>9492</v>
      </c>
      <c r="D8167" s="1">
        <v>42470</v>
      </c>
      <c r="E8167" t="s">
        <v>9493</v>
      </c>
      <c r="F8167">
        <v>88</v>
      </c>
      <c r="G8167" t="s">
        <v>37891</v>
      </c>
      <c r="H8167" t="s">
        <v>37922</v>
      </c>
      <c r="K8167">
        <v>32436</v>
      </c>
      <c r="L8167">
        <f t="shared" si="131"/>
        <v>2016</v>
      </c>
      <c r="M8167">
        <v>726360</v>
      </c>
    </row>
    <row r="8168" spans="1:13">
      <c r="A8168">
        <v>4510</v>
      </c>
      <c r="B8168" t="s">
        <v>22078</v>
      </c>
      <c r="C8168" t="s">
        <v>22079</v>
      </c>
      <c r="D8168" s="1">
        <v>42259</v>
      </c>
      <c r="E8168" t="s">
        <v>22080</v>
      </c>
      <c r="F8168">
        <v>76</v>
      </c>
      <c r="G8168" t="s">
        <v>37886</v>
      </c>
      <c r="H8168" t="s">
        <v>22081</v>
      </c>
      <c r="K8168">
        <v>299439</v>
      </c>
      <c r="L8168">
        <f t="shared" si="131"/>
        <v>2015</v>
      </c>
      <c r="M8168">
        <v>726362</v>
      </c>
    </row>
    <row r="8169" spans="1:13">
      <c r="A8169">
        <v>2066</v>
      </c>
      <c r="B8169" t="s">
        <v>30424</v>
      </c>
      <c r="C8169" t="s">
        <v>30425</v>
      </c>
      <c r="D8169" s="1">
        <v>42109</v>
      </c>
      <c r="E8169" t="s">
        <v>30426</v>
      </c>
      <c r="F8169">
        <v>75</v>
      </c>
      <c r="G8169" t="s">
        <v>37792</v>
      </c>
      <c r="H8169" t="s">
        <v>30427</v>
      </c>
      <c r="K8169">
        <v>716257</v>
      </c>
      <c r="L8169">
        <f t="shared" si="131"/>
        <v>2015</v>
      </c>
      <c r="M8169">
        <v>726622</v>
      </c>
    </row>
    <row r="8170" spans="1:13">
      <c r="A8170">
        <v>7580</v>
      </c>
      <c r="B8170" t="s">
        <v>11855</v>
      </c>
      <c r="C8170" t="s">
        <v>11856</v>
      </c>
      <c r="D8170" s="1">
        <v>42432</v>
      </c>
      <c r="E8170" t="s">
        <v>11857</v>
      </c>
      <c r="F8170">
        <v>67</v>
      </c>
      <c r="G8170" t="s">
        <v>37891</v>
      </c>
      <c r="H8170" t="s">
        <v>34431</v>
      </c>
      <c r="K8170">
        <v>410275</v>
      </c>
      <c r="L8170">
        <f t="shared" si="131"/>
        <v>2016</v>
      </c>
      <c r="M8170">
        <v>726628</v>
      </c>
    </row>
    <row r="8171" spans="1:13">
      <c r="A8171">
        <v>3626</v>
      </c>
      <c r="B8171" t="s">
        <v>25115</v>
      </c>
      <c r="C8171" t="s">
        <v>25116</v>
      </c>
      <c r="D8171" s="1">
        <v>42202</v>
      </c>
      <c r="E8171" t="s">
        <v>25117</v>
      </c>
      <c r="F8171">
        <v>85</v>
      </c>
      <c r="G8171" t="s">
        <v>37056</v>
      </c>
      <c r="H8171" t="s">
        <v>25563</v>
      </c>
      <c r="K8171">
        <v>999097</v>
      </c>
      <c r="L8171">
        <f t="shared" si="131"/>
        <v>2015</v>
      </c>
      <c r="M8171">
        <v>726652</v>
      </c>
    </row>
    <row r="8172" spans="1:13">
      <c r="A8172">
        <v>11019</v>
      </c>
      <c r="B8172" t="s">
        <v>609</v>
      </c>
      <c r="C8172" t="s">
        <v>610</v>
      </c>
      <c r="D8172" s="1">
        <v>42631</v>
      </c>
      <c r="E8172" t="s">
        <v>611</v>
      </c>
      <c r="F8172">
        <v>88</v>
      </c>
      <c r="G8172" t="s">
        <v>37911</v>
      </c>
      <c r="H8172" t="s">
        <v>37774</v>
      </c>
      <c r="K8172">
        <v>196957</v>
      </c>
      <c r="L8172">
        <f t="shared" si="131"/>
        <v>2016</v>
      </c>
      <c r="M8172">
        <v>726721</v>
      </c>
    </row>
    <row r="8173" spans="1:13">
      <c r="A8173">
        <v>1354</v>
      </c>
      <c r="B8173" t="s">
        <v>32904</v>
      </c>
      <c r="C8173" t="s">
        <v>32905</v>
      </c>
      <c r="D8173" s="1">
        <v>42075</v>
      </c>
      <c r="E8173" t="s">
        <v>32906</v>
      </c>
      <c r="F8173">
        <v>74</v>
      </c>
      <c r="G8173" t="s">
        <v>35200</v>
      </c>
      <c r="H8173" t="s">
        <v>32907</v>
      </c>
      <c r="K8173">
        <v>182484</v>
      </c>
      <c r="L8173">
        <f t="shared" si="131"/>
        <v>2015</v>
      </c>
      <c r="M8173">
        <v>726948</v>
      </c>
    </row>
    <row r="8174" spans="1:13">
      <c r="A8174">
        <v>2376</v>
      </c>
      <c r="B8174" t="s">
        <v>29367</v>
      </c>
      <c r="C8174" t="s">
        <v>29368</v>
      </c>
      <c r="D8174" s="1">
        <v>42128</v>
      </c>
      <c r="E8174" t="s">
        <v>29369</v>
      </c>
      <c r="F8174">
        <v>90</v>
      </c>
      <c r="G8174" t="s">
        <v>36704</v>
      </c>
      <c r="H8174" t="s">
        <v>37563</v>
      </c>
      <c r="K8174">
        <v>49271</v>
      </c>
      <c r="L8174">
        <f t="shared" si="131"/>
        <v>2015</v>
      </c>
      <c r="M8174">
        <v>726982</v>
      </c>
    </row>
    <row r="8175" spans="1:13">
      <c r="A8175">
        <v>7824</v>
      </c>
      <c r="B8175" t="s">
        <v>11057</v>
      </c>
      <c r="C8175" t="s">
        <v>11058</v>
      </c>
      <c r="D8175" s="1">
        <v>42444</v>
      </c>
      <c r="E8175" t="s">
        <v>11059</v>
      </c>
      <c r="F8175">
        <v>62</v>
      </c>
      <c r="G8175" t="s">
        <v>37891</v>
      </c>
      <c r="H8175" t="s">
        <v>37922</v>
      </c>
      <c r="I8175" t="s">
        <v>37576</v>
      </c>
      <c r="K8175">
        <v>908709</v>
      </c>
      <c r="L8175">
        <f t="shared" si="131"/>
        <v>2016</v>
      </c>
      <c r="M8175">
        <v>727002</v>
      </c>
    </row>
    <row r="8176" spans="1:13">
      <c r="A8176">
        <v>1651</v>
      </c>
      <c r="B8176" t="s">
        <v>31904</v>
      </c>
      <c r="C8176" t="s">
        <v>31905</v>
      </c>
      <c r="D8176" s="1">
        <v>42089</v>
      </c>
      <c r="E8176" t="s">
        <v>31906</v>
      </c>
      <c r="F8176">
        <v>83</v>
      </c>
      <c r="G8176" t="s">
        <v>37792</v>
      </c>
      <c r="H8176" t="s">
        <v>31907</v>
      </c>
      <c r="I8176" t="s">
        <v>37539</v>
      </c>
      <c r="K8176">
        <v>932982</v>
      </c>
      <c r="L8176">
        <f t="shared" si="131"/>
        <v>2015</v>
      </c>
      <c r="M8176">
        <v>727117</v>
      </c>
    </row>
    <row r="8177" spans="1:13">
      <c r="A8177">
        <v>7338</v>
      </c>
      <c r="B8177" t="s">
        <v>12694</v>
      </c>
      <c r="C8177" t="s">
        <v>12695</v>
      </c>
      <c r="D8177" s="1">
        <v>42420</v>
      </c>
      <c r="E8177" t="s">
        <v>12696</v>
      </c>
      <c r="F8177">
        <v>69</v>
      </c>
      <c r="G8177" t="s">
        <v>37891</v>
      </c>
      <c r="H8177" t="s">
        <v>12697</v>
      </c>
      <c r="K8177">
        <v>345267</v>
      </c>
      <c r="L8177">
        <f t="shared" si="131"/>
        <v>2016</v>
      </c>
      <c r="M8177">
        <v>727563</v>
      </c>
    </row>
    <row r="8178" spans="1:13">
      <c r="A8178">
        <v>8945</v>
      </c>
      <c r="B8178" t="s">
        <v>7412</v>
      </c>
      <c r="C8178" t="s">
        <v>7413</v>
      </c>
      <c r="D8178" s="1">
        <v>42506</v>
      </c>
      <c r="E8178" t="s">
        <v>7414</v>
      </c>
      <c r="F8178">
        <v>90</v>
      </c>
      <c r="G8178" t="s">
        <v>37910</v>
      </c>
      <c r="H8178" t="s">
        <v>30924</v>
      </c>
      <c r="K8178">
        <v>227134</v>
      </c>
      <c r="L8178">
        <f t="shared" si="131"/>
        <v>2016</v>
      </c>
      <c r="M8178">
        <v>727601</v>
      </c>
    </row>
    <row r="8179" spans="1:13">
      <c r="A8179">
        <v>1165</v>
      </c>
      <c r="B8179" t="s">
        <v>33678</v>
      </c>
      <c r="C8179" t="s">
        <v>33679</v>
      </c>
      <c r="D8179" s="1">
        <v>42064</v>
      </c>
      <c r="E8179" t="s">
        <v>33680</v>
      </c>
      <c r="F8179">
        <v>88</v>
      </c>
      <c r="G8179" t="s">
        <v>37891</v>
      </c>
      <c r="H8179" t="s">
        <v>37228</v>
      </c>
      <c r="K8179">
        <v>40633</v>
      </c>
      <c r="L8179">
        <f t="shared" si="131"/>
        <v>2015</v>
      </c>
      <c r="M8179">
        <v>727747</v>
      </c>
    </row>
    <row r="8180" spans="1:13">
      <c r="A8180">
        <v>4029</v>
      </c>
      <c r="B8180" t="s">
        <v>23716</v>
      </c>
      <c r="C8180" t="s">
        <v>23717</v>
      </c>
      <c r="D8180" s="1">
        <v>42228</v>
      </c>
      <c r="E8180" t="s">
        <v>23718</v>
      </c>
      <c r="F8180">
        <v>95</v>
      </c>
      <c r="G8180" t="s">
        <v>37741</v>
      </c>
      <c r="H8180" t="s">
        <v>37922</v>
      </c>
      <c r="K8180">
        <v>208928</v>
      </c>
      <c r="L8180">
        <f t="shared" si="131"/>
        <v>2015</v>
      </c>
      <c r="M8180">
        <v>727761</v>
      </c>
    </row>
    <row r="8181" spans="1:13">
      <c r="A8181">
        <v>3830</v>
      </c>
      <c r="B8181" t="s">
        <v>24452</v>
      </c>
      <c r="C8181" t="s">
        <v>24453</v>
      </c>
      <c r="D8181" s="1">
        <v>42215</v>
      </c>
      <c r="E8181" t="s">
        <v>24454</v>
      </c>
      <c r="F8181">
        <v>83</v>
      </c>
      <c r="G8181" t="s">
        <v>37891</v>
      </c>
      <c r="H8181" t="s">
        <v>35114</v>
      </c>
      <c r="K8181">
        <v>645979</v>
      </c>
      <c r="L8181">
        <f t="shared" si="131"/>
        <v>2015</v>
      </c>
      <c r="M8181">
        <v>727846</v>
      </c>
    </row>
    <row r="8182" spans="1:13">
      <c r="A8182">
        <v>377</v>
      </c>
      <c r="B8182" t="s">
        <v>36436</v>
      </c>
      <c r="C8182" t="s">
        <v>36437</v>
      </c>
      <c r="D8182" s="1">
        <v>42023</v>
      </c>
      <c r="E8182" t="s">
        <v>36438</v>
      </c>
      <c r="F8182">
        <v>95</v>
      </c>
      <c r="G8182" t="s">
        <v>37891</v>
      </c>
      <c r="H8182" t="s">
        <v>36439</v>
      </c>
      <c r="K8182">
        <v>885107</v>
      </c>
      <c r="L8182">
        <f t="shared" si="131"/>
        <v>2015</v>
      </c>
      <c r="M8182">
        <v>727861</v>
      </c>
    </row>
    <row r="8183" spans="1:13">
      <c r="A8183">
        <v>11166</v>
      </c>
      <c r="B8183" t="s">
        <v>139</v>
      </c>
      <c r="C8183" t="s">
        <v>140</v>
      </c>
      <c r="D8183" s="1">
        <v>42641</v>
      </c>
      <c r="E8183" t="s">
        <v>141</v>
      </c>
      <c r="F8183">
        <v>80</v>
      </c>
      <c r="G8183" t="s">
        <v>37891</v>
      </c>
      <c r="H8183" t="s">
        <v>142</v>
      </c>
      <c r="K8183">
        <v>843247</v>
      </c>
      <c r="L8183">
        <f t="shared" si="131"/>
        <v>2016</v>
      </c>
      <c r="M8183">
        <v>728121</v>
      </c>
    </row>
    <row r="8184" spans="1:13">
      <c r="A8184">
        <v>10877</v>
      </c>
      <c r="B8184" t="s">
        <v>1120</v>
      </c>
      <c r="C8184" t="s">
        <v>1121</v>
      </c>
      <c r="D8184" s="1">
        <v>42623</v>
      </c>
      <c r="E8184" t="s">
        <v>1122</v>
      </c>
      <c r="F8184">
        <v>39</v>
      </c>
      <c r="G8184" t="s">
        <v>37493</v>
      </c>
      <c r="H8184" t="s">
        <v>37494</v>
      </c>
      <c r="K8184">
        <v>909294</v>
      </c>
      <c r="L8184">
        <f t="shared" si="131"/>
        <v>2016</v>
      </c>
      <c r="M8184">
        <v>728228</v>
      </c>
    </row>
    <row r="8185" spans="1:13">
      <c r="A8185">
        <v>6289</v>
      </c>
      <c r="B8185" t="s">
        <v>16087</v>
      </c>
      <c r="C8185" t="s">
        <v>16088</v>
      </c>
      <c r="D8185" s="1">
        <v>42368</v>
      </c>
      <c r="E8185" t="s">
        <v>16170</v>
      </c>
      <c r="F8185">
        <v>86</v>
      </c>
      <c r="G8185" t="s">
        <v>37959</v>
      </c>
      <c r="H8185" t="s">
        <v>37788</v>
      </c>
      <c r="K8185">
        <v>96060</v>
      </c>
      <c r="L8185">
        <f t="shared" si="131"/>
        <v>2015</v>
      </c>
      <c r="M8185">
        <v>728259</v>
      </c>
    </row>
    <row r="8186" spans="1:13">
      <c r="A8186">
        <v>6220</v>
      </c>
      <c r="B8186" t="s">
        <v>16351</v>
      </c>
      <c r="C8186" t="s">
        <v>16352</v>
      </c>
      <c r="D8186" s="1">
        <v>42364</v>
      </c>
      <c r="E8186" t="s">
        <v>16353</v>
      </c>
      <c r="F8186">
        <v>74</v>
      </c>
      <c r="G8186" t="s">
        <v>37891</v>
      </c>
      <c r="H8186" t="s">
        <v>37922</v>
      </c>
      <c r="I8186" t="s">
        <v>37734</v>
      </c>
      <c r="K8186">
        <v>977514</v>
      </c>
      <c r="L8186">
        <f t="shared" si="131"/>
        <v>2015</v>
      </c>
      <c r="M8186">
        <v>728342</v>
      </c>
    </row>
    <row r="8187" spans="1:13">
      <c r="A8187">
        <v>10435</v>
      </c>
      <c r="B8187" t="s">
        <v>2465</v>
      </c>
      <c r="C8187" t="s">
        <v>2466</v>
      </c>
      <c r="D8187" s="1">
        <v>42595</v>
      </c>
      <c r="E8187" t="s">
        <v>2551</v>
      </c>
      <c r="F8187">
        <v>82</v>
      </c>
      <c r="G8187" t="s">
        <v>2552</v>
      </c>
      <c r="H8187" t="s">
        <v>37887</v>
      </c>
      <c r="K8187">
        <v>74961</v>
      </c>
      <c r="L8187">
        <f t="shared" si="131"/>
        <v>2016</v>
      </c>
      <c r="M8187">
        <v>728403</v>
      </c>
    </row>
    <row r="8188" spans="1:13">
      <c r="A8188">
        <v>6799</v>
      </c>
      <c r="B8188" t="s">
        <v>14505</v>
      </c>
      <c r="C8188" t="s">
        <v>14506</v>
      </c>
      <c r="D8188" s="1">
        <v>42392</v>
      </c>
      <c r="E8188" t="s">
        <v>14507</v>
      </c>
      <c r="F8188">
        <v>68</v>
      </c>
      <c r="G8188" t="s">
        <v>37694</v>
      </c>
      <c r="H8188" t="s">
        <v>37096</v>
      </c>
      <c r="I8188" t="s">
        <v>37391</v>
      </c>
      <c r="K8188">
        <v>144898</v>
      </c>
      <c r="L8188">
        <f t="shared" si="131"/>
        <v>2016</v>
      </c>
      <c r="M8188">
        <v>728504</v>
      </c>
    </row>
    <row r="8189" spans="1:13">
      <c r="A8189">
        <v>10124</v>
      </c>
      <c r="B8189" t="s">
        <v>3525</v>
      </c>
      <c r="C8189" t="s">
        <v>3526</v>
      </c>
      <c r="D8189" s="1">
        <v>42576</v>
      </c>
      <c r="E8189" t="s">
        <v>3527</v>
      </c>
      <c r="F8189">
        <v>86</v>
      </c>
      <c r="G8189" t="s">
        <v>37891</v>
      </c>
      <c r="H8189" t="s">
        <v>3528</v>
      </c>
      <c r="I8189" t="s">
        <v>37052</v>
      </c>
      <c r="K8189">
        <v>563259</v>
      </c>
      <c r="L8189">
        <f t="shared" si="131"/>
        <v>2016</v>
      </c>
      <c r="M8189">
        <v>728829</v>
      </c>
    </row>
    <row r="8190" spans="1:13">
      <c r="A8190">
        <v>3251</v>
      </c>
      <c r="B8190" t="s">
        <v>26376</v>
      </c>
      <c r="C8190" t="s">
        <v>26377</v>
      </c>
      <c r="D8190" s="1">
        <v>42179</v>
      </c>
      <c r="E8190" t="s">
        <v>26293</v>
      </c>
      <c r="F8190">
        <v>93</v>
      </c>
      <c r="G8190" t="s">
        <v>37022</v>
      </c>
      <c r="H8190" t="s">
        <v>26294</v>
      </c>
      <c r="K8190">
        <v>549407</v>
      </c>
      <c r="L8190">
        <f t="shared" si="131"/>
        <v>2015</v>
      </c>
      <c r="M8190">
        <v>728991</v>
      </c>
    </row>
    <row r="8191" spans="1:13">
      <c r="A8191">
        <v>6560</v>
      </c>
      <c r="B8191" t="s">
        <v>15256</v>
      </c>
      <c r="C8191" t="s">
        <v>15257</v>
      </c>
      <c r="D8191" s="1">
        <v>42380</v>
      </c>
      <c r="E8191" t="s">
        <v>15179</v>
      </c>
      <c r="F8191">
        <v>84</v>
      </c>
      <c r="G8191" t="s">
        <v>35349</v>
      </c>
      <c r="H8191" t="s">
        <v>37946</v>
      </c>
      <c r="K8191">
        <v>342305</v>
      </c>
      <c r="L8191">
        <f t="shared" si="131"/>
        <v>2016</v>
      </c>
      <c r="M8191">
        <v>729242</v>
      </c>
    </row>
    <row r="8192" spans="1:13">
      <c r="A8192">
        <v>2337</v>
      </c>
      <c r="B8192" t="s">
        <v>29566</v>
      </c>
      <c r="C8192" t="s">
        <v>29567</v>
      </c>
      <c r="D8192" s="1">
        <v>42125</v>
      </c>
      <c r="E8192" t="s">
        <v>29568</v>
      </c>
      <c r="F8192">
        <v>74</v>
      </c>
      <c r="G8192" t="s">
        <v>37675</v>
      </c>
      <c r="H8192" t="s">
        <v>37887</v>
      </c>
      <c r="I8192" t="s">
        <v>31481</v>
      </c>
      <c r="K8192">
        <v>298987</v>
      </c>
      <c r="L8192">
        <f t="shared" si="131"/>
        <v>2015</v>
      </c>
      <c r="M8192">
        <v>729377</v>
      </c>
    </row>
    <row r="8193" spans="1:13">
      <c r="A8193">
        <v>2656</v>
      </c>
      <c r="B8193" t="s">
        <v>28447</v>
      </c>
      <c r="C8193" t="s">
        <v>28448</v>
      </c>
      <c r="D8193" s="1">
        <v>42145</v>
      </c>
      <c r="E8193" t="s">
        <v>28449</v>
      </c>
      <c r="F8193">
        <v>97</v>
      </c>
      <c r="G8193" t="s">
        <v>28373</v>
      </c>
      <c r="H8193" t="s">
        <v>37048</v>
      </c>
      <c r="K8193">
        <v>75341</v>
      </c>
      <c r="L8193">
        <f t="shared" si="131"/>
        <v>2015</v>
      </c>
      <c r="M8193">
        <v>729410</v>
      </c>
    </row>
    <row r="8194" spans="1:13">
      <c r="A8194">
        <v>7217</v>
      </c>
      <c r="B8194" t="s">
        <v>13027</v>
      </c>
      <c r="C8194" t="s">
        <v>13028</v>
      </c>
      <c r="D8194" s="1">
        <v>42414</v>
      </c>
      <c r="E8194" t="s">
        <v>13029</v>
      </c>
      <c r="F8194">
        <v>75</v>
      </c>
      <c r="G8194" t="s">
        <v>37886</v>
      </c>
      <c r="H8194" t="s">
        <v>37580</v>
      </c>
      <c r="K8194">
        <v>795105</v>
      </c>
      <c r="L8194">
        <f t="shared" ref="L8194:L8257" si="132">YEAR(D8194)</f>
        <v>2016</v>
      </c>
      <c r="M8194">
        <v>729674</v>
      </c>
    </row>
    <row r="8195" spans="1:13">
      <c r="A8195">
        <v>2760</v>
      </c>
      <c r="B8195" t="s">
        <v>28075</v>
      </c>
      <c r="C8195" t="s">
        <v>28076</v>
      </c>
      <c r="D8195" s="1">
        <v>42151</v>
      </c>
      <c r="E8195" t="s">
        <v>28077</v>
      </c>
      <c r="F8195">
        <v>99</v>
      </c>
      <c r="G8195" t="s">
        <v>37886</v>
      </c>
      <c r="H8195" t="s">
        <v>28078</v>
      </c>
      <c r="K8195">
        <v>819681</v>
      </c>
      <c r="L8195">
        <f t="shared" si="132"/>
        <v>2015</v>
      </c>
      <c r="M8195">
        <v>729991</v>
      </c>
    </row>
    <row r="8196" spans="1:13">
      <c r="A8196">
        <v>8971</v>
      </c>
      <c r="B8196" t="s">
        <v>7267</v>
      </c>
      <c r="C8196" t="s">
        <v>7268</v>
      </c>
      <c r="D8196" s="1">
        <v>42507</v>
      </c>
      <c r="E8196" t="s">
        <v>7269</v>
      </c>
      <c r="F8196">
        <v>80</v>
      </c>
      <c r="G8196" t="s">
        <v>37634</v>
      </c>
      <c r="H8196" t="s">
        <v>29587</v>
      </c>
      <c r="K8196">
        <v>672424</v>
      </c>
      <c r="L8196">
        <f t="shared" si="132"/>
        <v>2016</v>
      </c>
      <c r="M8196">
        <v>730029</v>
      </c>
    </row>
    <row r="8197" spans="1:13">
      <c r="A8197">
        <v>11030</v>
      </c>
      <c r="B8197" t="s">
        <v>567</v>
      </c>
      <c r="C8197" t="s">
        <v>568</v>
      </c>
      <c r="D8197" s="1">
        <v>42632</v>
      </c>
      <c r="E8197" t="s">
        <v>569</v>
      </c>
      <c r="F8197">
        <v>71</v>
      </c>
      <c r="G8197" t="s">
        <v>37151</v>
      </c>
      <c r="H8197" t="s">
        <v>570</v>
      </c>
      <c r="K8197">
        <v>706302</v>
      </c>
      <c r="L8197">
        <f t="shared" si="132"/>
        <v>2016</v>
      </c>
      <c r="M8197">
        <v>730086</v>
      </c>
    </row>
    <row r="8198" spans="1:13">
      <c r="A8198">
        <v>4730</v>
      </c>
      <c r="B8198" t="s">
        <v>21284</v>
      </c>
      <c r="C8198" t="s">
        <v>21285</v>
      </c>
      <c r="D8198" s="1">
        <v>42272</v>
      </c>
      <c r="E8198" t="s">
        <v>21286</v>
      </c>
      <c r="F8198">
        <v>78</v>
      </c>
      <c r="G8198" t="s">
        <v>37816</v>
      </c>
      <c r="H8198" t="s">
        <v>37643</v>
      </c>
      <c r="K8198">
        <v>342894</v>
      </c>
      <c r="L8198">
        <f t="shared" si="132"/>
        <v>2015</v>
      </c>
      <c r="M8198">
        <v>730173</v>
      </c>
    </row>
    <row r="8199" spans="1:13">
      <c r="A8199">
        <v>6856</v>
      </c>
      <c r="B8199" t="s">
        <v>14288</v>
      </c>
      <c r="C8199" t="s">
        <v>14289</v>
      </c>
      <c r="D8199" s="1">
        <v>42394</v>
      </c>
      <c r="E8199" t="s">
        <v>14290</v>
      </c>
      <c r="F8199">
        <v>101</v>
      </c>
      <c r="G8199" t="s">
        <v>37841</v>
      </c>
      <c r="H8199" t="s">
        <v>14291</v>
      </c>
      <c r="K8199">
        <v>354095</v>
      </c>
      <c r="L8199">
        <f t="shared" si="132"/>
        <v>2016</v>
      </c>
      <c r="M8199">
        <v>730442</v>
      </c>
    </row>
    <row r="8200" spans="1:13">
      <c r="A8200">
        <v>9743</v>
      </c>
      <c r="B8200" t="s">
        <v>4800</v>
      </c>
      <c r="C8200" t="s">
        <v>4801</v>
      </c>
      <c r="D8200" s="1">
        <v>42554</v>
      </c>
      <c r="E8200" t="s">
        <v>4802</v>
      </c>
      <c r="F8200">
        <v>93</v>
      </c>
      <c r="G8200" t="s">
        <v>37959</v>
      </c>
      <c r="H8200" t="s">
        <v>37922</v>
      </c>
      <c r="K8200">
        <v>362300</v>
      </c>
      <c r="L8200">
        <f t="shared" si="132"/>
        <v>2016</v>
      </c>
      <c r="M8200">
        <v>730607</v>
      </c>
    </row>
    <row r="8201" spans="1:13">
      <c r="A8201">
        <v>487</v>
      </c>
      <c r="B8201" t="s">
        <v>36007</v>
      </c>
      <c r="C8201" t="s">
        <v>36090</v>
      </c>
      <c r="D8201" s="1">
        <v>42028</v>
      </c>
      <c r="E8201" t="s">
        <v>36091</v>
      </c>
      <c r="F8201">
        <v>87</v>
      </c>
      <c r="G8201" t="s">
        <v>37489</v>
      </c>
      <c r="H8201" t="s">
        <v>36092</v>
      </c>
      <c r="K8201">
        <v>671276</v>
      </c>
      <c r="L8201">
        <f t="shared" si="132"/>
        <v>2015</v>
      </c>
      <c r="M8201">
        <v>730797</v>
      </c>
    </row>
    <row r="8202" spans="1:13">
      <c r="A8202">
        <v>3446</v>
      </c>
      <c r="B8202" t="s">
        <v>25713</v>
      </c>
      <c r="C8202" t="s">
        <v>25714</v>
      </c>
      <c r="D8202" s="1">
        <v>42191</v>
      </c>
      <c r="E8202" t="s">
        <v>25715</v>
      </c>
      <c r="F8202">
        <v>94</v>
      </c>
      <c r="G8202" t="s">
        <v>37886</v>
      </c>
      <c r="H8202" t="s">
        <v>37505</v>
      </c>
      <c r="K8202">
        <v>212760</v>
      </c>
      <c r="L8202">
        <f t="shared" si="132"/>
        <v>2015</v>
      </c>
      <c r="M8202">
        <v>730858</v>
      </c>
    </row>
    <row r="8203" spans="1:13">
      <c r="A8203">
        <v>976</v>
      </c>
      <c r="B8203" t="s">
        <v>34360</v>
      </c>
      <c r="C8203" t="s">
        <v>34361</v>
      </c>
      <c r="D8203" s="1">
        <v>42053</v>
      </c>
      <c r="E8203" t="s">
        <v>34362</v>
      </c>
      <c r="F8203">
        <v>86</v>
      </c>
      <c r="G8203" t="s">
        <v>37911</v>
      </c>
      <c r="H8203" t="s">
        <v>37800</v>
      </c>
      <c r="K8203">
        <v>823409</v>
      </c>
      <c r="L8203">
        <f t="shared" si="132"/>
        <v>2015</v>
      </c>
      <c r="M8203">
        <v>730946</v>
      </c>
    </row>
    <row r="8204" spans="1:13">
      <c r="A8204">
        <v>11023</v>
      </c>
      <c r="B8204" t="s">
        <v>623</v>
      </c>
      <c r="C8204" t="s">
        <v>624</v>
      </c>
      <c r="D8204" s="1">
        <v>42632</v>
      </c>
      <c r="E8204" t="s">
        <v>625</v>
      </c>
      <c r="F8204">
        <v>88</v>
      </c>
      <c r="G8204" t="s">
        <v>31550</v>
      </c>
      <c r="H8204" t="s">
        <v>37331</v>
      </c>
      <c r="I8204" t="s">
        <v>16134</v>
      </c>
      <c r="K8204">
        <v>192456</v>
      </c>
      <c r="L8204">
        <f t="shared" si="132"/>
        <v>2016</v>
      </c>
      <c r="M8204">
        <v>730976</v>
      </c>
    </row>
    <row r="8205" spans="1:13">
      <c r="A8205">
        <v>3693</v>
      </c>
      <c r="B8205" t="s">
        <v>24933</v>
      </c>
      <c r="C8205" t="s">
        <v>24934</v>
      </c>
      <c r="D8205" s="1">
        <v>42206</v>
      </c>
      <c r="E8205" t="s">
        <v>24935</v>
      </c>
      <c r="F8205">
        <v>59</v>
      </c>
      <c r="G8205" t="s">
        <v>36704</v>
      </c>
      <c r="H8205" t="s">
        <v>24936</v>
      </c>
      <c r="I8205" t="s">
        <v>35950</v>
      </c>
      <c r="K8205">
        <v>36888</v>
      </c>
      <c r="L8205">
        <f t="shared" si="132"/>
        <v>2015</v>
      </c>
      <c r="M8205">
        <v>731076</v>
      </c>
    </row>
    <row r="8206" spans="1:13">
      <c r="A8206">
        <v>6756</v>
      </c>
      <c r="B8206" t="s">
        <v>14542</v>
      </c>
      <c r="C8206" t="s">
        <v>14543</v>
      </c>
      <c r="D8206" s="1">
        <v>42390</v>
      </c>
      <c r="E8206" t="s">
        <v>14544</v>
      </c>
      <c r="F8206">
        <v>94</v>
      </c>
      <c r="G8206" t="s">
        <v>37792</v>
      </c>
      <c r="H8206" t="s">
        <v>23853</v>
      </c>
      <c r="K8206">
        <v>882120</v>
      </c>
      <c r="L8206">
        <f t="shared" si="132"/>
        <v>2016</v>
      </c>
      <c r="M8206">
        <v>731163</v>
      </c>
    </row>
    <row r="8207" spans="1:13">
      <c r="A8207">
        <v>5254</v>
      </c>
      <c r="B8207" t="s">
        <v>19578</v>
      </c>
      <c r="C8207" t="s">
        <v>19579</v>
      </c>
      <c r="D8207" s="1">
        <v>42303</v>
      </c>
      <c r="E8207" t="s">
        <v>19580</v>
      </c>
      <c r="F8207">
        <v>65</v>
      </c>
      <c r="G8207" t="s">
        <v>37891</v>
      </c>
      <c r="H8207" t="s">
        <v>37922</v>
      </c>
      <c r="I8207" t="s">
        <v>37734</v>
      </c>
      <c r="K8207">
        <v>141575</v>
      </c>
      <c r="L8207">
        <f t="shared" si="132"/>
        <v>2015</v>
      </c>
      <c r="M8207">
        <v>731299</v>
      </c>
    </row>
    <row r="8208" spans="1:13">
      <c r="A8208">
        <v>7475</v>
      </c>
      <c r="B8208" t="s">
        <v>12203</v>
      </c>
      <c r="C8208" t="s">
        <v>12204</v>
      </c>
      <c r="D8208" s="1">
        <v>42427</v>
      </c>
      <c r="E8208" t="s">
        <v>12205</v>
      </c>
      <c r="F8208">
        <v>88</v>
      </c>
      <c r="G8208" t="s">
        <v>37891</v>
      </c>
      <c r="H8208" t="s">
        <v>12206</v>
      </c>
      <c r="I8208" t="s">
        <v>37695</v>
      </c>
      <c r="K8208">
        <v>799213</v>
      </c>
      <c r="L8208">
        <f t="shared" si="132"/>
        <v>2016</v>
      </c>
      <c r="M8208">
        <v>731300</v>
      </c>
    </row>
    <row r="8209" spans="1:13">
      <c r="A8209">
        <v>437</v>
      </c>
      <c r="B8209" t="s">
        <v>36238</v>
      </c>
      <c r="C8209" t="s">
        <v>36239</v>
      </c>
      <c r="D8209" s="1">
        <v>42026</v>
      </c>
      <c r="E8209" t="s">
        <v>36240</v>
      </c>
      <c r="F8209">
        <v>73</v>
      </c>
      <c r="G8209" t="s">
        <v>37891</v>
      </c>
      <c r="H8209" t="s">
        <v>37554</v>
      </c>
      <c r="K8209">
        <v>150743</v>
      </c>
      <c r="L8209">
        <f t="shared" si="132"/>
        <v>2015</v>
      </c>
      <c r="M8209">
        <v>731332</v>
      </c>
    </row>
    <row r="8210" spans="1:13">
      <c r="A8210">
        <v>4793</v>
      </c>
      <c r="B8210" t="s">
        <v>21078</v>
      </c>
      <c r="C8210" t="s">
        <v>21079</v>
      </c>
      <c r="D8210" s="1">
        <v>42277</v>
      </c>
      <c r="E8210" t="s">
        <v>21080</v>
      </c>
      <c r="F8210">
        <v>27</v>
      </c>
      <c r="G8210" t="s">
        <v>37634</v>
      </c>
      <c r="H8210" t="s">
        <v>21081</v>
      </c>
      <c r="I8210" t="s">
        <v>37677</v>
      </c>
      <c r="K8210">
        <v>314806</v>
      </c>
      <c r="L8210">
        <f t="shared" si="132"/>
        <v>2015</v>
      </c>
      <c r="M8210">
        <v>731537</v>
      </c>
    </row>
    <row r="8211" spans="1:13">
      <c r="A8211">
        <v>9521</v>
      </c>
      <c r="B8211" t="s">
        <v>5527</v>
      </c>
      <c r="C8211" t="s">
        <v>5528</v>
      </c>
      <c r="D8211" s="1">
        <v>42541</v>
      </c>
      <c r="E8211" t="s">
        <v>5529</v>
      </c>
      <c r="F8211">
        <v>79</v>
      </c>
      <c r="G8211" t="s">
        <v>37891</v>
      </c>
      <c r="H8211" t="s">
        <v>5530</v>
      </c>
      <c r="K8211">
        <v>844960</v>
      </c>
      <c r="L8211">
        <f t="shared" si="132"/>
        <v>2016</v>
      </c>
      <c r="M8211">
        <v>731563</v>
      </c>
    </row>
    <row r="8212" spans="1:13">
      <c r="A8212">
        <v>5319</v>
      </c>
      <c r="B8212" t="s">
        <v>19404</v>
      </c>
      <c r="C8212" t="s">
        <v>19405</v>
      </c>
      <c r="D8212" s="1">
        <v>42307</v>
      </c>
      <c r="E8212" t="s">
        <v>19406</v>
      </c>
      <c r="F8212">
        <v>82</v>
      </c>
      <c r="G8212" t="s">
        <v>37891</v>
      </c>
      <c r="H8212" t="s">
        <v>37554</v>
      </c>
      <c r="K8212">
        <v>78294</v>
      </c>
      <c r="L8212">
        <f t="shared" si="132"/>
        <v>2015</v>
      </c>
      <c r="M8212">
        <v>731623</v>
      </c>
    </row>
    <row r="8213" spans="1:13">
      <c r="A8213">
        <v>1957</v>
      </c>
      <c r="B8213" t="s">
        <v>30873</v>
      </c>
      <c r="C8213" t="s">
        <v>30874</v>
      </c>
      <c r="D8213" s="1">
        <v>42104</v>
      </c>
      <c r="E8213" t="s">
        <v>30875</v>
      </c>
      <c r="F8213">
        <v>48</v>
      </c>
      <c r="G8213" t="s">
        <v>35210</v>
      </c>
      <c r="H8213" t="s">
        <v>36298</v>
      </c>
      <c r="I8213" t="s">
        <v>37677</v>
      </c>
      <c r="K8213">
        <v>964529</v>
      </c>
      <c r="L8213">
        <f t="shared" si="132"/>
        <v>2015</v>
      </c>
      <c r="M8213">
        <v>731756</v>
      </c>
    </row>
    <row r="8214" spans="1:13">
      <c r="A8214">
        <v>7770</v>
      </c>
      <c r="B8214" t="s">
        <v>11265</v>
      </c>
      <c r="C8214" t="s">
        <v>11266</v>
      </c>
      <c r="D8214" s="1">
        <v>42441</v>
      </c>
      <c r="E8214" t="s">
        <v>11267</v>
      </c>
      <c r="F8214">
        <v>96</v>
      </c>
      <c r="G8214" t="s">
        <v>37891</v>
      </c>
      <c r="H8214" t="s">
        <v>11268</v>
      </c>
      <c r="K8214">
        <v>58037</v>
      </c>
      <c r="L8214">
        <f t="shared" si="132"/>
        <v>2016</v>
      </c>
      <c r="M8214">
        <v>731883</v>
      </c>
    </row>
    <row r="8215" spans="1:13">
      <c r="A8215">
        <v>6239</v>
      </c>
      <c r="B8215" t="s">
        <v>16331</v>
      </c>
      <c r="C8215" t="s">
        <v>16332</v>
      </c>
      <c r="D8215" s="1">
        <v>42365</v>
      </c>
      <c r="E8215" t="s">
        <v>16333</v>
      </c>
      <c r="F8215">
        <v>77</v>
      </c>
      <c r="G8215" t="s">
        <v>37816</v>
      </c>
      <c r="H8215" t="s">
        <v>37128</v>
      </c>
      <c r="K8215">
        <v>656100</v>
      </c>
      <c r="L8215">
        <f t="shared" si="132"/>
        <v>2015</v>
      </c>
      <c r="M8215">
        <v>732188</v>
      </c>
    </row>
    <row r="8216" spans="1:13">
      <c r="A8216">
        <v>8341</v>
      </c>
      <c r="B8216" t="s">
        <v>9379</v>
      </c>
      <c r="C8216" t="s">
        <v>9380</v>
      </c>
      <c r="D8216" s="1">
        <v>42472</v>
      </c>
      <c r="E8216" t="s">
        <v>9381</v>
      </c>
      <c r="F8216">
        <v>62</v>
      </c>
      <c r="G8216" t="s">
        <v>37891</v>
      </c>
      <c r="H8216" t="s">
        <v>9382</v>
      </c>
      <c r="K8216">
        <v>556201</v>
      </c>
      <c r="L8216">
        <f t="shared" si="132"/>
        <v>2016</v>
      </c>
      <c r="M8216">
        <v>732190</v>
      </c>
    </row>
    <row r="8217" spans="1:13">
      <c r="A8217">
        <v>5262</v>
      </c>
      <c r="B8217" t="s">
        <v>19605</v>
      </c>
      <c r="C8217" t="s">
        <v>19606</v>
      </c>
      <c r="D8217" s="1">
        <v>42303</v>
      </c>
      <c r="E8217" t="s">
        <v>19607</v>
      </c>
      <c r="F8217">
        <v>83</v>
      </c>
      <c r="G8217" t="s">
        <v>37891</v>
      </c>
      <c r="H8217" t="s">
        <v>31352</v>
      </c>
      <c r="I8217" t="s">
        <v>37734</v>
      </c>
      <c r="K8217">
        <v>313100</v>
      </c>
      <c r="L8217">
        <f t="shared" si="132"/>
        <v>2015</v>
      </c>
      <c r="M8217">
        <v>732273</v>
      </c>
    </row>
    <row r="8218" spans="1:13">
      <c r="A8218">
        <v>10788</v>
      </c>
      <c r="B8218" t="s">
        <v>1384</v>
      </c>
      <c r="C8218" t="s">
        <v>1385</v>
      </c>
      <c r="D8218" s="1">
        <v>42617</v>
      </c>
      <c r="E8218" t="s">
        <v>1386</v>
      </c>
      <c r="F8218">
        <v>73</v>
      </c>
      <c r="G8218" t="s">
        <v>37911</v>
      </c>
      <c r="H8218" t="s">
        <v>34124</v>
      </c>
      <c r="K8218">
        <v>462800</v>
      </c>
      <c r="L8218">
        <f t="shared" si="132"/>
        <v>2016</v>
      </c>
      <c r="M8218">
        <v>732298</v>
      </c>
    </row>
    <row r="8219" spans="1:13">
      <c r="A8219">
        <v>8701</v>
      </c>
      <c r="B8219" t="s">
        <v>8202</v>
      </c>
      <c r="C8219" t="s">
        <v>8203</v>
      </c>
      <c r="D8219" s="1">
        <v>42492</v>
      </c>
      <c r="E8219" t="s">
        <v>8204</v>
      </c>
      <c r="F8219">
        <v>78</v>
      </c>
      <c r="G8219" t="s">
        <v>37891</v>
      </c>
      <c r="H8219" t="s">
        <v>37554</v>
      </c>
      <c r="K8219">
        <v>347096</v>
      </c>
      <c r="L8219">
        <f t="shared" si="132"/>
        <v>2016</v>
      </c>
      <c r="M8219">
        <v>732305</v>
      </c>
    </row>
    <row r="8220" spans="1:13">
      <c r="A8220">
        <v>9296</v>
      </c>
      <c r="B8220" t="s">
        <v>6224</v>
      </c>
      <c r="C8220" t="s">
        <v>6225</v>
      </c>
      <c r="D8220" s="1">
        <v>42527</v>
      </c>
      <c r="E8220" t="s">
        <v>6226</v>
      </c>
      <c r="F8220">
        <v>64</v>
      </c>
      <c r="G8220" t="s">
        <v>37634</v>
      </c>
      <c r="H8220" t="s">
        <v>6227</v>
      </c>
      <c r="K8220">
        <v>653915</v>
      </c>
      <c r="L8220">
        <f t="shared" si="132"/>
        <v>2016</v>
      </c>
      <c r="M8220">
        <v>732377</v>
      </c>
    </row>
    <row r="8221" spans="1:13">
      <c r="A8221">
        <v>8740</v>
      </c>
      <c r="B8221" t="s">
        <v>8092</v>
      </c>
      <c r="C8221" t="s">
        <v>8010</v>
      </c>
      <c r="D8221" s="1">
        <v>42494</v>
      </c>
      <c r="E8221" t="s">
        <v>8011</v>
      </c>
      <c r="F8221">
        <v>63</v>
      </c>
      <c r="G8221" t="s">
        <v>30258</v>
      </c>
      <c r="H8221" t="s">
        <v>8014</v>
      </c>
      <c r="K8221">
        <v>576596</v>
      </c>
      <c r="L8221">
        <f t="shared" si="132"/>
        <v>2016</v>
      </c>
      <c r="M8221">
        <v>732403</v>
      </c>
    </row>
    <row r="8222" spans="1:13">
      <c r="A8222">
        <v>756</v>
      </c>
      <c r="B8222" t="s">
        <v>35128</v>
      </c>
      <c r="C8222" t="s">
        <v>35129</v>
      </c>
      <c r="D8222" s="1">
        <v>42042</v>
      </c>
      <c r="E8222" t="s">
        <v>35130</v>
      </c>
      <c r="F8222">
        <v>74</v>
      </c>
      <c r="G8222" t="s">
        <v>37891</v>
      </c>
      <c r="H8222" t="s">
        <v>37096</v>
      </c>
      <c r="I8222" t="s">
        <v>37734</v>
      </c>
      <c r="K8222">
        <v>381759</v>
      </c>
      <c r="L8222">
        <f t="shared" si="132"/>
        <v>2015</v>
      </c>
      <c r="M8222">
        <v>732450</v>
      </c>
    </row>
    <row r="8223" spans="1:13">
      <c r="A8223">
        <v>2355</v>
      </c>
      <c r="B8223" t="s">
        <v>29380</v>
      </c>
      <c r="C8223" t="s">
        <v>29381</v>
      </c>
      <c r="D8223" s="1">
        <v>42126</v>
      </c>
      <c r="E8223" t="s">
        <v>29382</v>
      </c>
      <c r="F8223">
        <v>89</v>
      </c>
      <c r="G8223" t="s">
        <v>37950</v>
      </c>
      <c r="H8223" t="s">
        <v>29383</v>
      </c>
      <c r="I8223" t="s">
        <v>37913</v>
      </c>
      <c r="K8223">
        <v>886538</v>
      </c>
      <c r="L8223">
        <f t="shared" si="132"/>
        <v>2015</v>
      </c>
      <c r="M8223">
        <v>732544</v>
      </c>
    </row>
    <row r="8224" spans="1:13">
      <c r="A8224">
        <v>4264</v>
      </c>
      <c r="B8224" t="s">
        <v>22880</v>
      </c>
      <c r="C8224" t="s">
        <v>22881</v>
      </c>
      <c r="D8224" s="1">
        <v>42244</v>
      </c>
      <c r="E8224" t="s">
        <v>22882</v>
      </c>
      <c r="F8224">
        <v>75</v>
      </c>
      <c r="G8224" t="s">
        <v>37562</v>
      </c>
      <c r="H8224" t="s">
        <v>22883</v>
      </c>
      <c r="K8224">
        <v>785213</v>
      </c>
      <c r="L8224">
        <f t="shared" si="132"/>
        <v>2015</v>
      </c>
      <c r="M8224">
        <v>732650</v>
      </c>
    </row>
    <row r="8225" spans="1:13">
      <c r="A8225">
        <v>6643</v>
      </c>
      <c r="B8225" t="s">
        <v>14900</v>
      </c>
      <c r="C8225" t="s">
        <v>14901</v>
      </c>
      <c r="D8225" s="1">
        <v>42384</v>
      </c>
      <c r="E8225" t="s">
        <v>14902</v>
      </c>
      <c r="F8225">
        <v>83</v>
      </c>
      <c r="G8225" t="s">
        <v>37891</v>
      </c>
      <c r="H8225" t="s">
        <v>37662</v>
      </c>
      <c r="K8225">
        <v>354813</v>
      </c>
      <c r="L8225">
        <f t="shared" si="132"/>
        <v>2016</v>
      </c>
      <c r="M8225">
        <v>732685</v>
      </c>
    </row>
    <row r="8226" spans="1:13">
      <c r="A8226">
        <v>6301</v>
      </c>
      <c r="B8226" t="s">
        <v>16041</v>
      </c>
      <c r="C8226" t="s">
        <v>16042</v>
      </c>
      <c r="D8226" s="1">
        <v>42369</v>
      </c>
      <c r="E8226" t="s">
        <v>16043</v>
      </c>
      <c r="F8226">
        <v>81</v>
      </c>
      <c r="G8226" t="s">
        <v>37891</v>
      </c>
      <c r="H8226" t="s">
        <v>27078</v>
      </c>
      <c r="K8226">
        <v>133974</v>
      </c>
      <c r="L8226">
        <f t="shared" si="132"/>
        <v>2015</v>
      </c>
      <c r="M8226">
        <v>732761</v>
      </c>
    </row>
    <row r="8227" spans="1:13">
      <c r="A8227">
        <v>5995</v>
      </c>
      <c r="B8227" t="s">
        <v>17143</v>
      </c>
      <c r="C8227" t="s">
        <v>17062</v>
      </c>
      <c r="D8227" s="1">
        <v>42349</v>
      </c>
      <c r="E8227" t="s">
        <v>17063</v>
      </c>
      <c r="F8227">
        <v>83</v>
      </c>
      <c r="G8227" t="s">
        <v>17064</v>
      </c>
      <c r="H8227" t="s">
        <v>37580</v>
      </c>
      <c r="K8227">
        <v>750464</v>
      </c>
      <c r="L8227">
        <f t="shared" si="132"/>
        <v>2015</v>
      </c>
      <c r="M8227">
        <v>732879</v>
      </c>
    </row>
    <row r="8228" spans="1:13">
      <c r="A8228">
        <v>9133</v>
      </c>
      <c r="B8228" t="s">
        <v>6749</v>
      </c>
      <c r="C8228" t="s">
        <v>6750</v>
      </c>
      <c r="D8228" s="1">
        <v>42517</v>
      </c>
      <c r="E8228" t="s">
        <v>6751</v>
      </c>
      <c r="F8228">
        <v>98</v>
      </c>
      <c r="G8228" t="s">
        <v>37891</v>
      </c>
      <c r="H8228" t="s">
        <v>37339</v>
      </c>
      <c r="K8228">
        <v>828427</v>
      </c>
      <c r="L8228">
        <f t="shared" si="132"/>
        <v>2016</v>
      </c>
      <c r="M8228">
        <v>732904</v>
      </c>
    </row>
    <row r="8229" spans="1:13">
      <c r="A8229">
        <v>7064</v>
      </c>
      <c r="B8229" t="s">
        <v>13587</v>
      </c>
      <c r="C8229" t="s">
        <v>13588</v>
      </c>
      <c r="D8229" s="1">
        <v>42405</v>
      </c>
      <c r="E8229" t="s">
        <v>13589</v>
      </c>
      <c r="F8229">
        <v>91</v>
      </c>
      <c r="G8229" t="s">
        <v>37959</v>
      </c>
      <c r="H8229" t="s">
        <v>34780</v>
      </c>
      <c r="K8229">
        <v>618467</v>
      </c>
      <c r="L8229">
        <f t="shared" si="132"/>
        <v>2016</v>
      </c>
      <c r="M8229">
        <v>732923</v>
      </c>
    </row>
    <row r="8230" spans="1:13">
      <c r="A8230">
        <v>10936</v>
      </c>
      <c r="B8230" t="s">
        <v>914</v>
      </c>
      <c r="C8230" t="s">
        <v>915</v>
      </c>
      <c r="D8230" s="1">
        <v>42627</v>
      </c>
      <c r="E8230" t="s">
        <v>916</v>
      </c>
      <c r="F8230">
        <v>60</v>
      </c>
      <c r="G8230" t="s">
        <v>37950</v>
      </c>
      <c r="H8230" t="s">
        <v>31000</v>
      </c>
      <c r="K8230">
        <v>282247</v>
      </c>
      <c r="L8230">
        <f t="shared" si="132"/>
        <v>2016</v>
      </c>
      <c r="M8230">
        <v>732944</v>
      </c>
    </row>
    <row r="8231" spans="1:13">
      <c r="A8231">
        <v>2902</v>
      </c>
      <c r="B8231" t="s">
        <v>27592</v>
      </c>
      <c r="C8231" t="s">
        <v>27593</v>
      </c>
      <c r="D8231" s="1">
        <v>42160</v>
      </c>
      <c r="E8231" t="s">
        <v>27594</v>
      </c>
      <c r="F8231">
        <v>76</v>
      </c>
      <c r="G8231" t="s">
        <v>37959</v>
      </c>
      <c r="H8231" t="s">
        <v>37922</v>
      </c>
      <c r="K8231">
        <v>367661</v>
      </c>
      <c r="L8231">
        <f t="shared" si="132"/>
        <v>2015</v>
      </c>
      <c r="M8231">
        <v>732953</v>
      </c>
    </row>
    <row r="8232" spans="1:13">
      <c r="A8232">
        <v>10037</v>
      </c>
      <c r="B8232" t="s">
        <v>3864</v>
      </c>
      <c r="C8232" t="s">
        <v>3865</v>
      </c>
      <c r="D8232" s="1">
        <v>42572</v>
      </c>
      <c r="E8232" t="s">
        <v>3866</v>
      </c>
      <c r="F8232">
        <v>60</v>
      </c>
      <c r="G8232" t="s">
        <v>37741</v>
      </c>
      <c r="H8232" t="s">
        <v>37128</v>
      </c>
      <c r="K8232">
        <v>89615</v>
      </c>
      <c r="L8232">
        <f t="shared" si="132"/>
        <v>2016</v>
      </c>
      <c r="M8232">
        <v>732972</v>
      </c>
    </row>
    <row r="8233" spans="1:13">
      <c r="A8233">
        <v>10040</v>
      </c>
      <c r="B8233" t="s">
        <v>3791</v>
      </c>
      <c r="C8233" t="s">
        <v>3792</v>
      </c>
      <c r="D8233" s="1">
        <v>42572</v>
      </c>
      <c r="E8233" t="s">
        <v>3793</v>
      </c>
      <c r="F8233">
        <v>94</v>
      </c>
      <c r="G8233" t="s">
        <v>24479</v>
      </c>
      <c r="H8233" t="s">
        <v>3794</v>
      </c>
      <c r="K8233">
        <v>51622</v>
      </c>
      <c r="L8233">
        <f t="shared" si="132"/>
        <v>2016</v>
      </c>
      <c r="M8233">
        <v>732978</v>
      </c>
    </row>
    <row r="8234" spans="1:13">
      <c r="A8234">
        <v>4112</v>
      </c>
      <c r="B8234" t="s">
        <v>23494</v>
      </c>
      <c r="C8234" t="s">
        <v>23495</v>
      </c>
      <c r="D8234" s="1">
        <v>42234</v>
      </c>
      <c r="E8234" t="s">
        <v>23496</v>
      </c>
      <c r="F8234">
        <v>91</v>
      </c>
      <c r="G8234" t="s">
        <v>37891</v>
      </c>
      <c r="H8234" t="s">
        <v>37430</v>
      </c>
      <c r="K8234">
        <v>904423</v>
      </c>
      <c r="L8234">
        <f t="shared" si="132"/>
        <v>2015</v>
      </c>
      <c r="M8234">
        <v>732995</v>
      </c>
    </row>
    <row r="8235" spans="1:13">
      <c r="A8235">
        <v>9267</v>
      </c>
      <c r="B8235" t="s">
        <v>6375</v>
      </c>
      <c r="C8235" t="s">
        <v>6293</v>
      </c>
      <c r="D8235" s="1">
        <v>42526</v>
      </c>
      <c r="E8235" t="s">
        <v>6294</v>
      </c>
      <c r="F8235">
        <v>104</v>
      </c>
      <c r="G8235" t="s">
        <v>37959</v>
      </c>
      <c r="H8235" t="s">
        <v>27397</v>
      </c>
      <c r="K8235">
        <v>906638</v>
      </c>
      <c r="L8235">
        <f t="shared" si="132"/>
        <v>2016</v>
      </c>
      <c r="M8235">
        <v>733077</v>
      </c>
    </row>
    <row r="8236" spans="1:13">
      <c r="A8236">
        <v>10603</v>
      </c>
      <c r="B8236" t="s">
        <v>1980</v>
      </c>
      <c r="C8236" t="s">
        <v>1981</v>
      </c>
      <c r="D8236" s="1">
        <v>42605</v>
      </c>
      <c r="E8236" t="s">
        <v>1982</v>
      </c>
      <c r="F8236">
        <v>79</v>
      </c>
      <c r="G8236" t="s">
        <v>37675</v>
      </c>
      <c r="H8236" t="s">
        <v>37887</v>
      </c>
      <c r="I8236" t="s">
        <v>36311</v>
      </c>
      <c r="K8236">
        <v>291319</v>
      </c>
      <c r="L8236">
        <f t="shared" si="132"/>
        <v>2016</v>
      </c>
      <c r="M8236">
        <v>733080</v>
      </c>
    </row>
    <row r="8237" spans="1:13">
      <c r="A8237">
        <v>10820</v>
      </c>
      <c r="B8237" t="s">
        <v>1258</v>
      </c>
      <c r="C8237" t="s">
        <v>1259</v>
      </c>
      <c r="D8237" s="1">
        <v>42619</v>
      </c>
      <c r="E8237" t="s">
        <v>1260</v>
      </c>
      <c r="F8237">
        <v>77</v>
      </c>
      <c r="G8237" t="s">
        <v>35156</v>
      </c>
      <c r="H8237" t="s">
        <v>1261</v>
      </c>
      <c r="K8237">
        <v>669294</v>
      </c>
      <c r="L8237">
        <f t="shared" si="132"/>
        <v>2016</v>
      </c>
      <c r="M8237">
        <v>733157</v>
      </c>
    </row>
    <row r="8238" spans="1:13">
      <c r="A8238">
        <v>9583</v>
      </c>
      <c r="B8238" t="s">
        <v>5320</v>
      </c>
      <c r="C8238" t="s">
        <v>5321</v>
      </c>
      <c r="D8238" s="1">
        <v>42545</v>
      </c>
      <c r="E8238" t="s">
        <v>5322</v>
      </c>
      <c r="F8238">
        <v>78</v>
      </c>
      <c r="G8238" t="s">
        <v>37910</v>
      </c>
      <c r="H8238" t="s">
        <v>5323</v>
      </c>
      <c r="K8238">
        <v>178110</v>
      </c>
      <c r="L8238">
        <f t="shared" si="132"/>
        <v>2016</v>
      </c>
      <c r="M8238">
        <v>733339</v>
      </c>
    </row>
    <row r="8239" spans="1:13">
      <c r="A8239">
        <v>620</v>
      </c>
      <c r="B8239" t="s">
        <v>35498</v>
      </c>
      <c r="C8239" t="s">
        <v>35499</v>
      </c>
      <c r="D8239" s="1">
        <v>42035</v>
      </c>
      <c r="E8239" t="s">
        <v>35500</v>
      </c>
      <c r="F8239">
        <v>95</v>
      </c>
      <c r="G8239" t="s">
        <v>37891</v>
      </c>
      <c r="H8239" t="s">
        <v>37922</v>
      </c>
      <c r="K8239">
        <v>759492</v>
      </c>
      <c r="L8239">
        <f t="shared" si="132"/>
        <v>2015</v>
      </c>
      <c r="M8239">
        <v>733469</v>
      </c>
    </row>
    <row r="8240" spans="1:13">
      <c r="A8240">
        <v>1469</v>
      </c>
      <c r="B8240" t="s">
        <v>32538</v>
      </c>
      <c r="C8240" t="s">
        <v>32539</v>
      </c>
      <c r="D8240" s="1">
        <v>42080</v>
      </c>
      <c r="E8240" t="s">
        <v>32540</v>
      </c>
      <c r="F8240">
        <v>74</v>
      </c>
      <c r="G8240" t="s">
        <v>37741</v>
      </c>
      <c r="H8240" t="s">
        <v>32541</v>
      </c>
      <c r="K8240">
        <v>148303</v>
      </c>
      <c r="L8240">
        <f t="shared" si="132"/>
        <v>2015</v>
      </c>
      <c r="M8240">
        <v>733553</v>
      </c>
    </row>
    <row r="8241" spans="1:13">
      <c r="A8241">
        <v>6474</v>
      </c>
      <c r="B8241" t="s">
        <v>15522</v>
      </c>
      <c r="C8241" t="s">
        <v>15523</v>
      </c>
      <c r="D8241" s="1">
        <v>42376</v>
      </c>
      <c r="E8241" t="s">
        <v>15524</v>
      </c>
      <c r="F8241">
        <v>23</v>
      </c>
      <c r="G8241" t="s">
        <v>37950</v>
      </c>
      <c r="H8241" t="s">
        <v>37494</v>
      </c>
      <c r="I8241" t="s">
        <v>15525</v>
      </c>
      <c r="K8241">
        <v>217673</v>
      </c>
      <c r="L8241">
        <f t="shared" si="132"/>
        <v>2016</v>
      </c>
      <c r="M8241">
        <v>733693</v>
      </c>
    </row>
    <row r="8242" spans="1:13">
      <c r="A8242">
        <v>10615</v>
      </c>
      <c r="B8242" t="s">
        <v>1942</v>
      </c>
      <c r="C8242" t="s">
        <v>1943</v>
      </c>
      <c r="D8242" s="1">
        <v>42605</v>
      </c>
      <c r="E8242" t="s">
        <v>1944</v>
      </c>
      <c r="F8242">
        <v>86</v>
      </c>
      <c r="G8242" t="s">
        <v>37634</v>
      </c>
      <c r="H8242" t="s">
        <v>37946</v>
      </c>
      <c r="K8242">
        <v>958755</v>
      </c>
      <c r="L8242">
        <f t="shared" si="132"/>
        <v>2016</v>
      </c>
      <c r="M8242">
        <v>733842</v>
      </c>
    </row>
    <row r="8243" spans="1:13">
      <c r="A8243">
        <v>5704</v>
      </c>
      <c r="B8243" t="s">
        <v>18063</v>
      </c>
      <c r="C8243" t="s">
        <v>18064</v>
      </c>
      <c r="D8243" s="1">
        <v>42331</v>
      </c>
      <c r="E8243" t="s">
        <v>18065</v>
      </c>
      <c r="F8243">
        <v>80</v>
      </c>
      <c r="G8243" t="s">
        <v>37151</v>
      </c>
      <c r="H8243" t="s">
        <v>37681</v>
      </c>
      <c r="K8243">
        <v>407722</v>
      </c>
      <c r="L8243">
        <f t="shared" si="132"/>
        <v>2015</v>
      </c>
      <c r="M8243">
        <v>733942</v>
      </c>
    </row>
    <row r="8244" spans="1:13">
      <c r="A8244">
        <v>652</v>
      </c>
      <c r="B8244" t="s">
        <v>35443</v>
      </c>
      <c r="C8244" t="s">
        <v>35444</v>
      </c>
      <c r="D8244" s="1">
        <v>42037</v>
      </c>
      <c r="E8244" t="s">
        <v>35445</v>
      </c>
      <c r="F8244">
        <v>85</v>
      </c>
      <c r="G8244" t="s">
        <v>37886</v>
      </c>
      <c r="H8244" t="s">
        <v>35446</v>
      </c>
      <c r="K8244">
        <v>246785</v>
      </c>
      <c r="L8244">
        <f t="shared" si="132"/>
        <v>2015</v>
      </c>
      <c r="M8244">
        <v>733967</v>
      </c>
    </row>
    <row r="8245" spans="1:13">
      <c r="A8245">
        <v>9569</v>
      </c>
      <c r="B8245" t="s">
        <v>5357</v>
      </c>
      <c r="C8245" t="s">
        <v>5358</v>
      </c>
      <c r="D8245" s="1">
        <v>42544</v>
      </c>
      <c r="E8245" t="s">
        <v>5359</v>
      </c>
      <c r="F8245">
        <v>89</v>
      </c>
      <c r="G8245" t="s">
        <v>37891</v>
      </c>
      <c r="H8245" t="s">
        <v>30918</v>
      </c>
      <c r="I8245" t="s">
        <v>30855</v>
      </c>
      <c r="K8245">
        <v>959821</v>
      </c>
      <c r="L8245">
        <f t="shared" si="132"/>
        <v>2016</v>
      </c>
      <c r="M8245">
        <v>734001</v>
      </c>
    </row>
    <row r="8246" spans="1:13">
      <c r="A8246">
        <v>1728</v>
      </c>
      <c r="B8246" t="s">
        <v>31676</v>
      </c>
      <c r="C8246" t="s">
        <v>31677</v>
      </c>
      <c r="D8246" s="1">
        <v>42094</v>
      </c>
      <c r="E8246" t="s">
        <v>31678</v>
      </c>
      <c r="F8246">
        <v>84</v>
      </c>
      <c r="G8246" t="s">
        <v>37741</v>
      </c>
      <c r="H8246" t="s">
        <v>31679</v>
      </c>
      <c r="I8246" t="s">
        <v>37734</v>
      </c>
      <c r="K8246">
        <v>167713</v>
      </c>
      <c r="L8246">
        <f t="shared" si="132"/>
        <v>2015</v>
      </c>
      <c r="M8246">
        <v>734016</v>
      </c>
    </row>
    <row r="8247" spans="1:13">
      <c r="A8247">
        <v>5179</v>
      </c>
      <c r="B8247" t="s">
        <v>19880</v>
      </c>
      <c r="C8247" t="s">
        <v>19881</v>
      </c>
      <c r="D8247" s="1">
        <v>42299</v>
      </c>
      <c r="E8247" t="s">
        <v>19882</v>
      </c>
      <c r="F8247">
        <v>60</v>
      </c>
      <c r="G8247" t="s">
        <v>35268</v>
      </c>
      <c r="H8247" t="s">
        <v>36315</v>
      </c>
      <c r="K8247">
        <v>124881</v>
      </c>
      <c r="L8247">
        <f t="shared" si="132"/>
        <v>2015</v>
      </c>
      <c r="M8247">
        <v>734045</v>
      </c>
    </row>
    <row r="8248" spans="1:13">
      <c r="A8248">
        <v>8572</v>
      </c>
      <c r="B8248" t="s">
        <v>8602</v>
      </c>
      <c r="C8248" t="s">
        <v>8603</v>
      </c>
      <c r="D8248" s="1">
        <v>42484</v>
      </c>
      <c r="E8248" t="s">
        <v>8604</v>
      </c>
      <c r="F8248">
        <v>81</v>
      </c>
      <c r="G8248" t="s">
        <v>37891</v>
      </c>
      <c r="H8248" t="s">
        <v>30510</v>
      </c>
      <c r="I8248" t="s">
        <v>37930</v>
      </c>
      <c r="K8248">
        <v>588713</v>
      </c>
      <c r="L8248">
        <f t="shared" si="132"/>
        <v>2016</v>
      </c>
      <c r="M8248">
        <v>734084</v>
      </c>
    </row>
    <row r="8249" spans="1:13">
      <c r="A8249">
        <v>8166</v>
      </c>
      <c r="B8249" t="s">
        <v>9918</v>
      </c>
      <c r="C8249" t="s">
        <v>10005</v>
      </c>
      <c r="D8249" s="1">
        <v>42462</v>
      </c>
      <c r="E8249" t="s">
        <v>10006</v>
      </c>
      <c r="F8249">
        <v>74</v>
      </c>
      <c r="G8249" t="s">
        <v>37382</v>
      </c>
      <c r="H8249" t="s">
        <v>10007</v>
      </c>
      <c r="K8249">
        <v>543289</v>
      </c>
      <c r="L8249">
        <f t="shared" si="132"/>
        <v>2016</v>
      </c>
      <c r="M8249">
        <v>734124</v>
      </c>
    </row>
    <row r="8250" spans="1:13">
      <c r="A8250">
        <v>8255</v>
      </c>
      <c r="B8250" t="s">
        <v>9648</v>
      </c>
      <c r="C8250" t="s">
        <v>9649</v>
      </c>
      <c r="D8250" s="1">
        <v>42467</v>
      </c>
      <c r="E8250" t="s">
        <v>9650</v>
      </c>
      <c r="F8250">
        <v>86</v>
      </c>
      <c r="G8250" t="s">
        <v>37921</v>
      </c>
      <c r="H8250" t="s">
        <v>32153</v>
      </c>
      <c r="K8250">
        <v>251739</v>
      </c>
      <c r="L8250">
        <f t="shared" si="132"/>
        <v>2016</v>
      </c>
      <c r="M8250">
        <v>734186</v>
      </c>
    </row>
    <row r="8251" spans="1:13">
      <c r="A8251">
        <v>3475</v>
      </c>
      <c r="B8251" t="s">
        <v>25640</v>
      </c>
      <c r="C8251" t="s">
        <v>25561</v>
      </c>
      <c r="D8251" s="1">
        <v>42193</v>
      </c>
      <c r="E8251" t="s">
        <v>25562</v>
      </c>
      <c r="F8251">
        <v>89</v>
      </c>
      <c r="G8251" t="s">
        <v>37945</v>
      </c>
      <c r="H8251" t="s">
        <v>25563</v>
      </c>
      <c r="K8251">
        <v>750338</v>
      </c>
      <c r="L8251">
        <f t="shared" si="132"/>
        <v>2015</v>
      </c>
      <c r="M8251">
        <v>734233</v>
      </c>
    </row>
    <row r="8252" spans="1:13">
      <c r="A8252">
        <v>4798</v>
      </c>
      <c r="B8252" t="s">
        <v>21099</v>
      </c>
      <c r="C8252" t="s">
        <v>21100</v>
      </c>
      <c r="D8252" s="1">
        <v>42277</v>
      </c>
      <c r="E8252" t="s">
        <v>21101</v>
      </c>
      <c r="F8252">
        <v>68</v>
      </c>
      <c r="G8252" t="s">
        <v>37792</v>
      </c>
      <c r="H8252" t="s">
        <v>21102</v>
      </c>
      <c r="I8252" t="s">
        <v>37913</v>
      </c>
      <c r="K8252">
        <v>925428</v>
      </c>
      <c r="L8252">
        <f t="shared" si="132"/>
        <v>2015</v>
      </c>
      <c r="M8252">
        <v>734255</v>
      </c>
    </row>
    <row r="8253" spans="1:13">
      <c r="A8253">
        <v>1253</v>
      </c>
      <c r="B8253" t="s">
        <v>33310</v>
      </c>
      <c r="C8253" t="s">
        <v>33311</v>
      </c>
      <c r="D8253" s="1">
        <v>42069</v>
      </c>
      <c r="E8253" t="s">
        <v>33312</v>
      </c>
      <c r="F8253">
        <v>79</v>
      </c>
      <c r="G8253" t="s">
        <v>37891</v>
      </c>
      <c r="H8253" t="s">
        <v>37671</v>
      </c>
      <c r="K8253">
        <v>298572</v>
      </c>
      <c r="L8253">
        <f t="shared" si="132"/>
        <v>2015</v>
      </c>
      <c r="M8253">
        <v>734268</v>
      </c>
    </row>
    <row r="8254" spans="1:13">
      <c r="A8254">
        <v>9153</v>
      </c>
      <c r="B8254" t="s">
        <v>6736</v>
      </c>
      <c r="C8254" t="s">
        <v>6737</v>
      </c>
      <c r="D8254" s="1">
        <v>42518</v>
      </c>
      <c r="E8254" t="s">
        <v>6738</v>
      </c>
      <c r="F8254">
        <v>74</v>
      </c>
      <c r="G8254" t="s">
        <v>37891</v>
      </c>
      <c r="H8254" t="s">
        <v>6739</v>
      </c>
      <c r="K8254">
        <v>711557</v>
      </c>
      <c r="L8254">
        <f t="shared" si="132"/>
        <v>2016</v>
      </c>
      <c r="M8254">
        <v>734554</v>
      </c>
    </row>
    <row r="8255" spans="1:13">
      <c r="A8255">
        <v>4016</v>
      </c>
      <c r="B8255" t="s">
        <v>23752</v>
      </c>
      <c r="C8255" t="s">
        <v>23753</v>
      </c>
      <c r="D8255" s="1">
        <v>42227</v>
      </c>
      <c r="E8255" t="s">
        <v>23754</v>
      </c>
      <c r="F8255">
        <v>68</v>
      </c>
      <c r="G8255" t="s">
        <v>37891</v>
      </c>
      <c r="H8255" t="s">
        <v>23755</v>
      </c>
      <c r="K8255">
        <v>88924</v>
      </c>
      <c r="L8255">
        <f t="shared" si="132"/>
        <v>2015</v>
      </c>
      <c r="M8255">
        <v>734748</v>
      </c>
    </row>
    <row r="8256" spans="1:13">
      <c r="A8256">
        <v>1788</v>
      </c>
      <c r="B8256" t="s">
        <v>31475</v>
      </c>
      <c r="C8256" t="s">
        <v>31476</v>
      </c>
      <c r="D8256" s="1">
        <v>42096</v>
      </c>
      <c r="E8256" t="s">
        <v>31477</v>
      </c>
      <c r="F8256">
        <v>65</v>
      </c>
      <c r="G8256" t="s">
        <v>37891</v>
      </c>
      <c r="H8256" t="s">
        <v>37580</v>
      </c>
      <c r="K8256">
        <v>363524</v>
      </c>
      <c r="L8256">
        <f t="shared" si="132"/>
        <v>2015</v>
      </c>
      <c r="M8256">
        <v>734748</v>
      </c>
    </row>
    <row r="8257" spans="1:13">
      <c r="A8257">
        <v>7526</v>
      </c>
      <c r="B8257" t="s">
        <v>12066</v>
      </c>
      <c r="C8257" t="s">
        <v>12067</v>
      </c>
      <c r="D8257" s="1">
        <v>42430</v>
      </c>
      <c r="E8257" t="s">
        <v>12068</v>
      </c>
      <c r="F8257">
        <v>67</v>
      </c>
      <c r="G8257" t="s">
        <v>37891</v>
      </c>
      <c r="H8257" t="s">
        <v>37716</v>
      </c>
      <c r="I8257" t="s">
        <v>37734</v>
      </c>
      <c r="K8257">
        <v>197862</v>
      </c>
      <c r="L8257">
        <f t="shared" si="132"/>
        <v>2016</v>
      </c>
      <c r="M8257">
        <v>734869</v>
      </c>
    </row>
    <row r="8258" spans="1:13">
      <c r="A8258">
        <v>2156</v>
      </c>
      <c r="B8258" t="s">
        <v>30088</v>
      </c>
      <c r="C8258" t="s">
        <v>30175</v>
      </c>
      <c r="D8258" s="1">
        <v>42115</v>
      </c>
      <c r="E8258" t="s">
        <v>30176</v>
      </c>
      <c r="F8258">
        <v>56</v>
      </c>
      <c r="G8258" t="s">
        <v>37891</v>
      </c>
      <c r="H8258" t="s">
        <v>30177</v>
      </c>
      <c r="I8258" t="s">
        <v>30178</v>
      </c>
      <c r="K8258">
        <v>146273</v>
      </c>
      <c r="L8258">
        <f t="shared" ref="L8258:L8321" si="133">YEAR(D8258)</f>
        <v>2015</v>
      </c>
      <c r="M8258">
        <v>734879</v>
      </c>
    </row>
    <row r="8259" spans="1:13">
      <c r="A8259">
        <v>7914</v>
      </c>
      <c r="B8259" t="s">
        <v>10732</v>
      </c>
      <c r="C8259" t="s">
        <v>10733</v>
      </c>
      <c r="D8259" s="1">
        <v>42448</v>
      </c>
      <c r="E8259" t="s">
        <v>10734</v>
      </c>
      <c r="F8259">
        <v>96</v>
      </c>
      <c r="G8259" t="s">
        <v>37748</v>
      </c>
      <c r="H8259" t="s">
        <v>37922</v>
      </c>
      <c r="K8259">
        <v>864243</v>
      </c>
      <c r="L8259">
        <f t="shared" si="133"/>
        <v>2016</v>
      </c>
      <c r="M8259">
        <v>734958</v>
      </c>
    </row>
    <row r="8260" spans="1:13">
      <c r="A8260">
        <v>5073</v>
      </c>
      <c r="B8260" t="s">
        <v>20236</v>
      </c>
      <c r="C8260" t="s">
        <v>20237</v>
      </c>
      <c r="D8260" s="1">
        <v>42292</v>
      </c>
      <c r="E8260" t="s">
        <v>20238</v>
      </c>
      <c r="F8260">
        <v>81</v>
      </c>
      <c r="G8260" t="s">
        <v>36704</v>
      </c>
      <c r="H8260" t="s">
        <v>20239</v>
      </c>
      <c r="K8260">
        <v>449397</v>
      </c>
      <c r="L8260">
        <f t="shared" si="133"/>
        <v>2015</v>
      </c>
      <c r="M8260">
        <v>734982</v>
      </c>
    </row>
    <row r="8261" spans="1:13">
      <c r="A8261">
        <v>6859</v>
      </c>
      <c r="B8261" t="s">
        <v>14217</v>
      </c>
      <c r="C8261" t="s">
        <v>14218</v>
      </c>
      <c r="D8261" s="1">
        <v>42395</v>
      </c>
      <c r="E8261" t="s">
        <v>14219</v>
      </c>
      <c r="F8261">
        <v>79</v>
      </c>
      <c r="G8261" t="s">
        <v>37808</v>
      </c>
      <c r="H8261" t="s">
        <v>14220</v>
      </c>
      <c r="K8261">
        <v>247327</v>
      </c>
      <c r="L8261">
        <f t="shared" si="133"/>
        <v>2016</v>
      </c>
      <c r="M8261">
        <v>735038</v>
      </c>
    </row>
    <row r="8262" spans="1:13">
      <c r="A8262">
        <v>515</v>
      </c>
      <c r="B8262" t="s">
        <v>35935</v>
      </c>
      <c r="C8262" t="s">
        <v>35936</v>
      </c>
      <c r="D8262" s="1">
        <v>42030</v>
      </c>
      <c r="E8262" t="s">
        <v>35937</v>
      </c>
      <c r="F8262">
        <v>63</v>
      </c>
      <c r="G8262" t="s">
        <v>37891</v>
      </c>
      <c r="H8262" t="s">
        <v>35938</v>
      </c>
      <c r="K8262">
        <v>822748</v>
      </c>
      <c r="L8262">
        <f t="shared" si="133"/>
        <v>2015</v>
      </c>
      <c r="M8262">
        <v>735177</v>
      </c>
    </row>
    <row r="8263" spans="1:13">
      <c r="A8263">
        <v>8584</v>
      </c>
      <c r="B8263" t="s">
        <v>8561</v>
      </c>
      <c r="C8263" t="s">
        <v>8562</v>
      </c>
      <c r="D8263" s="1">
        <v>42485</v>
      </c>
      <c r="E8263" t="s">
        <v>8563</v>
      </c>
      <c r="F8263">
        <v>95</v>
      </c>
      <c r="G8263" t="s">
        <v>19319</v>
      </c>
      <c r="H8263" t="s">
        <v>35226</v>
      </c>
      <c r="K8263">
        <v>349652</v>
      </c>
      <c r="L8263">
        <f t="shared" si="133"/>
        <v>2016</v>
      </c>
      <c r="M8263">
        <v>735316</v>
      </c>
    </row>
    <row r="8264" spans="1:13">
      <c r="A8264">
        <v>10849</v>
      </c>
      <c r="B8264" t="s">
        <v>1186</v>
      </c>
      <c r="C8264" t="s">
        <v>1187</v>
      </c>
      <c r="D8264" s="1">
        <v>42621</v>
      </c>
      <c r="E8264" t="s">
        <v>1188</v>
      </c>
      <c r="F8264">
        <v>82</v>
      </c>
      <c r="G8264" t="s">
        <v>37741</v>
      </c>
      <c r="H8264" t="s">
        <v>37671</v>
      </c>
      <c r="K8264">
        <v>885490</v>
      </c>
      <c r="L8264">
        <f t="shared" si="133"/>
        <v>2016</v>
      </c>
      <c r="M8264">
        <v>735342</v>
      </c>
    </row>
    <row r="8265" spans="1:13">
      <c r="A8265">
        <v>10606</v>
      </c>
      <c r="B8265" t="s">
        <v>1991</v>
      </c>
      <c r="C8265" t="s">
        <v>1992</v>
      </c>
      <c r="D8265" s="1">
        <v>42605</v>
      </c>
      <c r="E8265" t="s">
        <v>1993</v>
      </c>
      <c r="F8265">
        <v>83</v>
      </c>
      <c r="G8265" t="s">
        <v>37891</v>
      </c>
      <c r="H8265" t="s">
        <v>37724</v>
      </c>
      <c r="K8265">
        <v>714226</v>
      </c>
      <c r="L8265">
        <f t="shared" si="133"/>
        <v>2016</v>
      </c>
      <c r="M8265">
        <v>735568</v>
      </c>
    </row>
    <row r="8266" spans="1:13">
      <c r="A8266">
        <v>4513</v>
      </c>
      <c r="B8266" t="s">
        <v>22007</v>
      </c>
      <c r="C8266" t="s">
        <v>22008</v>
      </c>
      <c r="D8266" s="1">
        <v>42259</v>
      </c>
      <c r="E8266" t="s">
        <v>22009</v>
      </c>
      <c r="F8266">
        <v>56</v>
      </c>
      <c r="G8266" t="s">
        <v>36926</v>
      </c>
      <c r="H8266" t="s">
        <v>37096</v>
      </c>
      <c r="I8266" t="s">
        <v>37734</v>
      </c>
      <c r="K8266">
        <v>254703</v>
      </c>
      <c r="L8266">
        <f t="shared" si="133"/>
        <v>2015</v>
      </c>
      <c r="M8266">
        <v>735666</v>
      </c>
    </row>
    <row r="8267" spans="1:13">
      <c r="A8267">
        <v>2185</v>
      </c>
      <c r="B8267" t="s">
        <v>30032</v>
      </c>
      <c r="C8267" t="s">
        <v>30033</v>
      </c>
      <c r="D8267" s="1">
        <v>42116</v>
      </c>
      <c r="E8267" t="s">
        <v>30034</v>
      </c>
      <c r="F8267">
        <v>98</v>
      </c>
      <c r="G8267" t="s">
        <v>37886</v>
      </c>
      <c r="H8267" t="s">
        <v>36532</v>
      </c>
      <c r="K8267">
        <v>373210</v>
      </c>
      <c r="L8267">
        <f t="shared" si="133"/>
        <v>2015</v>
      </c>
      <c r="M8267">
        <v>735870</v>
      </c>
    </row>
    <row r="8268" spans="1:13">
      <c r="A8268">
        <v>1726</v>
      </c>
      <c r="B8268" t="s">
        <v>31585</v>
      </c>
      <c r="C8268" t="s">
        <v>31586</v>
      </c>
      <c r="D8268" s="1">
        <v>42094</v>
      </c>
      <c r="E8268" t="s">
        <v>31587</v>
      </c>
      <c r="F8268">
        <v>97</v>
      </c>
      <c r="G8268" t="s">
        <v>37910</v>
      </c>
      <c r="H8268" t="s">
        <v>31588</v>
      </c>
      <c r="K8268">
        <v>844901</v>
      </c>
      <c r="L8268">
        <f t="shared" si="133"/>
        <v>2015</v>
      </c>
      <c r="M8268">
        <v>735931</v>
      </c>
    </row>
    <row r="8269" spans="1:13">
      <c r="A8269">
        <v>2744</v>
      </c>
      <c r="B8269" t="s">
        <v>28100</v>
      </c>
      <c r="C8269" t="s">
        <v>28101</v>
      </c>
      <c r="D8269" s="1">
        <v>42150</v>
      </c>
      <c r="E8269" t="s">
        <v>28102</v>
      </c>
      <c r="F8269">
        <v>82</v>
      </c>
      <c r="G8269" t="s">
        <v>37634</v>
      </c>
      <c r="H8269" t="s">
        <v>31045</v>
      </c>
      <c r="K8269">
        <v>846466</v>
      </c>
      <c r="L8269">
        <f t="shared" si="133"/>
        <v>2015</v>
      </c>
      <c r="M8269">
        <v>735970</v>
      </c>
    </row>
    <row r="8270" spans="1:13">
      <c r="A8270">
        <v>9139</v>
      </c>
      <c r="B8270" t="s">
        <v>6771</v>
      </c>
      <c r="C8270" t="s">
        <v>6772</v>
      </c>
      <c r="D8270" s="1">
        <v>42517</v>
      </c>
      <c r="E8270" t="s">
        <v>6773</v>
      </c>
      <c r="F8270">
        <v>100</v>
      </c>
      <c r="G8270" t="s">
        <v>37625</v>
      </c>
      <c r="H8270" t="s">
        <v>6774</v>
      </c>
      <c r="K8270">
        <v>38697</v>
      </c>
      <c r="L8270">
        <f t="shared" si="133"/>
        <v>2016</v>
      </c>
      <c r="M8270">
        <v>736055</v>
      </c>
    </row>
    <row r="8271" spans="1:13">
      <c r="A8271">
        <v>8091</v>
      </c>
      <c r="B8271" t="s">
        <v>10229</v>
      </c>
      <c r="C8271" t="s">
        <v>10159</v>
      </c>
      <c r="D8271" s="1">
        <v>42459</v>
      </c>
      <c r="E8271" t="s">
        <v>10160</v>
      </c>
      <c r="F8271">
        <v>67</v>
      </c>
      <c r="G8271" t="s">
        <v>37489</v>
      </c>
      <c r="H8271" t="s">
        <v>37580</v>
      </c>
      <c r="K8271">
        <v>788573</v>
      </c>
      <c r="L8271">
        <f t="shared" si="133"/>
        <v>2016</v>
      </c>
      <c r="M8271">
        <v>736061</v>
      </c>
    </row>
    <row r="8272" spans="1:13">
      <c r="A8272">
        <v>7599</v>
      </c>
      <c r="B8272" t="s">
        <v>11839</v>
      </c>
      <c r="C8272" t="s">
        <v>11840</v>
      </c>
      <c r="D8272" s="1">
        <v>42433</v>
      </c>
      <c r="E8272" t="s">
        <v>11841</v>
      </c>
      <c r="F8272">
        <v>81</v>
      </c>
      <c r="G8272" t="s">
        <v>37891</v>
      </c>
      <c r="H8272" t="s">
        <v>35516</v>
      </c>
      <c r="K8272">
        <v>808917</v>
      </c>
      <c r="L8272">
        <f t="shared" si="133"/>
        <v>2016</v>
      </c>
      <c r="M8272">
        <v>736392</v>
      </c>
    </row>
    <row r="8273" spans="1:13">
      <c r="A8273">
        <v>1051</v>
      </c>
      <c r="B8273" t="s">
        <v>34043</v>
      </c>
      <c r="C8273" t="s">
        <v>34044</v>
      </c>
      <c r="D8273" s="1">
        <v>42058</v>
      </c>
      <c r="E8273" t="s">
        <v>34045</v>
      </c>
      <c r="F8273">
        <v>87</v>
      </c>
      <c r="G8273" t="s">
        <v>37816</v>
      </c>
      <c r="H8273" t="s">
        <v>37574</v>
      </c>
      <c r="K8273">
        <v>932347</v>
      </c>
      <c r="L8273">
        <f t="shared" si="133"/>
        <v>2015</v>
      </c>
      <c r="M8273">
        <v>736485</v>
      </c>
    </row>
    <row r="8274" spans="1:13">
      <c r="A8274">
        <v>2882</v>
      </c>
      <c r="B8274" t="s">
        <v>27603</v>
      </c>
      <c r="C8274" t="s">
        <v>27604</v>
      </c>
      <c r="D8274" s="1">
        <v>42158</v>
      </c>
      <c r="E8274" t="s">
        <v>27605</v>
      </c>
      <c r="F8274">
        <v>96</v>
      </c>
      <c r="G8274" t="s">
        <v>37891</v>
      </c>
      <c r="H8274" t="s">
        <v>27606</v>
      </c>
      <c r="I8274" t="s">
        <v>37734</v>
      </c>
      <c r="K8274">
        <v>642748</v>
      </c>
      <c r="L8274">
        <f t="shared" si="133"/>
        <v>2015</v>
      </c>
      <c r="M8274">
        <v>736571</v>
      </c>
    </row>
    <row r="8275" spans="1:13">
      <c r="A8275">
        <v>3999</v>
      </c>
      <c r="B8275" t="s">
        <v>23784</v>
      </c>
      <c r="C8275" t="s">
        <v>23785</v>
      </c>
      <c r="D8275" s="1">
        <v>42226</v>
      </c>
      <c r="E8275" t="s">
        <v>23869</v>
      </c>
      <c r="F8275">
        <v>57</v>
      </c>
      <c r="G8275" t="s">
        <v>37891</v>
      </c>
      <c r="H8275" t="s">
        <v>23870</v>
      </c>
      <c r="I8275" t="s">
        <v>37734</v>
      </c>
      <c r="K8275">
        <v>820593</v>
      </c>
      <c r="L8275">
        <f t="shared" si="133"/>
        <v>2015</v>
      </c>
      <c r="M8275">
        <v>736582</v>
      </c>
    </row>
    <row r="8276" spans="1:13">
      <c r="A8276">
        <v>9959</v>
      </c>
      <c r="B8276" t="s">
        <v>4093</v>
      </c>
      <c r="C8276" t="s">
        <v>4094</v>
      </c>
      <c r="D8276" s="1">
        <v>42567</v>
      </c>
      <c r="E8276" t="s">
        <v>4095</v>
      </c>
      <c r="F8276">
        <v>89</v>
      </c>
      <c r="G8276" t="s">
        <v>37891</v>
      </c>
      <c r="H8276" t="s">
        <v>29810</v>
      </c>
      <c r="K8276">
        <v>915171</v>
      </c>
      <c r="L8276">
        <f t="shared" si="133"/>
        <v>2016</v>
      </c>
      <c r="M8276">
        <v>736664</v>
      </c>
    </row>
    <row r="8277" spans="1:13">
      <c r="A8277">
        <v>8002</v>
      </c>
      <c r="B8277" t="s">
        <v>10419</v>
      </c>
      <c r="C8277" t="s">
        <v>10420</v>
      </c>
      <c r="D8277" s="1">
        <v>42453</v>
      </c>
      <c r="E8277" t="s">
        <v>10421</v>
      </c>
      <c r="F8277">
        <v>46</v>
      </c>
      <c r="G8277" t="s">
        <v>37891</v>
      </c>
      <c r="H8277" t="s">
        <v>37724</v>
      </c>
      <c r="I8277" t="s">
        <v>32657</v>
      </c>
      <c r="K8277">
        <v>852164</v>
      </c>
      <c r="L8277">
        <f t="shared" si="133"/>
        <v>2016</v>
      </c>
      <c r="M8277">
        <v>736902</v>
      </c>
    </row>
    <row r="8278" spans="1:13">
      <c r="A8278">
        <v>8071</v>
      </c>
      <c r="B8278" t="s">
        <v>10239</v>
      </c>
      <c r="C8278" t="s">
        <v>10240</v>
      </c>
      <c r="D8278" s="1">
        <v>42457</v>
      </c>
      <c r="E8278" t="s">
        <v>10241</v>
      </c>
      <c r="F8278">
        <v>85</v>
      </c>
      <c r="G8278" t="s">
        <v>37911</v>
      </c>
      <c r="H8278" t="s">
        <v>37901</v>
      </c>
      <c r="K8278">
        <v>30352</v>
      </c>
      <c r="L8278">
        <f t="shared" si="133"/>
        <v>2016</v>
      </c>
      <c r="M8278">
        <v>736928</v>
      </c>
    </row>
    <row r="8279" spans="1:13">
      <c r="A8279">
        <v>7487</v>
      </c>
      <c r="B8279" t="s">
        <v>12167</v>
      </c>
      <c r="C8279" t="s">
        <v>12168</v>
      </c>
      <c r="D8279" s="1">
        <v>42428</v>
      </c>
      <c r="E8279" t="s">
        <v>15553</v>
      </c>
      <c r="F8279">
        <v>98</v>
      </c>
      <c r="G8279" t="s">
        <v>37891</v>
      </c>
      <c r="H8279" t="s">
        <v>12169</v>
      </c>
      <c r="K8279">
        <v>880469</v>
      </c>
      <c r="L8279">
        <f t="shared" si="133"/>
        <v>2016</v>
      </c>
      <c r="M8279">
        <v>736966</v>
      </c>
    </row>
    <row r="8280" spans="1:13">
      <c r="A8280">
        <v>1230</v>
      </c>
      <c r="B8280" t="s">
        <v>33397</v>
      </c>
      <c r="C8280" t="s">
        <v>33313</v>
      </c>
      <c r="D8280" s="1">
        <v>42067</v>
      </c>
      <c r="E8280" t="s">
        <v>33314</v>
      </c>
      <c r="F8280">
        <v>85</v>
      </c>
      <c r="G8280" t="s">
        <v>37886</v>
      </c>
      <c r="H8280" t="s">
        <v>37505</v>
      </c>
      <c r="K8280">
        <v>932477</v>
      </c>
      <c r="L8280">
        <f t="shared" si="133"/>
        <v>2015</v>
      </c>
      <c r="M8280">
        <v>737083</v>
      </c>
    </row>
    <row r="8281" spans="1:13">
      <c r="A8281">
        <v>8257</v>
      </c>
      <c r="B8281" t="s">
        <v>9654</v>
      </c>
      <c r="C8281" t="s">
        <v>9655</v>
      </c>
      <c r="D8281" s="1">
        <v>42467</v>
      </c>
      <c r="E8281" t="s">
        <v>9656</v>
      </c>
      <c r="F8281">
        <v>42</v>
      </c>
      <c r="G8281" t="s">
        <v>37886</v>
      </c>
      <c r="H8281" t="s">
        <v>30192</v>
      </c>
      <c r="I8281" t="s">
        <v>33823</v>
      </c>
      <c r="K8281">
        <v>632113</v>
      </c>
      <c r="L8281">
        <f t="shared" si="133"/>
        <v>2016</v>
      </c>
      <c r="M8281">
        <v>737297</v>
      </c>
    </row>
    <row r="8282" spans="1:13">
      <c r="A8282">
        <v>2265</v>
      </c>
      <c r="B8282" t="s">
        <v>29817</v>
      </c>
      <c r="C8282" t="s">
        <v>29731</v>
      </c>
      <c r="D8282" s="1">
        <v>42121</v>
      </c>
      <c r="E8282" t="s">
        <v>29732</v>
      </c>
      <c r="F8282">
        <v>72</v>
      </c>
      <c r="G8282" t="s">
        <v>37634</v>
      </c>
      <c r="H8282" t="s">
        <v>29733</v>
      </c>
      <c r="K8282">
        <v>431621</v>
      </c>
      <c r="L8282">
        <f t="shared" si="133"/>
        <v>2015</v>
      </c>
      <c r="M8282">
        <v>737464</v>
      </c>
    </row>
    <row r="8283" spans="1:13">
      <c r="A8283">
        <v>6928</v>
      </c>
      <c r="B8283" t="s">
        <v>14034</v>
      </c>
      <c r="C8283" t="s">
        <v>14035</v>
      </c>
      <c r="D8283" s="1">
        <v>42398</v>
      </c>
      <c r="E8283" t="s">
        <v>14036</v>
      </c>
      <c r="F8283">
        <v>87</v>
      </c>
      <c r="G8283" t="s">
        <v>37945</v>
      </c>
      <c r="H8283" t="s">
        <v>14037</v>
      </c>
      <c r="I8283" t="s">
        <v>28851</v>
      </c>
      <c r="K8283">
        <v>496354</v>
      </c>
      <c r="L8283">
        <f t="shared" si="133"/>
        <v>2016</v>
      </c>
      <c r="M8283">
        <v>737479</v>
      </c>
    </row>
    <row r="8284" spans="1:13">
      <c r="A8284">
        <v>6734</v>
      </c>
      <c r="B8284" t="s">
        <v>14643</v>
      </c>
      <c r="C8284" t="s">
        <v>14644</v>
      </c>
      <c r="D8284" s="1">
        <v>42389</v>
      </c>
      <c r="E8284" t="s">
        <v>14645</v>
      </c>
      <c r="F8284">
        <v>93</v>
      </c>
      <c r="G8284" t="s">
        <v>37921</v>
      </c>
      <c r="H8284" t="s">
        <v>37002</v>
      </c>
      <c r="K8284">
        <v>74821</v>
      </c>
      <c r="L8284">
        <f t="shared" si="133"/>
        <v>2016</v>
      </c>
      <c r="M8284">
        <v>737547</v>
      </c>
    </row>
    <row r="8285" spans="1:13">
      <c r="A8285">
        <v>4507</v>
      </c>
      <c r="B8285" t="s">
        <v>22069</v>
      </c>
      <c r="C8285" t="s">
        <v>22151</v>
      </c>
      <c r="D8285" s="1">
        <v>42259</v>
      </c>
      <c r="E8285" t="s">
        <v>22152</v>
      </c>
      <c r="F8285">
        <v>87</v>
      </c>
      <c r="G8285" t="s">
        <v>37886</v>
      </c>
      <c r="H8285" t="s">
        <v>22153</v>
      </c>
      <c r="K8285">
        <v>303467</v>
      </c>
      <c r="L8285">
        <f t="shared" si="133"/>
        <v>2015</v>
      </c>
      <c r="M8285">
        <v>737695</v>
      </c>
    </row>
    <row r="8286" spans="1:13">
      <c r="A8286">
        <v>1090</v>
      </c>
      <c r="B8286" t="s">
        <v>33913</v>
      </c>
      <c r="C8286" t="s">
        <v>33914</v>
      </c>
      <c r="D8286" s="1">
        <v>42061</v>
      </c>
      <c r="E8286" t="s">
        <v>33828</v>
      </c>
      <c r="F8286">
        <v>30</v>
      </c>
      <c r="G8286" t="s">
        <v>37741</v>
      </c>
      <c r="H8286" t="s">
        <v>33829</v>
      </c>
      <c r="I8286" t="s">
        <v>37734</v>
      </c>
      <c r="K8286">
        <v>943596</v>
      </c>
      <c r="L8286">
        <f t="shared" si="133"/>
        <v>2015</v>
      </c>
      <c r="M8286">
        <v>737724</v>
      </c>
    </row>
    <row r="8287" spans="1:13">
      <c r="A8287">
        <v>10350</v>
      </c>
      <c r="B8287" t="s">
        <v>2749</v>
      </c>
      <c r="C8287" t="s">
        <v>2750</v>
      </c>
      <c r="D8287" s="1">
        <v>42589</v>
      </c>
      <c r="E8287" t="s">
        <v>2751</v>
      </c>
      <c r="F8287">
        <v>76</v>
      </c>
      <c r="G8287" t="s">
        <v>37792</v>
      </c>
      <c r="H8287" t="s">
        <v>2752</v>
      </c>
      <c r="K8287">
        <v>414239</v>
      </c>
      <c r="L8287">
        <f t="shared" si="133"/>
        <v>2016</v>
      </c>
      <c r="M8287">
        <v>738053</v>
      </c>
    </row>
    <row r="8288" spans="1:13">
      <c r="A8288">
        <v>5381</v>
      </c>
      <c r="B8288" t="s">
        <v>19167</v>
      </c>
      <c r="C8288" t="s">
        <v>19168</v>
      </c>
      <c r="D8288" s="1">
        <v>42311</v>
      </c>
      <c r="E8288" t="s">
        <v>19169</v>
      </c>
      <c r="F8288">
        <v>95</v>
      </c>
      <c r="G8288" t="s">
        <v>29908</v>
      </c>
      <c r="H8288" t="s">
        <v>19170</v>
      </c>
      <c r="K8288">
        <v>894501</v>
      </c>
      <c r="L8288">
        <f t="shared" si="133"/>
        <v>2015</v>
      </c>
      <c r="M8288">
        <v>738078</v>
      </c>
    </row>
    <row r="8289" spans="1:13">
      <c r="A8289">
        <v>2552</v>
      </c>
      <c r="B8289" t="s">
        <v>28761</v>
      </c>
      <c r="C8289" t="s">
        <v>28762</v>
      </c>
      <c r="D8289" s="1">
        <v>42139</v>
      </c>
      <c r="E8289" t="s">
        <v>28763</v>
      </c>
      <c r="F8289">
        <v>57</v>
      </c>
      <c r="G8289" t="s">
        <v>37202</v>
      </c>
      <c r="H8289" t="s">
        <v>37922</v>
      </c>
      <c r="I8289" t="s">
        <v>37750</v>
      </c>
      <c r="K8289">
        <v>199850</v>
      </c>
      <c r="L8289">
        <f t="shared" si="133"/>
        <v>2015</v>
      </c>
      <c r="M8289">
        <v>738286</v>
      </c>
    </row>
    <row r="8290" spans="1:13">
      <c r="A8290">
        <v>4169</v>
      </c>
      <c r="B8290" t="s">
        <v>23196</v>
      </c>
      <c r="C8290" t="s">
        <v>23197</v>
      </c>
      <c r="D8290" s="1">
        <v>42238</v>
      </c>
      <c r="E8290" t="s">
        <v>23198</v>
      </c>
      <c r="F8290">
        <v>65</v>
      </c>
      <c r="G8290" t="s">
        <v>37891</v>
      </c>
      <c r="H8290" t="s">
        <v>23199</v>
      </c>
      <c r="I8290" t="s">
        <v>23200</v>
      </c>
      <c r="K8290">
        <v>936869</v>
      </c>
      <c r="L8290">
        <f t="shared" si="133"/>
        <v>2015</v>
      </c>
      <c r="M8290">
        <v>738338</v>
      </c>
    </row>
    <row r="8291" spans="1:13">
      <c r="A8291">
        <v>10412</v>
      </c>
      <c r="B8291" t="s">
        <v>2558</v>
      </c>
      <c r="C8291" t="s">
        <v>2559</v>
      </c>
      <c r="D8291" s="1">
        <v>42593</v>
      </c>
      <c r="E8291" t="s">
        <v>2560</v>
      </c>
      <c r="F8291">
        <v>77</v>
      </c>
      <c r="G8291" t="s">
        <v>37891</v>
      </c>
      <c r="H8291" t="s">
        <v>37724</v>
      </c>
      <c r="K8291">
        <v>67926</v>
      </c>
      <c r="L8291">
        <f t="shared" si="133"/>
        <v>2016</v>
      </c>
      <c r="M8291">
        <v>738378</v>
      </c>
    </row>
    <row r="8292" spans="1:13">
      <c r="A8292">
        <v>2108</v>
      </c>
      <c r="B8292" t="s">
        <v>30253</v>
      </c>
      <c r="C8292" t="s">
        <v>30254</v>
      </c>
      <c r="D8292" s="1">
        <v>42112</v>
      </c>
      <c r="E8292" t="s">
        <v>30255</v>
      </c>
      <c r="F8292">
        <v>82</v>
      </c>
      <c r="G8292" t="s">
        <v>37891</v>
      </c>
      <c r="H8292" t="s">
        <v>37467</v>
      </c>
      <c r="K8292">
        <v>151114</v>
      </c>
      <c r="L8292">
        <f t="shared" si="133"/>
        <v>2015</v>
      </c>
      <c r="M8292">
        <v>738425</v>
      </c>
    </row>
    <row r="8293" spans="1:13">
      <c r="A8293">
        <v>5346</v>
      </c>
      <c r="B8293" t="s">
        <v>19275</v>
      </c>
      <c r="C8293" t="s">
        <v>19276</v>
      </c>
      <c r="D8293" s="1">
        <v>42309</v>
      </c>
      <c r="E8293" t="s">
        <v>19277</v>
      </c>
      <c r="F8293">
        <v>89</v>
      </c>
      <c r="G8293" t="s">
        <v>37127</v>
      </c>
      <c r="H8293" t="s">
        <v>37922</v>
      </c>
      <c r="I8293" t="s">
        <v>19278</v>
      </c>
      <c r="K8293">
        <v>241862</v>
      </c>
      <c r="L8293">
        <f t="shared" si="133"/>
        <v>2015</v>
      </c>
      <c r="M8293">
        <v>738506</v>
      </c>
    </row>
    <row r="8294" spans="1:13">
      <c r="A8294">
        <v>3407</v>
      </c>
      <c r="B8294" t="s">
        <v>25828</v>
      </c>
      <c r="C8294" t="s">
        <v>25829</v>
      </c>
      <c r="D8294" s="1">
        <v>42189</v>
      </c>
      <c r="E8294" t="s">
        <v>25830</v>
      </c>
      <c r="F8294">
        <v>91</v>
      </c>
      <c r="G8294" t="s">
        <v>37741</v>
      </c>
      <c r="H8294" t="s">
        <v>25831</v>
      </c>
      <c r="K8294">
        <v>224792</v>
      </c>
      <c r="L8294">
        <f t="shared" si="133"/>
        <v>2015</v>
      </c>
      <c r="M8294">
        <v>738563</v>
      </c>
    </row>
    <row r="8295" spans="1:13">
      <c r="A8295">
        <v>10482</v>
      </c>
      <c r="B8295" t="s">
        <v>2371</v>
      </c>
      <c r="C8295" t="s">
        <v>2372</v>
      </c>
      <c r="D8295" s="1">
        <v>42598</v>
      </c>
      <c r="E8295" t="s">
        <v>2373</v>
      </c>
      <c r="F8295">
        <v>61</v>
      </c>
      <c r="G8295" t="s">
        <v>37921</v>
      </c>
      <c r="H8295" t="s">
        <v>37922</v>
      </c>
      <c r="I8295" t="s">
        <v>32657</v>
      </c>
      <c r="K8295">
        <v>662448</v>
      </c>
      <c r="L8295">
        <f t="shared" si="133"/>
        <v>2016</v>
      </c>
      <c r="M8295">
        <v>738610</v>
      </c>
    </row>
    <row r="8296" spans="1:13">
      <c r="A8296">
        <v>10179</v>
      </c>
      <c r="B8296" t="s">
        <v>3324</v>
      </c>
      <c r="C8296" t="s">
        <v>3325</v>
      </c>
      <c r="D8296" s="1">
        <v>42579</v>
      </c>
      <c r="E8296" t="s">
        <v>3326</v>
      </c>
      <c r="F8296">
        <v>71</v>
      </c>
      <c r="G8296" t="s">
        <v>37959</v>
      </c>
      <c r="H8296" t="s">
        <v>14529</v>
      </c>
      <c r="K8296">
        <v>643602</v>
      </c>
      <c r="L8296">
        <f t="shared" si="133"/>
        <v>2016</v>
      </c>
      <c r="M8296">
        <v>738635</v>
      </c>
    </row>
    <row r="8297" spans="1:13">
      <c r="A8297">
        <v>3291</v>
      </c>
      <c r="B8297" t="s">
        <v>26171</v>
      </c>
      <c r="C8297" t="s">
        <v>26172</v>
      </c>
      <c r="D8297" s="1">
        <v>42181</v>
      </c>
      <c r="E8297" t="s">
        <v>26173</v>
      </c>
      <c r="F8297">
        <v>89</v>
      </c>
      <c r="G8297" t="s">
        <v>37891</v>
      </c>
      <c r="H8297" t="s">
        <v>36667</v>
      </c>
      <c r="K8297">
        <v>868826</v>
      </c>
      <c r="L8297">
        <f t="shared" si="133"/>
        <v>2015</v>
      </c>
      <c r="M8297">
        <v>738736</v>
      </c>
    </row>
    <row r="8298" spans="1:13">
      <c r="A8298">
        <v>8247</v>
      </c>
      <c r="B8298" t="s">
        <v>9695</v>
      </c>
      <c r="C8298" t="s">
        <v>9696</v>
      </c>
      <c r="D8298" s="1">
        <v>42466</v>
      </c>
      <c r="E8298" t="s">
        <v>9697</v>
      </c>
      <c r="F8298">
        <v>94</v>
      </c>
      <c r="G8298" t="s">
        <v>37891</v>
      </c>
      <c r="H8298" t="s">
        <v>37360</v>
      </c>
      <c r="K8298">
        <v>102946</v>
      </c>
      <c r="L8298">
        <f t="shared" si="133"/>
        <v>2016</v>
      </c>
      <c r="M8298">
        <v>738812</v>
      </c>
    </row>
    <row r="8299" spans="1:13">
      <c r="A8299">
        <v>8374</v>
      </c>
      <c r="B8299" t="s">
        <v>9249</v>
      </c>
      <c r="C8299" t="s">
        <v>9250</v>
      </c>
      <c r="D8299" s="1">
        <v>42473</v>
      </c>
      <c r="E8299" t="s">
        <v>9251</v>
      </c>
      <c r="F8299">
        <v>101</v>
      </c>
      <c r="G8299" t="s">
        <v>37891</v>
      </c>
      <c r="H8299" t="s">
        <v>37922</v>
      </c>
      <c r="K8299">
        <v>787763</v>
      </c>
      <c r="L8299">
        <f t="shared" si="133"/>
        <v>2016</v>
      </c>
      <c r="M8299">
        <v>738856</v>
      </c>
    </row>
    <row r="8300" spans="1:13">
      <c r="A8300">
        <v>1713</v>
      </c>
      <c r="B8300" t="s">
        <v>31708</v>
      </c>
      <c r="C8300" t="s">
        <v>31622</v>
      </c>
      <c r="D8300" s="1">
        <v>42093</v>
      </c>
      <c r="E8300" t="s">
        <v>31623</v>
      </c>
      <c r="F8300">
        <v>93</v>
      </c>
      <c r="G8300" t="s">
        <v>37634</v>
      </c>
      <c r="H8300" t="s">
        <v>31624</v>
      </c>
      <c r="K8300">
        <v>943082</v>
      </c>
      <c r="L8300">
        <f t="shared" si="133"/>
        <v>2015</v>
      </c>
      <c r="M8300">
        <v>739026</v>
      </c>
    </row>
    <row r="8301" spans="1:13">
      <c r="A8301">
        <v>1735</v>
      </c>
      <c r="B8301" t="s">
        <v>31619</v>
      </c>
      <c r="C8301" t="s">
        <v>31620</v>
      </c>
      <c r="D8301" s="1">
        <v>42094</v>
      </c>
      <c r="E8301" t="s">
        <v>31621</v>
      </c>
      <c r="F8301">
        <v>48</v>
      </c>
      <c r="G8301" t="s">
        <v>37891</v>
      </c>
      <c r="H8301" t="s">
        <v>37554</v>
      </c>
      <c r="I8301" t="s">
        <v>35064</v>
      </c>
      <c r="K8301">
        <v>678918</v>
      </c>
      <c r="L8301">
        <f t="shared" si="133"/>
        <v>2015</v>
      </c>
      <c r="M8301">
        <v>739064</v>
      </c>
    </row>
    <row r="8302" spans="1:13">
      <c r="A8302">
        <v>2621</v>
      </c>
      <c r="B8302" t="s">
        <v>28569</v>
      </c>
      <c r="C8302" t="s">
        <v>28492</v>
      </c>
      <c r="D8302" s="1">
        <v>42143</v>
      </c>
      <c r="E8302" t="s">
        <v>28493</v>
      </c>
      <c r="F8302">
        <v>84</v>
      </c>
      <c r="G8302" t="s">
        <v>37891</v>
      </c>
      <c r="H8302" t="s">
        <v>37922</v>
      </c>
      <c r="K8302">
        <v>903243</v>
      </c>
      <c r="L8302">
        <f t="shared" si="133"/>
        <v>2015</v>
      </c>
      <c r="M8302">
        <v>739079</v>
      </c>
    </row>
    <row r="8303" spans="1:13">
      <c r="A8303">
        <v>7845</v>
      </c>
      <c r="B8303" t="s">
        <v>10976</v>
      </c>
      <c r="C8303" t="s">
        <v>10977</v>
      </c>
      <c r="D8303" s="1">
        <v>42445</v>
      </c>
      <c r="E8303" t="s">
        <v>10978</v>
      </c>
      <c r="F8303">
        <v>92</v>
      </c>
      <c r="G8303" t="s">
        <v>37921</v>
      </c>
      <c r="H8303" t="s">
        <v>10979</v>
      </c>
      <c r="K8303">
        <v>329004</v>
      </c>
      <c r="L8303">
        <f t="shared" si="133"/>
        <v>2016</v>
      </c>
      <c r="M8303">
        <v>739193</v>
      </c>
    </row>
    <row r="8304" spans="1:13">
      <c r="A8304">
        <v>9482</v>
      </c>
      <c r="B8304" t="s">
        <v>5633</v>
      </c>
      <c r="C8304" t="s">
        <v>5634</v>
      </c>
      <c r="D8304" s="1">
        <v>42538</v>
      </c>
      <c r="E8304" t="s">
        <v>5635</v>
      </c>
      <c r="F8304">
        <v>86</v>
      </c>
      <c r="G8304" t="s">
        <v>37910</v>
      </c>
      <c r="H8304" t="s">
        <v>34881</v>
      </c>
      <c r="K8304">
        <v>917786</v>
      </c>
      <c r="L8304">
        <f t="shared" si="133"/>
        <v>2016</v>
      </c>
      <c r="M8304">
        <v>739202</v>
      </c>
    </row>
    <row r="8305" spans="1:13">
      <c r="A8305">
        <v>5656</v>
      </c>
      <c r="B8305" t="s">
        <v>18237</v>
      </c>
      <c r="C8305" t="s">
        <v>18238</v>
      </c>
      <c r="D8305" s="1">
        <v>42329</v>
      </c>
      <c r="E8305" t="s">
        <v>18239</v>
      </c>
      <c r="F8305">
        <v>63</v>
      </c>
      <c r="G8305" t="s">
        <v>37891</v>
      </c>
      <c r="H8305" t="s">
        <v>37554</v>
      </c>
      <c r="K8305">
        <v>838008</v>
      </c>
      <c r="L8305">
        <f t="shared" si="133"/>
        <v>2015</v>
      </c>
      <c r="M8305">
        <v>739387</v>
      </c>
    </row>
    <row r="8306" spans="1:13">
      <c r="A8306">
        <v>6304</v>
      </c>
      <c r="B8306" t="s">
        <v>16135</v>
      </c>
      <c r="C8306" t="s">
        <v>16136</v>
      </c>
      <c r="D8306" s="1">
        <v>42369</v>
      </c>
      <c r="E8306" t="s">
        <v>16137</v>
      </c>
      <c r="F8306">
        <v>87</v>
      </c>
      <c r="G8306" t="s">
        <v>37886</v>
      </c>
      <c r="H8306" t="s">
        <v>25563</v>
      </c>
      <c r="K8306">
        <v>725372</v>
      </c>
      <c r="L8306">
        <f t="shared" si="133"/>
        <v>2015</v>
      </c>
      <c r="M8306">
        <v>739418</v>
      </c>
    </row>
    <row r="8307" spans="1:13">
      <c r="A8307">
        <v>9383</v>
      </c>
      <c r="B8307" t="s">
        <v>5954</v>
      </c>
      <c r="C8307" t="s">
        <v>5955</v>
      </c>
      <c r="D8307" s="1">
        <v>42533</v>
      </c>
      <c r="E8307" t="s">
        <v>5956</v>
      </c>
      <c r="F8307">
        <v>84</v>
      </c>
      <c r="G8307" t="s">
        <v>37841</v>
      </c>
      <c r="H8307" t="s">
        <v>37106</v>
      </c>
      <c r="K8307">
        <v>868601</v>
      </c>
      <c r="L8307">
        <f t="shared" si="133"/>
        <v>2016</v>
      </c>
      <c r="M8307">
        <v>739741</v>
      </c>
    </row>
    <row r="8308" spans="1:13">
      <c r="A8308">
        <v>1190</v>
      </c>
      <c r="B8308" t="s">
        <v>33600</v>
      </c>
      <c r="C8308" t="s">
        <v>33601</v>
      </c>
      <c r="D8308" s="1">
        <v>42065</v>
      </c>
      <c r="E8308" t="s">
        <v>33602</v>
      </c>
      <c r="F8308">
        <v>84</v>
      </c>
      <c r="G8308" t="s">
        <v>37959</v>
      </c>
      <c r="H8308" t="s">
        <v>33603</v>
      </c>
      <c r="I8308" t="s">
        <v>36922</v>
      </c>
      <c r="K8308">
        <v>509050</v>
      </c>
      <c r="L8308">
        <f t="shared" si="133"/>
        <v>2015</v>
      </c>
      <c r="M8308">
        <v>739763</v>
      </c>
    </row>
    <row r="8309" spans="1:13">
      <c r="A8309">
        <v>9785</v>
      </c>
      <c r="B8309" t="s">
        <v>4691</v>
      </c>
      <c r="C8309" t="s">
        <v>4613</v>
      </c>
      <c r="D8309" s="1">
        <v>42557</v>
      </c>
      <c r="E8309" t="s">
        <v>4614</v>
      </c>
      <c r="F8309">
        <v>59</v>
      </c>
      <c r="G8309" t="s">
        <v>37891</v>
      </c>
      <c r="H8309" t="s">
        <v>37724</v>
      </c>
      <c r="K8309">
        <v>907570</v>
      </c>
      <c r="L8309">
        <f t="shared" si="133"/>
        <v>2016</v>
      </c>
      <c r="M8309">
        <v>739788</v>
      </c>
    </row>
    <row r="8310" spans="1:13">
      <c r="A8310">
        <v>2129</v>
      </c>
      <c r="B8310" t="s">
        <v>30163</v>
      </c>
      <c r="C8310" t="s">
        <v>30164</v>
      </c>
      <c r="D8310" s="1">
        <v>42113</v>
      </c>
      <c r="E8310" t="s">
        <v>30165</v>
      </c>
      <c r="F8310">
        <v>60</v>
      </c>
      <c r="G8310" t="s">
        <v>37694</v>
      </c>
      <c r="H8310" t="s">
        <v>37922</v>
      </c>
      <c r="K8310">
        <v>814331</v>
      </c>
      <c r="L8310">
        <f t="shared" si="133"/>
        <v>2015</v>
      </c>
      <c r="M8310">
        <v>739810</v>
      </c>
    </row>
    <row r="8311" spans="1:13">
      <c r="A8311">
        <v>7447</v>
      </c>
      <c r="B8311" t="s">
        <v>12342</v>
      </c>
      <c r="C8311" t="s">
        <v>12343</v>
      </c>
      <c r="D8311" s="1">
        <v>42426</v>
      </c>
      <c r="E8311" t="s">
        <v>12344</v>
      </c>
      <c r="F8311">
        <v>90</v>
      </c>
      <c r="G8311" t="s">
        <v>37886</v>
      </c>
      <c r="H8311" t="s">
        <v>33323</v>
      </c>
      <c r="K8311">
        <v>368447</v>
      </c>
      <c r="L8311">
        <f t="shared" si="133"/>
        <v>2016</v>
      </c>
      <c r="M8311">
        <v>740008</v>
      </c>
    </row>
    <row r="8312" spans="1:13">
      <c r="A8312">
        <v>6249</v>
      </c>
      <c r="B8312" t="s">
        <v>16286</v>
      </c>
      <c r="C8312" t="s">
        <v>16287</v>
      </c>
      <c r="D8312" s="1">
        <v>42366</v>
      </c>
      <c r="E8312" t="s">
        <v>16205</v>
      </c>
      <c r="F8312">
        <v>77</v>
      </c>
      <c r="G8312" t="s">
        <v>37891</v>
      </c>
      <c r="H8312" t="s">
        <v>37922</v>
      </c>
      <c r="K8312">
        <v>719732</v>
      </c>
      <c r="L8312">
        <f t="shared" si="133"/>
        <v>2015</v>
      </c>
      <c r="M8312">
        <v>740036</v>
      </c>
    </row>
    <row r="8313" spans="1:13">
      <c r="A8313">
        <v>5760</v>
      </c>
      <c r="B8313" t="s">
        <v>17832</v>
      </c>
      <c r="C8313" t="s">
        <v>17833</v>
      </c>
      <c r="D8313" s="1">
        <v>42334</v>
      </c>
      <c r="E8313" t="s">
        <v>17834</v>
      </c>
      <c r="F8313">
        <v>69</v>
      </c>
      <c r="G8313" t="s">
        <v>37959</v>
      </c>
      <c r="H8313" t="s">
        <v>37922</v>
      </c>
      <c r="I8313" t="s">
        <v>32300</v>
      </c>
      <c r="K8313">
        <v>249866</v>
      </c>
      <c r="L8313">
        <f t="shared" si="133"/>
        <v>2015</v>
      </c>
      <c r="M8313">
        <v>740038</v>
      </c>
    </row>
    <row r="8314" spans="1:13">
      <c r="A8314">
        <v>6147</v>
      </c>
      <c r="B8314" t="s">
        <v>16664</v>
      </c>
      <c r="C8314" t="s">
        <v>16582</v>
      </c>
      <c r="D8314" s="1">
        <v>42360</v>
      </c>
      <c r="E8314" t="s">
        <v>16583</v>
      </c>
      <c r="F8314">
        <v>92</v>
      </c>
      <c r="G8314" t="s">
        <v>37911</v>
      </c>
      <c r="H8314" t="s">
        <v>37360</v>
      </c>
      <c r="K8314">
        <v>522373</v>
      </c>
      <c r="L8314">
        <f t="shared" si="133"/>
        <v>2015</v>
      </c>
      <c r="M8314">
        <v>740080</v>
      </c>
    </row>
    <row r="8315" spans="1:13">
      <c r="A8315">
        <v>8443</v>
      </c>
      <c r="B8315" t="s">
        <v>9023</v>
      </c>
      <c r="C8315" t="s">
        <v>9024</v>
      </c>
      <c r="D8315" s="1">
        <v>42477</v>
      </c>
      <c r="E8315" t="s">
        <v>9025</v>
      </c>
      <c r="F8315">
        <v>90</v>
      </c>
      <c r="G8315" t="s">
        <v>37891</v>
      </c>
      <c r="H8315" t="s">
        <v>37887</v>
      </c>
      <c r="I8315" t="s">
        <v>37539</v>
      </c>
      <c r="K8315">
        <v>995205</v>
      </c>
      <c r="L8315">
        <f t="shared" si="133"/>
        <v>2016</v>
      </c>
      <c r="M8315">
        <v>740135</v>
      </c>
    </row>
    <row r="8316" spans="1:13">
      <c r="A8316">
        <v>10844</v>
      </c>
      <c r="B8316" t="s">
        <v>1170</v>
      </c>
      <c r="C8316" t="s">
        <v>1171</v>
      </c>
      <c r="D8316" s="1">
        <v>42620</v>
      </c>
      <c r="E8316" t="s">
        <v>1172</v>
      </c>
      <c r="F8316">
        <v>53</v>
      </c>
      <c r="G8316" t="s">
        <v>37891</v>
      </c>
      <c r="H8316" t="s">
        <v>37070</v>
      </c>
      <c r="K8316">
        <v>348729</v>
      </c>
      <c r="L8316">
        <f t="shared" si="133"/>
        <v>2016</v>
      </c>
      <c r="M8316">
        <v>740269</v>
      </c>
    </row>
    <row r="8317" spans="1:13">
      <c r="A8317">
        <v>2608</v>
      </c>
      <c r="B8317" t="s">
        <v>28528</v>
      </c>
      <c r="C8317" t="s">
        <v>28603</v>
      </c>
      <c r="D8317" s="1">
        <v>42142</v>
      </c>
      <c r="E8317" t="s">
        <v>28604</v>
      </c>
      <c r="F8317">
        <v>92</v>
      </c>
      <c r="G8317" t="s">
        <v>37841</v>
      </c>
      <c r="H8317" t="s">
        <v>37922</v>
      </c>
      <c r="K8317">
        <v>569359</v>
      </c>
      <c r="L8317">
        <f t="shared" si="133"/>
        <v>2015</v>
      </c>
      <c r="M8317">
        <v>740304</v>
      </c>
    </row>
    <row r="8318" spans="1:13">
      <c r="A8318">
        <v>969</v>
      </c>
      <c r="B8318" t="s">
        <v>34339</v>
      </c>
      <c r="C8318" t="s">
        <v>34340</v>
      </c>
      <c r="D8318" s="1">
        <v>42053</v>
      </c>
      <c r="E8318" t="s">
        <v>34341</v>
      </c>
      <c r="F8318">
        <v>64</v>
      </c>
      <c r="G8318" t="s">
        <v>37891</v>
      </c>
      <c r="H8318" t="s">
        <v>34342</v>
      </c>
      <c r="K8318">
        <v>849484</v>
      </c>
      <c r="L8318">
        <f t="shared" si="133"/>
        <v>2015</v>
      </c>
      <c r="M8318">
        <v>740393</v>
      </c>
    </row>
    <row r="8319" spans="1:13">
      <c r="A8319">
        <v>10096</v>
      </c>
      <c r="B8319" t="s">
        <v>3583</v>
      </c>
      <c r="C8319" t="s">
        <v>3584</v>
      </c>
      <c r="D8319" s="1">
        <v>42575</v>
      </c>
      <c r="E8319" t="s">
        <v>3669</v>
      </c>
      <c r="F8319">
        <v>67</v>
      </c>
      <c r="G8319" t="s">
        <v>37382</v>
      </c>
      <c r="H8319" t="s">
        <v>3670</v>
      </c>
      <c r="K8319">
        <v>543319</v>
      </c>
      <c r="L8319">
        <f t="shared" si="133"/>
        <v>2016</v>
      </c>
      <c r="M8319">
        <v>740395</v>
      </c>
    </row>
    <row r="8320" spans="1:13">
      <c r="A8320">
        <v>1656</v>
      </c>
      <c r="B8320" t="s">
        <v>31837</v>
      </c>
      <c r="C8320" t="s">
        <v>31838</v>
      </c>
      <c r="D8320" s="1">
        <v>42090</v>
      </c>
      <c r="E8320" t="s">
        <v>31839</v>
      </c>
      <c r="F8320">
        <v>85</v>
      </c>
      <c r="G8320" t="s">
        <v>37816</v>
      </c>
      <c r="H8320" t="s">
        <v>31840</v>
      </c>
      <c r="K8320">
        <v>326163</v>
      </c>
      <c r="L8320">
        <f t="shared" si="133"/>
        <v>2015</v>
      </c>
      <c r="M8320">
        <v>740431</v>
      </c>
    </row>
    <row r="8321" spans="1:13">
      <c r="A8321">
        <v>6926</v>
      </c>
      <c r="B8321" t="s">
        <v>14028</v>
      </c>
      <c r="C8321" t="s">
        <v>14029</v>
      </c>
      <c r="D8321" s="1">
        <v>42398</v>
      </c>
      <c r="E8321" t="s">
        <v>14030</v>
      </c>
      <c r="F8321">
        <v>67</v>
      </c>
      <c r="G8321" t="s">
        <v>33694</v>
      </c>
      <c r="H8321" t="s">
        <v>37395</v>
      </c>
      <c r="I8321" t="s">
        <v>16228</v>
      </c>
      <c r="K8321">
        <v>866074</v>
      </c>
      <c r="L8321">
        <f t="shared" si="133"/>
        <v>2016</v>
      </c>
      <c r="M8321">
        <v>740782</v>
      </c>
    </row>
    <row r="8322" spans="1:13">
      <c r="A8322">
        <v>8481</v>
      </c>
      <c r="B8322" t="s">
        <v>8926</v>
      </c>
      <c r="C8322" t="s">
        <v>8927</v>
      </c>
      <c r="D8322" s="1">
        <v>42479</v>
      </c>
      <c r="E8322" t="s">
        <v>8928</v>
      </c>
      <c r="F8322">
        <v>77</v>
      </c>
      <c r="G8322" t="s">
        <v>37911</v>
      </c>
      <c r="H8322" t="s">
        <v>37580</v>
      </c>
      <c r="K8322">
        <v>777085</v>
      </c>
      <c r="L8322">
        <f t="shared" ref="L8322:L8385" si="134">YEAR(D8322)</f>
        <v>2016</v>
      </c>
      <c r="M8322">
        <v>740910</v>
      </c>
    </row>
    <row r="8323" spans="1:13">
      <c r="A8323">
        <v>8611</v>
      </c>
      <c r="B8323" t="s">
        <v>8483</v>
      </c>
      <c r="C8323" t="s">
        <v>8484</v>
      </c>
      <c r="D8323" s="1">
        <v>42486</v>
      </c>
      <c r="E8323" t="s">
        <v>8485</v>
      </c>
      <c r="F8323">
        <v>80</v>
      </c>
      <c r="G8323" t="s">
        <v>37950</v>
      </c>
      <c r="H8323" t="s">
        <v>37681</v>
      </c>
      <c r="K8323">
        <v>28872</v>
      </c>
      <c r="L8323">
        <f t="shared" si="134"/>
        <v>2016</v>
      </c>
      <c r="M8323">
        <v>741225</v>
      </c>
    </row>
    <row r="8324" spans="1:13">
      <c r="A8324">
        <v>2114</v>
      </c>
      <c r="B8324" t="s">
        <v>30278</v>
      </c>
      <c r="C8324" t="s">
        <v>30279</v>
      </c>
      <c r="D8324" s="1">
        <v>42112</v>
      </c>
      <c r="E8324" t="s">
        <v>30280</v>
      </c>
      <c r="F8324">
        <v>82</v>
      </c>
      <c r="G8324" t="s">
        <v>37911</v>
      </c>
      <c r="H8324" t="s">
        <v>37643</v>
      </c>
      <c r="K8324">
        <v>699304</v>
      </c>
      <c r="L8324">
        <f t="shared" si="134"/>
        <v>2015</v>
      </c>
      <c r="M8324">
        <v>741265</v>
      </c>
    </row>
    <row r="8325" spans="1:13">
      <c r="A8325">
        <v>6510</v>
      </c>
      <c r="B8325" t="s">
        <v>15408</v>
      </c>
      <c r="C8325" t="s">
        <v>15409</v>
      </c>
      <c r="D8325" s="1">
        <v>42378</v>
      </c>
      <c r="E8325" t="s">
        <v>15410</v>
      </c>
      <c r="F8325">
        <v>74</v>
      </c>
      <c r="G8325" t="s">
        <v>37816</v>
      </c>
      <c r="H8325" t="s">
        <v>15411</v>
      </c>
      <c r="K8325">
        <v>913041</v>
      </c>
      <c r="L8325">
        <f t="shared" si="134"/>
        <v>2016</v>
      </c>
      <c r="M8325">
        <v>741381</v>
      </c>
    </row>
    <row r="8326" spans="1:13">
      <c r="A8326">
        <v>5616</v>
      </c>
      <c r="B8326" t="s">
        <v>18362</v>
      </c>
      <c r="C8326" t="s">
        <v>18363</v>
      </c>
      <c r="D8326" s="1">
        <v>42326</v>
      </c>
      <c r="E8326" t="s">
        <v>18364</v>
      </c>
      <c r="F8326">
        <v>96</v>
      </c>
      <c r="G8326" t="s">
        <v>37945</v>
      </c>
      <c r="H8326" t="s">
        <v>37580</v>
      </c>
      <c r="K8326">
        <v>731122</v>
      </c>
      <c r="L8326">
        <f t="shared" si="134"/>
        <v>2015</v>
      </c>
      <c r="M8326">
        <v>741821</v>
      </c>
    </row>
    <row r="8327" spans="1:13">
      <c r="A8327">
        <v>109</v>
      </c>
      <c r="B8327" t="s">
        <v>37422</v>
      </c>
      <c r="C8327" t="s">
        <v>37423</v>
      </c>
      <c r="D8327" s="1">
        <v>42009</v>
      </c>
      <c r="E8327" t="s">
        <v>37424</v>
      </c>
      <c r="F8327">
        <v>65</v>
      </c>
      <c r="G8327" t="s">
        <v>37425</v>
      </c>
      <c r="H8327" t="s">
        <v>37922</v>
      </c>
      <c r="I8327" t="s">
        <v>37426</v>
      </c>
      <c r="K8327">
        <v>742659</v>
      </c>
      <c r="L8327">
        <f t="shared" si="134"/>
        <v>2015</v>
      </c>
      <c r="M8327">
        <v>741833</v>
      </c>
    </row>
    <row r="8328" spans="1:13">
      <c r="A8328">
        <v>4017</v>
      </c>
      <c r="B8328" t="s">
        <v>23756</v>
      </c>
      <c r="C8328" t="s">
        <v>23757</v>
      </c>
      <c r="D8328" s="1">
        <v>42227</v>
      </c>
      <c r="E8328" t="s">
        <v>23758</v>
      </c>
      <c r="F8328">
        <v>39</v>
      </c>
      <c r="G8328" t="s">
        <v>37950</v>
      </c>
      <c r="H8328" t="s">
        <v>23759</v>
      </c>
      <c r="K8328">
        <v>841761</v>
      </c>
      <c r="L8328">
        <f t="shared" si="134"/>
        <v>2015</v>
      </c>
      <c r="M8328">
        <v>741880</v>
      </c>
    </row>
    <row r="8329" spans="1:13">
      <c r="A8329">
        <v>318</v>
      </c>
      <c r="B8329" t="s">
        <v>36652</v>
      </c>
      <c r="C8329" t="s">
        <v>36653</v>
      </c>
      <c r="D8329" s="1">
        <v>42019</v>
      </c>
      <c r="E8329" t="s">
        <v>36654</v>
      </c>
      <c r="F8329">
        <v>85</v>
      </c>
      <c r="G8329" t="s">
        <v>37891</v>
      </c>
      <c r="H8329" t="s">
        <v>36655</v>
      </c>
      <c r="K8329">
        <v>128166</v>
      </c>
      <c r="L8329">
        <f t="shared" si="134"/>
        <v>2015</v>
      </c>
      <c r="M8329">
        <v>741887</v>
      </c>
    </row>
    <row r="8330" spans="1:13">
      <c r="A8330">
        <v>10354</v>
      </c>
      <c r="B8330" t="s">
        <v>2761</v>
      </c>
      <c r="C8330" t="s">
        <v>2762</v>
      </c>
      <c r="D8330" s="1">
        <v>42589</v>
      </c>
      <c r="E8330" t="s">
        <v>2763</v>
      </c>
      <c r="F8330">
        <v>81</v>
      </c>
      <c r="G8330" t="s">
        <v>37816</v>
      </c>
      <c r="H8330" t="s">
        <v>37643</v>
      </c>
      <c r="K8330">
        <v>240378</v>
      </c>
      <c r="L8330">
        <f t="shared" si="134"/>
        <v>2016</v>
      </c>
      <c r="M8330">
        <v>741964</v>
      </c>
    </row>
    <row r="8331" spans="1:13">
      <c r="A8331">
        <v>8726</v>
      </c>
      <c r="B8331" t="s">
        <v>8127</v>
      </c>
      <c r="C8331" t="s">
        <v>8128</v>
      </c>
      <c r="D8331" s="1">
        <v>42493</v>
      </c>
      <c r="E8331" t="s">
        <v>8048</v>
      </c>
      <c r="F8331">
        <v>79</v>
      </c>
      <c r="G8331" t="s">
        <v>37891</v>
      </c>
      <c r="H8331" t="s">
        <v>29949</v>
      </c>
      <c r="K8331">
        <v>401740</v>
      </c>
      <c r="L8331">
        <f t="shared" si="134"/>
        <v>2016</v>
      </c>
      <c r="M8331">
        <v>742062</v>
      </c>
    </row>
    <row r="8332" spans="1:13">
      <c r="A8332">
        <v>1145</v>
      </c>
      <c r="B8332" t="s">
        <v>33611</v>
      </c>
      <c r="C8332" t="s">
        <v>33612</v>
      </c>
      <c r="D8332" s="1">
        <v>42063</v>
      </c>
      <c r="E8332" t="s">
        <v>33613</v>
      </c>
      <c r="F8332">
        <v>91</v>
      </c>
      <c r="G8332" t="s">
        <v>37471</v>
      </c>
      <c r="H8332" t="s">
        <v>37455</v>
      </c>
      <c r="K8332">
        <v>921600</v>
      </c>
      <c r="L8332">
        <f t="shared" si="134"/>
        <v>2015</v>
      </c>
      <c r="M8332">
        <v>742126</v>
      </c>
    </row>
    <row r="8333" spans="1:13">
      <c r="A8333">
        <v>2555</v>
      </c>
      <c r="B8333" t="s">
        <v>28682</v>
      </c>
      <c r="C8333" t="s">
        <v>28683</v>
      </c>
      <c r="D8333" s="1">
        <v>42139</v>
      </c>
      <c r="E8333" t="s">
        <v>28684</v>
      </c>
      <c r="F8333">
        <v>90</v>
      </c>
      <c r="G8333" t="s">
        <v>37891</v>
      </c>
      <c r="H8333" t="s">
        <v>28685</v>
      </c>
      <c r="K8333">
        <v>620620</v>
      </c>
      <c r="L8333">
        <f t="shared" si="134"/>
        <v>2015</v>
      </c>
      <c r="M8333">
        <v>742394</v>
      </c>
    </row>
    <row r="8334" spans="1:13">
      <c r="A8334">
        <v>7421</v>
      </c>
      <c r="B8334" t="s">
        <v>12413</v>
      </c>
      <c r="C8334" t="s">
        <v>12414</v>
      </c>
      <c r="D8334" s="1">
        <v>42425</v>
      </c>
      <c r="E8334" t="s">
        <v>12415</v>
      </c>
      <c r="F8334">
        <v>78</v>
      </c>
      <c r="G8334" t="s">
        <v>37891</v>
      </c>
      <c r="H8334" t="s">
        <v>37580</v>
      </c>
      <c r="I8334" t="s">
        <v>36311</v>
      </c>
      <c r="K8334">
        <v>77059</v>
      </c>
      <c r="L8334">
        <f t="shared" si="134"/>
        <v>2016</v>
      </c>
      <c r="M8334">
        <v>742568</v>
      </c>
    </row>
    <row r="8335" spans="1:13">
      <c r="A8335">
        <v>7032</v>
      </c>
      <c r="B8335" t="s">
        <v>13723</v>
      </c>
      <c r="C8335" t="s">
        <v>13724</v>
      </c>
      <c r="D8335" s="1">
        <v>42404</v>
      </c>
      <c r="E8335" t="s">
        <v>13725</v>
      </c>
      <c r="F8335">
        <v>89</v>
      </c>
      <c r="G8335" t="s">
        <v>37891</v>
      </c>
      <c r="H8335" t="s">
        <v>37922</v>
      </c>
      <c r="I8335" t="s">
        <v>36600</v>
      </c>
      <c r="K8335">
        <v>449983</v>
      </c>
      <c r="L8335">
        <f t="shared" si="134"/>
        <v>2016</v>
      </c>
      <c r="M8335">
        <v>742580</v>
      </c>
    </row>
    <row r="8336" spans="1:13">
      <c r="A8336">
        <v>3415</v>
      </c>
      <c r="B8336" t="s">
        <v>25855</v>
      </c>
      <c r="C8336" t="s">
        <v>25856</v>
      </c>
      <c r="D8336" s="1">
        <v>42189</v>
      </c>
      <c r="E8336" t="s">
        <v>25857</v>
      </c>
      <c r="F8336">
        <v>92</v>
      </c>
      <c r="G8336" t="s">
        <v>37891</v>
      </c>
      <c r="H8336" t="s">
        <v>25858</v>
      </c>
      <c r="K8336">
        <v>271051</v>
      </c>
      <c r="L8336">
        <f t="shared" si="134"/>
        <v>2015</v>
      </c>
      <c r="M8336">
        <v>742878</v>
      </c>
    </row>
    <row r="8337" spans="1:13">
      <c r="A8337">
        <v>3465</v>
      </c>
      <c r="B8337" t="s">
        <v>25697</v>
      </c>
      <c r="C8337" t="s">
        <v>25698</v>
      </c>
      <c r="D8337" s="1">
        <v>42192</v>
      </c>
      <c r="E8337" t="s">
        <v>25699</v>
      </c>
      <c r="F8337">
        <v>87</v>
      </c>
      <c r="G8337" t="s">
        <v>37891</v>
      </c>
      <c r="H8337" t="s">
        <v>25700</v>
      </c>
      <c r="K8337">
        <v>432858</v>
      </c>
      <c r="L8337">
        <f t="shared" si="134"/>
        <v>2015</v>
      </c>
      <c r="M8337">
        <v>743019</v>
      </c>
    </row>
    <row r="8338" spans="1:13">
      <c r="A8338">
        <v>8834</v>
      </c>
      <c r="B8338" t="s">
        <v>7765</v>
      </c>
      <c r="C8338" t="s">
        <v>7766</v>
      </c>
      <c r="D8338" s="1">
        <v>42500</v>
      </c>
      <c r="E8338" t="s">
        <v>7767</v>
      </c>
      <c r="F8338">
        <v>41</v>
      </c>
      <c r="G8338" t="s">
        <v>37886</v>
      </c>
      <c r="H8338" t="s">
        <v>37335</v>
      </c>
      <c r="K8338">
        <v>188229</v>
      </c>
      <c r="L8338">
        <f t="shared" si="134"/>
        <v>2016</v>
      </c>
      <c r="M8338">
        <v>743117</v>
      </c>
    </row>
    <row r="8339" spans="1:13">
      <c r="A8339">
        <v>4869</v>
      </c>
      <c r="B8339" t="s">
        <v>20916</v>
      </c>
      <c r="C8339" t="s">
        <v>20917</v>
      </c>
      <c r="D8339" s="1">
        <v>42281</v>
      </c>
      <c r="E8339" t="s">
        <v>20918</v>
      </c>
      <c r="F8339">
        <v>46</v>
      </c>
      <c r="G8339" t="s">
        <v>37151</v>
      </c>
      <c r="H8339" t="s">
        <v>37643</v>
      </c>
      <c r="I8339" t="s">
        <v>20919</v>
      </c>
      <c r="K8339">
        <v>285937</v>
      </c>
      <c r="L8339">
        <f t="shared" si="134"/>
        <v>2015</v>
      </c>
      <c r="M8339">
        <v>743161</v>
      </c>
    </row>
    <row r="8340" spans="1:13">
      <c r="A8340">
        <v>1489</v>
      </c>
      <c r="B8340" t="s">
        <v>32528</v>
      </c>
      <c r="C8340" t="s">
        <v>32529</v>
      </c>
      <c r="D8340" s="1">
        <v>42081</v>
      </c>
      <c r="E8340" t="s">
        <v>32530</v>
      </c>
      <c r="F8340">
        <v>54</v>
      </c>
      <c r="G8340" t="s">
        <v>37625</v>
      </c>
      <c r="H8340" t="s">
        <v>37643</v>
      </c>
      <c r="I8340" t="s">
        <v>37849</v>
      </c>
      <c r="K8340">
        <v>8448</v>
      </c>
      <c r="L8340">
        <f t="shared" si="134"/>
        <v>2015</v>
      </c>
      <c r="M8340">
        <v>743188</v>
      </c>
    </row>
    <row r="8341" spans="1:13">
      <c r="A8341">
        <v>6028</v>
      </c>
      <c r="B8341" t="s">
        <v>17008</v>
      </c>
      <c r="C8341" t="s">
        <v>17009</v>
      </c>
      <c r="D8341" s="1">
        <v>42351</v>
      </c>
      <c r="E8341" t="s">
        <v>16930</v>
      </c>
      <c r="F8341">
        <v>88</v>
      </c>
      <c r="G8341" t="s">
        <v>37891</v>
      </c>
      <c r="H8341" t="s">
        <v>37563</v>
      </c>
      <c r="I8341" t="s">
        <v>37052</v>
      </c>
      <c r="K8341">
        <v>170590</v>
      </c>
      <c r="L8341">
        <f t="shared" si="134"/>
        <v>2015</v>
      </c>
      <c r="M8341">
        <v>743221</v>
      </c>
    </row>
    <row r="8342" spans="1:13">
      <c r="A8342">
        <v>2994</v>
      </c>
      <c r="B8342" t="s">
        <v>27225</v>
      </c>
      <c r="C8342" t="s">
        <v>27226</v>
      </c>
      <c r="D8342" s="1">
        <v>42164</v>
      </c>
      <c r="E8342" t="s">
        <v>27227</v>
      </c>
      <c r="F8342">
        <v>87</v>
      </c>
      <c r="G8342" t="s">
        <v>37891</v>
      </c>
      <c r="H8342" t="s">
        <v>27228</v>
      </c>
      <c r="K8342">
        <v>174964</v>
      </c>
      <c r="L8342">
        <f t="shared" si="134"/>
        <v>2015</v>
      </c>
      <c r="M8342">
        <v>743390</v>
      </c>
    </row>
    <row r="8343" spans="1:13">
      <c r="A8343">
        <v>8174</v>
      </c>
      <c r="B8343" t="s">
        <v>9944</v>
      </c>
      <c r="C8343" t="s">
        <v>9861</v>
      </c>
      <c r="D8343" s="1">
        <v>42462</v>
      </c>
      <c r="E8343" t="s">
        <v>9862</v>
      </c>
      <c r="F8343">
        <v>19</v>
      </c>
      <c r="G8343" t="s">
        <v>36434</v>
      </c>
      <c r="H8343" t="s">
        <v>9863</v>
      </c>
      <c r="K8343">
        <v>882457</v>
      </c>
      <c r="L8343">
        <f t="shared" si="134"/>
        <v>2016</v>
      </c>
      <c r="M8343">
        <v>743484</v>
      </c>
    </row>
    <row r="8344" spans="1:13">
      <c r="A8344">
        <v>4777</v>
      </c>
      <c r="B8344" t="s">
        <v>21197</v>
      </c>
      <c r="C8344" t="s">
        <v>21198</v>
      </c>
      <c r="D8344" s="1">
        <v>42276</v>
      </c>
      <c r="E8344" t="s">
        <v>21199</v>
      </c>
      <c r="F8344">
        <v>95</v>
      </c>
      <c r="G8344" t="s">
        <v>37910</v>
      </c>
      <c r="H8344" t="s">
        <v>37922</v>
      </c>
      <c r="K8344">
        <v>375989</v>
      </c>
      <c r="L8344">
        <f t="shared" si="134"/>
        <v>2015</v>
      </c>
      <c r="M8344">
        <v>743649</v>
      </c>
    </row>
    <row r="8345" spans="1:13">
      <c r="A8345">
        <v>5151</v>
      </c>
      <c r="B8345" t="s">
        <v>19865</v>
      </c>
      <c r="C8345" t="s">
        <v>19866</v>
      </c>
      <c r="D8345" s="1">
        <v>42297</v>
      </c>
      <c r="E8345" t="s">
        <v>19867</v>
      </c>
      <c r="F8345">
        <v>89</v>
      </c>
      <c r="G8345" t="s">
        <v>37816</v>
      </c>
      <c r="H8345" t="s">
        <v>34054</v>
      </c>
      <c r="K8345">
        <v>341786</v>
      </c>
      <c r="L8345">
        <f t="shared" si="134"/>
        <v>2015</v>
      </c>
      <c r="M8345">
        <v>743823</v>
      </c>
    </row>
    <row r="8346" spans="1:13">
      <c r="A8346">
        <v>7359</v>
      </c>
      <c r="B8346" t="s">
        <v>12601</v>
      </c>
      <c r="C8346" t="s">
        <v>12602</v>
      </c>
      <c r="D8346" s="1">
        <v>42421</v>
      </c>
      <c r="E8346" t="s">
        <v>12603</v>
      </c>
      <c r="F8346">
        <v>89</v>
      </c>
      <c r="G8346" t="s">
        <v>37891</v>
      </c>
      <c r="H8346" t="s">
        <v>37922</v>
      </c>
      <c r="K8346">
        <v>781075</v>
      </c>
      <c r="L8346">
        <f t="shared" si="134"/>
        <v>2016</v>
      </c>
      <c r="M8346">
        <v>743928</v>
      </c>
    </row>
    <row r="8347" spans="1:13">
      <c r="A8347">
        <v>10559</v>
      </c>
      <c r="B8347" t="s">
        <v>2078</v>
      </c>
      <c r="C8347" t="s">
        <v>2079</v>
      </c>
      <c r="D8347" s="1">
        <v>42602</v>
      </c>
      <c r="E8347" t="s">
        <v>2159</v>
      </c>
      <c r="F8347">
        <v>98</v>
      </c>
      <c r="G8347" t="s">
        <v>37891</v>
      </c>
      <c r="H8347" t="s">
        <v>15325</v>
      </c>
      <c r="K8347">
        <v>443123</v>
      </c>
      <c r="L8347">
        <f t="shared" si="134"/>
        <v>2016</v>
      </c>
      <c r="M8347">
        <v>744012</v>
      </c>
    </row>
    <row r="8348" spans="1:13">
      <c r="A8348">
        <v>3859</v>
      </c>
      <c r="B8348" t="s">
        <v>24319</v>
      </c>
      <c r="C8348" t="s">
        <v>24320</v>
      </c>
      <c r="D8348" s="1">
        <v>42218</v>
      </c>
      <c r="E8348" t="s">
        <v>24234</v>
      </c>
      <c r="F8348">
        <v>94</v>
      </c>
      <c r="G8348" t="s">
        <v>37891</v>
      </c>
      <c r="H8348" t="s">
        <v>24235</v>
      </c>
      <c r="K8348">
        <v>4065</v>
      </c>
      <c r="L8348">
        <f t="shared" si="134"/>
        <v>2015</v>
      </c>
      <c r="M8348">
        <v>744039</v>
      </c>
    </row>
    <row r="8349" spans="1:13">
      <c r="A8349">
        <v>5880</v>
      </c>
      <c r="B8349" t="s">
        <v>17487</v>
      </c>
      <c r="C8349" t="s">
        <v>17488</v>
      </c>
      <c r="D8349" s="1">
        <v>42342</v>
      </c>
      <c r="E8349" t="s">
        <v>17489</v>
      </c>
      <c r="F8349">
        <v>79</v>
      </c>
      <c r="G8349" t="s">
        <v>37489</v>
      </c>
      <c r="H8349" t="s">
        <v>37518</v>
      </c>
      <c r="K8349">
        <v>471156</v>
      </c>
      <c r="L8349">
        <f t="shared" si="134"/>
        <v>2015</v>
      </c>
      <c r="M8349">
        <v>744084</v>
      </c>
    </row>
    <row r="8350" spans="1:13">
      <c r="A8350">
        <v>5861</v>
      </c>
      <c r="B8350" t="s">
        <v>17591</v>
      </c>
      <c r="C8350" t="s">
        <v>17592</v>
      </c>
      <c r="D8350" s="1">
        <v>42340</v>
      </c>
      <c r="E8350" t="s">
        <v>17593</v>
      </c>
      <c r="F8350">
        <v>78</v>
      </c>
      <c r="G8350" t="s">
        <v>37891</v>
      </c>
      <c r="H8350" t="s">
        <v>17594</v>
      </c>
      <c r="K8350">
        <v>693246</v>
      </c>
      <c r="L8350">
        <f t="shared" si="134"/>
        <v>2015</v>
      </c>
      <c r="M8350">
        <v>744212</v>
      </c>
    </row>
    <row r="8351" spans="1:13">
      <c r="A8351">
        <v>9079</v>
      </c>
      <c r="B8351" t="s">
        <v>6984</v>
      </c>
      <c r="C8351" t="s">
        <v>6985</v>
      </c>
      <c r="D8351" s="1">
        <v>42514</v>
      </c>
      <c r="E8351" t="s">
        <v>6986</v>
      </c>
      <c r="F8351">
        <v>78</v>
      </c>
      <c r="G8351" t="s">
        <v>37741</v>
      </c>
      <c r="H8351" t="s">
        <v>37580</v>
      </c>
      <c r="I8351" t="s">
        <v>37539</v>
      </c>
      <c r="K8351">
        <v>695798</v>
      </c>
      <c r="L8351">
        <f t="shared" si="134"/>
        <v>2016</v>
      </c>
      <c r="M8351">
        <v>744250</v>
      </c>
    </row>
    <row r="8352" spans="1:13">
      <c r="A8352">
        <v>7403</v>
      </c>
      <c r="B8352" t="s">
        <v>12500</v>
      </c>
      <c r="C8352" t="s">
        <v>12501</v>
      </c>
      <c r="D8352" s="1">
        <v>42424</v>
      </c>
      <c r="E8352" t="s">
        <v>12502</v>
      </c>
      <c r="F8352">
        <v>96</v>
      </c>
      <c r="G8352" t="s">
        <v>37910</v>
      </c>
      <c r="H8352" t="s">
        <v>37887</v>
      </c>
      <c r="K8352">
        <v>781335</v>
      </c>
      <c r="L8352">
        <f t="shared" si="134"/>
        <v>2016</v>
      </c>
      <c r="M8352">
        <v>744306</v>
      </c>
    </row>
    <row r="8353" spans="1:13">
      <c r="A8353">
        <v>751</v>
      </c>
      <c r="B8353" t="s">
        <v>35024</v>
      </c>
      <c r="C8353" t="s">
        <v>35025</v>
      </c>
      <c r="D8353" s="1">
        <v>42042</v>
      </c>
      <c r="E8353" t="s">
        <v>35026</v>
      </c>
      <c r="F8353">
        <v>68</v>
      </c>
      <c r="G8353" t="s">
        <v>37921</v>
      </c>
      <c r="H8353" t="s">
        <v>37724</v>
      </c>
      <c r="K8353">
        <v>949449</v>
      </c>
      <c r="L8353">
        <f t="shared" si="134"/>
        <v>2015</v>
      </c>
      <c r="M8353">
        <v>744380</v>
      </c>
    </row>
    <row r="8354" spans="1:13">
      <c r="A8354">
        <v>7411</v>
      </c>
      <c r="B8354" t="s">
        <v>12456</v>
      </c>
      <c r="C8354" t="s">
        <v>12457</v>
      </c>
      <c r="D8354" s="1">
        <v>42424</v>
      </c>
      <c r="E8354" t="s">
        <v>12458</v>
      </c>
      <c r="F8354">
        <v>79</v>
      </c>
      <c r="G8354" t="s">
        <v>29882</v>
      </c>
      <c r="H8354" t="s">
        <v>37518</v>
      </c>
      <c r="K8354">
        <v>827325</v>
      </c>
      <c r="L8354">
        <f t="shared" si="134"/>
        <v>2016</v>
      </c>
      <c r="M8354">
        <v>744381</v>
      </c>
    </row>
    <row r="8355" spans="1:13">
      <c r="A8355">
        <v>2519</v>
      </c>
      <c r="B8355" t="s">
        <v>28877</v>
      </c>
      <c r="C8355" t="s">
        <v>28878</v>
      </c>
      <c r="D8355" s="1">
        <v>42137</v>
      </c>
      <c r="E8355" t="s">
        <v>28879</v>
      </c>
      <c r="F8355">
        <v>84</v>
      </c>
      <c r="G8355" t="s">
        <v>36824</v>
      </c>
      <c r="H8355" t="s">
        <v>36462</v>
      </c>
      <c r="K8355">
        <v>371694</v>
      </c>
      <c r="L8355">
        <f t="shared" si="134"/>
        <v>2015</v>
      </c>
      <c r="M8355">
        <v>744485</v>
      </c>
    </row>
    <row r="8356" spans="1:13">
      <c r="A8356">
        <v>5276</v>
      </c>
      <c r="B8356" t="s">
        <v>19572</v>
      </c>
      <c r="C8356" t="s">
        <v>19496</v>
      </c>
      <c r="D8356" s="1">
        <v>42304</v>
      </c>
      <c r="E8356" t="s">
        <v>19497</v>
      </c>
      <c r="F8356">
        <v>95</v>
      </c>
      <c r="G8356" t="s">
        <v>37816</v>
      </c>
      <c r="H8356" t="s">
        <v>37128</v>
      </c>
      <c r="K8356">
        <v>354519</v>
      </c>
      <c r="L8356">
        <f t="shared" si="134"/>
        <v>2015</v>
      </c>
      <c r="M8356">
        <v>744509</v>
      </c>
    </row>
    <row r="8357" spans="1:13">
      <c r="A8357">
        <v>1847</v>
      </c>
      <c r="B8357" t="s">
        <v>31250</v>
      </c>
      <c r="C8357" t="s">
        <v>31251</v>
      </c>
      <c r="D8357" s="1">
        <v>42099</v>
      </c>
      <c r="E8357" t="s">
        <v>31252</v>
      </c>
      <c r="F8357">
        <v>78</v>
      </c>
      <c r="G8357" t="s">
        <v>37056</v>
      </c>
      <c r="H8357" t="s">
        <v>31253</v>
      </c>
      <c r="K8357">
        <v>452872</v>
      </c>
      <c r="L8357">
        <f t="shared" si="134"/>
        <v>2015</v>
      </c>
      <c r="M8357">
        <v>744579</v>
      </c>
    </row>
    <row r="8358" spans="1:13">
      <c r="A8358">
        <v>3677</v>
      </c>
      <c r="B8358" t="s">
        <v>24874</v>
      </c>
      <c r="C8358" t="s">
        <v>24875</v>
      </c>
      <c r="D8358" s="1">
        <v>42205</v>
      </c>
      <c r="E8358" t="s">
        <v>24876</v>
      </c>
      <c r="F8358">
        <v>87</v>
      </c>
      <c r="G8358" t="s">
        <v>33246</v>
      </c>
      <c r="H8358" t="s">
        <v>37580</v>
      </c>
      <c r="K8358">
        <v>573948</v>
      </c>
      <c r="L8358">
        <f t="shared" si="134"/>
        <v>2015</v>
      </c>
      <c r="M8358">
        <v>744724</v>
      </c>
    </row>
    <row r="8359" spans="1:13">
      <c r="A8359">
        <v>9963</v>
      </c>
      <c r="B8359" t="s">
        <v>4104</v>
      </c>
      <c r="C8359" t="s">
        <v>4105</v>
      </c>
      <c r="D8359" s="1">
        <v>42568</v>
      </c>
      <c r="E8359" t="s">
        <v>4106</v>
      </c>
      <c r="F8359">
        <v>95</v>
      </c>
      <c r="G8359" t="s">
        <v>37891</v>
      </c>
      <c r="H8359" t="s">
        <v>25724</v>
      </c>
      <c r="K8359">
        <v>438595</v>
      </c>
      <c r="L8359">
        <f t="shared" si="134"/>
        <v>2016</v>
      </c>
      <c r="M8359">
        <v>744829</v>
      </c>
    </row>
    <row r="8360" spans="1:13">
      <c r="A8360">
        <v>2713</v>
      </c>
      <c r="B8360" t="s">
        <v>28238</v>
      </c>
      <c r="C8360" t="s">
        <v>28239</v>
      </c>
      <c r="D8360" s="1">
        <v>42148</v>
      </c>
      <c r="E8360" t="s">
        <v>28240</v>
      </c>
      <c r="F8360">
        <v>67</v>
      </c>
      <c r="G8360" t="s">
        <v>37886</v>
      </c>
      <c r="H8360" t="s">
        <v>28241</v>
      </c>
      <c r="K8360">
        <v>878954</v>
      </c>
      <c r="L8360">
        <f t="shared" si="134"/>
        <v>2015</v>
      </c>
      <c r="M8360">
        <v>745100</v>
      </c>
    </row>
    <row r="8361" spans="1:13">
      <c r="A8361">
        <v>4652</v>
      </c>
      <c r="B8361" t="s">
        <v>21581</v>
      </c>
      <c r="C8361" t="s">
        <v>21582</v>
      </c>
      <c r="D8361" s="1">
        <v>42268</v>
      </c>
      <c r="E8361" t="s">
        <v>21583</v>
      </c>
      <c r="F8361">
        <v>53</v>
      </c>
      <c r="G8361" t="s">
        <v>21584</v>
      </c>
      <c r="H8361" t="s">
        <v>36303</v>
      </c>
      <c r="K8361">
        <v>470012</v>
      </c>
      <c r="L8361">
        <f t="shared" si="134"/>
        <v>2015</v>
      </c>
      <c r="M8361">
        <v>745306</v>
      </c>
    </row>
    <row r="8362" spans="1:13">
      <c r="A8362">
        <v>5759</v>
      </c>
      <c r="B8362" t="s">
        <v>17829</v>
      </c>
      <c r="C8362" t="s">
        <v>17830</v>
      </c>
      <c r="D8362" s="1">
        <v>42334</v>
      </c>
      <c r="E8362" t="s">
        <v>17831</v>
      </c>
      <c r="F8362">
        <v>73</v>
      </c>
      <c r="G8362" t="s">
        <v>37891</v>
      </c>
      <c r="H8362" t="s">
        <v>37724</v>
      </c>
      <c r="K8362">
        <v>666272</v>
      </c>
      <c r="L8362">
        <f t="shared" si="134"/>
        <v>2015</v>
      </c>
      <c r="M8362">
        <v>745609</v>
      </c>
    </row>
    <row r="8363" spans="1:13">
      <c r="A8363">
        <v>3773</v>
      </c>
      <c r="B8363" t="s">
        <v>24587</v>
      </c>
      <c r="C8363" t="s">
        <v>24588</v>
      </c>
      <c r="D8363" s="1">
        <v>42212</v>
      </c>
      <c r="E8363" t="s">
        <v>24589</v>
      </c>
      <c r="F8363">
        <v>71</v>
      </c>
      <c r="G8363" t="s">
        <v>37816</v>
      </c>
      <c r="H8363" t="s">
        <v>37574</v>
      </c>
      <c r="K8363">
        <v>375607</v>
      </c>
      <c r="L8363">
        <f t="shared" si="134"/>
        <v>2015</v>
      </c>
      <c r="M8363">
        <v>745689</v>
      </c>
    </row>
    <row r="8364" spans="1:13">
      <c r="A8364">
        <v>871</v>
      </c>
      <c r="B8364" t="s">
        <v>34679</v>
      </c>
      <c r="C8364" t="s">
        <v>34680</v>
      </c>
      <c r="D8364" s="1">
        <v>42047</v>
      </c>
      <c r="E8364" t="s">
        <v>34588</v>
      </c>
      <c r="F8364">
        <v>84</v>
      </c>
      <c r="G8364" t="s">
        <v>37886</v>
      </c>
      <c r="H8364" t="s">
        <v>34589</v>
      </c>
      <c r="K8364">
        <v>990803</v>
      </c>
      <c r="L8364">
        <f t="shared" si="134"/>
        <v>2015</v>
      </c>
      <c r="M8364">
        <v>745846</v>
      </c>
    </row>
    <row r="8365" spans="1:13">
      <c r="A8365">
        <v>8482</v>
      </c>
      <c r="B8365" t="s">
        <v>8929</v>
      </c>
      <c r="C8365" t="s">
        <v>8930</v>
      </c>
      <c r="D8365" s="1">
        <v>42479</v>
      </c>
      <c r="E8365" t="s">
        <v>8931</v>
      </c>
      <c r="F8365">
        <v>93</v>
      </c>
      <c r="G8365" t="s">
        <v>36408</v>
      </c>
      <c r="H8365" t="s">
        <v>25563</v>
      </c>
      <c r="K8365">
        <v>997875</v>
      </c>
      <c r="L8365">
        <f t="shared" si="134"/>
        <v>2016</v>
      </c>
      <c r="M8365">
        <v>746104</v>
      </c>
    </row>
    <row r="8366" spans="1:13">
      <c r="A8366">
        <v>2293</v>
      </c>
      <c r="B8366" t="s">
        <v>29665</v>
      </c>
      <c r="C8366" t="s">
        <v>29666</v>
      </c>
      <c r="D8366" s="1">
        <v>42123</v>
      </c>
      <c r="E8366" t="s">
        <v>29583</v>
      </c>
      <c r="F8366">
        <v>60</v>
      </c>
      <c r="G8366" t="s">
        <v>37694</v>
      </c>
      <c r="H8366" t="s">
        <v>37643</v>
      </c>
      <c r="K8366">
        <v>391400</v>
      </c>
      <c r="L8366">
        <f t="shared" si="134"/>
        <v>2015</v>
      </c>
      <c r="M8366">
        <v>746163</v>
      </c>
    </row>
    <row r="8367" spans="1:13">
      <c r="A8367">
        <v>4556</v>
      </c>
      <c r="B8367" t="s">
        <v>21904</v>
      </c>
      <c r="C8367" t="s">
        <v>21905</v>
      </c>
      <c r="D8367" s="1">
        <v>42262</v>
      </c>
      <c r="E8367" t="s">
        <v>21906</v>
      </c>
      <c r="F8367">
        <v>61</v>
      </c>
      <c r="G8367" t="s">
        <v>37402</v>
      </c>
      <c r="H8367" t="s">
        <v>36837</v>
      </c>
      <c r="I8367" t="s">
        <v>21907</v>
      </c>
      <c r="K8367">
        <v>119369</v>
      </c>
      <c r="L8367">
        <f t="shared" si="134"/>
        <v>2015</v>
      </c>
      <c r="M8367">
        <v>746167</v>
      </c>
    </row>
    <row r="8368" spans="1:13">
      <c r="A8368">
        <v>8173</v>
      </c>
      <c r="B8368" t="s">
        <v>9940</v>
      </c>
      <c r="C8368" t="s">
        <v>9941</v>
      </c>
      <c r="D8368" s="1">
        <v>42462</v>
      </c>
      <c r="E8368" t="s">
        <v>9942</v>
      </c>
      <c r="F8368">
        <v>95</v>
      </c>
      <c r="G8368" t="s">
        <v>37625</v>
      </c>
      <c r="H8368" t="s">
        <v>9943</v>
      </c>
      <c r="K8368">
        <v>108973</v>
      </c>
      <c r="L8368">
        <f t="shared" si="134"/>
        <v>2016</v>
      </c>
      <c r="M8368">
        <v>746171</v>
      </c>
    </row>
    <row r="8369" spans="1:13">
      <c r="A8369">
        <v>6726</v>
      </c>
      <c r="B8369" t="s">
        <v>14696</v>
      </c>
      <c r="C8369" t="s">
        <v>14697</v>
      </c>
      <c r="D8369" s="1">
        <v>42388</v>
      </c>
      <c r="E8369" t="s">
        <v>14698</v>
      </c>
      <c r="F8369">
        <v>101</v>
      </c>
      <c r="G8369" t="s">
        <v>37808</v>
      </c>
      <c r="H8369" t="s">
        <v>36123</v>
      </c>
      <c r="K8369">
        <v>152188</v>
      </c>
      <c r="L8369">
        <f t="shared" si="134"/>
        <v>2016</v>
      </c>
      <c r="M8369">
        <v>746209</v>
      </c>
    </row>
    <row r="8370" spans="1:13">
      <c r="A8370">
        <v>8285</v>
      </c>
      <c r="B8370" t="s">
        <v>9578</v>
      </c>
      <c r="C8370" t="s">
        <v>9579</v>
      </c>
      <c r="D8370" s="1">
        <v>42468</v>
      </c>
      <c r="E8370" t="s">
        <v>9580</v>
      </c>
      <c r="F8370">
        <v>87</v>
      </c>
      <c r="G8370" t="s">
        <v>37891</v>
      </c>
      <c r="H8370" t="s">
        <v>37604</v>
      </c>
      <c r="K8370">
        <v>468938</v>
      </c>
      <c r="L8370">
        <f t="shared" si="134"/>
        <v>2016</v>
      </c>
      <c r="M8370">
        <v>746278</v>
      </c>
    </row>
    <row r="8371" spans="1:13">
      <c r="A8371">
        <v>2</v>
      </c>
      <c r="B8371" t="s">
        <v>37893</v>
      </c>
      <c r="C8371" t="s">
        <v>37894</v>
      </c>
      <c r="D8371" s="1">
        <v>42005</v>
      </c>
      <c r="E8371" t="s">
        <v>37895</v>
      </c>
      <c r="F8371">
        <v>70</v>
      </c>
      <c r="G8371" t="s">
        <v>37911</v>
      </c>
      <c r="H8371" t="s">
        <v>37912</v>
      </c>
      <c r="I8371" t="s">
        <v>37913</v>
      </c>
      <c r="K8371">
        <v>148876</v>
      </c>
      <c r="L8371">
        <f t="shared" si="134"/>
        <v>2015</v>
      </c>
      <c r="M8371">
        <v>746324</v>
      </c>
    </row>
    <row r="8372" spans="1:13">
      <c r="A8372">
        <v>4880</v>
      </c>
      <c r="B8372" t="s">
        <v>20877</v>
      </c>
      <c r="C8372" t="s">
        <v>20878</v>
      </c>
      <c r="D8372" s="1">
        <v>42282</v>
      </c>
      <c r="E8372" t="s">
        <v>20879</v>
      </c>
      <c r="F8372">
        <v>65</v>
      </c>
      <c r="G8372" t="s">
        <v>37451</v>
      </c>
      <c r="H8372" t="s">
        <v>37518</v>
      </c>
      <c r="I8372" t="s">
        <v>36937</v>
      </c>
      <c r="K8372">
        <v>787528</v>
      </c>
      <c r="L8372">
        <f t="shared" si="134"/>
        <v>2015</v>
      </c>
      <c r="M8372">
        <v>746325</v>
      </c>
    </row>
    <row r="8373" spans="1:13">
      <c r="A8373">
        <v>10047</v>
      </c>
      <c r="B8373" t="s">
        <v>3737</v>
      </c>
      <c r="C8373" t="s">
        <v>3738</v>
      </c>
      <c r="D8373" s="1">
        <v>42573</v>
      </c>
      <c r="E8373" t="s">
        <v>3739</v>
      </c>
      <c r="F8373">
        <v>97</v>
      </c>
      <c r="G8373" t="s">
        <v>37891</v>
      </c>
      <c r="H8373" t="s">
        <v>3740</v>
      </c>
      <c r="K8373">
        <v>667552</v>
      </c>
      <c r="L8373">
        <f t="shared" si="134"/>
        <v>2016</v>
      </c>
      <c r="M8373">
        <v>746477</v>
      </c>
    </row>
    <row r="8374" spans="1:13">
      <c r="A8374">
        <v>5068</v>
      </c>
      <c r="B8374" t="s">
        <v>20143</v>
      </c>
      <c r="C8374" t="s">
        <v>20144</v>
      </c>
      <c r="D8374" s="1">
        <v>42292</v>
      </c>
      <c r="E8374" t="s">
        <v>20145</v>
      </c>
      <c r="F8374">
        <v>44</v>
      </c>
      <c r="G8374" t="s">
        <v>37950</v>
      </c>
      <c r="H8374" t="s">
        <v>37681</v>
      </c>
      <c r="I8374" t="s">
        <v>37913</v>
      </c>
      <c r="K8374">
        <v>924869</v>
      </c>
      <c r="L8374">
        <f t="shared" si="134"/>
        <v>2015</v>
      </c>
      <c r="M8374">
        <v>746625</v>
      </c>
    </row>
    <row r="8375" spans="1:13">
      <c r="A8375">
        <v>3014</v>
      </c>
      <c r="B8375" t="s">
        <v>27127</v>
      </c>
      <c r="C8375" t="s">
        <v>27128</v>
      </c>
      <c r="D8375" s="1">
        <v>42166</v>
      </c>
      <c r="E8375" t="s">
        <v>27129</v>
      </c>
      <c r="F8375">
        <v>85</v>
      </c>
      <c r="G8375" t="s">
        <v>37891</v>
      </c>
      <c r="H8375" t="s">
        <v>27215</v>
      </c>
      <c r="K8375">
        <v>881863</v>
      </c>
      <c r="L8375">
        <f t="shared" si="134"/>
        <v>2015</v>
      </c>
      <c r="M8375">
        <v>746628</v>
      </c>
    </row>
    <row r="8376" spans="1:13">
      <c r="A8376">
        <v>11131</v>
      </c>
      <c r="B8376" t="s">
        <v>259</v>
      </c>
      <c r="C8376" t="s">
        <v>260</v>
      </c>
      <c r="D8376" s="1">
        <v>42639</v>
      </c>
      <c r="E8376" t="s">
        <v>261</v>
      </c>
      <c r="F8376">
        <v>68</v>
      </c>
      <c r="G8376" t="s">
        <v>37950</v>
      </c>
      <c r="H8376" t="s">
        <v>262</v>
      </c>
      <c r="K8376">
        <v>745016</v>
      </c>
      <c r="L8376">
        <f t="shared" si="134"/>
        <v>2016</v>
      </c>
      <c r="M8376">
        <v>746661</v>
      </c>
    </row>
    <row r="8377" spans="1:13">
      <c r="A8377">
        <v>6234</v>
      </c>
      <c r="B8377" t="s">
        <v>16317</v>
      </c>
      <c r="C8377" t="s">
        <v>16318</v>
      </c>
      <c r="D8377" s="1">
        <v>42365</v>
      </c>
      <c r="E8377" t="s">
        <v>16319</v>
      </c>
      <c r="F8377">
        <v>52</v>
      </c>
      <c r="G8377" t="s">
        <v>37675</v>
      </c>
      <c r="H8377" t="s">
        <v>16320</v>
      </c>
      <c r="K8377">
        <v>427977</v>
      </c>
      <c r="L8377">
        <f t="shared" si="134"/>
        <v>2015</v>
      </c>
      <c r="M8377">
        <v>746838</v>
      </c>
    </row>
    <row r="8378" spans="1:13">
      <c r="A8378">
        <v>7330</v>
      </c>
      <c r="B8378" t="s">
        <v>12744</v>
      </c>
      <c r="C8378" t="s">
        <v>12745</v>
      </c>
      <c r="D8378" s="1">
        <v>42420</v>
      </c>
      <c r="E8378" t="s">
        <v>12746</v>
      </c>
      <c r="F8378">
        <v>69</v>
      </c>
      <c r="G8378" t="s">
        <v>37891</v>
      </c>
      <c r="H8378" t="s">
        <v>12747</v>
      </c>
      <c r="K8378">
        <v>717604</v>
      </c>
      <c r="L8378">
        <f t="shared" si="134"/>
        <v>2016</v>
      </c>
      <c r="M8378">
        <v>747079</v>
      </c>
    </row>
    <row r="8379" spans="1:13">
      <c r="A8379">
        <v>9912</v>
      </c>
      <c r="B8379" t="s">
        <v>4245</v>
      </c>
      <c r="C8379" t="s">
        <v>4246</v>
      </c>
      <c r="D8379" s="1">
        <v>42565</v>
      </c>
      <c r="E8379" t="s">
        <v>13872</v>
      </c>
      <c r="F8379">
        <v>75</v>
      </c>
      <c r="G8379" t="s">
        <v>36540</v>
      </c>
      <c r="H8379" t="s">
        <v>36663</v>
      </c>
      <c r="K8379">
        <v>984348</v>
      </c>
      <c r="L8379">
        <f t="shared" si="134"/>
        <v>2016</v>
      </c>
      <c r="M8379">
        <v>747102</v>
      </c>
    </row>
    <row r="8380" spans="1:13">
      <c r="A8380">
        <v>1781</v>
      </c>
      <c r="B8380" t="s">
        <v>31451</v>
      </c>
      <c r="C8380" t="s">
        <v>31452</v>
      </c>
      <c r="D8380" s="1">
        <v>42096</v>
      </c>
      <c r="E8380" t="s">
        <v>31453</v>
      </c>
      <c r="F8380">
        <v>78</v>
      </c>
      <c r="G8380" t="s">
        <v>37618</v>
      </c>
      <c r="H8380" t="s">
        <v>31354</v>
      </c>
      <c r="K8380">
        <v>10870</v>
      </c>
      <c r="L8380">
        <f t="shared" si="134"/>
        <v>2015</v>
      </c>
      <c r="M8380">
        <v>747270</v>
      </c>
    </row>
    <row r="8381" spans="1:13">
      <c r="A8381">
        <v>3924</v>
      </c>
      <c r="B8381" t="s">
        <v>24028</v>
      </c>
      <c r="C8381" t="s">
        <v>24029</v>
      </c>
      <c r="D8381" s="1">
        <v>42221</v>
      </c>
      <c r="E8381" t="s">
        <v>24030</v>
      </c>
      <c r="F8381">
        <v>67</v>
      </c>
      <c r="G8381" t="s">
        <v>37685</v>
      </c>
      <c r="H8381" t="s">
        <v>37494</v>
      </c>
      <c r="K8381">
        <v>812575</v>
      </c>
      <c r="L8381">
        <f t="shared" si="134"/>
        <v>2015</v>
      </c>
      <c r="M8381">
        <v>747379</v>
      </c>
    </row>
    <row r="8382" spans="1:13">
      <c r="A8382">
        <v>9485</v>
      </c>
      <c r="B8382" t="s">
        <v>5644</v>
      </c>
      <c r="C8382" t="s">
        <v>5645</v>
      </c>
      <c r="D8382" s="1">
        <v>42539</v>
      </c>
      <c r="E8382" t="s">
        <v>5646</v>
      </c>
      <c r="F8382">
        <v>76</v>
      </c>
      <c r="G8382" t="s">
        <v>7343</v>
      </c>
      <c r="H8382" t="s">
        <v>37518</v>
      </c>
      <c r="I8382" t="s">
        <v>37849</v>
      </c>
      <c r="K8382">
        <v>690237</v>
      </c>
      <c r="L8382">
        <f t="shared" si="134"/>
        <v>2016</v>
      </c>
      <c r="M8382">
        <v>747447</v>
      </c>
    </row>
    <row r="8383" spans="1:13">
      <c r="A8383">
        <v>2536</v>
      </c>
      <c r="B8383" t="s">
        <v>28861</v>
      </c>
      <c r="C8383" t="s">
        <v>28862</v>
      </c>
      <c r="D8383" s="1">
        <v>42138</v>
      </c>
      <c r="E8383" t="s">
        <v>28863</v>
      </c>
      <c r="F8383">
        <v>78</v>
      </c>
      <c r="G8383" t="s">
        <v>37891</v>
      </c>
      <c r="H8383" t="s">
        <v>34504</v>
      </c>
      <c r="K8383">
        <v>603960</v>
      </c>
      <c r="L8383">
        <f t="shared" si="134"/>
        <v>2015</v>
      </c>
      <c r="M8383">
        <v>747449</v>
      </c>
    </row>
    <row r="8384" spans="1:13">
      <c r="A8384">
        <v>2439</v>
      </c>
      <c r="B8384" t="s">
        <v>29103</v>
      </c>
      <c r="C8384" t="s">
        <v>29104</v>
      </c>
      <c r="D8384" s="1">
        <v>42133</v>
      </c>
      <c r="E8384" t="s">
        <v>29105</v>
      </c>
      <c r="F8384">
        <v>78</v>
      </c>
      <c r="G8384" t="s">
        <v>37891</v>
      </c>
      <c r="H8384" t="s">
        <v>33177</v>
      </c>
      <c r="K8384">
        <v>353663</v>
      </c>
      <c r="L8384">
        <f t="shared" si="134"/>
        <v>2015</v>
      </c>
      <c r="M8384">
        <v>747506</v>
      </c>
    </row>
    <row r="8385" spans="1:13">
      <c r="A8385">
        <v>5243</v>
      </c>
      <c r="B8385" t="s">
        <v>19616</v>
      </c>
      <c r="C8385" t="s">
        <v>19617</v>
      </c>
      <c r="D8385" s="1">
        <v>42302</v>
      </c>
      <c r="E8385" t="s">
        <v>19618</v>
      </c>
      <c r="F8385">
        <v>88</v>
      </c>
      <c r="G8385" t="s">
        <v>37382</v>
      </c>
      <c r="H8385" t="s">
        <v>37494</v>
      </c>
      <c r="K8385">
        <v>936737</v>
      </c>
      <c r="L8385">
        <f t="shared" si="134"/>
        <v>2015</v>
      </c>
      <c r="M8385">
        <v>747591</v>
      </c>
    </row>
    <row r="8386" spans="1:13">
      <c r="A8386">
        <v>8436</v>
      </c>
      <c r="B8386" t="s">
        <v>9074</v>
      </c>
      <c r="C8386" t="s">
        <v>9075</v>
      </c>
      <c r="D8386" s="1">
        <v>42477</v>
      </c>
      <c r="E8386" t="s">
        <v>9076</v>
      </c>
      <c r="F8386">
        <v>57</v>
      </c>
      <c r="G8386" t="s">
        <v>36725</v>
      </c>
      <c r="H8386" t="s">
        <v>37946</v>
      </c>
      <c r="K8386">
        <v>990654</v>
      </c>
      <c r="L8386">
        <f t="shared" ref="L8386:L8449" si="135">YEAR(D8386)</f>
        <v>2016</v>
      </c>
      <c r="M8386">
        <v>747660</v>
      </c>
    </row>
    <row r="8387" spans="1:13">
      <c r="A8387">
        <v>192</v>
      </c>
      <c r="B8387" t="s">
        <v>37103</v>
      </c>
      <c r="C8387" t="s">
        <v>37104</v>
      </c>
      <c r="D8387" s="1">
        <v>42013</v>
      </c>
      <c r="E8387" t="s">
        <v>37105</v>
      </c>
      <c r="F8387">
        <v>79</v>
      </c>
      <c r="G8387" t="s">
        <v>37891</v>
      </c>
      <c r="H8387" t="s">
        <v>37106</v>
      </c>
      <c r="K8387">
        <v>918495</v>
      </c>
      <c r="L8387">
        <f t="shared" si="135"/>
        <v>2015</v>
      </c>
      <c r="M8387">
        <v>747692</v>
      </c>
    </row>
    <row r="8388" spans="1:13">
      <c r="A8388">
        <v>10786</v>
      </c>
      <c r="B8388" t="s">
        <v>1377</v>
      </c>
      <c r="C8388" t="s">
        <v>1378</v>
      </c>
      <c r="D8388" s="1">
        <v>42617</v>
      </c>
      <c r="E8388" t="s">
        <v>1379</v>
      </c>
      <c r="F8388">
        <v>74</v>
      </c>
      <c r="G8388" t="s">
        <v>37911</v>
      </c>
      <c r="H8388" t="s">
        <v>37901</v>
      </c>
      <c r="I8388" t="s">
        <v>37734</v>
      </c>
      <c r="K8388">
        <v>314565</v>
      </c>
      <c r="L8388">
        <f t="shared" si="135"/>
        <v>2016</v>
      </c>
      <c r="M8388">
        <v>747837</v>
      </c>
    </row>
    <row r="8389" spans="1:13">
      <c r="A8389">
        <v>252</v>
      </c>
      <c r="B8389" t="s">
        <v>36905</v>
      </c>
      <c r="C8389" t="s">
        <v>36906</v>
      </c>
      <c r="D8389" s="1">
        <v>42016</v>
      </c>
      <c r="E8389" t="s">
        <v>36907</v>
      </c>
      <c r="F8389">
        <v>85</v>
      </c>
      <c r="G8389" t="s">
        <v>37891</v>
      </c>
      <c r="H8389" t="s">
        <v>37455</v>
      </c>
      <c r="K8389">
        <v>991739</v>
      </c>
      <c r="L8389">
        <f t="shared" si="135"/>
        <v>2015</v>
      </c>
      <c r="M8389">
        <v>748073</v>
      </c>
    </row>
    <row r="8390" spans="1:13">
      <c r="A8390">
        <v>7473</v>
      </c>
      <c r="B8390" t="s">
        <v>12196</v>
      </c>
      <c r="C8390" t="s">
        <v>12197</v>
      </c>
      <c r="D8390" s="1">
        <v>42427</v>
      </c>
      <c r="E8390" t="s">
        <v>12198</v>
      </c>
      <c r="F8390">
        <v>30</v>
      </c>
      <c r="G8390" t="s">
        <v>36794</v>
      </c>
      <c r="H8390" t="s">
        <v>33069</v>
      </c>
      <c r="K8390">
        <v>796956</v>
      </c>
      <c r="L8390">
        <f t="shared" si="135"/>
        <v>2016</v>
      </c>
      <c r="M8390">
        <v>748278</v>
      </c>
    </row>
    <row r="8391" spans="1:13">
      <c r="A8391">
        <v>1150</v>
      </c>
      <c r="B8391" t="s">
        <v>33626</v>
      </c>
      <c r="C8391" t="s">
        <v>33627</v>
      </c>
      <c r="D8391" s="1">
        <v>42063</v>
      </c>
      <c r="E8391" t="s">
        <v>33628</v>
      </c>
      <c r="F8391">
        <v>86</v>
      </c>
      <c r="G8391" t="s">
        <v>37891</v>
      </c>
      <c r="H8391" t="s">
        <v>37724</v>
      </c>
      <c r="I8391" t="s">
        <v>37926</v>
      </c>
      <c r="K8391">
        <v>180679</v>
      </c>
      <c r="L8391">
        <f t="shared" si="135"/>
        <v>2015</v>
      </c>
      <c r="M8391">
        <v>748324</v>
      </c>
    </row>
    <row r="8392" spans="1:13">
      <c r="A8392">
        <v>4466</v>
      </c>
      <c r="B8392" t="s">
        <v>22258</v>
      </c>
      <c r="C8392" t="s">
        <v>22176</v>
      </c>
      <c r="D8392" s="1">
        <v>42256</v>
      </c>
      <c r="E8392" t="s">
        <v>22177</v>
      </c>
      <c r="F8392">
        <v>81</v>
      </c>
      <c r="G8392" t="s">
        <v>36704</v>
      </c>
      <c r="H8392" t="s">
        <v>37800</v>
      </c>
      <c r="K8392">
        <v>517632</v>
      </c>
      <c r="L8392">
        <f t="shared" si="135"/>
        <v>2015</v>
      </c>
      <c r="M8392">
        <v>748484</v>
      </c>
    </row>
    <row r="8393" spans="1:13">
      <c r="A8393">
        <v>2504</v>
      </c>
      <c r="B8393" t="s">
        <v>28994</v>
      </c>
      <c r="C8393" t="s">
        <v>28995</v>
      </c>
      <c r="D8393" s="1">
        <v>42136</v>
      </c>
      <c r="E8393" t="s">
        <v>28996</v>
      </c>
      <c r="F8393">
        <v>90</v>
      </c>
      <c r="G8393" t="s">
        <v>28997</v>
      </c>
      <c r="H8393" t="s">
        <v>28998</v>
      </c>
      <c r="K8393">
        <v>238412</v>
      </c>
      <c r="L8393">
        <f t="shared" si="135"/>
        <v>2015</v>
      </c>
      <c r="M8393">
        <v>748536</v>
      </c>
    </row>
    <row r="8394" spans="1:13">
      <c r="A8394">
        <v>3102</v>
      </c>
      <c r="B8394" t="s">
        <v>26922</v>
      </c>
      <c r="C8394" t="s">
        <v>26923</v>
      </c>
      <c r="D8394" s="1">
        <v>42171</v>
      </c>
      <c r="E8394" t="s">
        <v>26924</v>
      </c>
      <c r="F8394">
        <v>84</v>
      </c>
      <c r="G8394" t="s">
        <v>37959</v>
      </c>
      <c r="H8394" t="s">
        <v>36667</v>
      </c>
      <c r="K8394">
        <v>207488</v>
      </c>
      <c r="L8394">
        <f t="shared" si="135"/>
        <v>2015</v>
      </c>
      <c r="M8394">
        <v>748568</v>
      </c>
    </row>
    <row r="8395" spans="1:13">
      <c r="A8395">
        <v>415</v>
      </c>
      <c r="B8395" t="s">
        <v>36321</v>
      </c>
      <c r="C8395" t="s">
        <v>36241</v>
      </c>
      <c r="D8395" s="1">
        <v>42024</v>
      </c>
      <c r="E8395" t="s">
        <v>36242</v>
      </c>
      <c r="F8395">
        <v>89</v>
      </c>
      <c r="G8395" t="s">
        <v>37891</v>
      </c>
      <c r="H8395" t="s">
        <v>37922</v>
      </c>
      <c r="K8395">
        <v>785765</v>
      </c>
      <c r="L8395">
        <f t="shared" si="135"/>
        <v>2015</v>
      </c>
      <c r="M8395">
        <v>748671</v>
      </c>
    </row>
    <row r="8396" spans="1:13">
      <c r="A8396">
        <v>1005</v>
      </c>
      <c r="B8396" t="s">
        <v>34215</v>
      </c>
      <c r="C8396" t="s">
        <v>34216</v>
      </c>
      <c r="D8396" s="1">
        <v>42055</v>
      </c>
      <c r="E8396" t="s">
        <v>34217</v>
      </c>
      <c r="F8396">
        <v>85</v>
      </c>
      <c r="G8396" t="s">
        <v>37945</v>
      </c>
      <c r="H8396" t="s">
        <v>37887</v>
      </c>
      <c r="K8396">
        <v>676873</v>
      </c>
      <c r="L8396">
        <f t="shared" si="135"/>
        <v>2015</v>
      </c>
      <c r="M8396">
        <v>748673</v>
      </c>
    </row>
    <row r="8397" spans="1:13">
      <c r="A8397">
        <v>1492</v>
      </c>
      <c r="B8397" t="s">
        <v>32537</v>
      </c>
      <c r="C8397" t="s">
        <v>32449</v>
      </c>
      <c r="D8397" s="1">
        <v>42082</v>
      </c>
      <c r="E8397" t="s">
        <v>32450</v>
      </c>
      <c r="F8397">
        <v>84</v>
      </c>
      <c r="G8397" t="s">
        <v>37675</v>
      </c>
      <c r="H8397" t="s">
        <v>36667</v>
      </c>
      <c r="K8397">
        <v>422167</v>
      </c>
      <c r="L8397">
        <f t="shared" si="135"/>
        <v>2015</v>
      </c>
      <c r="M8397">
        <v>748731</v>
      </c>
    </row>
    <row r="8398" spans="1:13">
      <c r="A8398">
        <v>715</v>
      </c>
      <c r="B8398" t="s">
        <v>35153</v>
      </c>
      <c r="C8398" t="s">
        <v>35154</v>
      </c>
      <c r="D8398" s="1">
        <v>42040</v>
      </c>
      <c r="E8398" t="s">
        <v>35155</v>
      </c>
      <c r="F8398">
        <v>81</v>
      </c>
      <c r="G8398" t="s">
        <v>35156</v>
      </c>
      <c r="H8398" t="s">
        <v>36298</v>
      </c>
      <c r="K8398">
        <v>534412</v>
      </c>
      <c r="L8398">
        <f t="shared" si="135"/>
        <v>2015</v>
      </c>
      <c r="M8398">
        <v>748732</v>
      </c>
    </row>
    <row r="8399" spans="1:13">
      <c r="A8399">
        <v>9474</v>
      </c>
      <c r="B8399" t="s">
        <v>5684</v>
      </c>
      <c r="C8399" t="s">
        <v>5685</v>
      </c>
      <c r="D8399" s="1">
        <v>42538</v>
      </c>
      <c r="E8399" t="s">
        <v>5686</v>
      </c>
      <c r="F8399">
        <v>85</v>
      </c>
      <c r="G8399" t="s">
        <v>26160</v>
      </c>
      <c r="H8399" t="s">
        <v>35536</v>
      </c>
      <c r="K8399">
        <v>267256</v>
      </c>
      <c r="L8399">
        <f t="shared" si="135"/>
        <v>2016</v>
      </c>
      <c r="M8399">
        <v>748765</v>
      </c>
    </row>
    <row r="8400" spans="1:13">
      <c r="A8400">
        <v>10279</v>
      </c>
      <c r="B8400" t="s">
        <v>3011</v>
      </c>
      <c r="C8400" t="s">
        <v>3012</v>
      </c>
      <c r="D8400" s="1">
        <v>42586</v>
      </c>
      <c r="E8400" t="s">
        <v>3013</v>
      </c>
      <c r="F8400">
        <v>69</v>
      </c>
      <c r="G8400" t="s">
        <v>33694</v>
      </c>
      <c r="H8400" t="s">
        <v>37608</v>
      </c>
      <c r="I8400" t="s">
        <v>37391</v>
      </c>
      <c r="K8400">
        <v>522570</v>
      </c>
      <c r="L8400">
        <f t="shared" si="135"/>
        <v>2016</v>
      </c>
      <c r="M8400">
        <v>748780</v>
      </c>
    </row>
    <row r="8401" spans="1:13">
      <c r="A8401">
        <v>655</v>
      </c>
      <c r="B8401" t="s">
        <v>35367</v>
      </c>
      <c r="C8401" t="s">
        <v>35368</v>
      </c>
      <c r="D8401" s="1">
        <v>42037</v>
      </c>
      <c r="E8401" t="s">
        <v>35369</v>
      </c>
      <c r="F8401">
        <v>85</v>
      </c>
      <c r="G8401" t="s">
        <v>37778</v>
      </c>
      <c r="H8401" t="s">
        <v>37580</v>
      </c>
      <c r="K8401">
        <v>98188</v>
      </c>
      <c r="L8401">
        <f t="shared" si="135"/>
        <v>2015</v>
      </c>
      <c r="M8401">
        <v>748827</v>
      </c>
    </row>
    <row r="8402" spans="1:13">
      <c r="A8402">
        <v>7810</v>
      </c>
      <c r="B8402" t="s">
        <v>11085</v>
      </c>
      <c r="C8402" t="s">
        <v>11086</v>
      </c>
      <c r="D8402" s="1">
        <v>42443</v>
      </c>
      <c r="E8402" t="s">
        <v>11087</v>
      </c>
      <c r="F8402">
        <v>86</v>
      </c>
      <c r="G8402" t="s">
        <v>37891</v>
      </c>
      <c r="H8402" t="s">
        <v>11088</v>
      </c>
      <c r="K8402">
        <v>688568</v>
      </c>
      <c r="L8402">
        <f t="shared" si="135"/>
        <v>2016</v>
      </c>
      <c r="M8402">
        <v>748964</v>
      </c>
    </row>
    <row r="8403" spans="1:13">
      <c r="A8403">
        <v>6323</v>
      </c>
      <c r="B8403" t="s">
        <v>16030</v>
      </c>
      <c r="C8403" t="s">
        <v>16031</v>
      </c>
      <c r="D8403" s="1">
        <v>42370</v>
      </c>
      <c r="E8403" t="s">
        <v>16032</v>
      </c>
      <c r="F8403">
        <v>93</v>
      </c>
      <c r="G8403" t="s">
        <v>37634</v>
      </c>
      <c r="H8403" t="s">
        <v>35675</v>
      </c>
      <c r="K8403">
        <v>876501</v>
      </c>
      <c r="L8403">
        <f t="shared" si="135"/>
        <v>2016</v>
      </c>
      <c r="M8403">
        <v>749215</v>
      </c>
    </row>
    <row r="8404" spans="1:13">
      <c r="A8404">
        <v>218</v>
      </c>
      <c r="B8404" t="s">
        <v>37115</v>
      </c>
      <c r="C8404" t="s">
        <v>37116</v>
      </c>
      <c r="D8404" s="1">
        <v>42014</v>
      </c>
      <c r="E8404" t="s">
        <v>37117</v>
      </c>
      <c r="F8404">
        <v>93</v>
      </c>
      <c r="G8404" t="s">
        <v>37891</v>
      </c>
      <c r="H8404" t="s">
        <v>37118</v>
      </c>
      <c r="K8404">
        <v>661641</v>
      </c>
      <c r="L8404">
        <f t="shared" si="135"/>
        <v>2015</v>
      </c>
      <c r="M8404">
        <v>749220</v>
      </c>
    </row>
    <row r="8405" spans="1:13">
      <c r="A8405">
        <v>9678</v>
      </c>
      <c r="B8405" t="s">
        <v>4993</v>
      </c>
      <c r="C8405" t="s">
        <v>4994</v>
      </c>
      <c r="D8405" s="1">
        <v>42550</v>
      </c>
      <c r="E8405" t="s">
        <v>4995</v>
      </c>
      <c r="F8405">
        <v>67</v>
      </c>
      <c r="G8405" t="s">
        <v>37959</v>
      </c>
      <c r="H8405" t="s">
        <v>22739</v>
      </c>
      <c r="K8405">
        <v>332756</v>
      </c>
      <c r="L8405">
        <f t="shared" si="135"/>
        <v>2016</v>
      </c>
      <c r="M8405">
        <v>749496</v>
      </c>
    </row>
    <row r="8406" spans="1:13">
      <c r="A8406">
        <v>4988</v>
      </c>
      <c r="B8406" t="s">
        <v>20514</v>
      </c>
      <c r="C8406" t="s">
        <v>20515</v>
      </c>
      <c r="D8406" s="1">
        <v>42287</v>
      </c>
      <c r="E8406" t="s">
        <v>20516</v>
      </c>
      <c r="F8406">
        <v>66</v>
      </c>
      <c r="G8406" t="s">
        <v>37891</v>
      </c>
      <c r="H8406" t="s">
        <v>21071</v>
      </c>
      <c r="I8406" t="s">
        <v>22814</v>
      </c>
      <c r="K8406">
        <v>39591</v>
      </c>
      <c r="L8406">
        <f t="shared" si="135"/>
        <v>2015</v>
      </c>
      <c r="M8406">
        <v>749743</v>
      </c>
    </row>
    <row r="8407" spans="1:13">
      <c r="A8407">
        <v>1711</v>
      </c>
      <c r="B8407" t="s">
        <v>31615</v>
      </c>
      <c r="C8407" t="s">
        <v>31616</v>
      </c>
      <c r="D8407" s="1">
        <v>42093</v>
      </c>
      <c r="E8407" t="s">
        <v>31617</v>
      </c>
      <c r="F8407">
        <v>79</v>
      </c>
      <c r="G8407" t="s">
        <v>34624</v>
      </c>
      <c r="H8407" t="s">
        <v>31618</v>
      </c>
      <c r="K8407">
        <v>52200</v>
      </c>
      <c r="L8407">
        <f t="shared" si="135"/>
        <v>2015</v>
      </c>
      <c r="M8407">
        <v>749843</v>
      </c>
    </row>
    <row r="8408" spans="1:13">
      <c r="A8408">
        <v>9369</v>
      </c>
      <c r="B8408" t="s">
        <v>5997</v>
      </c>
      <c r="C8408" t="s">
        <v>5998</v>
      </c>
      <c r="D8408" s="1">
        <v>42532</v>
      </c>
      <c r="E8408" t="s">
        <v>5999</v>
      </c>
      <c r="F8408">
        <v>86</v>
      </c>
      <c r="G8408" t="s">
        <v>36704</v>
      </c>
      <c r="H8408" t="s">
        <v>37887</v>
      </c>
      <c r="K8408">
        <v>241239</v>
      </c>
      <c r="L8408">
        <f t="shared" si="135"/>
        <v>2016</v>
      </c>
      <c r="M8408">
        <v>749889</v>
      </c>
    </row>
    <row r="8409" spans="1:13">
      <c r="A8409">
        <v>679</v>
      </c>
      <c r="B8409" t="s">
        <v>35366</v>
      </c>
      <c r="C8409" t="s">
        <v>35286</v>
      </c>
      <c r="D8409" s="1">
        <v>42038</v>
      </c>
      <c r="E8409" t="s">
        <v>35287</v>
      </c>
      <c r="F8409">
        <v>96</v>
      </c>
      <c r="G8409" t="s">
        <v>37891</v>
      </c>
      <c r="H8409" t="s">
        <v>37922</v>
      </c>
      <c r="I8409" t="s">
        <v>36514</v>
      </c>
      <c r="K8409">
        <v>183473</v>
      </c>
      <c r="L8409">
        <f t="shared" si="135"/>
        <v>2015</v>
      </c>
      <c r="M8409">
        <v>749897</v>
      </c>
    </row>
    <row r="8410" spans="1:13">
      <c r="A8410">
        <v>3553</v>
      </c>
      <c r="B8410" t="s">
        <v>25342</v>
      </c>
      <c r="C8410" t="s">
        <v>25343</v>
      </c>
      <c r="D8410" s="1">
        <v>42197</v>
      </c>
      <c r="E8410" t="s">
        <v>25344</v>
      </c>
      <c r="F8410">
        <v>59</v>
      </c>
      <c r="G8410" t="s">
        <v>32755</v>
      </c>
      <c r="H8410" t="s">
        <v>25345</v>
      </c>
      <c r="I8410" t="s">
        <v>25346</v>
      </c>
      <c r="K8410">
        <v>541922</v>
      </c>
      <c r="L8410">
        <f t="shared" si="135"/>
        <v>2015</v>
      </c>
      <c r="M8410">
        <v>749953</v>
      </c>
    </row>
    <row r="8411" spans="1:13">
      <c r="A8411">
        <v>263</v>
      </c>
      <c r="B8411" t="s">
        <v>36945</v>
      </c>
      <c r="C8411" t="s">
        <v>36946</v>
      </c>
      <c r="D8411" s="1">
        <v>42017</v>
      </c>
      <c r="E8411" t="s">
        <v>36947</v>
      </c>
      <c r="F8411">
        <v>98</v>
      </c>
      <c r="G8411" t="s">
        <v>36948</v>
      </c>
      <c r="H8411" t="s">
        <v>37580</v>
      </c>
      <c r="K8411">
        <v>4513</v>
      </c>
      <c r="L8411">
        <f t="shared" si="135"/>
        <v>2015</v>
      </c>
      <c r="M8411">
        <v>750012</v>
      </c>
    </row>
    <row r="8412" spans="1:13">
      <c r="A8412">
        <v>7782</v>
      </c>
      <c r="B8412" t="s">
        <v>11224</v>
      </c>
      <c r="C8412" t="s">
        <v>11225</v>
      </c>
      <c r="D8412" s="1">
        <v>42442</v>
      </c>
      <c r="E8412" t="s">
        <v>11226</v>
      </c>
      <c r="F8412">
        <v>83</v>
      </c>
      <c r="G8412" t="s">
        <v>37056</v>
      </c>
      <c r="H8412" t="s">
        <v>37518</v>
      </c>
      <c r="K8412">
        <v>265396</v>
      </c>
      <c r="L8412">
        <f t="shared" si="135"/>
        <v>2016</v>
      </c>
      <c r="M8412">
        <v>750114</v>
      </c>
    </row>
    <row r="8413" spans="1:13">
      <c r="A8413">
        <v>4924</v>
      </c>
      <c r="B8413" t="s">
        <v>20701</v>
      </c>
      <c r="C8413" t="s">
        <v>20702</v>
      </c>
      <c r="D8413" s="1">
        <v>42284</v>
      </c>
      <c r="E8413" t="s">
        <v>20629</v>
      </c>
      <c r="F8413">
        <v>88</v>
      </c>
      <c r="G8413" t="s">
        <v>37891</v>
      </c>
      <c r="H8413" t="s">
        <v>20630</v>
      </c>
      <c r="I8413" t="s">
        <v>34529</v>
      </c>
      <c r="K8413">
        <v>44005</v>
      </c>
      <c r="L8413">
        <f t="shared" si="135"/>
        <v>2015</v>
      </c>
      <c r="M8413">
        <v>750140</v>
      </c>
    </row>
    <row r="8414" spans="1:13">
      <c r="A8414">
        <v>2226</v>
      </c>
      <c r="B8414" t="s">
        <v>29932</v>
      </c>
      <c r="C8414" t="s">
        <v>29933</v>
      </c>
      <c r="D8414" s="1">
        <v>42119</v>
      </c>
      <c r="E8414" t="s">
        <v>29934</v>
      </c>
      <c r="F8414">
        <v>80</v>
      </c>
      <c r="G8414" t="s">
        <v>37959</v>
      </c>
      <c r="H8414" t="s">
        <v>37128</v>
      </c>
      <c r="K8414">
        <v>593959</v>
      </c>
      <c r="L8414">
        <f t="shared" si="135"/>
        <v>2015</v>
      </c>
      <c r="M8414">
        <v>750191</v>
      </c>
    </row>
    <row r="8415" spans="1:13">
      <c r="A8415">
        <v>5371</v>
      </c>
      <c r="B8415" t="s">
        <v>19210</v>
      </c>
      <c r="C8415" t="s">
        <v>19132</v>
      </c>
      <c r="D8415" s="1">
        <v>42310</v>
      </c>
      <c r="E8415" t="s">
        <v>19133</v>
      </c>
      <c r="F8415">
        <v>69</v>
      </c>
      <c r="G8415" t="s">
        <v>37959</v>
      </c>
      <c r="H8415" t="s">
        <v>37580</v>
      </c>
      <c r="I8415" t="s">
        <v>19134</v>
      </c>
      <c r="K8415">
        <v>760434</v>
      </c>
      <c r="L8415">
        <f t="shared" si="135"/>
        <v>2015</v>
      </c>
      <c r="M8415">
        <v>750369</v>
      </c>
    </row>
    <row r="8416" spans="1:13">
      <c r="A8416">
        <v>6487</v>
      </c>
      <c r="B8416" t="s">
        <v>15491</v>
      </c>
      <c r="C8416" t="s">
        <v>15492</v>
      </c>
      <c r="D8416" s="1">
        <v>42377</v>
      </c>
      <c r="E8416" t="s">
        <v>15493</v>
      </c>
      <c r="F8416">
        <v>96</v>
      </c>
      <c r="G8416" t="s">
        <v>21897</v>
      </c>
      <c r="H8416" t="s">
        <v>15494</v>
      </c>
      <c r="K8416">
        <v>764301</v>
      </c>
      <c r="L8416">
        <f t="shared" si="135"/>
        <v>2016</v>
      </c>
      <c r="M8416">
        <v>750576</v>
      </c>
    </row>
    <row r="8417" spans="1:13">
      <c r="A8417">
        <v>4633</v>
      </c>
      <c r="B8417" t="s">
        <v>21676</v>
      </c>
      <c r="C8417" t="s">
        <v>21677</v>
      </c>
      <c r="D8417" s="1">
        <v>42266</v>
      </c>
      <c r="E8417" t="s">
        <v>21678</v>
      </c>
      <c r="F8417">
        <v>89</v>
      </c>
      <c r="G8417" t="s">
        <v>37891</v>
      </c>
      <c r="H8417" t="s">
        <v>21679</v>
      </c>
      <c r="K8417">
        <v>807366</v>
      </c>
      <c r="L8417">
        <f t="shared" si="135"/>
        <v>2015</v>
      </c>
      <c r="M8417">
        <v>750881</v>
      </c>
    </row>
    <row r="8418" spans="1:13">
      <c r="A8418">
        <v>5951</v>
      </c>
      <c r="B8418" t="s">
        <v>17236</v>
      </c>
      <c r="C8418" t="s">
        <v>17237</v>
      </c>
      <c r="D8418" s="1">
        <v>42346</v>
      </c>
      <c r="E8418" t="s">
        <v>17238</v>
      </c>
      <c r="F8418">
        <v>84</v>
      </c>
      <c r="G8418" t="s">
        <v>37816</v>
      </c>
      <c r="H8418" t="s">
        <v>17239</v>
      </c>
      <c r="K8418">
        <v>463887</v>
      </c>
      <c r="L8418">
        <f t="shared" si="135"/>
        <v>2015</v>
      </c>
      <c r="M8418">
        <v>750913</v>
      </c>
    </row>
    <row r="8419" spans="1:13">
      <c r="A8419">
        <v>1671</v>
      </c>
      <c r="B8419" t="s">
        <v>31813</v>
      </c>
      <c r="C8419" t="s">
        <v>31814</v>
      </c>
      <c r="D8419" s="1">
        <v>42090</v>
      </c>
      <c r="E8419" t="s">
        <v>31815</v>
      </c>
      <c r="F8419">
        <v>93</v>
      </c>
      <c r="G8419" t="s">
        <v>37959</v>
      </c>
      <c r="H8419" t="s">
        <v>31816</v>
      </c>
      <c r="I8419" t="s">
        <v>37926</v>
      </c>
      <c r="K8419">
        <v>957758</v>
      </c>
      <c r="L8419">
        <f t="shared" si="135"/>
        <v>2015</v>
      </c>
      <c r="M8419">
        <v>750963</v>
      </c>
    </row>
    <row r="8420" spans="1:13">
      <c r="A8420">
        <v>559</v>
      </c>
      <c r="B8420" t="s">
        <v>35776</v>
      </c>
      <c r="C8420" t="s">
        <v>35777</v>
      </c>
      <c r="D8420" s="1">
        <v>42032</v>
      </c>
      <c r="E8420" t="s">
        <v>35778</v>
      </c>
      <c r="F8420">
        <v>91</v>
      </c>
      <c r="G8420" t="s">
        <v>37891</v>
      </c>
      <c r="H8420" t="s">
        <v>35779</v>
      </c>
      <c r="K8420">
        <v>296271</v>
      </c>
      <c r="L8420">
        <f t="shared" si="135"/>
        <v>2015</v>
      </c>
      <c r="M8420">
        <v>751024</v>
      </c>
    </row>
    <row r="8421" spans="1:13">
      <c r="A8421">
        <v>2960</v>
      </c>
      <c r="B8421" t="s">
        <v>27368</v>
      </c>
      <c r="C8421" t="s">
        <v>27369</v>
      </c>
      <c r="D8421" s="1">
        <v>42162</v>
      </c>
      <c r="E8421" t="s">
        <v>27370</v>
      </c>
      <c r="F8421">
        <v>84</v>
      </c>
      <c r="G8421" t="s">
        <v>36926</v>
      </c>
      <c r="H8421" t="s">
        <v>36837</v>
      </c>
      <c r="K8421">
        <v>587785</v>
      </c>
      <c r="L8421">
        <f t="shared" si="135"/>
        <v>2015</v>
      </c>
      <c r="M8421">
        <v>751074</v>
      </c>
    </row>
    <row r="8422" spans="1:13">
      <c r="A8422">
        <v>5347</v>
      </c>
      <c r="B8422" t="s">
        <v>19279</v>
      </c>
      <c r="C8422" t="s">
        <v>19280</v>
      </c>
      <c r="D8422" s="1">
        <v>42309</v>
      </c>
      <c r="E8422" t="s">
        <v>19281</v>
      </c>
      <c r="F8422">
        <v>58</v>
      </c>
      <c r="G8422" t="s">
        <v>37891</v>
      </c>
      <c r="H8422" t="s">
        <v>33412</v>
      </c>
      <c r="I8422" t="s">
        <v>37391</v>
      </c>
      <c r="K8422">
        <v>265610</v>
      </c>
      <c r="L8422">
        <f t="shared" si="135"/>
        <v>2015</v>
      </c>
      <c r="M8422">
        <v>751132</v>
      </c>
    </row>
    <row r="8423" spans="1:13">
      <c r="A8423">
        <v>5635</v>
      </c>
      <c r="B8423" t="s">
        <v>18339</v>
      </c>
      <c r="C8423" t="s">
        <v>18340</v>
      </c>
      <c r="D8423" s="1">
        <v>42328</v>
      </c>
      <c r="E8423" t="s">
        <v>18341</v>
      </c>
      <c r="F8423">
        <v>94</v>
      </c>
      <c r="G8423" t="s">
        <v>37886</v>
      </c>
      <c r="H8423" t="s">
        <v>35466</v>
      </c>
      <c r="K8423">
        <v>543605</v>
      </c>
      <c r="L8423">
        <f t="shared" si="135"/>
        <v>2015</v>
      </c>
      <c r="M8423">
        <v>751218</v>
      </c>
    </row>
    <row r="8424" spans="1:13">
      <c r="A8424">
        <v>7136</v>
      </c>
      <c r="B8424" t="s">
        <v>13322</v>
      </c>
      <c r="C8424" t="s">
        <v>13323</v>
      </c>
      <c r="D8424" s="1">
        <v>42410</v>
      </c>
      <c r="E8424" t="s">
        <v>13324</v>
      </c>
      <c r="F8424">
        <v>93</v>
      </c>
      <c r="G8424" t="s">
        <v>37911</v>
      </c>
      <c r="H8424" t="s">
        <v>13325</v>
      </c>
      <c r="K8424">
        <v>598977</v>
      </c>
      <c r="L8424">
        <f t="shared" si="135"/>
        <v>2016</v>
      </c>
      <c r="M8424">
        <v>751270</v>
      </c>
    </row>
    <row r="8425" spans="1:13">
      <c r="A8425">
        <v>8</v>
      </c>
      <c r="B8425" t="s">
        <v>37935</v>
      </c>
      <c r="C8425" t="s">
        <v>37936</v>
      </c>
      <c r="D8425" s="1">
        <v>42005</v>
      </c>
      <c r="E8425" t="s">
        <v>37937</v>
      </c>
      <c r="F8425">
        <v>59</v>
      </c>
      <c r="G8425" t="s">
        <v>37891</v>
      </c>
      <c r="H8425" t="s">
        <v>37938</v>
      </c>
      <c r="I8425" t="s">
        <v>37939</v>
      </c>
      <c r="K8425">
        <v>773851</v>
      </c>
      <c r="L8425">
        <f t="shared" si="135"/>
        <v>2015</v>
      </c>
      <c r="M8425">
        <v>751400</v>
      </c>
    </row>
    <row r="8426" spans="1:13">
      <c r="A8426">
        <v>6187</v>
      </c>
      <c r="B8426" t="s">
        <v>16480</v>
      </c>
      <c r="C8426" t="s">
        <v>16481</v>
      </c>
      <c r="D8426" s="1">
        <v>42362</v>
      </c>
      <c r="E8426" t="s">
        <v>16482</v>
      </c>
      <c r="F8426">
        <v>74</v>
      </c>
      <c r="G8426" t="s">
        <v>37891</v>
      </c>
      <c r="H8426" t="s">
        <v>30510</v>
      </c>
      <c r="I8426" t="s">
        <v>37926</v>
      </c>
      <c r="K8426">
        <v>860065</v>
      </c>
      <c r="L8426">
        <f t="shared" si="135"/>
        <v>2015</v>
      </c>
      <c r="M8426">
        <v>751421</v>
      </c>
    </row>
    <row r="8427" spans="1:13">
      <c r="A8427">
        <v>2088</v>
      </c>
      <c r="B8427" t="s">
        <v>30348</v>
      </c>
      <c r="C8427" t="s">
        <v>30349</v>
      </c>
      <c r="D8427" s="1">
        <v>42111</v>
      </c>
      <c r="E8427" t="s">
        <v>30350</v>
      </c>
      <c r="F8427">
        <v>78</v>
      </c>
      <c r="G8427" t="s">
        <v>37891</v>
      </c>
      <c r="H8427" t="s">
        <v>30428</v>
      </c>
      <c r="I8427" t="s">
        <v>36676</v>
      </c>
      <c r="K8427">
        <v>385044</v>
      </c>
      <c r="L8427">
        <f t="shared" si="135"/>
        <v>2015</v>
      </c>
      <c r="M8427">
        <v>751448</v>
      </c>
    </row>
    <row r="8428" spans="1:13">
      <c r="A8428">
        <v>1977</v>
      </c>
      <c r="B8428" t="s">
        <v>30708</v>
      </c>
      <c r="C8428" t="s">
        <v>30709</v>
      </c>
      <c r="D8428" s="1">
        <v>42105</v>
      </c>
      <c r="E8428" t="s">
        <v>30710</v>
      </c>
      <c r="F8428">
        <v>87</v>
      </c>
      <c r="G8428" t="s">
        <v>37402</v>
      </c>
      <c r="H8428" t="s">
        <v>35057</v>
      </c>
      <c r="K8428">
        <v>833930</v>
      </c>
      <c r="L8428">
        <f t="shared" si="135"/>
        <v>2015</v>
      </c>
      <c r="M8428">
        <v>751522</v>
      </c>
    </row>
    <row r="8429" spans="1:13">
      <c r="A8429">
        <v>2266</v>
      </c>
      <c r="B8429" t="s">
        <v>29734</v>
      </c>
      <c r="C8429" t="s">
        <v>29735</v>
      </c>
      <c r="D8429" s="1">
        <v>42121</v>
      </c>
      <c r="E8429" t="s">
        <v>29737</v>
      </c>
      <c r="F8429">
        <v>86</v>
      </c>
      <c r="G8429" t="s">
        <v>37921</v>
      </c>
      <c r="H8429" t="s">
        <v>37395</v>
      </c>
      <c r="K8429">
        <v>321550</v>
      </c>
      <c r="L8429">
        <f t="shared" si="135"/>
        <v>2015</v>
      </c>
      <c r="M8429">
        <v>751525</v>
      </c>
    </row>
    <row r="8430" spans="1:13">
      <c r="A8430">
        <v>5239</v>
      </c>
      <c r="B8430" t="s">
        <v>19679</v>
      </c>
      <c r="C8430" t="s">
        <v>19680</v>
      </c>
      <c r="D8430" s="1">
        <v>42302</v>
      </c>
      <c r="E8430" t="s">
        <v>19681</v>
      </c>
      <c r="F8430">
        <v>50</v>
      </c>
      <c r="G8430" t="s">
        <v>37959</v>
      </c>
      <c r="H8430" t="s">
        <v>37580</v>
      </c>
      <c r="I8430" t="s">
        <v>19682</v>
      </c>
      <c r="K8430">
        <v>553309</v>
      </c>
      <c r="L8430">
        <f t="shared" si="135"/>
        <v>2015</v>
      </c>
      <c r="M8430">
        <v>751602</v>
      </c>
    </row>
    <row r="8431" spans="1:13">
      <c r="A8431">
        <v>5006</v>
      </c>
      <c r="B8431" t="s">
        <v>20407</v>
      </c>
      <c r="C8431" t="s">
        <v>20408</v>
      </c>
      <c r="D8431" s="1">
        <v>42288</v>
      </c>
      <c r="E8431" t="s">
        <v>20409</v>
      </c>
      <c r="F8431">
        <v>58</v>
      </c>
      <c r="G8431" t="s">
        <v>37891</v>
      </c>
      <c r="H8431" t="s">
        <v>22242</v>
      </c>
      <c r="I8431" t="s">
        <v>37913</v>
      </c>
      <c r="K8431">
        <v>158494</v>
      </c>
      <c r="L8431">
        <f t="shared" si="135"/>
        <v>2015</v>
      </c>
      <c r="M8431">
        <v>751697</v>
      </c>
    </row>
    <row r="8432" spans="1:13">
      <c r="A8432">
        <v>2787</v>
      </c>
      <c r="B8432" t="s">
        <v>27917</v>
      </c>
      <c r="C8432" t="s">
        <v>27918</v>
      </c>
      <c r="D8432" s="1">
        <v>42153</v>
      </c>
      <c r="E8432" t="s">
        <v>27919</v>
      </c>
      <c r="F8432">
        <v>47</v>
      </c>
      <c r="G8432" t="s">
        <v>37062</v>
      </c>
      <c r="H8432" t="s">
        <v>27920</v>
      </c>
      <c r="K8432">
        <v>405633</v>
      </c>
      <c r="L8432">
        <f t="shared" si="135"/>
        <v>2015</v>
      </c>
      <c r="M8432">
        <v>751766</v>
      </c>
    </row>
    <row r="8433" spans="1:13">
      <c r="A8433">
        <v>476</v>
      </c>
      <c r="B8433" t="s">
        <v>36132</v>
      </c>
      <c r="C8433" t="s">
        <v>36133</v>
      </c>
      <c r="D8433" s="1">
        <v>42028</v>
      </c>
      <c r="E8433" t="s">
        <v>36134</v>
      </c>
      <c r="F8433">
        <v>65</v>
      </c>
      <c r="G8433" t="s">
        <v>37921</v>
      </c>
      <c r="H8433" t="s">
        <v>36135</v>
      </c>
      <c r="I8433" t="s">
        <v>37913</v>
      </c>
      <c r="K8433">
        <v>125584</v>
      </c>
      <c r="L8433">
        <f t="shared" si="135"/>
        <v>2015</v>
      </c>
      <c r="M8433">
        <v>752007</v>
      </c>
    </row>
    <row r="8434" spans="1:13">
      <c r="A8434">
        <v>6516</v>
      </c>
      <c r="B8434" t="s">
        <v>15347</v>
      </c>
      <c r="C8434" t="s">
        <v>15348</v>
      </c>
      <c r="D8434" s="1">
        <v>42378</v>
      </c>
      <c r="E8434" t="s">
        <v>15349</v>
      </c>
      <c r="F8434">
        <v>94</v>
      </c>
      <c r="G8434" t="s">
        <v>37945</v>
      </c>
      <c r="H8434" t="s">
        <v>37946</v>
      </c>
      <c r="K8434">
        <v>637676</v>
      </c>
      <c r="L8434">
        <f t="shared" si="135"/>
        <v>2016</v>
      </c>
      <c r="M8434">
        <v>752014</v>
      </c>
    </row>
    <row r="8435" spans="1:13">
      <c r="A8435">
        <v>8587</v>
      </c>
      <c r="B8435" t="s">
        <v>8570</v>
      </c>
      <c r="C8435" t="s">
        <v>8571</v>
      </c>
      <c r="D8435" s="1">
        <v>42485</v>
      </c>
      <c r="E8435" t="s">
        <v>8572</v>
      </c>
      <c r="F8435">
        <v>39</v>
      </c>
      <c r="G8435" t="s">
        <v>37702</v>
      </c>
      <c r="H8435" t="s">
        <v>31008</v>
      </c>
      <c r="K8435">
        <v>495985</v>
      </c>
      <c r="L8435">
        <f t="shared" si="135"/>
        <v>2016</v>
      </c>
      <c r="M8435">
        <v>752131</v>
      </c>
    </row>
    <row r="8436" spans="1:13">
      <c r="A8436">
        <v>6751</v>
      </c>
      <c r="B8436" t="s">
        <v>14615</v>
      </c>
      <c r="C8436" t="s">
        <v>14616</v>
      </c>
      <c r="D8436" s="1">
        <v>42390</v>
      </c>
      <c r="E8436" t="s">
        <v>14617</v>
      </c>
      <c r="F8436">
        <v>75</v>
      </c>
      <c r="G8436" t="s">
        <v>35349</v>
      </c>
      <c r="H8436" t="s">
        <v>37922</v>
      </c>
      <c r="K8436">
        <v>463745</v>
      </c>
      <c r="L8436">
        <f t="shared" si="135"/>
        <v>2016</v>
      </c>
      <c r="M8436">
        <v>752231</v>
      </c>
    </row>
    <row r="8437" spans="1:13">
      <c r="A8437">
        <v>3413</v>
      </c>
      <c r="B8437" t="s">
        <v>25768</v>
      </c>
      <c r="C8437" t="s">
        <v>25769</v>
      </c>
      <c r="D8437" s="1">
        <v>42189</v>
      </c>
      <c r="E8437" t="s">
        <v>25770</v>
      </c>
      <c r="F8437">
        <v>85</v>
      </c>
      <c r="G8437" t="s">
        <v>37886</v>
      </c>
      <c r="H8437" t="s">
        <v>37671</v>
      </c>
      <c r="K8437">
        <v>400163</v>
      </c>
      <c r="L8437">
        <f t="shared" si="135"/>
        <v>2015</v>
      </c>
      <c r="M8437">
        <v>752306</v>
      </c>
    </row>
    <row r="8438" spans="1:13">
      <c r="A8438">
        <v>190</v>
      </c>
      <c r="B8438" t="s">
        <v>37181</v>
      </c>
      <c r="C8438" t="s">
        <v>37182</v>
      </c>
      <c r="D8438" s="1">
        <v>42013</v>
      </c>
      <c r="E8438" t="s">
        <v>37183</v>
      </c>
      <c r="F8438">
        <v>74</v>
      </c>
      <c r="G8438" t="s">
        <v>37402</v>
      </c>
      <c r="H8438" t="s">
        <v>37098</v>
      </c>
      <c r="I8438" t="s">
        <v>37099</v>
      </c>
      <c r="K8438">
        <v>795259</v>
      </c>
      <c r="L8438">
        <f t="shared" si="135"/>
        <v>2015</v>
      </c>
      <c r="M8438">
        <v>752337</v>
      </c>
    </row>
    <row r="8439" spans="1:13">
      <c r="A8439">
        <v>8145</v>
      </c>
      <c r="B8439" t="s">
        <v>10021</v>
      </c>
      <c r="C8439" t="s">
        <v>10022</v>
      </c>
      <c r="D8439" s="1">
        <v>42461</v>
      </c>
      <c r="E8439" t="s">
        <v>10023</v>
      </c>
      <c r="F8439">
        <v>67</v>
      </c>
      <c r="G8439" t="s">
        <v>37891</v>
      </c>
      <c r="H8439" t="s">
        <v>10024</v>
      </c>
      <c r="K8439">
        <v>979013</v>
      </c>
      <c r="L8439">
        <f t="shared" si="135"/>
        <v>2016</v>
      </c>
      <c r="M8439">
        <v>752465</v>
      </c>
    </row>
    <row r="8440" spans="1:13">
      <c r="A8440">
        <v>10784</v>
      </c>
      <c r="B8440" t="s">
        <v>1371</v>
      </c>
      <c r="C8440" t="s">
        <v>1372</v>
      </c>
      <c r="D8440" s="1">
        <v>42617</v>
      </c>
      <c r="E8440" t="s">
        <v>1373</v>
      </c>
      <c r="F8440">
        <v>86</v>
      </c>
      <c r="G8440" t="s">
        <v>31286</v>
      </c>
      <c r="H8440" t="s">
        <v>37922</v>
      </c>
      <c r="K8440">
        <v>192432</v>
      </c>
      <c r="L8440">
        <f t="shared" si="135"/>
        <v>2016</v>
      </c>
      <c r="M8440">
        <v>752558</v>
      </c>
    </row>
    <row r="8441" spans="1:13">
      <c r="A8441">
        <v>4387</v>
      </c>
      <c r="B8441" t="s">
        <v>22498</v>
      </c>
      <c r="C8441" t="s">
        <v>22499</v>
      </c>
      <c r="D8441" s="1">
        <v>42252</v>
      </c>
      <c r="E8441" t="s">
        <v>22500</v>
      </c>
      <c r="F8441">
        <v>88</v>
      </c>
      <c r="G8441" t="s">
        <v>37198</v>
      </c>
      <c r="H8441" t="s">
        <v>36874</v>
      </c>
      <c r="K8441">
        <v>91230</v>
      </c>
      <c r="L8441">
        <f t="shared" si="135"/>
        <v>2015</v>
      </c>
      <c r="M8441">
        <v>752719</v>
      </c>
    </row>
    <row r="8442" spans="1:13">
      <c r="A8442">
        <v>4158</v>
      </c>
      <c r="B8442" t="s">
        <v>23240</v>
      </c>
      <c r="C8442" t="s">
        <v>23241</v>
      </c>
      <c r="D8442" s="1">
        <v>42237</v>
      </c>
      <c r="E8442" t="s">
        <v>23242</v>
      </c>
      <c r="F8442">
        <v>78</v>
      </c>
      <c r="G8442" t="s">
        <v>37891</v>
      </c>
      <c r="H8442" t="s">
        <v>23243</v>
      </c>
      <c r="K8442">
        <v>765560</v>
      </c>
      <c r="L8442">
        <f t="shared" si="135"/>
        <v>2015</v>
      </c>
      <c r="M8442">
        <v>752742</v>
      </c>
    </row>
    <row r="8443" spans="1:13">
      <c r="A8443">
        <v>7252</v>
      </c>
      <c r="B8443" t="s">
        <v>12978</v>
      </c>
      <c r="C8443" t="s">
        <v>12979</v>
      </c>
      <c r="D8443" s="1">
        <v>42416</v>
      </c>
      <c r="E8443" t="s">
        <v>12980</v>
      </c>
      <c r="F8443">
        <v>87</v>
      </c>
      <c r="G8443" t="s">
        <v>37891</v>
      </c>
      <c r="H8443" t="s">
        <v>25495</v>
      </c>
      <c r="I8443" t="s">
        <v>37519</v>
      </c>
      <c r="K8443">
        <v>1228</v>
      </c>
      <c r="L8443">
        <f t="shared" si="135"/>
        <v>2016</v>
      </c>
      <c r="M8443">
        <v>752872</v>
      </c>
    </row>
    <row r="8444" spans="1:13">
      <c r="A8444">
        <v>3008</v>
      </c>
      <c r="B8444" t="s">
        <v>27194</v>
      </c>
      <c r="C8444" t="s">
        <v>27195</v>
      </c>
      <c r="D8444" s="1">
        <v>42165</v>
      </c>
      <c r="E8444" t="s">
        <v>27196</v>
      </c>
      <c r="F8444">
        <v>80</v>
      </c>
      <c r="G8444" t="s">
        <v>37891</v>
      </c>
      <c r="H8444" t="s">
        <v>37800</v>
      </c>
      <c r="K8444">
        <v>512290</v>
      </c>
      <c r="L8444">
        <f t="shared" si="135"/>
        <v>2015</v>
      </c>
      <c r="M8444">
        <v>753027</v>
      </c>
    </row>
    <row r="8445" spans="1:13">
      <c r="A8445">
        <v>2290</v>
      </c>
      <c r="B8445" t="s">
        <v>29654</v>
      </c>
      <c r="C8445" t="s">
        <v>29656</v>
      </c>
      <c r="D8445" s="1">
        <v>42123</v>
      </c>
      <c r="E8445" t="s">
        <v>29657</v>
      </c>
      <c r="F8445">
        <v>66</v>
      </c>
      <c r="G8445" t="s">
        <v>37891</v>
      </c>
      <c r="H8445" t="s">
        <v>37864</v>
      </c>
      <c r="I8445" t="s">
        <v>37849</v>
      </c>
      <c r="K8445">
        <v>765936</v>
      </c>
      <c r="L8445">
        <f t="shared" si="135"/>
        <v>2015</v>
      </c>
      <c r="M8445">
        <v>753105</v>
      </c>
    </row>
    <row r="8446" spans="1:13">
      <c r="A8446">
        <v>748</v>
      </c>
      <c r="B8446" t="s">
        <v>35100</v>
      </c>
      <c r="C8446" t="s">
        <v>35101</v>
      </c>
      <c r="D8446" s="1">
        <v>42042</v>
      </c>
      <c r="E8446" t="s">
        <v>35102</v>
      </c>
      <c r="F8446">
        <v>75</v>
      </c>
      <c r="G8446" t="s">
        <v>37741</v>
      </c>
      <c r="H8446" t="s">
        <v>37922</v>
      </c>
      <c r="K8446">
        <v>775261</v>
      </c>
      <c r="L8446">
        <f t="shared" si="135"/>
        <v>2015</v>
      </c>
      <c r="M8446">
        <v>753227</v>
      </c>
    </row>
    <row r="8447" spans="1:13">
      <c r="A8447">
        <v>8801</v>
      </c>
      <c r="B8447" t="s">
        <v>7815</v>
      </c>
      <c r="C8447" t="s">
        <v>7816</v>
      </c>
      <c r="D8447" s="1">
        <v>42498</v>
      </c>
      <c r="E8447" t="s">
        <v>7817</v>
      </c>
      <c r="F8447">
        <v>82</v>
      </c>
      <c r="G8447" t="s">
        <v>37891</v>
      </c>
      <c r="H8447" t="s">
        <v>7818</v>
      </c>
      <c r="I8447" t="s">
        <v>37926</v>
      </c>
      <c r="K8447">
        <v>888377</v>
      </c>
      <c r="L8447">
        <f t="shared" si="135"/>
        <v>2016</v>
      </c>
      <c r="M8447">
        <v>753623</v>
      </c>
    </row>
    <row r="8448" spans="1:13">
      <c r="A8448">
        <v>676</v>
      </c>
      <c r="B8448" t="s">
        <v>35355</v>
      </c>
      <c r="C8448" t="s">
        <v>35356</v>
      </c>
      <c r="D8448" s="1">
        <v>42038</v>
      </c>
      <c r="E8448" t="s">
        <v>35357</v>
      </c>
      <c r="F8448">
        <v>96</v>
      </c>
      <c r="G8448" t="s">
        <v>37891</v>
      </c>
      <c r="H8448" t="s">
        <v>37191</v>
      </c>
      <c r="K8448">
        <v>819439</v>
      </c>
      <c r="L8448">
        <f t="shared" si="135"/>
        <v>2015</v>
      </c>
      <c r="M8448">
        <v>753656</v>
      </c>
    </row>
    <row r="8449" spans="1:13">
      <c r="A8449">
        <v>7469</v>
      </c>
      <c r="B8449" t="s">
        <v>12259</v>
      </c>
      <c r="C8449" t="s">
        <v>12260</v>
      </c>
      <c r="D8449" s="1">
        <v>42427</v>
      </c>
      <c r="E8449" t="s">
        <v>12261</v>
      </c>
      <c r="F8449">
        <v>66</v>
      </c>
      <c r="G8449" t="s">
        <v>37886</v>
      </c>
      <c r="H8449" t="s">
        <v>12262</v>
      </c>
      <c r="I8449" t="s">
        <v>22814</v>
      </c>
      <c r="K8449">
        <v>370099</v>
      </c>
      <c r="L8449">
        <f t="shared" si="135"/>
        <v>2016</v>
      </c>
      <c r="M8449">
        <v>753720</v>
      </c>
    </row>
    <row r="8450" spans="1:13">
      <c r="A8450">
        <v>8544</v>
      </c>
      <c r="B8450" t="s">
        <v>8666</v>
      </c>
      <c r="C8450" t="s">
        <v>8667</v>
      </c>
      <c r="D8450" s="1">
        <v>42483</v>
      </c>
      <c r="E8450" t="s">
        <v>8668</v>
      </c>
      <c r="F8450">
        <v>52</v>
      </c>
      <c r="G8450" t="s">
        <v>37741</v>
      </c>
      <c r="H8450" t="s">
        <v>37593</v>
      </c>
      <c r="K8450">
        <v>689587</v>
      </c>
      <c r="L8450">
        <f t="shared" ref="L8450:L8513" si="136">YEAR(D8450)</f>
        <v>2016</v>
      </c>
      <c r="M8450">
        <v>753746</v>
      </c>
    </row>
    <row r="8451" spans="1:13">
      <c r="A8451">
        <v>2558</v>
      </c>
      <c r="B8451" t="s">
        <v>28693</v>
      </c>
      <c r="C8451" t="s">
        <v>28694</v>
      </c>
      <c r="D8451" s="1">
        <v>42139</v>
      </c>
      <c r="E8451" t="s">
        <v>28695</v>
      </c>
      <c r="F8451">
        <v>14</v>
      </c>
      <c r="G8451" t="s">
        <v>36083</v>
      </c>
      <c r="H8451" t="s">
        <v>28696</v>
      </c>
      <c r="I8451" t="s">
        <v>28697</v>
      </c>
      <c r="K8451">
        <v>193366</v>
      </c>
      <c r="L8451">
        <f t="shared" si="136"/>
        <v>2015</v>
      </c>
      <c r="M8451">
        <v>753926</v>
      </c>
    </row>
    <row r="8452" spans="1:13">
      <c r="A8452">
        <v>6902</v>
      </c>
      <c r="B8452" t="s">
        <v>14112</v>
      </c>
      <c r="C8452" t="s">
        <v>14113</v>
      </c>
      <c r="D8452" s="1">
        <v>42397</v>
      </c>
      <c r="E8452" t="s">
        <v>14114</v>
      </c>
      <c r="F8452">
        <v>54</v>
      </c>
      <c r="G8452" t="s">
        <v>37042</v>
      </c>
      <c r="H8452" t="s">
        <v>36663</v>
      </c>
      <c r="K8452">
        <v>663306</v>
      </c>
      <c r="L8452">
        <f t="shared" si="136"/>
        <v>2016</v>
      </c>
      <c r="M8452">
        <v>754065</v>
      </c>
    </row>
    <row r="8453" spans="1:13">
      <c r="A8453">
        <v>10140</v>
      </c>
      <c r="B8453" t="s">
        <v>3503</v>
      </c>
      <c r="C8453" t="s">
        <v>3504</v>
      </c>
      <c r="D8453" s="1">
        <v>42577</v>
      </c>
      <c r="E8453" t="s">
        <v>3505</v>
      </c>
      <c r="F8453">
        <v>67</v>
      </c>
      <c r="G8453" t="s">
        <v>37792</v>
      </c>
      <c r="H8453" t="s">
        <v>28650</v>
      </c>
      <c r="I8453" t="s">
        <v>37734</v>
      </c>
      <c r="K8453">
        <v>122310</v>
      </c>
      <c r="L8453">
        <f t="shared" si="136"/>
        <v>2016</v>
      </c>
      <c r="M8453">
        <v>754171</v>
      </c>
    </row>
    <row r="8454" spans="1:13">
      <c r="A8454">
        <v>10984</v>
      </c>
      <c r="B8454" t="s">
        <v>748</v>
      </c>
      <c r="C8454" t="s">
        <v>749</v>
      </c>
      <c r="D8454" s="1">
        <v>42629</v>
      </c>
      <c r="E8454" t="s">
        <v>750</v>
      </c>
      <c r="F8454">
        <v>97</v>
      </c>
      <c r="G8454" t="s">
        <v>37471</v>
      </c>
      <c r="H8454" t="s">
        <v>751</v>
      </c>
      <c r="K8454">
        <v>575298</v>
      </c>
      <c r="L8454">
        <f t="shared" si="136"/>
        <v>2016</v>
      </c>
      <c r="M8454">
        <v>754312</v>
      </c>
    </row>
    <row r="8455" spans="1:13">
      <c r="A8455">
        <v>6233</v>
      </c>
      <c r="B8455" t="s">
        <v>16314</v>
      </c>
      <c r="C8455" t="s">
        <v>16315</v>
      </c>
      <c r="D8455" s="1">
        <v>42365</v>
      </c>
      <c r="E8455" t="s">
        <v>16316</v>
      </c>
      <c r="F8455">
        <v>33</v>
      </c>
      <c r="G8455" t="s">
        <v>23104</v>
      </c>
      <c r="H8455" t="s">
        <v>37643</v>
      </c>
      <c r="I8455" t="s">
        <v>37677</v>
      </c>
      <c r="K8455">
        <v>156078</v>
      </c>
      <c r="L8455">
        <f t="shared" si="136"/>
        <v>2015</v>
      </c>
      <c r="M8455">
        <v>754346</v>
      </c>
    </row>
    <row r="8456" spans="1:13">
      <c r="A8456">
        <v>4118</v>
      </c>
      <c r="B8456" t="s">
        <v>23437</v>
      </c>
      <c r="C8456" t="s">
        <v>23438</v>
      </c>
      <c r="D8456" s="1">
        <v>42234</v>
      </c>
      <c r="E8456" t="s">
        <v>23439</v>
      </c>
      <c r="F8456">
        <v>90</v>
      </c>
      <c r="G8456" t="s">
        <v>37891</v>
      </c>
      <c r="H8456" t="s">
        <v>37922</v>
      </c>
      <c r="I8456" t="s">
        <v>23440</v>
      </c>
      <c r="K8456">
        <v>582378</v>
      </c>
      <c r="L8456">
        <f t="shared" si="136"/>
        <v>2015</v>
      </c>
      <c r="M8456">
        <v>754385</v>
      </c>
    </row>
    <row r="8457" spans="1:13">
      <c r="A8457">
        <v>9282</v>
      </c>
      <c r="B8457" t="s">
        <v>6258</v>
      </c>
      <c r="C8457" t="s">
        <v>6259</v>
      </c>
      <c r="D8457" s="1">
        <v>42527</v>
      </c>
      <c r="E8457" t="s">
        <v>6260</v>
      </c>
      <c r="F8457">
        <v>88</v>
      </c>
      <c r="G8457" t="s">
        <v>37891</v>
      </c>
      <c r="H8457" t="s">
        <v>6261</v>
      </c>
      <c r="K8457">
        <v>710682</v>
      </c>
      <c r="L8457">
        <f t="shared" si="136"/>
        <v>2016</v>
      </c>
      <c r="M8457">
        <v>754397</v>
      </c>
    </row>
    <row r="8458" spans="1:13">
      <c r="A8458">
        <v>9868</v>
      </c>
      <c r="B8458" t="s">
        <v>4321</v>
      </c>
      <c r="C8458" t="s">
        <v>4322</v>
      </c>
      <c r="D8458" s="1">
        <v>42562</v>
      </c>
      <c r="E8458" t="s">
        <v>4399</v>
      </c>
      <c r="F8458">
        <v>72</v>
      </c>
      <c r="G8458" t="s">
        <v>37891</v>
      </c>
      <c r="H8458" t="s">
        <v>37922</v>
      </c>
      <c r="I8458" t="s">
        <v>37391</v>
      </c>
      <c r="K8458">
        <v>906641</v>
      </c>
      <c r="L8458">
        <f t="shared" si="136"/>
        <v>2016</v>
      </c>
      <c r="M8458">
        <v>754423</v>
      </c>
    </row>
    <row r="8459" spans="1:13">
      <c r="A8459">
        <v>2229</v>
      </c>
      <c r="B8459" t="s">
        <v>29941</v>
      </c>
      <c r="C8459" t="s">
        <v>29942</v>
      </c>
      <c r="D8459" s="1">
        <v>42119</v>
      </c>
      <c r="E8459" t="s">
        <v>29943</v>
      </c>
      <c r="F8459">
        <v>78</v>
      </c>
      <c r="G8459" t="s">
        <v>37886</v>
      </c>
      <c r="H8459" t="s">
        <v>29944</v>
      </c>
      <c r="K8459">
        <v>271574</v>
      </c>
      <c r="L8459">
        <f t="shared" si="136"/>
        <v>2015</v>
      </c>
      <c r="M8459">
        <v>754460</v>
      </c>
    </row>
    <row r="8460" spans="1:13">
      <c r="A8460">
        <v>10415</v>
      </c>
      <c r="B8460" t="s">
        <v>2569</v>
      </c>
      <c r="C8460" t="s">
        <v>2570</v>
      </c>
      <c r="D8460" s="1">
        <v>42593</v>
      </c>
      <c r="E8460" t="s">
        <v>2571</v>
      </c>
      <c r="F8460">
        <v>88</v>
      </c>
      <c r="G8460" t="s">
        <v>37891</v>
      </c>
      <c r="H8460" t="s">
        <v>2572</v>
      </c>
      <c r="K8460">
        <v>884420</v>
      </c>
      <c r="L8460">
        <f t="shared" si="136"/>
        <v>2016</v>
      </c>
      <c r="M8460">
        <v>754630</v>
      </c>
    </row>
    <row r="8461" spans="1:13">
      <c r="A8461">
        <v>8788</v>
      </c>
      <c r="B8461" t="s">
        <v>7932</v>
      </c>
      <c r="C8461" t="s">
        <v>7852</v>
      </c>
      <c r="D8461" s="1">
        <v>42497</v>
      </c>
      <c r="E8461" t="s">
        <v>7853</v>
      </c>
      <c r="F8461">
        <v>78</v>
      </c>
      <c r="G8461" t="s">
        <v>37891</v>
      </c>
      <c r="H8461" t="s">
        <v>37788</v>
      </c>
      <c r="K8461">
        <v>679693</v>
      </c>
      <c r="L8461">
        <f t="shared" si="136"/>
        <v>2016</v>
      </c>
      <c r="M8461">
        <v>754641</v>
      </c>
    </row>
    <row r="8462" spans="1:13">
      <c r="A8462">
        <v>5586</v>
      </c>
      <c r="B8462" t="s">
        <v>18503</v>
      </c>
      <c r="C8462" t="s">
        <v>18504</v>
      </c>
      <c r="D8462" s="1">
        <v>42325</v>
      </c>
      <c r="E8462" t="s">
        <v>18505</v>
      </c>
      <c r="F8462">
        <v>90</v>
      </c>
      <c r="G8462" t="s">
        <v>37062</v>
      </c>
      <c r="H8462" t="s">
        <v>37128</v>
      </c>
      <c r="K8462">
        <v>253878</v>
      </c>
      <c r="L8462">
        <f t="shared" si="136"/>
        <v>2015</v>
      </c>
      <c r="M8462">
        <v>754701</v>
      </c>
    </row>
    <row r="8463" spans="1:13">
      <c r="A8463">
        <v>5168</v>
      </c>
      <c r="B8463" t="s">
        <v>19923</v>
      </c>
      <c r="C8463" t="s">
        <v>19924</v>
      </c>
      <c r="D8463" s="1">
        <v>42298</v>
      </c>
      <c r="E8463" t="s">
        <v>19925</v>
      </c>
      <c r="F8463">
        <v>85</v>
      </c>
      <c r="G8463" t="s">
        <v>37694</v>
      </c>
      <c r="H8463" t="s">
        <v>19926</v>
      </c>
      <c r="K8463">
        <v>942780</v>
      </c>
      <c r="L8463">
        <f t="shared" si="136"/>
        <v>2015</v>
      </c>
      <c r="M8463">
        <v>754723</v>
      </c>
    </row>
    <row r="8464" spans="1:13">
      <c r="A8464">
        <v>6396</v>
      </c>
      <c r="B8464" t="s">
        <v>15816</v>
      </c>
      <c r="C8464" t="s">
        <v>15817</v>
      </c>
      <c r="D8464" s="1">
        <v>42373</v>
      </c>
      <c r="E8464" t="s">
        <v>15818</v>
      </c>
      <c r="F8464">
        <v>84</v>
      </c>
      <c r="G8464" t="s">
        <v>37891</v>
      </c>
      <c r="H8464" t="s">
        <v>37724</v>
      </c>
      <c r="K8464">
        <v>6291</v>
      </c>
      <c r="L8464">
        <f t="shared" si="136"/>
        <v>2016</v>
      </c>
      <c r="M8464">
        <v>754974</v>
      </c>
    </row>
    <row r="8465" spans="1:13">
      <c r="A8465">
        <v>3843</v>
      </c>
      <c r="B8465" t="s">
        <v>24345</v>
      </c>
      <c r="C8465" t="s">
        <v>24346</v>
      </c>
      <c r="D8465" s="1">
        <v>42216</v>
      </c>
      <c r="E8465" t="s">
        <v>24347</v>
      </c>
      <c r="F8465">
        <v>49</v>
      </c>
      <c r="G8465" t="s">
        <v>35092</v>
      </c>
      <c r="H8465" t="s">
        <v>24348</v>
      </c>
      <c r="K8465">
        <v>372227</v>
      </c>
      <c r="L8465">
        <f t="shared" si="136"/>
        <v>2015</v>
      </c>
      <c r="M8465">
        <v>754996</v>
      </c>
    </row>
    <row r="8466" spans="1:13">
      <c r="A8466">
        <v>10617</v>
      </c>
      <c r="B8466" t="s">
        <v>1948</v>
      </c>
      <c r="C8466" t="s">
        <v>1949</v>
      </c>
      <c r="D8466" s="1">
        <v>42606</v>
      </c>
      <c r="E8466" t="s">
        <v>1950</v>
      </c>
      <c r="F8466">
        <v>80</v>
      </c>
      <c r="G8466" t="s">
        <v>37891</v>
      </c>
      <c r="H8466" t="s">
        <v>36667</v>
      </c>
      <c r="K8466">
        <v>761858</v>
      </c>
      <c r="L8466">
        <f t="shared" si="136"/>
        <v>2016</v>
      </c>
      <c r="M8466">
        <v>755071</v>
      </c>
    </row>
    <row r="8467" spans="1:13">
      <c r="A8467">
        <v>8794</v>
      </c>
      <c r="B8467" t="s">
        <v>7870</v>
      </c>
      <c r="C8467" t="s">
        <v>7871</v>
      </c>
      <c r="D8467" s="1">
        <v>42497</v>
      </c>
      <c r="E8467" t="s">
        <v>7872</v>
      </c>
      <c r="F8467">
        <v>73</v>
      </c>
      <c r="G8467" t="s">
        <v>37694</v>
      </c>
      <c r="H8467" t="s">
        <v>37643</v>
      </c>
      <c r="K8467">
        <v>939214</v>
      </c>
      <c r="L8467">
        <f t="shared" si="136"/>
        <v>2016</v>
      </c>
      <c r="M8467">
        <v>755083</v>
      </c>
    </row>
    <row r="8468" spans="1:13">
      <c r="A8468">
        <v>1955</v>
      </c>
      <c r="B8468" t="s">
        <v>30792</v>
      </c>
      <c r="C8468" t="s">
        <v>30793</v>
      </c>
      <c r="D8468" s="1">
        <v>42104</v>
      </c>
      <c r="E8468" t="s">
        <v>30794</v>
      </c>
      <c r="F8468">
        <v>82</v>
      </c>
      <c r="G8468" t="s">
        <v>30795</v>
      </c>
      <c r="H8468" t="s">
        <v>30869</v>
      </c>
      <c r="K8468">
        <v>585762</v>
      </c>
      <c r="L8468">
        <f t="shared" si="136"/>
        <v>2015</v>
      </c>
      <c r="M8468">
        <v>755106</v>
      </c>
    </row>
    <row r="8469" spans="1:13">
      <c r="A8469">
        <v>1260</v>
      </c>
      <c r="B8469" t="s">
        <v>33255</v>
      </c>
      <c r="C8469" t="s">
        <v>33256</v>
      </c>
      <c r="D8469" s="1">
        <v>42069</v>
      </c>
      <c r="E8469" t="s">
        <v>33257</v>
      </c>
      <c r="F8469">
        <v>72</v>
      </c>
      <c r="G8469" t="s">
        <v>37959</v>
      </c>
      <c r="H8469" t="s">
        <v>37922</v>
      </c>
      <c r="K8469">
        <v>597835</v>
      </c>
      <c r="L8469">
        <f t="shared" si="136"/>
        <v>2015</v>
      </c>
      <c r="M8469">
        <v>755155</v>
      </c>
    </row>
    <row r="8470" spans="1:13">
      <c r="A8470">
        <v>7033</v>
      </c>
      <c r="B8470" t="s">
        <v>13726</v>
      </c>
      <c r="C8470" t="s">
        <v>13647</v>
      </c>
      <c r="D8470" s="1">
        <v>42404</v>
      </c>
      <c r="E8470" t="s">
        <v>13648</v>
      </c>
      <c r="F8470">
        <v>82</v>
      </c>
      <c r="G8470" t="s">
        <v>37891</v>
      </c>
      <c r="H8470" t="s">
        <v>13649</v>
      </c>
      <c r="K8470">
        <v>527704</v>
      </c>
      <c r="L8470">
        <f t="shared" si="136"/>
        <v>2016</v>
      </c>
      <c r="M8470">
        <v>755323</v>
      </c>
    </row>
    <row r="8471" spans="1:13">
      <c r="A8471">
        <v>9015</v>
      </c>
      <c r="B8471" t="s">
        <v>7163</v>
      </c>
      <c r="C8471" t="s">
        <v>7164</v>
      </c>
      <c r="D8471" s="1">
        <v>42510</v>
      </c>
      <c r="E8471" t="s">
        <v>7165</v>
      </c>
      <c r="F8471">
        <v>82</v>
      </c>
      <c r="G8471" t="s">
        <v>37921</v>
      </c>
      <c r="H8471" t="s">
        <v>37922</v>
      </c>
      <c r="K8471">
        <v>37719</v>
      </c>
      <c r="L8471">
        <f t="shared" si="136"/>
        <v>2016</v>
      </c>
      <c r="M8471">
        <v>755489</v>
      </c>
    </row>
    <row r="8472" spans="1:13">
      <c r="A8472">
        <v>4821</v>
      </c>
      <c r="B8472" t="s">
        <v>21089</v>
      </c>
      <c r="C8472" t="s">
        <v>21090</v>
      </c>
      <c r="D8472" s="1">
        <v>42278</v>
      </c>
      <c r="E8472" t="s">
        <v>21091</v>
      </c>
      <c r="F8472">
        <v>67</v>
      </c>
      <c r="G8472" t="s">
        <v>37694</v>
      </c>
      <c r="H8472" t="s">
        <v>37643</v>
      </c>
      <c r="I8472" t="s">
        <v>23247</v>
      </c>
      <c r="K8472">
        <v>768460</v>
      </c>
      <c r="L8472">
        <f t="shared" si="136"/>
        <v>2015</v>
      </c>
      <c r="M8472">
        <v>755599</v>
      </c>
    </row>
    <row r="8473" spans="1:13">
      <c r="A8473">
        <v>6986</v>
      </c>
      <c r="B8473" t="s">
        <v>13814</v>
      </c>
      <c r="C8473" t="s">
        <v>13815</v>
      </c>
      <c r="D8473" s="1">
        <v>42401</v>
      </c>
      <c r="E8473" t="s">
        <v>13816</v>
      </c>
      <c r="F8473">
        <v>62</v>
      </c>
      <c r="G8473" t="s">
        <v>37741</v>
      </c>
      <c r="H8473" t="s">
        <v>36667</v>
      </c>
      <c r="K8473">
        <v>401710</v>
      </c>
      <c r="L8473">
        <f t="shared" si="136"/>
        <v>2016</v>
      </c>
      <c r="M8473">
        <v>755671</v>
      </c>
    </row>
    <row r="8474" spans="1:13">
      <c r="A8474">
        <v>9526</v>
      </c>
      <c r="B8474" t="s">
        <v>5543</v>
      </c>
      <c r="C8474" t="s">
        <v>5460</v>
      </c>
      <c r="D8474" s="1">
        <v>42541</v>
      </c>
      <c r="E8474" t="s">
        <v>5461</v>
      </c>
      <c r="F8474">
        <v>66</v>
      </c>
      <c r="G8474" t="s">
        <v>37891</v>
      </c>
      <c r="H8474" t="s">
        <v>37922</v>
      </c>
      <c r="I8474" t="s">
        <v>37734</v>
      </c>
      <c r="K8474">
        <v>694523</v>
      </c>
      <c r="L8474">
        <f t="shared" si="136"/>
        <v>2016</v>
      </c>
      <c r="M8474">
        <v>755689</v>
      </c>
    </row>
    <row r="8475" spans="1:13">
      <c r="A8475">
        <v>5843</v>
      </c>
      <c r="B8475" t="s">
        <v>17611</v>
      </c>
      <c r="C8475" t="s">
        <v>17612</v>
      </c>
      <c r="D8475" s="1">
        <v>42339</v>
      </c>
      <c r="E8475" t="s">
        <v>17613</v>
      </c>
      <c r="F8475">
        <v>87</v>
      </c>
      <c r="G8475" t="s">
        <v>17614</v>
      </c>
      <c r="H8475" t="s">
        <v>36663</v>
      </c>
      <c r="K8475">
        <v>585044</v>
      </c>
      <c r="L8475">
        <f t="shared" si="136"/>
        <v>2015</v>
      </c>
      <c r="M8475">
        <v>755772</v>
      </c>
    </row>
    <row r="8476" spans="1:13">
      <c r="A8476">
        <v>3095</v>
      </c>
      <c r="B8476" t="s">
        <v>26902</v>
      </c>
      <c r="C8476" t="s">
        <v>26903</v>
      </c>
      <c r="D8476" s="1">
        <v>42170</v>
      </c>
      <c r="E8476" t="s">
        <v>26904</v>
      </c>
      <c r="F8476">
        <v>81</v>
      </c>
      <c r="G8476" t="s">
        <v>32198</v>
      </c>
      <c r="H8476" t="s">
        <v>36298</v>
      </c>
      <c r="K8476">
        <v>818834</v>
      </c>
      <c r="L8476">
        <f t="shared" si="136"/>
        <v>2015</v>
      </c>
      <c r="M8476">
        <v>755851</v>
      </c>
    </row>
    <row r="8477" spans="1:13">
      <c r="A8477">
        <v>8702</v>
      </c>
      <c r="B8477" t="s">
        <v>8205</v>
      </c>
      <c r="C8477" t="s">
        <v>8206</v>
      </c>
      <c r="D8477" s="1">
        <v>42493</v>
      </c>
      <c r="E8477" t="s">
        <v>8207</v>
      </c>
      <c r="F8477">
        <v>81</v>
      </c>
      <c r="G8477" t="s">
        <v>37891</v>
      </c>
      <c r="H8477" t="s">
        <v>37554</v>
      </c>
      <c r="K8477">
        <v>156349</v>
      </c>
      <c r="L8477">
        <f t="shared" si="136"/>
        <v>2016</v>
      </c>
      <c r="M8477">
        <v>755941</v>
      </c>
    </row>
    <row r="8478" spans="1:13">
      <c r="A8478">
        <v>8104</v>
      </c>
      <c r="B8478" t="s">
        <v>10193</v>
      </c>
      <c r="C8478" t="s">
        <v>10194</v>
      </c>
      <c r="D8478" s="1">
        <v>42459</v>
      </c>
      <c r="E8478" t="s">
        <v>10195</v>
      </c>
      <c r="F8478">
        <v>88</v>
      </c>
      <c r="G8478" t="s">
        <v>37891</v>
      </c>
      <c r="H8478" t="s">
        <v>37505</v>
      </c>
      <c r="K8478">
        <v>970349</v>
      </c>
      <c r="L8478">
        <f t="shared" si="136"/>
        <v>2016</v>
      </c>
      <c r="M8478">
        <v>755970</v>
      </c>
    </row>
    <row r="8479" spans="1:13">
      <c r="A8479">
        <v>4192</v>
      </c>
      <c r="B8479" t="s">
        <v>23110</v>
      </c>
      <c r="C8479" t="s">
        <v>23111</v>
      </c>
      <c r="D8479" s="1">
        <v>42239</v>
      </c>
      <c r="E8479" t="s">
        <v>23112</v>
      </c>
      <c r="F8479">
        <v>88</v>
      </c>
      <c r="G8479" t="s">
        <v>23113</v>
      </c>
      <c r="H8479" t="s">
        <v>36615</v>
      </c>
      <c r="K8479">
        <v>902066</v>
      </c>
      <c r="L8479">
        <f t="shared" si="136"/>
        <v>2015</v>
      </c>
      <c r="M8479">
        <v>756504</v>
      </c>
    </row>
    <row r="8480" spans="1:13">
      <c r="A8480">
        <v>9903</v>
      </c>
      <c r="B8480" t="s">
        <v>4212</v>
      </c>
      <c r="C8480" t="s">
        <v>4213</v>
      </c>
      <c r="D8480" s="1">
        <v>42564</v>
      </c>
      <c r="E8480" t="s">
        <v>4214</v>
      </c>
      <c r="F8480">
        <v>67</v>
      </c>
      <c r="G8480" t="s">
        <v>37618</v>
      </c>
      <c r="H8480" t="s">
        <v>37946</v>
      </c>
      <c r="I8480" t="s">
        <v>37930</v>
      </c>
      <c r="K8480">
        <v>309296</v>
      </c>
      <c r="L8480">
        <f t="shared" si="136"/>
        <v>2016</v>
      </c>
      <c r="M8480">
        <v>756583</v>
      </c>
    </row>
    <row r="8481" spans="1:13">
      <c r="A8481">
        <v>9475</v>
      </c>
      <c r="B8481" t="s">
        <v>5687</v>
      </c>
      <c r="C8481" t="s">
        <v>5688</v>
      </c>
      <c r="D8481" s="1">
        <v>42538</v>
      </c>
      <c r="E8481" t="s">
        <v>5689</v>
      </c>
      <c r="F8481">
        <v>91</v>
      </c>
      <c r="G8481" t="s">
        <v>37891</v>
      </c>
      <c r="H8481" t="s">
        <v>37800</v>
      </c>
      <c r="K8481">
        <v>9418</v>
      </c>
      <c r="L8481">
        <f t="shared" si="136"/>
        <v>2016</v>
      </c>
      <c r="M8481">
        <v>756663</v>
      </c>
    </row>
    <row r="8482" spans="1:13">
      <c r="A8482">
        <v>2148</v>
      </c>
      <c r="B8482" t="s">
        <v>30231</v>
      </c>
      <c r="C8482" t="s">
        <v>30232</v>
      </c>
      <c r="D8482" s="1">
        <v>42114</v>
      </c>
      <c r="E8482" t="s">
        <v>30233</v>
      </c>
      <c r="F8482">
        <v>85</v>
      </c>
      <c r="G8482" t="s">
        <v>35349</v>
      </c>
      <c r="H8482" t="s">
        <v>37922</v>
      </c>
      <c r="K8482">
        <v>377287</v>
      </c>
      <c r="L8482">
        <f t="shared" si="136"/>
        <v>2015</v>
      </c>
      <c r="M8482">
        <v>756781</v>
      </c>
    </row>
    <row r="8483" spans="1:13">
      <c r="A8483">
        <v>6327</v>
      </c>
      <c r="B8483" t="s">
        <v>16045</v>
      </c>
      <c r="C8483" t="s">
        <v>16046</v>
      </c>
      <c r="D8483" s="1">
        <v>42370</v>
      </c>
      <c r="E8483" t="s">
        <v>16047</v>
      </c>
      <c r="F8483">
        <v>82</v>
      </c>
      <c r="G8483" t="s">
        <v>35156</v>
      </c>
      <c r="H8483" t="s">
        <v>37128</v>
      </c>
      <c r="K8483">
        <v>460619</v>
      </c>
      <c r="L8483">
        <f t="shared" si="136"/>
        <v>2016</v>
      </c>
      <c r="M8483">
        <v>756860</v>
      </c>
    </row>
    <row r="8484" spans="1:13">
      <c r="A8484">
        <v>237</v>
      </c>
      <c r="B8484" t="s">
        <v>36934</v>
      </c>
      <c r="C8484" t="s">
        <v>36935</v>
      </c>
      <c r="D8484" s="1">
        <v>42015</v>
      </c>
      <c r="E8484" t="s">
        <v>36936</v>
      </c>
      <c r="F8484">
        <v>46</v>
      </c>
      <c r="G8484" t="s">
        <v>37886</v>
      </c>
      <c r="H8484" t="s">
        <v>37779</v>
      </c>
      <c r="I8484" t="s">
        <v>36937</v>
      </c>
      <c r="K8484">
        <v>80459</v>
      </c>
      <c r="L8484">
        <f t="shared" si="136"/>
        <v>2015</v>
      </c>
      <c r="M8484">
        <v>756945</v>
      </c>
    </row>
    <row r="8485" spans="1:13">
      <c r="A8485">
        <v>417</v>
      </c>
      <c r="B8485" t="s">
        <v>36328</v>
      </c>
      <c r="C8485" t="s">
        <v>36245</v>
      </c>
      <c r="D8485" s="1">
        <v>42025</v>
      </c>
      <c r="E8485" t="s">
        <v>36246</v>
      </c>
      <c r="F8485">
        <v>82</v>
      </c>
      <c r="G8485" t="s">
        <v>37891</v>
      </c>
      <c r="H8485" t="s">
        <v>37724</v>
      </c>
      <c r="K8485">
        <v>702646</v>
      </c>
      <c r="L8485">
        <f t="shared" si="136"/>
        <v>2015</v>
      </c>
      <c r="M8485">
        <v>756966</v>
      </c>
    </row>
    <row r="8486" spans="1:13">
      <c r="A8486">
        <v>3664</v>
      </c>
      <c r="B8486" t="s">
        <v>24918</v>
      </c>
      <c r="C8486" t="s">
        <v>24919</v>
      </c>
      <c r="D8486" s="1">
        <v>42205</v>
      </c>
      <c r="E8486" t="s">
        <v>24920</v>
      </c>
      <c r="F8486">
        <v>75</v>
      </c>
      <c r="G8486" t="s">
        <v>37921</v>
      </c>
      <c r="H8486" t="s">
        <v>37922</v>
      </c>
      <c r="K8486">
        <v>298500</v>
      </c>
      <c r="L8486">
        <f t="shared" si="136"/>
        <v>2015</v>
      </c>
      <c r="M8486">
        <v>756992</v>
      </c>
    </row>
    <row r="8487" spans="1:13">
      <c r="A8487">
        <v>8560</v>
      </c>
      <c r="B8487" t="s">
        <v>8643</v>
      </c>
      <c r="C8487" t="s">
        <v>8644</v>
      </c>
      <c r="D8487" s="1">
        <v>42484</v>
      </c>
      <c r="E8487" t="s">
        <v>8645</v>
      </c>
      <c r="F8487">
        <v>94</v>
      </c>
      <c r="G8487" t="s">
        <v>14286</v>
      </c>
      <c r="H8487" t="s">
        <v>8646</v>
      </c>
      <c r="K8487">
        <v>436320</v>
      </c>
      <c r="L8487">
        <f t="shared" si="136"/>
        <v>2016</v>
      </c>
      <c r="M8487">
        <v>757017</v>
      </c>
    </row>
    <row r="8488" spans="1:13">
      <c r="A8488">
        <v>8772</v>
      </c>
      <c r="B8488" t="s">
        <v>7953</v>
      </c>
      <c r="C8488" t="s">
        <v>7954</v>
      </c>
      <c r="D8488" s="1">
        <v>42496</v>
      </c>
      <c r="E8488" t="s">
        <v>7955</v>
      </c>
      <c r="F8488">
        <v>81</v>
      </c>
      <c r="G8488" t="s">
        <v>26417</v>
      </c>
      <c r="H8488" t="s">
        <v>18006</v>
      </c>
      <c r="K8488">
        <v>650325</v>
      </c>
      <c r="L8488">
        <f t="shared" si="136"/>
        <v>2016</v>
      </c>
      <c r="M8488">
        <v>757027</v>
      </c>
    </row>
    <row r="8489" spans="1:13">
      <c r="A8489">
        <v>10433</v>
      </c>
      <c r="B8489" t="s">
        <v>2541</v>
      </c>
      <c r="C8489" t="s">
        <v>2542</v>
      </c>
      <c r="D8489" s="1">
        <v>42595</v>
      </c>
      <c r="E8489" t="s">
        <v>2543</v>
      </c>
      <c r="F8489">
        <v>75</v>
      </c>
      <c r="G8489" t="s">
        <v>37891</v>
      </c>
      <c r="H8489" t="s">
        <v>29810</v>
      </c>
      <c r="I8489" t="s">
        <v>37734</v>
      </c>
      <c r="K8489">
        <v>376620</v>
      </c>
      <c r="L8489">
        <f t="shared" si="136"/>
        <v>2016</v>
      </c>
      <c r="M8489">
        <v>757184</v>
      </c>
    </row>
    <row r="8490" spans="1:13">
      <c r="A8490">
        <v>10767</v>
      </c>
      <c r="B8490" t="s">
        <v>1470</v>
      </c>
      <c r="C8490" t="s">
        <v>1471</v>
      </c>
      <c r="D8490" s="1">
        <v>42616</v>
      </c>
      <c r="E8490" t="s">
        <v>1472</v>
      </c>
      <c r="F8490">
        <v>74</v>
      </c>
      <c r="G8490" t="s">
        <v>37634</v>
      </c>
      <c r="H8490" t="s">
        <v>37681</v>
      </c>
      <c r="K8490">
        <v>939035</v>
      </c>
      <c r="L8490">
        <f t="shared" si="136"/>
        <v>2016</v>
      </c>
      <c r="M8490">
        <v>757187</v>
      </c>
    </row>
    <row r="8491" spans="1:13">
      <c r="A8491">
        <v>8630</v>
      </c>
      <c r="B8491" t="s">
        <v>8379</v>
      </c>
      <c r="C8491" t="s">
        <v>8380</v>
      </c>
      <c r="D8491" s="1">
        <v>42488</v>
      </c>
      <c r="E8491" t="s">
        <v>8381</v>
      </c>
      <c r="F8491">
        <v>49</v>
      </c>
      <c r="G8491" t="s">
        <v>37891</v>
      </c>
      <c r="H8491" t="s">
        <v>37662</v>
      </c>
      <c r="K8491">
        <v>913825</v>
      </c>
      <c r="L8491">
        <f t="shared" si="136"/>
        <v>2016</v>
      </c>
      <c r="M8491">
        <v>757275</v>
      </c>
    </row>
    <row r="8492" spans="1:13">
      <c r="A8492">
        <v>7333</v>
      </c>
      <c r="B8492" t="s">
        <v>12677</v>
      </c>
      <c r="C8492" t="s">
        <v>12678</v>
      </c>
      <c r="D8492" s="1">
        <v>42420</v>
      </c>
      <c r="E8492" t="s">
        <v>12679</v>
      </c>
      <c r="F8492">
        <v>97</v>
      </c>
      <c r="G8492" t="s">
        <v>37690</v>
      </c>
      <c r="H8492" t="s">
        <v>36611</v>
      </c>
      <c r="K8492">
        <v>907534</v>
      </c>
      <c r="L8492">
        <f t="shared" si="136"/>
        <v>2016</v>
      </c>
      <c r="M8492">
        <v>757308</v>
      </c>
    </row>
    <row r="8493" spans="1:13">
      <c r="A8493">
        <v>5585</v>
      </c>
      <c r="B8493" t="s">
        <v>18500</v>
      </c>
      <c r="C8493" t="s">
        <v>18501</v>
      </c>
      <c r="D8493" s="1">
        <v>42325</v>
      </c>
      <c r="E8493" t="s">
        <v>18502</v>
      </c>
      <c r="F8493">
        <v>83</v>
      </c>
      <c r="G8493" t="s">
        <v>37891</v>
      </c>
      <c r="H8493" t="s">
        <v>37922</v>
      </c>
      <c r="K8493">
        <v>702516</v>
      </c>
      <c r="L8493">
        <f t="shared" si="136"/>
        <v>2015</v>
      </c>
      <c r="M8493">
        <v>757430</v>
      </c>
    </row>
    <row r="8494" spans="1:13">
      <c r="A8494">
        <v>10527</v>
      </c>
      <c r="B8494" t="s">
        <v>2222</v>
      </c>
      <c r="C8494" t="s">
        <v>2223</v>
      </c>
      <c r="D8494" s="1">
        <v>42601</v>
      </c>
      <c r="E8494" t="s">
        <v>2224</v>
      </c>
      <c r="F8494">
        <v>88</v>
      </c>
      <c r="G8494" t="s">
        <v>37891</v>
      </c>
      <c r="H8494" t="s">
        <v>2225</v>
      </c>
      <c r="K8494">
        <v>773003</v>
      </c>
      <c r="L8494">
        <f t="shared" si="136"/>
        <v>2016</v>
      </c>
      <c r="M8494">
        <v>757540</v>
      </c>
    </row>
    <row r="8495" spans="1:13">
      <c r="A8495">
        <v>7593</v>
      </c>
      <c r="B8495" t="s">
        <v>11819</v>
      </c>
      <c r="C8495" t="s">
        <v>11820</v>
      </c>
      <c r="D8495" s="1">
        <v>42433</v>
      </c>
      <c r="E8495" t="s">
        <v>11821</v>
      </c>
      <c r="F8495">
        <v>89</v>
      </c>
      <c r="G8495" t="s">
        <v>37910</v>
      </c>
      <c r="H8495" t="s">
        <v>37887</v>
      </c>
      <c r="K8495">
        <v>227701</v>
      </c>
      <c r="L8495">
        <f t="shared" si="136"/>
        <v>2016</v>
      </c>
      <c r="M8495">
        <v>757656</v>
      </c>
    </row>
    <row r="8496" spans="1:13">
      <c r="A8496">
        <v>4397</v>
      </c>
      <c r="B8496" t="s">
        <v>22452</v>
      </c>
      <c r="C8496" t="s">
        <v>22453</v>
      </c>
      <c r="D8496" s="1">
        <v>42252</v>
      </c>
      <c r="E8496" t="s">
        <v>22454</v>
      </c>
      <c r="F8496">
        <v>90</v>
      </c>
      <c r="G8496" t="s">
        <v>37634</v>
      </c>
      <c r="H8496" t="s">
        <v>37922</v>
      </c>
      <c r="K8496">
        <v>930067</v>
      </c>
      <c r="L8496">
        <f t="shared" si="136"/>
        <v>2015</v>
      </c>
      <c r="M8496">
        <v>757723</v>
      </c>
    </row>
    <row r="8497" spans="1:13">
      <c r="A8497">
        <v>4718</v>
      </c>
      <c r="B8497" t="s">
        <v>21326</v>
      </c>
      <c r="C8497" t="s">
        <v>21327</v>
      </c>
      <c r="D8497" s="1">
        <v>42272</v>
      </c>
      <c r="E8497" t="s">
        <v>21328</v>
      </c>
      <c r="F8497">
        <v>59</v>
      </c>
      <c r="G8497" t="s">
        <v>37891</v>
      </c>
      <c r="H8497" t="s">
        <v>21412</v>
      </c>
      <c r="K8497">
        <v>689720</v>
      </c>
      <c r="L8497">
        <f t="shared" si="136"/>
        <v>2015</v>
      </c>
      <c r="M8497">
        <v>757816</v>
      </c>
    </row>
    <row r="8498" spans="1:13">
      <c r="A8498">
        <v>8681</v>
      </c>
      <c r="B8498" t="s">
        <v>8216</v>
      </c>
      <c r="C8498" t="s">
        <v>8217</v>
      </c>
      <c r="D8498" s="1">
        <v>42492</v>
      </c>
      <c r="E8498" t="s">
        <v>8218</v>
      </c>
      <c r="F8498">
        <v>84</v>
      </c>
      <c r="G8498" t="s">
        <v>33183</v>
      </c>
      <c r="H8498" t="s">
        <v>37563</v>
      </c>
      <c r="K8498">
        <v>617827</v>
      </c>
      <c r="L8498">
        <f t="shared" si="136"/>
        <v>2016</v>
      </c>
      <c r="M8498">
        <v>757840</v>
      </c>
    </row>
    <row r="8499" spans="1:13">
      <c r="A8499">
        <v>262</v>
      </c>
      <c r="B8499" t="s">
        <v>36941</v>
      </c>
      <c r="C8499" t="s">
        <v>36942</v>
      </c>
      <c r="D8499" s="1">
        <v>42016</v>
      </c>
      <c r="E8499" t="s">
        <v>36943</v>
      </c>
      <c r="F8499">
        <v>85</v>
      </c>
      <c r="G8499" t="s">
        <v>37891</v>
      </c>
      <c r="H8499" t="s">
        <v>36944</v>
      </c>
      <c r="K8499">
        <v>638514</v>
      </c>
      <c r="L8499">
        <f t="shared" si="136"/>
        <v>2015</v>
      </c>
      <c r="M8499">
        <v>757930</v>
      </c>
    </row>
    <row r="8500" spans="1:13">
      <c r="A8500">
        <v>5961</v>
      </c>
      <c r="B8500" t="s">
        <v>17191</v>
      </c>
      <c r="C8500" t="s">
        <v>17192</v>
      </c>
      <c r="D8500" s="1">
        <v>42346</v>
      </c>
      <c r="E8500" t="s">
        <v>17193</v>
      </c>
      <c r="F8500">
        <v>102</v>
      </c>
      <c r="G8500" t="s">
        <v>17194</v>
      </c>
      <c r="H8500" t="s">
        <v>17195</v>
      </c>
      <c r="K8500">
        <v>577904</v>
      </c>
      <c r="L8500">
        <f t="shared" si="136"/>
        <v>2015</v>
      </c>
      <c r="M8500">
        <v>757931</v>
      </c>
    </row>
    <row r="8501" spans="1:13">
      <c r="A8501">
        <v>2469</v>
      </c>
      <c r="B8501" t="s">
        <v>29046</v>
      </c>
      <c r="C8501" t="s">
        <v>28964</v>
      </c>
      <c r="D8501" s="1">
        <v>42134</v>
      </c>
      <c r="E8501" t="s">
        <v>29048</v>
      </c>
      <c r="F8501">
        <v>88</v>
      </c>
      <c r="G8501" t="s">
        <v>36740</v>
      </c>
      <c r="H8501" t="s">
        <v>29049</v>
      </c>
      <c r="I8501" t="s">
        <v>37926</v>
      </c>
      <c r="K8501">
        <v>549486</v>
      </c>
      <c r="L8501">
        <f t="shared" si="136"/>
        <v>2015</v>
      </c>
      <c r="M8501">
        <v>758230</v>
      </c>
    </row>
    <row r="8502" spans="1:13">
      <c r="A8502">
        <v>6145</v>
      </c>
      <c r="B8502" t="s">
        <v>16575</v>
      </c>
      <c r="C8502" t="s">
        <v>16576</v>
      </c>
      <c r="D8502" s="1">
        <v>42359</v>
      </c>
      <c r="E8502" t="s">
        <v>16577</v>
      </c>
      <c r="F8502">
        <v>51</v>
      </c>
      <c r="G8502" t="s">
        <v>37891</v>
      </c>
      <c r="H8502" t="s">
        <v>16578</v>
      </c>
      <c r="K8502">
        <v>170817</v>
      </c>
      <c r="L8502">
        <f t="shared" si="136"/>
        <v>2015</v>
      </c>
      <c r="M8502">
        <v>758373</v>
      </c>
    </row>
    <row r="8503" spans="1:13">
      <c r="A8503">
        <v>3644</v>
      </c>
      <c r="B8503" t="s">
        <v>25093</v>
      </c>
      <c r="C8503" t="s">
        <v>25094</v>
      </c>
      <c r="D8503" s="1">
        <v>42203</v>
      </c>
      <c r="E8503" t="s">
        <v>25095</v>
      </c>
      <c r="F8503">
        <v>56</v>
      </c>
      <c r="G8503" t="s">
        <v>37891</v>
      </c>
      <c r="H8503" t="s">
        <v>25096</v>
      </c>
      <c r="K8503">
        <v>92935</v>
      </c>
      <c r="L8503">
        <f t="shared" si="136"/>
        <v>2015</v>
      </c>
      <c r="M8503">
        <v>758557</v>
      </c>
    </row>
    <row r="8504" spans="1:13">
      <c r="A8504">
        <v>6290</v>
      </c>
      <c r="B8504" t="s">
        <v>16171</v>
      </c>
      <c r="C8504" t="s">
        <v>16172</v>
      </c>
      <c r="D8504" s="1">
        <v>42368</v>
      </c>
      <c r="E8504" t="s">
        <v>16173</v>
      </c>
      <c r="F8504">
        <v>81</v>
      </c>
      <c r="G8504" t="s">
        <v>37921</v>
      </c>
      <c r="H8504" t="s">
        <v>37922</v>
      </c>
      <c r="K8504">
        <v>686770</v>
      </c>
      <c r="L8504">
        <f t="shared" si="136"/>
        <v>2015</v>
      </c>
      <c r="M8504">
        <v>758579</v>
      </c>
    </row>
    <row r="8505" spans="1:13">
      <c r="A8505">
        <v>1936</v>
      </c>
      <c r="B8505" t="s">
        <v>30967</v>
      </c>
      <c r="C8505" t="s">
        <v>30968</v>
      </c>
      <c r="D8505" s="1">
        <v>42103</v>
      </c>
      <c r="E8505" t="s">
        <v>30882</v>
      </c>
      <c r="F8505">
        <v>67</v>
      </c>
      <c r="G8505" t="s">
        <v>37741</v>
      </c>
      <c r="H8505" t="s">
        <v>31156</v>
      </c>
      <c r="I8505" t="s">
        <v>37849</v>
      </c>
      <c r="K8505">
        <v>838546</v>
      </c>
      <c r="L8505">
        <f t="shared" si="136"/>
        <v>2015</v>
      </c>
      <c r="M8505">
        <v>758653</v>
      </c>
    </row>
    <row r="8506" spans="1:13">
      <c r="A8506">
        <v>10785</v>
      </c>
      <c r="B8506" t="s">
        <v>1374</v>
      </c>
      <c r="C8506" t="s">
        <v>1375</v>
      </c>
      <c r="D8506" s="1">
        <v>42617</v>
      </c>
      <c r="E8506" t="s">
        <v>1376</v>
      </c>
      <c r="F8506">
        <v>67</v>
      </c>
      <c r="G8506" t="s">
        <v>37047</v>
      </c>
      <c r="H8506" t="s">
        <v>37643</v>
      </c>
      <c r="K8506">
        <v>245855</v>
      </c>
      <c r="L8506">
        <f t="shared" si="136"/>
        <v>2016</v>
      </c>
      <c r="M8506">
        <v>758828</v>
      </c>
    </row>
    <row r="8507" spans="1:13">
      <c r="A8507">
        <v>7418</v>
      </c>
      <c r="B8507" t="s">
        <v>12402</v>
      </c>
      <c r="C8507" t="s">
        <v>12403</v>
      </c>
      <c r="D8507" s="1">
        <v>42424</v>
      </c>
      <c r="E8507" t="s">
        <v>12404</v>
      </c>
      <c r="F8507">
        <v>83</v>
      </c>
      <c r="G8507" t="s">
        <v>35896</v>
      </c>
      <c r="H8507" t="s">
        <v>37922</v>
      </c>
      <c r="K8507">
        <v>415800</v>
      </c>
      <c r="L8507">
        <f t="shared" si="136"/>
        <v>2016</v>
      </c>
      <c r="M8507">
        <v>758839</v>
      </c>
    </row>
    <row r="8508" spans="1:13">
      <c r="A8508">
        <v>4729</v>
      </c>
      <c r="B8508" t="s">
        <v>21281</v>
      </c>
      <c r="C8508" t="s">
        <v>21282</v>
      </c>
      <c r="D8508" s="1">
        <v>42272</v>
      </c>
      <c r="E8508" t="s">
        <v>21283</v>
      </c>
      <c r="F8508">
        <v>98</v>
      </c>
      <c r="G8508" t="s">
        <v>37741</v>
      </c>
      <c r="H8508" t="s">
        <v>37128</v>
      </c>
      <c r="K8508">
        <v>127158</v>
      </c>
      <c r="L8508">
        <f t="shared" si="136"/>
        <v>2015</v>
      </c>
      <c r="M8508">
        <v>758935</v>
      </c>
    </row>
    <row r="8509" spans="1:13">
      <c r="A8509">
        <v>325</v>
      </c>
      <c r="B8509" t="s">
        <v>36589</v>
      </c>
      <c r="C8509" t="s">
        <v>36590</v>
      </c>
      <c r="D8509" s="1">
        <v>42020</v>
      </c>
      <c r="E8509" t="s">
        <v>36591</v>
      </c>
      <c r="F8509">
        <v>88</v>
      </c>
      <c r="G8509" t="s">
        <v>36592</v>
      </c>
      <c r="H8509" t="s">
        <v>36837</v>
      </c>
      <c r="K8509">
        <v>709374</v>
      </c>
      <c r="L8509">
        <f t="shared" si="136"/>
        <v>2015</v>
      </c>
      <c r="M8509">
        <v>758960</v>
      </c>
    </row>
    <row r="8510" spans="1:13">
      <c r="A8510">
        <v>5966</v>
      </c>
      <c r="B8510" t="s">
        <v>17210</v>
      </c>
      <c r="C8510" t="s">
        <v>17211</v>
      </c>
      <c r="D8510" s="1">
        <v>42347</v>
      </c>
      <c r="E8510" t="s">
        <v>17212</v>
      </c>
      <c r="F8510">
        <v>94</v>
      </c>
      <c r="G8510" t="s">
        <v>37910</v>
      </c>
      <c r="H8510" t="s">
        <v>37946</v>
      </c>
      <c r="K8510">
        <v>25213</v>
      </c>
      <c r="L8510">
        <f t="shared" si="136"/>
        <v>2015</v>
      </c>
      <c r="M8510">
        <v>758990</v>
      </c>
    </row>
    <row r="8511" spans="1:13">
      <c r="A8511">
        <v>1301</v>
      </c>
      <c r="B8511" t="s">
        <v>33143</v>
      </c>
      <c r="C8511" t="s">
        <v>33144</v>
      </c>
      <c r="D8511" s="1">
        <v>42072</v>
      </c>
      <c r="E8511" t="s">
        <v>33145</v>
      </c>
      <c r="F8511">
        <v>82</v>
      </c>
      <c r="G8511" t="s">
        <v>37891</v>
      </c>
      <c r="H8511" t="s">
        <v>33146</v>
      </c>
      <c r="I8511" t="s">
        <v>37750</v>
      </c>
      <c r="K8511">
        <v>860141</v>
      </c>
      <c r="L8511">
        <f t="shared" si="136"/>
        <v>2015</v>
      </c>
      <c r="M8511">
        <v>759020</v>
      </c>
    </row>
    <row r="8512" spans="1:13">
      <c r="A8512">
        <v>4679</v>
      </c>
      <c r="B8512" t="s">
        <v>21444</v>
      </c>
      <c r="C8512" t="s">
        <v>21445</v>
      </c>
      <c r="D8512" s="1">
        <v>42269</v>
      </c>
      <c r="E8512" t="s">
        <v>21446</v>
      </c>
      <c r="F8512">
        <v>63</v>
      </c>
      <c r="G8512" t="s">
        <v>34017</v>
      </c>
      <c r="H8512" t="s">
        <v>37430</v>
      </c>
      <c r="K8512">
        <v>697375</v>
      </c>
      <c r="L8512">
        <f t="shared" si="136"/>
        <v>2015</v>
      </c>
      <c r="M8512">
        <v>759084</v>
      </c>
    </row>
    <row r="8513" spans="1:13">
      <c r="A8513">
        <v>10075</v>
      </c>
      <c r="B8513" t="s">
        <v>3676</v>
      </c>
      <c r="C8513" t="s">
        <v>3677</v>
      </c>
      <c r="D8513" s="1">
        <v>42574</v>
      </c>
      <c r="E8513" t="s">
        <v>3678</v>
      </c>
      <c r="F8513">
        <v>75</v>
      </c>
      <c r="G8513" t="s">
        <v>37741</v>
      </c>
      <c r="H8513" t="s">
        <v>35714</v>
      </c>
      <c r="K8513">
        <v>527308</v>
      </c>
      <c r="L8513">
        <f t="shared" si="136"/>
        <v>2016</v>
      </c>
      <c r="M8513">
        <v>759178</v>
      </c>
    </row>
    <row r="8514" spans="1:13">
      <c r="A8514">
        <v>8798</v>
      </c>
      <c r="B8514" t="s">
        <v>7885</v>
      </c>
      <c r="C8514" t="s">
        <v>7886</v>
      </c>
      <c r="D8514" s="1">
        <v>42497</v>
      </c>
      <c r="E8514" t="s">
        <v>7887</v>
      </c>
      <c r="F8514">
        <v>40</v>
      </c>
      <c r="G8514" t="s">
        <v>37127</v>
      </c>
      <c r="H8514" t="s">
        <v>7888</v>
      </c>
      <c r="I8514" t="s">
        <v>37677</v>
      </c>
      <c r="K8514">
        <v>732331</v>
      </c>
      <c r="L8514">
        <f t="shared" ref="L8514:L8577" si="137">YEAR(D8514)</f>
        <v>2016</v>
      </c>
      <c r="M8514">
        <v>759326</v>
      </c>
    </row>
    <row r="8515" spans="1:13">
      <c r="A8515">
        <v>2113</v>
      </c>
      <c r="B8515" t="s">
        <v>30353</v>
      </c>
      <c r="C8515" t="s">
        <v>30275</v>
      </c>
      <c r="D8515" s="1">
        <v>42112</v>
      </c>
      <c r="E8515" t="s">
        <v>30276</v>
      </c>
      <c r="F8515">
        <v>94</v>
      </c>
      <c r="G8515" t="s">
        <v>37950</v>
      </c>
      <c r="H8515" t="s">
        <v>30277</v>
      </c>
      <c r="K8515">
        <v>432993</v>
      </c>
      <c r="L8515">
        <f t="shared" si="137"/>
        <v>2015</v>
      </c>
      <c r="M8515">
        <v>759445</v>
      </c>
    </row>
    <row r="8516" spans="1:13">
      <c r="A8516">
        <v>6895</v>
      </c>
      <c r="B8516" t="s">
        <v>14087</v>
      </c>
      <c r="C8516" t="s">
        <v>14088</v>
      </c>
      <c r="D8516" s="1">
        <v>42396</v>
      </c>
      <c r="E8516" t="s">
        <v>14089</v>
      </c>
      <c r="F8516">
        <v>81</v>
      </c>
      <c r="G8516" t="s">
        <v>14090</v>
      </c>
      <c r="H8516" t="s">
        <v>37643</v>
      </c>
      <c r="K8516">
        <v>556342</v>
      </c>
      <c r="L8516">
        <f t="shared" si="137"/>
        <v>2016</v>
      </c>
      <c r="M8516">
        <v>759453</v>
      </c>
    </row>
    <row r="8517" spans="1:13">
      <c r="A8517">
        <v>8881</v>
      </c>
      <c r="B8517" t="s">
        <v>7603</v>
      </c>
      <c r="C8517" t="s">
        <v>7604</v>
      </c>
      <c r="D8517" s="1">
        <v>42503</v>
      </c>
      <c r="E8517" t="s">
        <v>7605</v>
      </c>
      <c r="F8517">
        <v>86</v>
      </c>
      <c r="G8517" t="s">
        <v>37056</v>
      </c>
      <c r="H8517" t="s">
        <v>37922</v>
      </c>
      <c r="K8517">
        <v>72720</v>
      </c>
      <c r="L8517">
        <f t="shared" si="137"/>
        <v>2016</v>
      </c>
      <c r="M8517">
        <v>759458</v>
      </c>
    </row>
    <row r="8518" spans="1:13">
      <c r="A8518">
        <v>10225</v>
      </c>
      <c r="B8518" t="s">
        <v>3220</v>
      </c>
      <c r="C8518" t="s">
        <v>3221</v>
      </c>
      <c r="D8518" s="1">
        <v>42582</v>
      </c>
      <c r="E8518" t="s">
        <v>3222</v>
      </c>
      <c r="F8518">
        <v>88</v>
      </c>
      <c r="G8518" t="s">
        <v>37911</v>
      </c>
      <c r="H8518" t="s">
        <v>36663</v>
      </c>
      <c r="K8518">
        <v>851362</v>
      </c>
      <c r="L8518">
        <f t="shared" si="137"/>
        <v>2016</v>
      </c>
      <c r="M8518">
        <v>759499</v>
      </c>
    </row>
    <row r="8519" spans="1:13">
      <c r="A8519">
        <v>3055</v>
      </c>
      <c r="B8519" t="s">
        <v>27018</v>
      </c>
      <c r="C8519" t="s">
        <v>27019</v>
      </c>
      <c r="D8519" s="1">
        <v>42168</v>
      </c>
      <c r="E8519" t="s">
        <v>27020</v>
      </c>
      <c r="F8519">
        <v>64</v>
      </c>
      <c r="G8519" t="s">
        <v>33694</v>
      </c>
      <c r="H8519" t="s">
        <v>37580</v>
      </c>
      <c r="K8519">
        <v>160885</v>
      </c>
      <c r="L8519">
        <f t="shared" si="137"/>
        <v>2015</v>
      </c>
      <c r="M8519">
        <v>759545</v>
      </c>
    </row>
    <row r="8520" spans="1:13">
      <c r="A8520">
        <v>4735</v>
      </c>
      <c r="B8520" t="s">
        <v>21300</v>
      </c>
      <c r="C8520" t="s">
        <v>21301</v>
      </c>
      <c r="D8520" s="1">
        <v>42273</v>
      </c>
      <c r="E8520" t="s">
        <v>21384</v>
      </c>
      <c r="F8520">
        <v>69</v>
      </c>
      <c r="G8520" t="s">
        <v>37056</v>
      </c>
      <c r="H8520" t="s">
        <v>37800</v>
      </c>
      <c r="K8520">
        <v>944756</v>
      </c>
      <c r="L8520">
        <f t="shared" si="137"/>
        <v>2015</v>
      </c>
      <c r="M8520">
        <v>759604</v>
      </c>
    </row>
    <row r="8521" spans="1:13">
      <c r="A8521">
        <v>8348</v>
      </c>
      <c r="B8521" t="s">
        <v>9328</v>
      </c>
      <c r="C8521" t="s">
        <v>9329</v>
      </c>
      <c r="D8521" s="1">
        <v>42472</v>
      </c>
      <c r="E8521" t="s">
        <v>9330</v>
      </c>
      <c r="F8521">
        <v>85</v>
      </c>
      <c r="G8521" t="s">
        <v>35349</v>
      </c>
      <c r="H8521" t="s">
        <v>37946</v>
      </c>
      <c r="K8521">
        <v>394814</v>
      </c>
      <c r="L8521">
        <f t="shared" si="137"/>
        <v>2016</v>
      </c>
      <c r="M8521">
        <v>759757</v>
      </c>
    </row>
    <row r="8522" spans="1:13">
      <c r="A8522">
        <v>6205</v>
      </c>
      <c r="B8522" t="s">
        <v>16384</v>
      </c>
      <c r="C8522" t="s">
        <v>16385</v>
      </c>
      <c r="D8522" s="1">
        <v>42363</v>
      </c>
      <c r="E8522" t="s">
        <v>16386</v>
      </c>
      <c r="F8522">
        <v>55</v>
      </c>
      <c r="G8522" t="s">
        <v>37891</v>
      </c>
      <c r="H8522" t="s">
        <v>16387</v>
      </c>
      <c r="K8522">
        <v>747718</v>
      </c>
      <c r="L8522">
        <f t="shared" si="137"/>
        <v>2015</v>
      </c>
      <c r="M8522">
        <v>759828</v>
      </c>
    </row>
    <row r="8523" spans="1:13">
      <c r="A8523">
        <v>8753</v>
      </c>
      <c r="B8523" t="s">
        <v>8052</v>
      </c>
      <c r="C8523" t="s">
        <v>7970</v>
      </c>
      <c r="D8523" s="1">
        <v>42495</v>
      </c>
      <c r="E8523" t="s">
        <v>7971</v>
      </c>
      <c r="F8523">
        <v>52</v>
      </c>
      <c r="G8523" t="s">
        <v>37202</v>
      </c>
      <c r="H8523" t="s">
        <v>37922</v>
      </c>
      <c r="I8523" t="s">
        <v>31245</v>
      </c>
      <c r="K8523">
        <v>751921</v>
      </c>
      <c r="L8523">
        <f t="shared" si="137"/>
        <v>2016</v>
      </c>
      <c r="M8523">
        <v>760055</v>
      </c>
    </row>
    <row r="8524" spans="1:13">
      <c r="A8524">
        <v>3682</v>
      </c>
      <c r="B8524" t="s">
        <v>24976</v>
      </c>
      <c r="C8524" t="s">
        <v>24893</v>
      </c>
      <c r="D8524" s="1">
        <v>42206</v>
      </c>
      <c r="E8524" t="s">
        <v>24894</v>
      </c>
      <c r="F8524">
        <v>80</v>
      </c>
      <c r="G8524" t="s">
        <v>37634</v>
      </c>
      <c r="H8524" t="s">
        <v>24895</v>
      </c>
      <c r="K8524">
        <v>744294</v>
      </c>
      <c r="L8524">
        <f t="shared" si="137"/>
        <v>2015</v>
      </c>
      <c r="M8524">
        <v>760210</v>
      </c>
    </row>
    <row r="8525" spans="1:13">
      <c r="A8525">
        <v>4909</v>
      </c>
      <c r="B8525" t="s">
        <v>20734</v>
      </c>
      <c r="C8525" t="s">
        <v>20735</v>
      </c>
      <c r="D8525" s="1">
        <v>42283</v>
      </c>
      <c r="E8525" t="s">
        <v>20736</v>
      </c>
      <c r="F8525">
        <v>74</v>
      </c>
      <c r="G8525" t="s">
        <v>27836</v>
      </c>
      <c r="H8525" t="s">
        <v>37922</v>
      </c>
      <c r="K8525">
        <v>172941</v>
      </c>
      <c r="L8525">
        <f t="shared" si="137"/>
        <v>2015</v>
      </c>
      <c r="M8525">
        <v>760458</v>
      </c>
    </row>
    <row r="8526" spans="1:13">
      <c r="A8526">
        <v>393</v>
      </c>
      <c r="B8526" t="s">
        <v>36322</v>
      </c>
      <c r="C8526" t="s">
        <v>36323</v>
      </c>
      <c r="D8526" s="1">
        <v>42023</v>
      </c>
      <c r="E8526" t="s">
        <v>36324</v>
      </c>
      <c r="F8526">
        <v>81</v>
      </c>
      <c r="G8526" t="s">
        <v>36794</v>
      </c>
      <c r="H8526" t="s">
        <v>37371</v>
      </c>
      <c r="K8526">
        <v>287892</v>
      </c>
      <c r="L8526">
        <f t="shared" si="137"/>
        <v>2015</v>
      </c>
      <c r="M8526">
        <v>760512</v>
      </c>
    </row>
    <row r="8527" spans="1:13">
      <c r="A8527">
        <v>7784</v>
      </c>
      <c r="B8527" t="s">
        <v>11231</v>
      </c>
      <c r="C8527" t="s">
        <v>11151</v>
      </c>
      <c r="D8527" s="1">
        <v>42442</v>
      </c>
      <c r="E8527" t="s">
        <v>11152</v>
      </c>
      <c r="F8527">
        <v>68</v>
      </c>
      <c r="G8527" t="s">
        <v>37694</v>
      </c>
      <c r="H8527" t="s">
        <v>37430</v>
      </c>
      <c r="K8527">
        <v>142989</v>
      </c>
      <c r="L8527">
        <f t="shared" si="137"/>
        <v>2016</v>
      </c>
      <c r="M8527">
        <v>760955</v>
      </c>
    </row>
    <row r="8528" spans="1:13">
      <c r="A8528">
        <v>6644</v>
      </c>
      <c r="B8528" t="s">
        <v>14903</v>
      </c>
      <c r="C8528" t="s">
        <v>14904</v>
      </c>
      <c r="D8528" s="1">
        <v>42385</v>
      </c>
      <c r="E8528" t="s">
        <v>14905</v>
      </c>
      <c r="F8528">
        <v>93</v>
      </c>
      <c r="G8528" t="s">
        <v>14906</v>
      </c>
      <c r="H8528" t="s">
        <v>37784</v>
      </c>
      <c r="K8528">
        <v>967497</v>
      </c>
      <c r="L8528">
        <f t="shared" si="137"/>
        <v>2016</v>
      </c>
      <c r="M8528">
        <v>761002</v>
      </c>
    </row>
    <row r="8529" spans="1:13">
      <c r="A8529">
        <v>4121</v>
      </c>
      <c r="B8529" t="s">
        <v>23367</v>
      </c>
      <c r="C8529" t="s">
        <v>23368</v>
      </c>
      <c r="D8529" s="1">
        <v>42235</v>
      </c>
      <c r="E8529" t="s">
        <v>23369</v>
      </c>
      <c r="F8529">
        <v>91</v>
      </c>
      <c r="G8529" t="s">
        <v>37654</v>
      </c>
      <c r="H8529" t="s">
        <v>37765</v>
      </c>
      <c r="K8529">
        <v>326198</v>
      </c>
      <c r="L8529">
        <f t="shared" si="137"/>
        <v>2015</v>
      </c>
      <c r="M8529">
        <v>761026</v>
      </c>
    </row>
    <row r="8530" spans="1:13">
      <c r="A8530">
        <v>9843</v>
      </c>
      <c r="B8530" t="s">
        <v>4472</v>
      </c>
      <c r="C8530" t="s">
        <v>4393</v>
      </c>
      <c r="D8530" s="1">
        <v>42560</v>
      </c>
      <c r="E8530" t="s">
        <v>4394</v>
      </c>
      <c r="F8530">
        <v>69</v>
      </c>
      <c r="G8530" t="s">
        <v>37891</v>
      </c>
      <c r="H8530" t="s">
        <v>4395</v>
      </c>
      <c r="K8530">
        <v>354913</v>
      </c>
      <c r="L8530">
        <f t="shared" si="137"/>
        <v>2016</v>
      </c>
      <c r="M8530">
        <v>761108</v>
      </c>
    </row>
    <row r="8531" spans="1:13">
      <c r="A8531">
        <v>3487</v>
      </c>
      <c r="B8531" t="s">
        <v>25516</v>
      </c>
      <c r="C8531" t="s">
        <v>25517</v>
      </c>
      <c r="D8531" s="1">
        <v>42193</v>
      </c>
      <c r="E8531" t="s">
        <v>25599</v>
      </c>
      <c r="F8531">
        <v>74</v>
      </c>
      <c r="G8531" t="s">
        <v>33694</v>
      </c>
      <c r="H8531" t="s">
        <v>37887</v>
      </c>
      <c r="K8531">
        <v>789762</v>
      </c>
      <c r="L8531">
        <f t="shared" si="137"/>
        <v>2015</v>
      </c>
      <c r="M8531">
        <v>761171</v>
      </c>
    </row>
    <row r="8532" spans="1:13">
      <c r="A8532">
        <v>4496</v>
      </c>
      <c r="B8532" t="s">
        <v>22189</v>
      </c>
      <c r="C8532" t="s">
        <v>22190</v>
      </c>
      <c r="D8532" s="1">
        <v>42258</v>
      </c>
      <c r="E8532" t="s">
        <v>22191</v>
      </c>
      <c r="F8532">
        <v>88</v>
      </c>
      <c r="G8532" t="s">
        <v>37891</v>
      </c>
      <c r="H8532" t="s">
        <v>33837</v>
      </c>
      <c r="K8532">
        <v>883686</v>
      </c>
      <c r="L8532">
        <f t="shared" si="137"/>
        <v>2015</v>
      </c>
      <c r="M8532">
        <v>761291</v>
      </c>
    </row>
    <row r="8533" spans="1:13">
      <c r="A8533">
        <v>7843</v>
      </c>
      <c r="B8533" t="s">
        <v>10969</v>
      </c>
      <c r="C8533" t="s">
        <v>10970</v>
      </c>
      <c r="D8533" s="1">
        <v>42445</v>
      </c>
      <c r="E8533" t="s">
        <v>10971</v>
      </c>
      <c r="F8533">
        <v>76</v>
      </c>
      <c r="G8533" t="s">
        <v>37959</v>
      </c>
      <c r="H8533" t="s">
        <v>10972</v>
      </c>
      <c r="I8533" t="s">
        <v>36480</v>
      </c>
      <c r="K8533">
        <v>448734</v>
      </c>
      <c r="L8533">
        <f t="shared" si="137"/>
        <v>2016</v>
      </c>
      <c r="M8533">
        <v>761420</v>
      </c>
    </row>
    <row r="8534" spans="1:13">
      <c r="A8534">
        <v>4393</v>
      </c>
      <c r="B8534" t="s">
        <v>22436</v>
      </c>
      <c r="C8534" t="s">
        <v>22437</v>
      </c>
      <c r="D8534" s="1">
        <v>42252</v>
      </c>
      <c r="E8534" t="s">
        <v>22438</v>
      </c>
      <c r="F8534">
        <v>82</v>
      </c>
      <c r="G8534" t="s">
        <v>37891</v>
      </c>
      <c r="H8534" t="s">
        <v>22439</v>
      </c>
      <c r="K8534">
        <v>130357</v>
      </c>
      <c r="L8534">
        <f t="shared" si="137"/>
        <v>2015</v>
      </c>
      <c r="M8534">
        <v>761424</v>
      </c>
    </row>
    <row r="8535" spans="1:13">
      <c r="A8535">
        <v>2754</v>
      </c>
      <c r="B8535" t="s">
        <v>28137</v>
      </c>
      <c r="C8535" t="s">
        <v>28138</v>
      </c>
      <c r="D8535" s="1">
        <v>42151</v>
      </c>
      <c r="E8535" t="s">
        <v>28139</v>
      </c>
      <c r="F8535">
        <v>63</v>
      </c>
      <c r="G8535" t="s">
        <v>37891</v>
      </c>
      <c r="H8535" t="s">
        <v>28058</v>
      </c>
      <c r="K8535">
        <v>881198</v>
      </c>
      <c r="L8535">
        <f t="shared" si="137"/>
        <v>2015</v>
      </c>
      <c r="M8535">
        <v>761429</v>
      </c>
    </row>
    <row r="8536" spans="1:13">
      <c r="A8536">
        <v>90</v>
      </c>
      <c r="B8536" t="s">
        <v>37619</v>
      </c>
      <c r="C8536" t="s">
        <v>37620</v>
      </c>
      <c r="D8536" s="1">
        <v>42008</v>
      </c>
      <c r="E8536" t="s">
        <v>37621</v>
      </c>
      <c r="F8536">
        <v>75</v>
      </c>
      <c r="G8536" t="s">
        <v>37778</v>
      </c>
      <c r="H8536" t="s">
        <v>37530</v>
      </c>
      <c r="K8536">
        <v>664371</v>
      </c>
      <c r="L8536">
        <f t="shared" si="137"/>
        <v>2015</v>
      </c>
      <c r="M8536">
        <v>761483</v>
      </c>
    </row>
    <row r="8537" spans="1:13">
      <c r="A8537">
        <v>2018</v>
      </c>
      <c r="B8537" t="s">
        <v>30677</v>
      </c>
      <c r="C8537" t="s">
        <v>30678</v>
      </c>
      <c r="D8537" s="1">
        <v>42107</v>
      </c>
      <c r="E8537" t="s">
        <v>30679</v>
      </c>
      <c r="F8537">
        <v>89</v>
      </c>
      <c r="G8537" t="s">
        <v>37792</v>
      </c>
      <c r="H8537" t="s">
        <v>30590</v>
      </c>
      <c r="K8537">
        <v>219120</v>
      </c>
      <c r="L8537">
        <f t="shared" si="137"/>
        <v>2015</v>
      </c>
      <c r="M8537">
        <v>761631</v>
      </c>
    </row>
    <row r="8538" spans="1:13">
      <c r="A8538">
        <v>6348</v>
      </c>
      <c r="B8538" t="s">
        <v>15881</v>
      </c>
      <c r="C8538" t="s">
        <v>15882</v>
      </c>
      <c r="D8538" s="1">
        <v>42371</v>
      </c>
      <c r="E8538" t="s">
        <v>15883</v>
      </c>
      <c r="F8538">
        <v>93</v>
      </c>
      <c r="G8538" t="s">
        <v>37910</v>
      </c>
      <c r="H8538" t="s">
        <v>37716</v>
      </c>
      <c r="K8538">
        <v>956921</v>
      </c>
      <c r="L8538">
        <f t="shared" si="137"/>
        <v>2016</v>
      </c>
      <c r="M8538">
        <v>761708</v>
      </c>
    </row>
    <row r="8539" spans="1:13">
      <c r="A8539">
        <v>2674</v>
      </c>
      <c r="B8539" t="s">
        <v>28347</v>
      </c>
      <c r="C8539" t="s">
        <v>28348</v>
      </c>
      <c r="D8539" s="1">
        <v>42146</v>
      </c>
      <c r="E8539" t="s">
        <v>28349</v>
      </c>
      <c r="F8539">
        <v>93</v>
      </c>
      <c r="G8539" t="s">
        <v>28350</v>
      </c>
      <c r="H8539" t="s">
        <v>28351</v>
      </c>
      <c r="K8539">
        <v>115691</v>
      </c>
      <c r="L8539">
        <f t="shared" si="137"/>
        <v>2015</v>
      </c>
      <c r="M8539">
        <v>761882</v>
      </c>
    </row>
    <row r="8540" spans="1:13">
      <c r="A8540">
        <v>3994</v>
      </c>
      <c r="B8540" t="s">
        <v>23850</v>
      </c>
      <c r="C8540" t="s">
        <v>23851</v>
      </c>
      <c r="D8540" s="1">
        <v>42226</v>
      </c>
      <c r="E8540" t="s">
        <v>23852</v>
      </c>
      <c r="F8540">
        <v>91</v>
      </c>
      <c r="G8540" t="s">
        <v>36948</v>
      </c>
      <c r="H8540" t="s">
        <v>23853</v>
      </c>
      <c r="K8540">
        <v>954315</v>
      </c>
      <c r="L8540">
        <f t="shared" si="137"/>
        <v>2015</v>
      </c>
      <c r="M8540">
        <v>762098</v>
      </c>
    </row>
    <row r="8541" spans="1:13">
      <c r="A8541">
        <v>3157</v>
      </c>
      <c r="B8541" t="s">
        <v>26632</v>
      </c>
      <c r="C8541" t="s">
        <v>26633</v>
      </c>
      <c r="D8541" s="1">
        <v>42175</v>
      </c>
      <c r="E8541" t="s">
        <v>26634</v>
      </c>
      <c r="F8541">
        <v>89</v>
      </c>
      <c r="G8541" t="s">
        <v>37891</v>
      </c>
      <c r="H8541" t="s">
        <v>32013</v>
      </c>
      <c r="K8541">
        <v>106986</v>
      </c>
      <c r="L8541">
        <f t="shared" si="137"/>
        <v>2015</v>
      </c>
      <c r="M8541">
        <v>762116</v>
      </c>
    </row>
    <row r="8542" spans="1:13">
      <c r="A8542">
        <v>6059</v>
      </c>
      <c r="B8542" t="s">
        <v>16863</v>
      </c>
      <c r="C8542" t="s">
        <v>16864</v>
      </c>
      <c r="D8542" s="1">
        <v>42354</v>
      </c>
      <c r="E8542" t="s">
        <v>16865</v>
      </c>
      <c r="F8542">
        <v>77</v>
      </c>
      <c r="G8542" t="s">
        <v>37816</v>
      </c>
      <c r="H8542" t="s">
        <v>37643</v>
      </c>
      <c r="K8542">
        <v>128036</v>
      </c>
      <c r="L8542">
        <f t="shared" si="137"/>
        <v>2015</v>
      </c>
      <c r="M8542">
        <v>762199</v>
      </c>
    </row>
    <row r="8543" spans="1:13">
      <c r="A8543">
        <v>8884</v>
      </c>
      <c r="B8543" t="s">
        <v>7613</v>
      </c>
      <c r="C8543" t="s">
        <v>7614</v>
      </c>
      <c r="D8543" s="1">
        <v>42503</v>
      </c>
      <c r="E8543" t="s">
        <v>7615</v>
      </c>
      <c r="F8543">
        <v>46</v>
      </c>
      <c r="G8543" t="s">
        <v>34729</v>
      </c>
      <c r="H8543" t="s">
        <v>37922</v>
      </c>
      <c r="I8543" t="s">
        <v>37038</v>
      </c>
      <c r="K8543">
        <v>828949</v>
      </c>
      <c r="L8543">
        <f t="shared" si="137"/>
        <v>2016</v>
      </c>
      <c r="M8543">
        <v>762207</v>
      </c>
    </row>
    <row r="8544" spans="1:13">
      <c r="A8544">
        <v>3419</v>
      </c>
      <c r="B8544" t="s">
        <v>25789</v>
      </c>
      <c r="C8544" t="s">
        <v>25790</v>
      </c>
      <c r="D8544" s="1">
        <v>42190</v>
      </c>
      <c r="E8544" t="s">
        <v>25791</v>
      </c>
      <c r="F8544">
        <v>81</v>
      </c>
      <c r="G8544" t="s">
        <v>37891</v>
      </c>
      <c r="H8544" t="s">
        <v>25792</v>
      </c>
      <c r="K8544">
        <v>348834</v>
      </c>
      <c r="L8544">
        <f t="shared" si="137"/>
        <v>2015</v>
      </c>
      <c r="M8544">
        <v>762398</v>
      </c>
    </row>
    <row r="8545" spans="1:13">
      <c r="A8545">
        <v>576</v>
      </c>
      <c r="B8545" t="s">
        <v>35672</v>
      </c>
      <c r="C8545" t="s">
        <v>35673</v>
      </c>
      <c r="D8545" s="1">
        <v>42033</v>
      </c>
      <c r="E8545" t="s">
        <v>35674</v>
      </c>
      <c r="F8545">
        <v>90</v>
      </c>
      <c r="G8545" t="s">
        <v>37056</v>
      </c>
      <c r="H8545" t="s">
        <v>35675</v>
      </c>
      <c r="K8545">
        <v>816348</v>
      </c>
      <c r="L8545">
        <f t="shared" si="137"/>
        <v>2015</v>
      </c>
      <c r="M8545">
        <v>762458</v>
      </c>
    </row>
    <row r="8546" spans="1:13">
      <c r="A8546">
        <v>3911</v>
      </c>
      <c r="B8546" t="s">
        <v>24146</v>
      </c>
      <c r="C8546" t="s">
        <v>24147</v>
      </c>
      <c r="D8546" s="1">
        <v>42220</v>
      </c>
      <c r="E8546" t="s">
        <v>24064</v>
      </c>
      <c r="F8546">
        <v>96</v>
      </c>
      <c r="G8546" t="s">
        <v>37891</v>
      </c>
      <c r="H8546" t="s">
        <v>37917</v>
      </c>
      <c r="K8546">
        <v>804933</v>
      </c>
      <c r="L8546">
        <f t="shared" si="137"/>
        <v>2015</v>
      </c>
      <c r="M8546">
        <v>762481</v>
      </c>
    </row>
    <row r="8547" spans="1:13">
      <c r="A8547">
        <v>5114</v>
      </c>
      <c r="B8547" t="s">
        <v>19987</v>
      </c>
      <c r="C8547" t="s">
        <v>19988</v>
      </c>
      <c r="D8547" s="1">
        <v>42295</v>
      </c>
      <c r="E8547" t="s">
        <v>19989</v>
      </c>
      <c r="F8547">
        <v>87</v>
      </c>
      <c r="G8547" t="s">
        <v>37451</v>
      </c>
      <c r="H8547" t="s">
        <v>37922</v>
      </c>
      <c r="K8547">
        <v>382529</v>
      </c>
      <c r="L8547">
        <f t="shared" si="137"/>
        <v>2015</v>
      </c>
      <c r="M8547">
        <v>762532</v>
      </c>
    </row>
    <row r="8548" spans="1:13">
      <c r="A8548">
        <v>10629</v>
      </c>
      <c r="B8548" t="s">
        <v>1913</v>
      </c>
      <c r="C8548" t="s">
        <v>1914</v>
      </c>
      <c r="D8548" s="1">
        <v>42606</v>
      </c>
      <c r="E8548" t="s">
        <v>1915</v>
      </c>
      <c r="F8548">
        <v>76</v>
      </c>
      <c r="G8548" t="s">
        <v>33694</v>
      </c>
      <c r="H8548" t="s">
        <v>37371</v>
      </c>
      <c r="K8548">
        <v>136082</v>
      </c>
      <c r="L8548">
        <f t="shared" si="137"/>
        <v>2016</v>
      </c>
      <c r="M8548">
        <v>762582</v>
      </c>
    </row>
    <row r="8549" spans="1:13">
      <c r="A8549">
        <v>2294</v>
      </c>
      <c r="B8549" t="s">
        <v>29584</v>
      </c>
      <c r="C8549" t="s">
        <v>29585</v>
      </c>
      <c r="D8549" s="1">
        <v>42123</v>
      </c>
      <c r="E8549" t="s">
        <v>29586</v>
      </c>
      <c r="F8549">
        <v>71</v>
      </c>
      <c r="G8549" t="s">
        <v>37634</v>
      </c>
      <c r="H8549" t="s">
        <v>29587</v>
      </c>
      <c r="K8549">
        <v>150311</v>
      </c>
      <c r="L8549">
        <f t="shared" si="137"/>
        <v>2015</v>
      </c>
      <c r="M8549">
        <v>762583</v>
      </c>
    </row>
    <row r="8550" spans="1:13">
      <c r="A8550">
        <v>7303</v>
      </c>
      <c r="B8550" t="s">
        <v>12817</v>
      </c>
      <c r="C8550" t="s">
        <v>12738</v>
      </c>
      <c r="D8550" s="1">
        <v>42418</v>
      </c>
      <c r="E8550" t="s">
        <v>12739</v>
      </c>
      <c r="F8550">
        <v>78</v>
      </c>
      <c r="G8550" t="s">
        <v>37959</v>
      </c>
      <c r="H8550" t="s">
        <v>12740</v>
      </c>
      <c r="K8550">
        <v>245601</v>
      </c>
      <c r="L8550">
        <f t="shared" si="137"/>
        <v>2016</v>
      </c>
      <c r="M8550">
        <v>762619</v>
      </c>
    </row>
    <row r="8551" spans="1:13">
      <c r="A8551">
        <v>380</v>
      </c>
      <c r="B8551" t="s">
        <v>36448</v>
      </c>
      <c r="C8551" t="s">
        <v>36449</v>
      </c>
      <c r="D8551" s="1">
        <v>42023</v>
      </c>
      <c r="E8551" t="s">
        <v>36450</v>
      </c>
      <c r="F8551">
        <v>36</v>
      </c>
      <c r="G8551" t="s">
        <v>37891</v>
      </c>
      <c r="H8551" t="s">
        <v>36451</v>
      </c>
      <c r="I8551" t="s">
        <v>36809</v>
      </c>
      <c r="K8551">
        <v>564377</v>
      </c>
      <c r="L8551">
        <f t="shared" si="137"/>
        <v>2015</v>
      </c>
      <c r="M8551">
        <v>762783</v>
      </c>
    </row>
    <row r="8552" spans="1:13">
      <c r="A8552">
        <v>611</v>
      </c>
      <c r="B8552" t="s">
        <v>35547</v>
      </c>
      <c r="C8552" t="s">
        <v>35632</v>
      </c>
      <c r="D8552" s="1">
        <v>42034</v>
      </c>
      <c r="E8552" t="s">
        <v>35633</v>
      </c>
      <c r="F8552">
        <v>71</v>
      </c>
      <c r="G8552" t="s">
        <v>37891</v>
      </c>
      <c r="H8552" t="s">
        <v>37922</v>
      </c>
      <c r="K8552">
        <v>216142</v>
      </c>
      <c r="L8552">
        <f t="shared" si="137"/>
        <v>2015</v>
      </c>
      <c r="M8552">
        <v>762930</v>
      </c>
    </row>
    <row r="8553" spans="1:13">
      <c r="A8553">
        <v>9834</v>
      </c>
      <c r="B8553" t="s">
        <v>4525</v>
      </c>
      <c r="C8553" t="s">
        <v>4526</v>
      </c>
      <c r="D8553" s="1">
        <v>42560</v>
      </c>
      <c r="E8553" t="s">
        <v>4527</v>
      </c>
      <c r="F8553">
        <v>91</v>
      </c>
      <c r="G8553" t="s">
        <v>37685</v>
      </c>
      <c r="H8553" t="s">
        <v>37494</v>
      </c>
      <c r="K8553">
        <v>348768</v>
      </c>
      <c r="L8553">
        <f t="shared" si="137"/>
        <v>2016</v>
      </c>
      <c r="M8553">
        <v>762932</v>
      </c>
    </row>
    <row r="8554" spans="1:13">
      <c r="A8554">
        <v>4491</v>
      </c>
      <c r="B8554" t="s">
        <v>22173</v>
      </c>
      <c r="C8554" t="s">
        <v>22174</v>
      </c>
      <c r="D8554" s="1">
        <v>42258</v>
      </c>
      <c r="E8554" t="s">
        <v>22175</v>
      </c>
      <c r="F8554">
        <v>81</v>
      </c>
      <c r="G8554" t="s">
        <v>37816</v>
      </c>
      <c r="H8554" t="s">
        <v>37128</v>
      </c>
      <c r="K8554">
        <v>858637</v>
      </c>
      <c r="L8554">
        <f t="shared" si="137"/>
        <v>2015</v>
      </c>
      <c r="M8554">
        <v>763027</v>
      </c>
    </row>
    <row r="8555" spans="1:13">
      <c r="A8555">
        <v>3735</v>
      </c>
      <c r="B8555" t="s">
        <v>24682</v>
      </c>
      <c r="C8555" t="s">
        <v>24683</v>
      </c>
      <c r="D8555" s="1">
        <v>42209</v>
      </c>
      <c r="E8555" t="s">
        <v>24684</v>
      </c>
      <c r="F8555">
        <v>86</v>
      </c>
      <c r="G8555" t="s">
        <v>33694</v>
      </c>
      <c r="H8555" t="s">
        <v>27276</v>
      </c>
      <c r="K8555">
        <v>466839</v>
      </c>
      <c r="L8555">
        <f t="shared" si="137"/>
        <v>2015</v>
      </c>
      <c r="M8555">
        <v>763211</v>
      </c>
    </row>
    <row r="8556" spans="1:13">
      <c r="A8556">
        <v>10426</v>
      </c>
      <c r="B8556" t="s">
        <v>2519</v>
      </c>
      <c r="C8556" t="s">
        <v>2520</v>
      </c>
      <c r="D8556" s="1">
        <v>42594</v>
      </c>
      <c r="E8556" t="s">
        <v>2521</v>
      </c>
      <c r="F8556">
        <v>43</v>
      </c>
      <c r="G8556" t="s">
        <v>37891</v>
      </c>
      <c r="H8556" t="s">
        <v>36663</v>
      </c>
      <c r="I8556" t="s">
        <v>35064</v>
      </c>
      <c r="K8556">
        <v>992757</v>
      </c>
      <c r="L8556">
        <f t="shared" si="137"/>
        <v>2016</v>
      </c>
      <c r="M8556">
        <v>763230</v>
      </c>
    </row>
    <row r="8557" spans="1:13">
      <c r="A8557">
        <v>9205</v>
      </c>
      <c r="B8557" t="s">
        <v>6498</v>
      </c>
      <c r="C8557" t="s">
        <v>6499</v>
      </c>
      <c r="D8557" s="1">
        <v>42522</v>
      </c>
      <c r="E8557" t="s">
        <v>6500</v>
      </c>
      <c r="F8557">
        <v>85</v>
      </c>
      <c r="G8557" t="s">
        <v>33998</v>
      </c>
      <c r="H8557" t="s">
        <v>37580</v>
      </c>
      <c r="K8557">
        <v>569406</v>
      </c>
      <c r="L8557">
        <f t="shared" si="137"/>
        <v>2016</v>
      </c>
      <c r="M8557">
        <v>763406</v>
      </c>
    </row>
    <row r="8558" spans="1:13">
      <c r="A8558">
        <v>8903</v>
      </c>
      <c r="B8558" t="s">
        <v>7513</v>
      </c>
      <c r="C8558" t="s">
        <v>7514</v>
      </c>
      <c r="D8558" s="1">
        <v>42503</v>
      </c>
      <c r="E8558" t="s">
        <v>7515</v>
      </c>
      <c r="F8558">
        <v>85</v>
      </c>
      <c r="G8558" t="s">
        <v>37891</v>
      </c>
      <c r="H8558" t="s">
        <v>9393</v>
      </c>
      <c r="I8558" t="s">
        <v>37519</v>
      </c>
      <c r="K8558">
        <v>327312</v>
      </c>
      <c r="L8558">
        <f t="shared" si="137"/>
        <v>2016</v>
      </c>
      <c r="M8558">
        <v>763437</v>
      </c>
    </row>
    <row r="8559" spans="1:13">
      <c r="A8559">
        <v>7871</v>
      </c>
      <c r="B8559" t="s">
        <v>10904</v>
      </c>
      <c r="C8559" t="s">
        <v>10905</v>
      </c>
      <c r="D8559" s="1">
        <v>42446</v>
      </c>
      <c r="E8559" t="s">
        <v>10906</v>
      </c>
      <c r="F8559">
        <v>96</v>
      </c>
      <c r="G8559" t="s">
        <v>37886</v>
      </c>
      <c r="H8559" t="s">
        <v>10907</v>
      </c>
      <c r="K8559">
        <v>296528</v>
      </c>
      <c r="L8559">
        <f t="shared" si="137"/>
        <v>2016</v>
      </c>
      <c r="M8559">
        <v>763443</v>
      </c>
    </row>
    <row r="8560" spans="1:13">
      <c r="A8560">
        <v>10332</v>
      </c>
      <c r="B8560" t="s">
        <v>2858</v>
      </c>
      <c r="C8560" t="s">
        <v>2859</v>
      </c>
      <c r="D8560" s="1">
        <v>42588</v>
      </c>
      <c r="E8560" t="s">
        <v>2860</v>
      </c>
      <c r="F8560">
        <v>85</v>
      </c>
      <c r="G8560" t="s">
        <v>37891</v>
      </c>
      <c r="H8560" t="s">
        <v>2861</v>
      </c>
      <c r="K8560">
        <v>234641</v>
      </c>
      <c r="L8560">
        <f t="shared" si="137"/>
        <v>2016</v>
      </c>
      <c r="M8560">
        <v>763732</v>
      </c>
    </row>
    <row r="8561" spans="1:13">
      <c r="A8561">
        <v>10455</v>
      </c>
      <c r="B8561" t="s">
        <v>2449</v>
      </c>
      <c r="C8561" t="s">
        <v>2450</v>
      </c>
      <c r="D8561" s="1">
        <v>42596</v>
      </c>
      <c r="E8561" t="s">
        <v>2451</v>
      </c>
      <c r="F8561">
        <v>76</v>
      </c>
      <c r="G8561" t="s">
        <v>37891</v>
      </c>
      <c r="H8561" t="s">
        <v>37724</v>
      </c>
      <c r="K8561">
        <v>477177</v>
      </c>
      <c r="L8561">
        <f t="shared" si="137"/>
        <v>2016</v>
      </c>
      <c r="M8561">
        <v>763801</v>
      </c>
    </row>
    <row r="8562" spans="1:13">
      <c r="A8562">
        <v>5673</v>
      </c>
      <c r="B8562" t="s">
        <v>18215</v>
      </c>
      <c r="C8562" t="s">
        <v>18216</v>
      </c>
      <c r="D8562" s="1">
        <v>42330</v>
      </c>
      <c r="E8562" t="s">
        <v>18217</v>
      </c>
      <c r="F8562">
        <v>81</v>
      </c>
      <c r="G8562" t="s">
        <v>37891</v>
      </c>
      <c r="H8562" t="s">
        <v>37922</v>
      </c>
      <c r="K8562">
        <v>405047</v>
      </c>
      <c r="L8562">
        <f t="shared" si="137"/>
        <v>2015</v>
      </c>
      <c r="M8562">
        <v>763885</v>
      </c>
    </row>
    <row r="8563" spans="1:13">
      <c r="A8563">
        <v>9889</v>
      </c>
      <c r="B8563" t="s">
        <v>4314</v>
      </c>
      <c r="C8563" t="s">
        <v>4315</v>
      </c>
      <c r="D8563" s="1">
        <v>42564</v>
      </c>
      <c r="E8563" t="s">
        <v>4316</v>
      </c>
      <c r="F8563">
        <v>87</v>
      </c>
      <c r="G8563" t="s">
        <v>37891</v>
      </c>
      <c r="H8563" t="s">
        <v>37681</v>
      </c>
      <c r="K8563">
        <v>28736</v>
      </c>
      <c r="L8563">
        <f t="shared" si="137"/>
        <v>2016</v>
      </c>
      <c r="M8563">
        <v>764012</v>
      </c>
    </row>
    <row r="8564" spans="1:13">
      <c r="A8564">
        <v>6494</v>
      </c>
      <c r="B8564" t="s">
        <v>15435</v>
      </c>
      <c r="C8564" t="s">
        <v>15436</v>
      </c>
      <c r="D8564" s="1">
        <v>42377</v>
      </c>
      <c r="E8564" t="s">
        <v>15437</v>
      </c>
      <c r="F8564">
        <v>86</v>
      </c>
      <c r="G8564" t="s">
        <v>37891</v>
      </c>
      <c r="H8564" t="s">
        <v>15438</v>
      </c>
      <c r="I8564" t="s">
        <v>37926</v>
      </c>
      <c r="K8564">
        <v>696309</v>
      </c>
      <c r="L8564">
        <f t="shared" si="137"/>
        <v>2016</v>
      </c>
      <c r="M8564">
        <v>764053</v>
      </c>
    </row>
    <row r="8565" spans="1:13">
      <c r="A8565">
        <v>10977</v>
      </c>
      <c r="B8565" t="s">
        <v>804</v>
      </c>
      <c r="C8565" t="s">
        <v>805</v>
      </c>
      <c r="D8565" s="1">
        <v>42629</v>
      </c>
      <c r="E8565" t="s">
        <v>806</v>
      </c>
      <c r="F8565">
        <v>75</v>
      </c>
      <c r="G8565" t="s">
        <v>37921</v>
      </c>
      <c r="H8565" t="s">
        <v>29638</v>
      </c>
      <c r="K8565">
        <v>321768</v>
      </c>
      <c r="L8565">
        <f t="shared" si="137"/>
        <v>2016</v>
      </c>
      <c r="M8565">
        <v>764074</v>
      </c>
    </row>
    <row r="8566" spans="1:13">
      <c r="A8566">
        <v>4928</v>
      </c>
      <c r="B8566" t="s">
        <v>20714</v>
      </c>
      <c r="C8566" t="s">
        <v>20715</v>
      </c>
      <c r="D8566" s="1">
        <v>42284</v>
      </c>
      <c r="E8566" t="s">
        <v>20716</v>
      </c>
      <c r="F8566">
        <v>90</v>
      </c>
      <c r="G8566" t="s">
        <v>37891</v>
      </c>
      <c r="H8566" t="s">
        <v>37523</v>
      </c>
      <c r="K8566">
        <v>841475</v>
      </c>
      <c r="L8566">
        <f t="shared" si="137"/>
        <v>2015</v>
      </c>
      <c r="M8566">
        <v>764207</v>
      </c>
    </row>
    <row r="8567" spans="1:13">
      <c r="A8567">
        <v>8483</v>
      </c>
      <c r="B8567" t="s">
        <v>8850</v>
      </c>
      <c r="C8567" t="s">
        <v>8851</v>
      </c>
      <c r="D8567" s="1">
        <v>42479</v>
      </c>
      <c r="E8567" t="s">
        <v>8852</v>
      </c>
      <c r="F8567">
        <v>81</v>
      </c>
      <c r="G8567" t="s">
        <v>35092</v>
      </c>
      <c r="H8567" t="s">
        <v>8853</v>
      </c>
      <c r="K8567">
        <v>111039</v>
      </c>
      <c r="L8567">
        <f t="shared" si="137"/>
        <v>2016</v>
      </c>
      <c r="M8567">
        <v>764220</v>
      </c>
    </row>
    <row r="8568" spans="1:13">
      <c r="A8568">
        <v>9021</v>
      </c>
      <c r="B8568" t="s">
        <v>7105</v>
      </c>
      <c r="C8568" t="s">
        <v>7106</v>
      </c>
      <c r="D8568" s="1">
        <v>42510</v>
      </c>
      <c r="E8568" t="s">
        <v>7107</v>
      </c>
      <c r="F8568">
        <v>77</v>
      </c>
      <c r="G8568" t="s">
        <v>37891</v>
      </c>
      <c r="H8568" t="s">
        <v>37887</v>
      </c>
      <c r="I8568" t="s">
        <v>37930</v>
      </c>
      <c r="K8568">
        <v>967923</v>
      </c>
      <c r="L8568">
        <f t="shared" si="137"/>
        <v>2016</v>
      </c>
      <c r="M8568">
        <v>764239</v>
      </c>
    </row>
    <row r="8569" spans="1:13">
      <c r="A8569">
        <v>5783</v>
      </c>
      <c r="B8569" t="s">
        <v>17738</v>
      </c>
      <c r="C8569" t="s">
        <v>17739</v>
      </c>
      <c r="D8569" s="1">
        <v>42336</v>
      </c>
      <c r="E8569" t="s">
        <v>17740</v>
      </c>
      <c r="F8569">
        <v>49</v>
      </c>
      <c r="G8569" t="s">
        <v>37471</v>
      </c>
      <c r="H8569" t="s">
        <v>17741</v>
      </c>
      <c r="I8569" t="s">
        <v>37677</v>
      </c>
      <c r="K8569">
        <v>716351</v>
      </c>
      <c r="L8569">
        <f t="shared" si="137"/>
        <v>2015</v>
      </c>
      <c r="M8569">
        <v>764251</v>
      </c>
    </row>
    <row r="8570" spans="1:13">
      <c r="A8570">
        <v>10414</v>
      </c>
      <c r="B8570" t="s">
        <v>2565</v>
      </c>
      <c r="C8570" t="s">
        <v>2566</v>
      </c>
      <c r="D8570" s="1">
        <v>42593</v>
      </c>
      <c r="E8570" t="s">
        <v>2567</v>
      </c>
      <c r="F8570">
        <v>75</v>
      </c>
      <c r="G8570" t="s">
        <v>35156</v>
      </c>
      <c r="H8570" t="s">
        <v>2568</v>
      </c>
      <c r="K8570">
        <v>965862</v>
      </c>
      <c r="L8570">
        <f t="shared" si="137"/>
        <v>2016</v>
      </c>
      <c r="M8570">
        <v>764269</v>
      </c>
    </row>
    <row r="8571" spans="1:13">
      <c r="A8571">
        <v>9252</v>
      </c>
      <c r="B8571" t="s">
        <v>6410</v>
      </c>
      <c r="C8571" t="s">
        <v>6411</v>
      </c>
      <c r="D8571" s="1">
        <v>42525</v>
      </c>
      <c r="E8571" t="s">
        <v>6412</v>
      </c>
      <c r="F8571">
        <v>70</v>
      </c>
      <c r="G8571" t="s">
        <v>37816</v>
      </c>
      <c r="H8571" t="s">
        <v>37643</v>
      </c>
      <c r="K8571">
        <v>811262</v>
      </c>
      <c r="L8571">
        <f t="shared" si="137"/>
        <v>2016</v>
      </c>
      <c r="M8571">
        <v>764403</v>
      </c>
    </row>
    <row r="8572" spans="1:13">
      <c r="A8572">
        <v>9499</v>
      </c>
      <c r="B8572" t="s">
        <v>5607</v>
      </c>
      <c r="C8572" t="s">
        <v>5608</v>
      </c>
      <c r="D8572" s="1">
        <v>42539</v>
      </c>
      <c r="E8572" t="s">
        <v>5609</v>
      </c>
      <c r="F8572">
        <v>78</v>
      </c>
      <c r="G8572" t="s">
        <v>37891</v>
      </c>
      <c r="H8572" t="s">
        <v>37554</v>
      </c>
      <c r="I8572" t="s">
        <v>37734</v>
      </c>
      <c r="K8572">
        <v>973073</v>
      </c>
      <c r="L8572">
        <f t="shared" si="137"/>
        <v>2016</v>
      </c>
      <c r="M8572">
        <v>764531</v>
      </c>
    </row>
    <row r="8573" spans="1:13">
      <c r="A8573">
        <v>8444</v>
      </c>
      <c r="B8573" t="s">
        <v>9026</v>
      </c>
      <c r="C8573" t="s">
        <v>9027</v>
      </c>
      <c r="D8573" s="1">
        <v>42477</v>
      </c>
      <c r="E8573" t="s">
        <v>9028</v>
      </c>
      <c r="F8573">
        <v>23</v>
      </c>
      <c r="G8573" t="s">
        <v>34631</v>
      </c>
      <c r="H8573" t="s">
        <v>37643</v>
      </c>
      <c r="I8573" t="s">
        <v>37038</v>
      </c>
      <c r="K8573">
        <v>537917</v>
      </c>
      <c r="L8573">
        <f t="shared" si="137"/>
        <v>2016</v>
      </c>
      <c r="M8573">
        <v>764671</v>
      </c>
    </row>
    <row r="8574" spans="1:13">
      <c r="A8574">
        <v>2144</v>
      </c>
      <c r="B8574" t="s">
        <v>30131</v>
      </c>
      <c r="C8574" t="s">
        <v>30218</v>
      </c>
      <c r="D8574" s="1">
        <v>42114</v>
      </c>
      <c r="E8574" t="s">
        <v>30219</v>
      </c>
      <c r="F8574">
        <v>71</v>
      </c>
      <c r="G8574" t="s">
        <v>36649</v>
      </c>
      <c r="H8574" t="s">
        <v>37643</v>
      </c>
      <c r="K8574">
        <v>598036</v>
      </c>
      <c r="L8574">
        <f t="shared" si="137"/>
        <v>2015</v>
      </c>
      <c r="M8574">
        <v>764688</v>
      </c>
    </row>
    <row r="8575" spans="1:13">
      <c r="A8575">
        <v>590</v>
      </c>
      <c r="B8575" t="s">
        <v>35721</v>
      </c>
      <c r="C8575" t="s">
        <v>35722</v>
      </c>
      <c r="D8575" s="1">
        <v>42033</v>
      </c>
      <c r="E8575" t="s">
        <v>35723</v>
      </c>
      <c r="F8575">
        <v>92</v>
      </c>
      <c r="G8575" t="s">
        <v>37921</v>
      </c>
      <c r="H8575" t="s">
        <v>37505</v>
      </c>
      <c r="K8575">
        <v>956506</v>
      </c>
      <c r="L8575">
        <f t="shared" si="137"/>
        <v>2015</v>
      </c>
      <c r="M8575">
        <v>764730</v>
      </c>
    </row>
    <row r="8576" spans="1:13">
      <c r="A8576">
        <v>2547</v>
      </c>
      <c r="B8576" t="s">
        <v>28741</v>
      </c>
      <c r="C8576" t="s">
        <v>28826</v>
      </c>
      <c r="D8576" s="1">
        <v>42139</v>
      </c>
      <c r="E8576" t="s">
        <v>28827</v>
      </c>
      <c r="F8576">
        <v>83</v>
      </c>
      <c r="G8576" t="s">
        <v>37022</v>
      </c>
      <c r="H8576" t="s">
        <v>34641</v>
      </c>
      <c r="K8576">
        <v>584902</v>
      </c>
      <c r="L8576">
        <f t="shared" si="137"/>
        <v>2015</v>
      </c>
      <c r="M8576">
        <v>764762</v>
      </c>
    </row>
    <row r="8577" spans="1:13">
      <c r="A8577">
        <v>8234</v>
      </c>
      <c r="B8577" t="s">
        <v>9727</v>
      </c>
      <c r="C8577" t="s">
        <v>9728</v>
      </c>
      <c r="D8577" s="1">
        <v>42465</v>
      </c>
      <c r="E8577" t="s">
        <v>9729</v>
      </c>
      <c r="F8577">
        <v>82</v>
      </c>
      <c r="G8577" t="s">
        <v>37816</v>
      </c>
      <c r="H8577" t="s">
        <v>32826</v>
      </c>
      <c r="K8577">
        <v>512512</v>
      </c>
      <c r="L8577">
        <f t="shared" si="137"/>
        <v>2016</v>
      </c>
      <c r="M8577">
        <v>764763</v>
      </c>
    </row>
    <row r="8578" spans="1:13">
      <c r="A8578">
        <v>10176</v>
      </c>
      <c r="B8578" t="s">
        <v>3313</v>
      </c>
      <c r="C8578" t="s">
        <v>3314</v>
      </c>
      <c r="D8578" s="1">
        <v>42579</v>
      </c>
      <c r="E8578" t="s">
        <v>3315</v>
      </c>
      <c r="F8578">
        <v>81</v>
      </c>
      <c r="G8578" t="s">
        <v>37841</v>
      </c>
      <c r="H8578" t="s">
        <v>3316</v>
      </c>
      <c r="K8578">
        <v>734624</v>
      </c>
      <c r="L8578">
        <f t="shared" ref="L8578:L8641" si="138">YEAR(D8578)</f>
        <v>2016</v>
      </c>
      <c r="M8578">
        <v>764791</v>
      </c>
    </row>
    <row r="8579" spans="1:13">
      <c r="A8579">
        <v>2425</v>
      </c>
      <c r="B8579" t="s">
        <v>29210</v>
      </c>
      <c r="C8579" t="s">
        <v>29211</v>
      </c>
      <c r="D8579" s="1">
        <v>42132</v>
      </c>
      <c r="E8579" t="s">
        <v>29212</v>
      </c>
      <c r="F8579">
        <v>87</v>
      </c>
      <c r="G8579" t="s">
        <v>37886</v>
      </c>
      <c r="H8579" t="s">
        <v>36532</v>
      </c>
      <c r="K8579">
        <v>175022</v>
      </c>
      <c r="L8579">
        <f t="shared" si="138"/>
        <v>2015</v>
      </c>
      <c r="M8579">
        <v>765010</v>
      </c>
    </row>
    <row r="8580" spans="1:13">
      <c r="A8580">
        <v>309</v>
      </c>
      <c r="B8580" t="s">
        <v>36706</v>
      </c>
      <c r="C8580" t="s">
        <v>36707</v>
      </c>
      <c r="D8580" s="1">
        <v>42019</v>
      </c>
      <c r="E8580" t="s">
        <v>36708</v>
      </c>
      <c r="F8580">
        <v>89</v>
      </c>
      <c r="G8580" t="s">
        <v>37950</v>
      </c>
      <c r="H8580" t="s">
        <v>37887</v>
      </c>
      <c r="K8580">
        <v>438292</v>
      </c>
      <c r="L8580">
        <f t="shared" si="138"/>
        <v>2015</v>
      </c>
      <c r="M8580">
        <v>765026</v>
      </c>
    </row>
    <row r="8581" spans="1:13">
      <c r="A8581">
        <v>8018</v>
      </c>
      <c r="B8581" t="s">
        <v>10461</v>
      </c>
      <c r="C8581" t="s">
        <v>10462</v>
      </c>
      <c r="D8581" s="1">
        <v>42454</v>
      </c>
      <c r="E8581" t="s">
        <v>10463</v>
      </c>
      <c r="F8581">
        <v>86</v>
      </c>
      <c r="G8581" t="s">
        <v>37911</v>
      </c>
      <c r="H8581" t="s">
        <v>35675</v>
      </c>
      <c r="K8581">
        <v>523944</v>
      </c>
      <c r="L8581">
        <f t="shared" si="138"/>
        <v>2016</v>
      </c>
      <c r="M8581">
        <v>765049</v>
      </c>
    </row>
    <row r="8582" spans="1:13">
      <c r="A8582">
        <v>10775</v>
      </c>
      <c r="B8582" t="s">
        <v>1419</v>
      </c>
      <c r="C8582" t="s">
        <v>1420</v>
      </c>
      <c r="D8582" s="1">
        <v>42616</v>
      </c>
      <c r="E8582" t="s">
        <v>1421</v>
      </c>
      <c r="F8582">
        <v>55</v>
      </c>
      <c r="G8582" t="s">
        <v>37891</v>
      </c>
      <c r="H8582" t="s">
        <v>36757</v>
      </c>
      <c r="K8582">
        <v>294510</v>
      </c>
      <c r="L8582">
        <f t="shared" si="138"/>
        <v>2016</v>
      </c>
      <c r="M8582">
        <v>765090</v>
      </c>
    </row>
    <row r="8583" spans="1:13">
      <c r="A8583">
        <v>1597</v>
      </c>
      <c r="B8583" t="s">
        <v>32058</v>
      </c>
      <c r="C8583" t="s">
        <v>32059</v>
      </c>
      <c r="D8583" s="1">
        <v>42086</v>
      </c>
      <c r="E8583" t="s">
        <v>32152</v>
      </c>
      <c r="F8583">
        <v>87</v>
      </c>
      <c r="G8583" t="s">
        <v>37741</v>
      </c>
      <c r="H8583" t="s">
        <v>32153</v>
      </c>
      <c r="K8583">
        <v>962543</v>
      </c>
      <c r="L8583">
        <f t="shared" si="138"/>
        <v>2015</v>
      </c>
      <c r="M8583">
        <v>765152</v>
      </c>
    </row>
    <row r="8584" spans="1:13">
      <c r="A8584">
        <v>8417</v>
      </c>
      <c r="B8584" t="s">
        <v>9161</v>
      </c>
      <c r="C8584" t="s">
        <v>9165</v>
      </c>
      <c r="D8584" s="1">
        <v>42476</v>
      </c>
      <c r="E8584" t="s">
        <v>9166</v>
      </c>
      <c r="F8584">
        <v>93</v>
      </c>
      <c r="G8584" t="s">
        <v>37911</v>
      </c>
      <c r="H8584" t="s">
        <v>9167</v>
      </c>
      <c r="K8584">
        <v>79908</v>
      </c>
      <c r="L8584">
        <f t="shared" si="138"/>
        <v>2016</v>
      </c>
      <c r="M8584">
        <v>765215</v>
      </c>
    </row>
    <row r="8585" spans="1:13">
      <c r="A8585">
        <v>9481</v>
      </c>
      <c r="B8585" t="s">
        <v>5630</v>
      </c>
      <c r="C8585" t="s">
        <v>5631</v>
      </c>
      <c r="D8585" s="1">
        <v>42538</v>
      </c>
      <c r="E8585" t="s">
        <v>5632</v>
      </c>
      <c r="F8585">
        <v>96</v>
      </c>
      <c r="G8585" t="s">
        <v>37891</v>
      </c>
      <c r="H8585" t="s">
        <v>37371</v>
      </c>
      <c r="K8585">
        <v>712535</v>
      </c>
      <c r="L8585">
        <f t="shared" si="138"/>
        <v>2016</v>
      </c>
      <c r="M8585">
        <v>765229</v>
      </c>
    </row>
    <row r="8586" spans="1:13">
      <c r="A8586">
        <v>8103</v>
      </c>
      <c r="B8586" t="s">
        <v>10190</v>
      </c>
      <c r="C8586" t="s">
        <v>10191</v>
      </c>
      <c r="D8586" s="1">
        <v>42459</v>
      </c>
      <c r="E8586" t="s">
        <v>10192</v>
      </c>
      <c r="F8586">
        <v>75</v>
      </c>
      <c r="G8586" t="s">
        <v>37959</v>
      </c>
      <c r="H8586" t="s">
        <v>37128</v>
      </c>
      <c r="K8586">
        <v>15439</v>
      </c>
      <c r="L8586">
        <f t="shared" si="138"/>
        <v>2016</v>
      </c>
      <c r="M8586">
        <v>765314</v>
      </c>
    </row>
    <row r="8587" spans="1:13">
      <c r="A8587">
        <v>9211</v>
      </c>
      <c r="B8587" t="s">
        <v>6516</v>
      </c>
      <c r="C8587" t="s">
        <v>6517</v>
      </c>
      <c r="D8587" s="1">
        <v>42523</v>
      </c>
      <c r="E8587" t="s">
        <v>6518</v>
      </c>
      <c r="F8587">
        <v>53</v>
      </c>
      <c r="G8587" t="s">
        <v>37047</v>
      </c>
      <c r="H8587" t="s">
        <v>35226</v>
      </c>
      <c r="K8587">
        <v>774551</v>
      </c>
      <c r="L8587">
        <f t="shared" si="138"/>
        <v>2016</v>
      </c>
      <c r="M8587">
        <v>765331</v>
      </c>
    </row>
    <row r="8588" spans="1:13">
      <c r="A8588">
        <v>3941</v>
      </c>
      <c r="B8588" t="s">
        <v>24084</v>
      </c>
      <c r="C8588" t="s">
        <v>24085</v>
      </c>
      <c r="D8588" s="1">
        <v>42222</v>
      </c>
      <c r="E8588" t="s">
        <v>24086</v>
      </c>
      <c r="F8588">
        <v>33</v>
      </c>
      <c r="G8588" t="s">
        <v>37394</v>
      </c>
      <c r="H8588" t="s">
        <v>33369</v>
      </c>
      <c r="I8588" t="s">
        <v>34954</v>
      </c>
      <c r="K8588">
        <v>378838</v>
      </c>
      <c r="L8588">
        <f t="shared" si="138"/>
        <v>2015</v>
      </c>
      <c r="M8588">
        <v>765394</v>
      </c>
    </row>
    <row r="8589" spans="1:13">
      <c r="A8589">
        <v>5340</v>
      </c>
      <c r="B8589" t="s">
        <v>19256</v>
      </c>
      <c r="C8589" t="s">
        <v>19257</v>
      </c>
      <c r="D8589" s="1">
        <v>42309</v>
      </c>
      <c r="E8589" t="s">
        <v>19334</v>
      </c>
      <c r="F8589">
        <v>60</v>
      </c>
      <c r="G8589" t="s">
        <v>37451</v>
      </c>
      <c r="H8589" t="s">
        <v>28904</v>
      </c>
      <c r="I8589" t="s">
        <v>31203</v>
      </c>
      <c r="K8589">
        <v>877544</v>
      </c>
      <c r="L8589">
        <f t="shared" si="138"/>
        <v>2015</v>
      </c>
      <c r="M8589">
        <v>765713</v>
      </c>
    </row>
    <row r="8590" spans="1:13">
      <c r="A8590">
        <v>10821</v>
      </c>
      <c r="B8590" t="s">
        <v>1262</v>
      </c>
      <c r="C8590" t="s">
        <v>1263</v>
      </c>
      <c r="D8590" s="1">
        <v>42619</v>
      </c>
      <c r="E8590" t="s">
        <v>1264</v>
      </c>
      <c r="F8590">
        <v>81</v>
      </c>
      <c r="G8590" t="s">
        <v>37891</v>
      </c>
      <c r="H8590" t="s">
        <v>36680</v>
      </c>
      <c r="I8590" t="s">
        <v>36311</v>
      </c>
      <c r="K8590">
        <v>995723</v>
      </c>
      <c r="L8590">
        <f t="shared" si="138"/>
        <v>2016</v>
      </c>
      <c r="M8590">
        <v>765772</v>
      </c>
    </row>
    <row r="8591" spans="1:13">
      <c r="A8591">
        <v>2550</v>
      </c>
      <c r="B8591" t="s">
        <v>28754</v>
      </c>
      <c r="C8591" t="s">
        <v>28755</v>
      </c>
      <c r="D8591" s="1">
        <v>42139</v>
      </c>
      <c r="E8591" t="s">
        <v>28756</v>
      </c>
      <c r="F8591">
        <v>93</v>
      </c>
      <c r="G8591" t="s">
        <v>37886</v>
      </c>
      <c r="H8591" t="s">
        <v>28757</v>
      </c>
      <c r="K8591">
        <v>573154</v>
      </c>
      <c r="L8591">
        <f t="shared" si="138"/>
        <v>2015</v>
      </c>
      <c r="M8591">
        <v>765859</v>
      </c>
    </row>
    <row r="8592" spans="1:13">
      <c r="A8592">
        <v>1033</v>
      </c>
      <c r="B8592" t="s">
        <v>34065</v>
      </c>
      <c r="C8592" t="s">
        <v>34066</v>
      </c>
      <c r="D8592" s="1">
        <v>42057</v>
      </c>
      <c r="E8592" t="s">
        <v>34067</v>
      </c>
      <c r="F8592">
        <v>91</v>
      </c>
      <c r="G8592" t="s">
        <v>34151</v>
      </c>
      <c r="H8592" t="s">
        <v>34611</v>
      </c>
      <c r="K8592">
        <v>560460</v>
      </c>
      <c r="L8592">
        <f t="shared" si="138"/>
        <v>2015</v>
      </c>
      <c r="M8592">
        <v>765914</v>
      </c>
    </row>
    <row r="8593" spans="1:13">
      <c r="A8593">
        <v>2600</v>
      </c>
      <c r="B8593" t="s">
        <v>28664</v>
      </c>
      <c r="C8593" t="s">
        <v>28665</v>
      </c>
      <c r="D8593" s="1">
        <v>42142</v>
      </c>
      <c r="E8593" t="s">
        <v>28666</v>
      </c>
      <c r="F8593">
        <v>101</v>
      </c>
      <c r="G8593" t="s">
        <v>37921</v>
      </c>
      <c r="H8593" t="s">
        <v>37922</v>
      </c>
      <c r="K8593">
        <v>72625</v>
      </c>
      <c r="L8593">
        <f t="shared" si="138"/>
        <v>2015</v>
      </c>
      <c r="M8593">
        <v>765925</v>
      </c>
    </row>
    <row r="8594" spans="1:13">
      <c r="A8594">
        <v>9867</v>
      </c>
      <c r="B8594" t="s">
        <v>4390</v>
      </c>
      <c r="C8594" t="s">
        <v>4391</v>
      </c>
      <c r="D8594" s="1">
        <v>42562</v>
      </c>
      <c r="E8594" t="s">
        <v>4392</v>
      </c>
      <c r="F8594">
        <v>87</v>
      </c>
      <c r="G8594" t="s">
        <v>35268</v>
      </c>
      <c r="H8594" t="s">
        <v>33153</v>
      </c>
      <c r="K8594">
        <v>304117</v>
      </c>
      <c r="L8594">
        <f t="shared" si="138"/>
        <v>2016</v>
      </c>
      <c r="M8594">
        <v>766011</v>
      </c>
    </row>
    <row r="8595" spans="1:13">
      <c r="A8595">
        <v>9613</v>
      </c>
      <c r="B8595" t="s">
        <v>5189</v>
      </c>
      <c r="C8595" t="s">
        <v>5190</v>
      </c>
      <c r="D8595" s="1">
        <v>42547</v>
      </c>
      <c r="E8595" t="s">
        <v>5191</v>
      </c>
      <c r="F8595">
        <v>73</v>
      </c>
      <c r="G8595" t="s">
        <v>37685</v>
      </c>
      <c r="H8595" t="s">
        <v>37887</v>
      </c>
      <c r="K8595">
        <v>41362</v>
      </c>
      <c r="L8595">
        <f t="shared" si="138"/>
        <v>2016</v>
      </c>
      <c r="M8595">
        <v>766104</v>
      </c>
    </row>
    <row r="8596" spans="1:13">
      <c r="A8596">
        <v>9575</v>
      </c>
      <c r="B8596" t="s">
        <v>5291</v>
      </c>
      <c r="C8596" t="s">
        <v>5294</v>
      </c>
      <c r="D8596" s="1">
        <v>42545</v>
      </c>
      <c r="E8596" t="s">
        <v>5295</v>
      </c>
      <c r="F8596">
        <v>60</v>
      </c>
      <c r="G8596" t="s">
        <v>37891</v>
      </c>
      <c r="H8596" t="s">
        <v>37784</v>
      </c>
      <c r="I8596" t="s">
        <v>37849</v>
      </c>
      <c r="K8596">
        <v>287692</v>
      </c>
      <c r="L8596">
        <f t="shared" si="138"/>
        <v>2016</v>
      </c>
      <c r="M8596">
        <v>766162</v>
      </c>
    </row>
    <row r="8597" spans="1:13">
      <c r="A8597">
        <v>5588</v>
      </c>
      <c r="B8597" t="s">
        <v>18433</v>
      </c>
      <c r="C8597" t="s">
        <v>18434</v>
      </c>
      <c r="D8597" s="1">
        <v>42325</v>
      </c>
      <c r="E8597" t="s">
        <v>18435</v>
      </c>
      <c r="F8597">
        <v>94</v>
      </c>
      <c r="G8597" t="s">
        <v>37886</v>
      </c>
      <c r="H8597" t="s">
        <v>18436</v>
      </c>
      <c r="K8597">
        <v>515815</v>
      </c>
      <c r="L8597">
        <f t="shared" si="138"/>
        <v>2015</v>
      </c>
      <c r="M8597">
        <v>766265</v>
      </c>
    </row>
    <row r="8598" spans="1:13">
      <c r="A8598">
        <v>6784</v>
      </c>
      <c r="B8598" t="s">
        <v>14548</v>
      </c>
      <c r="C8598" t="s">
        <v>14549</v>
      </c>
      <c r="D8598" s="1">
        <v>42391</v>
      </c>
      <c r="E8598" t="s">
        <v>14550</v>
      </c>
      <c r="F8598">
        <v>86</v>
      </c>
      <c r="G8598" t="s">
        <v>37562</v>
      </c>
      <c r="H8598" t="s">
        <v>30648</v>
      </c>
      <c r="K8598">
        <v>445181</v>
      </c>
      <c r="L8598">
        <f t="shared" si="138"/>
        <v>2016</v>
      </c>
      <c r="M8598">
        <v>766427</v>
      </c>
    </row>
    <row r="8599" spans="1:13">
      <c r="A8599">
        <v>8738</v>
      </c>
      <c r="B8599" t="s">
        <v>8087</v>
      </c>
      <c r="C8599" t="s">
        <v>8088</v>
      </c>
      <c r="D8599" s="1">
        <v>42494</v>
      </c>
      <c r="E8599" t="s">
        <v>8089</v>
      </c>
      <c r="F8599">
        <v>54</v>
      </c>
      <c r="G8599" t="s">
        <v>37792</v>
      </c>
      <c r="H8599" t="s">
        <v>26378</v>
      </c>
      <c r="K8599">
        <v>443928</v>
      </c>
      <c r="L8599">
        <f t="shared" si="138"/>
        <v>2016</v>
      </c>
      <c r="M8599">
        <v>766439</v>
      </c>
    </row>
    <row r="8600" spans="1:13">
      <c r="A8600">
        <v>5578</v>
      </c>
      <c r="B8600" t="s">
        <v>18479</v>
      </c>
      <c r="C8600" t="s">
        <v>18480</v>
      </c>
      <c r="D8600" s="1">
        <v>42324</v>
      </c>
      <c r="E8600" t="s">
        <v>18560</v>
      </c>
      <c r="F8600">
        <v>91</v>
      </c>
      <c r="G8600" t="s">
        <v>37891</v>
      </c>
      <c r="H8600" t="s">
        <v>30374</v>
      </c>
      <c r="K8600">
        <v>550902</v>
      </c>
      <c r="L8600">
        <f t="shared" si="138"/>
        <v>2015</v>
      </c>
      <c r="M8600">
        <v>766462</v>
      </c>
    </row>
    <row r="8601" spans="1:13">
      <c r="A8601">
        <v>7589</v>
      </c>
      <c r="B8601" t="s">
        <v>11885</v>
      </c>
      <c r="C8601" t="s">
        <v>11886</v>
      </c>
      <c r="D8601" s="1">
        <v>42433</v>
      </c>
      <c r="E8601" t="s">
        <v>11887</v>
      </c>
      <c r="F8601">
        <v>40</v>
      </c>
      <c r="G8601" t="s">
        <v>37891</v>
      </c>
      <c r="H8601" t="s">
        <v>27121</v>
      </c>
      <c r="I8601" t="s">
        <v>11846</v>
      </c>
      <c r="K8601">
        <v>386655</v>
      </c>
      <c r="L8601">
        <f t="shared" si="138"/>
        <v>2016</v>
      </c>
      <c r="M8601">
        <v>766473</v>
      </c>
    </row>
    <row r="8602" spans="1:13">
      <c r="A8602">
        <v>5676</v>
      </c>
      <c r="B8602" t="s">
        <v>18143</v>
      </c>
      <c r="C8602" t="s">
        <v>18144</v>
      </c>
      <c r="D8602" s="1">
        <v>42330</v>
      </c>
      <c r="E8602" t="s">
        <v>18145</v>
      </c>
      <c r="F8602">
        <v>73</v>
      </c>
      <c r="G8602" t="s">
        <v>37618</v>
      </c>
      <c r="H8602" t="s">
        <v>37643</v>
      </c>
      <c r="K8602">
        <v>261117</v>
      </c>
      <c r="L8602">
        <f t="shared" si="138"/>
        <v>2015</v>
      </c>
      <c r="M8602">
        <v>766535</v>
      </c>
    </row>
    <row r="8603" spans="1:13">
      <c r="A8603">
        <v>2317</v>
      </c>
      <c r="B8603" t="s">
        <v>29576</v>
      </c>
      <c r="C8603" t="s">
        <v>29577</v>
      </c>
      <c r="D8603" s="1">
        <v>42124</v>
      </c>
      <c r="E8603" t="s">
        <v>29578</v>
      </c>
      <c r="F8603">
        <v>69</v>
      </c>
      <c r="G8603" t="s">
        <v>37886</v>
      </c>
      <c r="H8603" t="s">
        <v>37580</v>
      </c>
      <c r="I8603" t="s">
        <v>34458</v>
      </c>
      <c r="K8603">
        <v>533839</v>
      </c>
      <c r="L8603">
        <f t="shared" si="138"/>
        <v>2015</v>
      </c>
      <c r="M8603">
        <v>766628</v>
      </c>
    </row>
    <row r="8604" spans="1:13">
      <c r="A8604">
        <v>7113</v>
      </c>
      <c r="B8604" t="s">
        <v>13413</v>
      </c>
      <c r="C8604" t="s">
        <v>13414</v>
      </c>
      <c r="D8604" s="1">
        <v>42408</v>
      </c>
      <c r="E8604" t="s">
        <v>13415</v>
      </c>
      <c r="F8604">
        <v>92</v>
      </c>
      <c r="G8604" t="s">
        <v>13416</v>
      </c>
      <c r="H8604" t="s">
        <v>36837</v>
      </c>
      <c r="K8604">
        <v>903412</v>
      </c>
      <c r="L8604">
        <f t="shared" si="138"/>
        <v>2016</v>
      </c>
      <c r="M8604">
        <v>766682</v>
      </c>
    </row>
    <row r="8605" spans="1:13">
      <c r="A8605">
        <v>8718</v>
      </c>
      <c r="B8605" t="s">
        <v>8102</v>
      </c>
      <c r="C8605" t="s">
        <v>8103</v>
      </c>
      <c r="D8605" s="1">
        <v>42493</v>
      </c>
      <c r="E8605" t="s">
        <v>8104</v>
      </c>
      <c r="F8605">
        <v>79</v>
      </c>
      <c r="G8605" t="s">
        <v>37891</v>
      </c>
      <c r="H8605" t="s">
        <v>37031</v>
      </c>
      <c r="I8605" t="s">
        <v>37930</v>
      </c>
      <c r="K8605">
        <v>12840</v>
      </c>
      <c r="L8605">
        <f t="shared" si="138"/>
        <v>2016</v>
      </c>
      <c r="M8605">
        <v>766683</v>
      </c>
    </row>
    <row r="8606" spans="1:13">
      <c r="A8606">
        <v>10254</v>
      </c>
      <c r="B8606" t="s">
        <v>3080</v>
      </c>
      <c r="C8606" t="s">
        <v>3160</v>
      </c>
      <c r="D8606" s="1">
        <v>42584</v>
      </c>
      <c r="E8606" t="s">
        <v>3161</v>
      </c>
      <c r="F8606">
        <v>79</v>
      </c>
      <c r="G8606" t="s">
        <v>32597</v>
      </c>
      <c r="H8606" t="s">
        <v>37922</v>
      </c>
      <c r="K8606">
        <v>972528</v>
      </c>
      <c r="L8606">
        <f t="shared" si="138"/>
        <v>2016</v>
      </c>
      <c r="M8606">
        <v>766872</v>
      </c>
    </row>
    <row r="8607" spans="1:13">
      <c r="A8607">
        <v>737</v>
      </c>
      <c r="B8607" t="s">
        <v>35147</v>
      </c>
      <c r="C8607" t="s">
        <v>35148</v>
      </c>
      <c r="D8607" s="1">
        <v>42041</v>
      </c>
      <c r="E8607" t="s">
        <v>35149</v>
      </c>
      <c r="F8607">
        <v>94</v>
      </c>
      <c r="G8607" t="s">
        <v>37891</v>
      </c>
      <c r="H8607" t="s">
        <v>35150</v>
      </c>
      <c r="K8607">
        <v>246277</v>
      </c>
      <c r="L8607">
        <f t="shared" si="138"/>
        <v>2015</v>
      </c>
      <c r="M8607">
        <v>766877</v>
      </c>
    </row>
    <row r="8608" spans="1:13">
      <c r="A8608">
        <v>8061</v>
      </c>
      <c r="B8608" t="s">
        <v>10284</v>
      </c>
      <c r="C8608" t="s">
        <v>10285</v>
      </c>
      <c r="D8608" s="1">
        <v>42457</v>
      </c>
      <c r="E8608" t="s">
        <v>10286</v>
      </c>
      <c r="F8608">
        <v>96</v>
      </c>
      <c r="G8608" t="s">
        <v>37816</v>
      </c>
      <c r="H8608" t="s">
        <v>37220</v>
      </c>
      <c r="K8608">
        <v>127166</v>
      </c>
      <c r="L8608">
        <f t="shared" si="138"/>
        <v>2016</v>
      </c>
      <c r="M8608">
        <v>767057</v>
      </c>
    </row>
    <row r="8609" spans="1:13">
      <c r="A8609">
        <v>4023</v>
      </c>
      <c r="B8609" t="s">
        <v>23696</v>
      </c>
      <c r="C8609" t="s">
        <v>23697</v>
      </c>
      <c r="D8609" s="1">
        <v>42228</v>
      </c>
      <c r="E8609" t="s">
        <v>23698</v>
      </c>
      <c r="F8609">
        <v>76</v>
      </c>
      <c r="G8609" t="s">
        <v>37959</v>
      </c>
      <c r="H8609" t="s">
        <v>37922</v>
      </c>
      <c r="K8609">
        <v>793914</v>
      </c>
      <c r="L8609">
        <f t="shared" si="138"/>
        <v>2015</v>
      </c>
      <c r="M8609">
        <v>767060</v>
      </c>
    </row>
    <row r="8610" spans="1:13">
      <c r="A8610">
        <v>1195</v>
      </c>
      <c r="B8610" t="s">
        <v>33526</v>
      </c>
      <c r="C8610" t="s">
        <v>33527</v>
      </c>
      <c r="D8610" s="1">
        <v>42065</v>
      </c>
      <c r="E8610" t="s">
        <v>33528</v>
      </c>
      <c r="F8610">
        <v>78</v>
      </c>
      <c r="G8610" t="s">
        <v>37891</v>
      </c>
      <c r="H8610" t="s">
        <v>33529</v>
      </c>
      <c r="K8610">
        <v>488837</v>
      </c>
      <c r="L8610">
        <f t="shared" si="138"/>
        <v>2015</v>
      </c>
      <c r="M8610">
        <v>767183</v>
      </c>
    </row>
    <row r="8611" spans="1:13">
      <c r="A8611">
        <v>7209</v>
      </c>
      <c r="B8611" t="s">
        <v>13151</v>
      </c>
      <c r="C8611" t="s">
        <v>13075</v>
      </c>
      <c r="D8611" s="1">
        <v>42413</v>
      </c>
      <c r="E8611" t="s">
        <v>13076</v>
      </c>
      <c r="F8611">
        <v>63</v>
      </c>
      <c r="G8611" t="s">
        <v>37891</v>
      </c>
      <c r="H8611" t="s">
        <v>13077</v>
      </c>
      <c r="K8611">
        <v>964307</v>
      </c>
      <c r="L8611">
        <f t="shared" si="138"/>
        <v>2016</v>
      </c>
      <c r="M8611">
        <v>767320</v>
      </c>
    </row>
    <row r="8612" spans="1:13">
      <c r="A8612">
        <v>5432</v>
      </c>
      <c r="B8612" t="s">
        <v>18940</v>
      </c>
      <c r="C8612" t="s">
        <v>18941</v>
      </c>
      <c r="D8612" s="1">
        <v>42314</v>
      </c>
      <c r="E8612" t="s">
        <v>19022</v>
      </c>
      <c r="F8612">
        <v>96</v>
      </c>
      <c r="G8612" t="s">
        <v>37675</v>
      </c>
      <c r="H8612" t="s">
        <v>37716</v>
      </c>
      <c r="K8612">
        <v>393165</v>
      </c>
      <c r="L8612">
        <f t="shared" si="138"/>
        <v>2015</v>
      </c>
      <c r="M8612">
        <v>767412</v>
      </c>
    </row>
    <row r="8613" spans="1:13">
      <c r="A8613">
        <v>9123</v>
      </c>
      <c r="B8613" t="s">
        <v>6798</v>
      </c>
      <c r="C8613" t="s">
        <v>6799</v>
      </c>
      <c r="D8613" s="1">
        <v>42517</v>
      </c>
      <c r="E8613" t="s">
        <v>6800</v>
      </c>
      <c r="F8613">
        <v>78</v>
      </c>
      <c r="G8613" t="s">
        <v>37945</v>
      </c>
      <c r="H8613" t="s">
        <v>6801</v>
      </c>
      <c r="K8613">
        <v>477286</v>
      </c>
      <c r="L8613">
        <f t="shared" si="138"/>
        <v>2016</v>
      </c>
      <c r="M8613">
        <v>767486</v>
      </c>
    </row>
    <row r="8614" spans="1:13">
      <c r="A8614">
        <v>6570</v>
      </c>
      <c r="B8614" t="s">
        <v>15213</v>
      </c>
      <c r="C8614" t="s">
        <v>15214</v>
      </c>
      <c r="D8614" s="1">
        <v>42381</v>
      </c>
      <c r="E8614" t="s">
        <v>15215</v>
      </c>
      <c r="F8614">
        <v>83</v>
      </c>
      <c r="G8614" t="s">
        <v>37891</v>
      </c>
      <c r="H8614" t="s">
        <v>36745</v>
      </c>
      <c r="I8614" t="s">
        <v>32466</v>
      </c>
      <c r="K8614">
        <v>438538</v>
      </c>
      <c r="L8614">
        <f t="shared" si="138"/>
        <v>2016</v>
      </c>
      <c r="M8614">
        <v>767541</v>
      </c>
    </row>
    <row r="8615" spans="1:13">
      <c r="A8615">
        <v>7553</v>
      </c>
      <c r="B8615" t="s">
        <v>11915</v>
      </c>
      <c r="C8615" t="s">
        <v>11916</v>
      </c>
      <c r="D8615" s="1">
        <v>42431</v>
      </c>
      <c r="E8615" t="s">
        <v>11917</v>
      </c>
      <c r="F8615">
        <v>88</v>
      </c>
      <c r="G8615" t="s">
        <v>37891</v>
      </c>
      <c r="H8615" t="s">
        <v>25858</v>
      </c>
      <c r="K8615">
        <v>836984</v>
      </c>
      <c r="L8615">
        <f t="shared" si="138"/>
        <v>2016</v>
      </c>
      <c r="M8615">
        <v>767694</v>
      </c>
    </row>
    <row r="8616" spans="1:13">
      <c r="A8616">
        <v>1458</v>
      </c>
      <c r="B8616" t="s">
        <v>32503</v>
      </c>
      <c r="C8616" t="s">
        <v>32504</v>
      </c>
      <c r="D8616" s="1">
        <v>42080</v>
      </c>
      <c r="E8616" t="s">
        <v>32505</v>
      </c>
      <c r="F8616">
        <v>73</v>
      </c>
      <c r="G8616" t="s">
        <v>37808</v>
      </c>
      <c r="H8616" t="s">
        <v>37518</v>
      </c>
      <c r="K8616">
        <v>145320</v>
      </c>
      <c r="L8616">
        <f t="shared" si="138"/>
        <v>2015</v>
      </c>
      <c r="M8616">
        <v>767711</v>
      </c>
    </row>
    <row r="8617" spans="1:13">
      <c r="A8617">
        <v>10932</v>
      </c>
      <c r="B8617" t="s">
        <v>901</v>
      </c>
      <c r="C8617" t="s">
        <v>902</v>
      </c>
      <c r="D8617" s="1">
        <v>42626</v>
      </c>
      <c r="E8617" t="s">
        <v>903</v>
      </c>
      <c r="F8617">
        <v>83</v>
      </c>
      <c r="G8617" t="s">
        <v>37891</v>
      </c>
      <c r="H8617" t="s">
        <v>904</v>
      </c>
      <c r="I8617" t="s">
        <v>37734</v>
      </c>
      <c r="K8617">
        <v>576495</v>
      </c>
      <c r="L8617">
        <f t="shared" si="138"/>
        <v>2016</v>
      </c>
      <c r="M8617">
        <v>767723</v>
      </c>
    </row>
    <row r="8618" spans="1:13">
      <c r="A8618">
        <v>3325</v>
      </c>
      <c r="B8618" t="s">
        <v>26123</v>
      </c>
      <c r="C8618" t="s">
        <v>26124</v>
      </c>
      <c r="D8618" s="1">
        <v>42184</v>
      </c>
      <c r="E8618" t="s">
        <v>26125</v>
      </c>
      <c r="F8618">
        <v>77</v>
      </c>
      <c r="G8618" t="s">
        <v>37891</v>
      </c>
      <c r="H8618" t="s">
        <v>37724</v>
      </c>
      <c r="K8618">
        <v>72763</v>
      </c>
      <c r="L8618">
        <f t="shared" si="138"/>
        <v>2015</v>
      </c>
      <c r="M8618">
        <v>767810</v>
      </c>
    </row>
    <row r="8619" spans="1:13">
      <c r="A8619">
        <v>7120</v>
      </c>
      <c r="B8619" t="s">
        <v>13351</v>
      </c>
      <c r="C8619" t="s">
        <v>13352</v>
      </c>
      <c r="D8619" s="1">
        <v>42409</v>
      </c>
      <c r="E8619" t="s">
        <v>13353</v>
      </c>
      <c r="F8619">
        <v>88</v>
      </c>
      <c r="G8619" t="s">
        <v>37402</v>
      </c>
      <c r="H8619" t="s">
        <v>37580</v>
      </c>
      <c r="K8619">
        <v>561423</v>
      </c>
      <c r="L8619">
        <f t="shared" si="138"/>
        <v>2016</v>
      </c>
      <c r="M8619">
        <v>768120</v>
      </c>
    </row>
    <row r="8620" spans="1:13">
      <c r="A8620">
        <v>1027</v>
      </c>
      <c r="B8620" t="s">
        <v>34042</v>
      </c>
      <c r="C8620" t="s">
        <v>34127</v>
      </c>
      <c r="D8620" s="1">
        <v>42056</v>
      </c>
      <c r="E8620" t="s">
        <v>34128</v>
      </c>
      <c r="F8620">
        <v>75</v>
      </c>
      <c r="G8620" t="s">
        <v>37911</v>
      </c>
      <c r="H8620" t="s">
        <v>34129</v>
      </c>
      <c r="K8620">
        <v>82879</v>
      </c>
      <c r="L8620">
        <f t="shared" si="138"/>
        <v>2015</v>
      </c>
      <c r="M8620">
        <v>768162</v>
      </c>
    </row>
    <row r="8621" spans="1:13">
      <c r="A8621">
        <v>5103</v>
      </c>
      <c r="B8621" t="s">
        <v>20032</v>
      </c>
      <c r="C8621" t="s">
        <v>20033</v>
      </c>
      <c r="D8621" s="1">
        <v>42294</v>
      </c>
      <c r="E8621" t="s">
        <v>20034</v>
      </c>
      <c r="F8621">
        <v>66</v>
      </c>
      <c r="G8621" t="s">
        <v>37694</v>
      </c>
      <c r="H8621" t="s">
        <v>37643</v>
      </c>
      <c r="K8621">
        <v>841060</v>
      </c>
      <c r="L8621">
        <f t="shared" si="138"/>
        <v>2015</v>
      </c>
      <c r="M8621">
        <v>768167</v>
      </c>
    </row>
    <row r="8622" spans="1:13">
      <c r="A8622">
        <v>8162</v>
      </c>
      <c r="B8622" t="s">
        <v>9905</v>
      </c>
      <c r="C8622" t="s">
        <v>9906</v>
      </c>
      <c r="D8622" s="1">
        <v>42462</v>
      </c>
      <c r="E8622" t="s">
        <v>9907</v>
      </c>
      <c r="F8622">
        <v>69</v>
      </c>
      <c r="G8622" t="s">
        <v>37891</v>
      </c>
      <c r="H8622" t="s">
        <v>37563</v>
      </c>
      <c r="K8622">
        <v>32097</v>
      </c>
      <c r="L8622">
        <f t="shared" si="138"/>
        <v>2016</v>
      </c>
      <c r="M8622">
        <v>768206</v>
      </c>
    </row>
    <row r="8623" spans="1:13">
      <c r="A8623">
        <v>4656</v>
      </c>
      <c r="B8623" t="s">
        <v>21595</v>
      </c>
      <c r="C8623" t="s">
        <v>21596</v>
      </c>
      <c r="D8623" s="1">
        <v>42268</v>
      </c>
      <c r="E8623" t="s">
        <v>21597</v>
      </c>
      <c r="F8623">
        <v>71</v>
      </c>
      <c r="G8623" t="s">
        <v>37891</v>
      </c>
      <c r="H8623" t="s">
        <v>37922</v>
      </c>
      <c r="I8623" t="s">
        <v>37734</v>
      </c>
      <c r="K8623">
        <v>133236</v>
      </c>
      <c r="L8623">
        <f t="shared" si="138"/>
        <v>2015</v>
      </c>
      <c r="M8623">
        <v>768285</v>
      </c>
    </row>
    <row r="8624" spans="1:13">
      <c r="A8624">
        <v>3876</v>
      </c>
      <c r="B8624" t="s">
        <v>24205</v>
      </c>
      <c r="C8624" t="s">
        <v>24290</v>
      </c>
      <c r="D8624" s="1">
        <v>42218</v>
      </c>
      <c r="E8624" t="s">
        <v>24291</v>
      </c>
      <c r="F8624">
        <v>74</v>
      </c>
      <c r="G8624" t="s">
        <v>37634</v>
      </c>
      <c r="H8624" t="s">
        <v>24292</v>
      </c>
      <c r="K8624">
        <v>107363</v>
      </c>
      <c r="L8624">
        <f t="shared" si="138"/>
        <v>2015</v>
      </c>
      <c r="M8624">
        <v>768293</v>
      </c>
    </row>
    <row r="8625" spans="1:13">
      <c r="A8625">
        <v>4606</v>
      </c>
      <c r="B8625" t="s">
        <v>21825</v>
      </c>
      <c r="C8625" t="s">
        <v>21826</v>
      </c>
      <c r="D8625" s="1">
        <v>42264</v>
      </c>
      <c r="E8625" t="s">
        <v>21827</v>
      </c>
      <c r="F8625">
        <v>78</v>
      </c>
      <c r="G8625" t="s">
        <v>37675</v>
      </c>
      <c r="H8625" t="s">
        <v>21828</v>
      </c>
      <c r="K8625">
        <v>538779</v>
      </c>
      <c r="L8625">
        <f t="shared" si="138"/>
        <v>2015</v>
      </c>
      <c r="M8625">
        <v>768345</v>
      </c>
    </row>
    <row r="8626" spans="1:13">
      <c r="A8626">
        <v>258</v>
      </c>
      <c r="B8626" t="s">
        <v>36839</v>
      </c>
      <c r="C8626" t="s">
        <v>36928</v>
      </c>
      <c r="D8626" s="1">
        <v>42016</v>
      </c>
      <c r="E8626" t="s">
        <v>36929</v>
      </c>
      <c r="F8626">
        <v>75</v>
      </c>
      <c r="G8626" t="s">
        <v>37950</v>
      </c>
      <c r="H8626" t="s">
        <v>36840</v>
      </c>
      <c r="K8626">
        <v>614969</v>
      </c>
      <c r="L8626">
        <f t="shared" si="138"/>
        <v>2015</v>
      </c>
      <c r="M8626">
        <v>768451</v>
      </c>
    </row>
    <row r="8627" spans="1:13">
      <c r="A8627">
        <v>3379</v>
      </c>
      <c r="B8627" t="s">
        <v>25888</v>
      </c>
      <c r="C8627" t="s">
        <v>25889</v>
      </c>
      <c r="D8627" s="1">
        <v>42187</v>
      </c>
      <c r="E8627" t="s">
        <v>25890</v>
      </c>
      <c r="F8627">
        <v>70</v>
      </c>
      <c r="G8627" t="s">
        <v>37891</v>
      </c>
      <c r="H8627" t="s">
        <v>37681</v>
      </c>
      <c r="I8627" t="s">
        <v>37052</v>
      </c>
      <c r="K8627">
        <v>297054</v>
      </c>
      <c r="L8627">
        <f t="shared" si="138"/>
        <v>2015</v>
      </c>
      <c r="M8627">
        <v>768614</v>
      </c>
    </row>
    <row r="8628" spans="1:13">
      <c r="A8628">
        <v>329</v>
      </c>
      <c r="B8628" t="s">
        <v>36692</v>
      </c>
      <c r="C8628" t="s">
        <v>36693</v>
      </c>
      <c r="D8628" s="1">
        <v>42020</v>
      </c>
      <c r="E8628" t="s">
        <v>36694</v>
      </c>
      <c r="F8628">
        <v>91</v>
      </c>
      <c r="G8628" t="s">
        <v>37891</v>
      </c>
      <c r="H8628" t="s">
        <v>37662</v>
      </c>
      <c r="K8628">
        <v>732934</v>
      </c>
      <c r="L8628">
        <f t="shared" si="138"/>
        <v>2015</v>
      </c>
      <c r="M8628">
        <v>768652</v>
      </c>
    </row>
    <row r="8629" spans="1:13">
      <c r="A8629">
        <v>7515</v>
      </c>
      <c r="B8629" t="s">
        <v>12107</v>
      </c>
      <c r="C8629" t="s">
        <v>12108</v>
      </c>
      <c r="D8629" s="1">
        <v>42429</v>
      </c>
      <c r="E8629" t="s">
        <v>12109</v>
      </c>
      <c r="F8629">
        <v>79</v>
      </c>
      <c r="G8629" t="s">
        <v>37056</v>
      </c>
      <c r="H8629" t="s">
        <v>12110</v>
      </c>
      <c r="I8629" t="s">
        <v>37391</v>
      </c>
      <c r="K8629">
        <v>771102</v>
      </c>
      <c r="L8629">
        <f t="shared" si="138"/>
        <v>2016</v>
      </c>
      <c r="M8629">
        <v>768658</v>
      </c>
    </row>
    <row r="8630" spans="1:13">
      <c r="A8630">
        <v>9666</v>
      </c>
      <c r="B8630" t="s">
        <v>5041</v>
      </c>
      <c r="C8630" t="s">
        <v>5042</v>
      </c>
      <c r="D8630" s="1">
        <v>42550</v>
      </c>
      <c r="E8630" t="s">
        <v>5043</v>
      </c>
      <c r="F8630">
        <v>86</v>
      </c>
      <c r="G8630" t="s">
        <v>31407</v>
      </c>
      <c r="H8630" t="s">
        <v>37946</v>
      </c>
      <c r="K8630">
        <v>265840</v>
      </c>
      <c r="L8630">
        <f t="shared" si="138"/>
        <v>2016</v>
      </c>
      <c r="M8630">
        <v>768790</v>
      </c>
    </row>
    <row r="8631" spans="1:13">
      <c r="A8631">
        <v>9208</v>
      </c>
      <c r="B8631" t="s">
        <v>6507</v>
      </c>
      <c r="C8631" t="s">
        <v>6508</v>
      </c>
      <c r="D8631" s="1">
        <v>42523</v>
      </c>
      <c r="E8631" t="s">
        <v>6509</v>
      </c>
      <c r="F8631">
        <v>90</v>
      </c>
      <c r="G8631" t="s">
        <v>37891</v>
      </c>
      <c r="H8631" t="s">
        <v>37922</v>
      </c>
      <c r="K8631">
        <v>994309</v>
      </c>
      <c r="L8631">
        <f t="shared" si="138"/>
        <v>2016</v>
      </c>
      <c r="M8631">
        <v>768870</v>
      </c>
    </row>
    <row r="8632" spans="1:13">
      <c r="A8632">
        <v>11203</v>
      </c>
      <c r="B8632" t="s">
        <v>25</v>
      </c>
      <c r="C8632" t="s">
        <v>26</v>
      </c>
      <c r="D8632" s="1">
        <v>42643</v>
      </c>
      <c r="E8632" t="s">
        <v>27</v>
      </c>
      <c r="F8632">
        <v>87</v>
      </c>
      <c r="G8632" t="s">
        <v>34631</v>
      </c>
      <c r="H8632" t="s">
        <v>31352</v>
      </c>
      <c r="K8632">
        <v>901932</v>
      </c>
      <c r="L8632">
        <f t="shared" si="138"/>
        <v>2016</v>
      </c>
      <c r="M8632">
        <v>768892</v>
      </c>
    </row>
    <row r="8633" spans="1:13">
      <c r="A8633">
        <v>4402</v>
      </c>
      <c r="B8633" t="s">
        <v>22469</v>
      </c>
      <c r="C8633" t="s">
        <v>22388</v>
      </c>
      <c r="D8633" s="1">
        <v>42252</v>
      </c>
      <c r="E8633" t="s">
        <v>22389</v>
      </c>
      <c r="F8633">
        <v>80</v>
      </c>
      <c r="G8633" t="s">
        <v>37921</v>
      </c>
      <c r="H8633" t="s">
        <v>37946</v>
      </c>
      <c r="K8633">
        <v>820702</v>
      </c>
      <c r="L8633">
        <f t="shared" si="138"/>
        <v>2015</v>
      </c>
      <c r="M8633">
        <v>768895</v>
      </c>
    </row>
    <row r="8634" spans="1:13">
      <c r="A8634">
        <v>1222</v>
      </c>
      <c r="B8634" t="s">
        <v>33370</v>
      </c>
      <c r="C8634" t="s">
        <v>33371</v>
      </c>
      <c r="D8634" s="1">
        <v>42067</v>
      </c>
      <c r="E8634" t="s">
        <v>33372</v>
      </c>
      <c r="F8634">
        <v>81</v>
      </c>
      <c r="G8634" t="s">
        <v>37959</v>
      </c>
      <c r="H8634" t="s">
        <v>37800</v>
      </c>
      <c r="K8634">
        <v>37070</v>
      </c>
      <c r="L8634">
        <f t="shared" si="138"/>
        <v>2015</v>
      </c>
      <c r="M8634">
        <v>768943</v>
      </c>
    </row>
    <row r="8635" spans="1:13">
      <c r="A8635">
        <v>10385</v>
      </c>
      <c r="B8635" t="s">
        <v>2703</v>
      </c>
      <c r="C8635" t="s">
        <v>2704</v>
      </c>
      <c r="D8635" s="1">
        <v>42591</v>
      </c>
      <c r="E8635" t="s">
        <v>2632</v>
      </c>
      <c r="F8635">
        <v>61</v>
      </c>
      <c r="G8635" t="s">
        <v>37891</v>
      </c>
      <c r="H8635" t="s">
        <v>2633</v>
      </c>
      <c r="K8635">
        <v>14223</v>
      </c>
      <c r="L8635">
        <f t="shared" si="138"/>
        <v>2016</v>
      </c>
      <c r="M8635">
        <v>769006</v>
      </c>
    </row>
    <row r="8636" spans="1:13">
      <c r="A8636">
        <v>3680</v>
      </c>
      <c r="B8636" t="s">
        <v>24970</v>
      </c>
      <c r="C8636" t="s">
        <v>24971</v>
      </c>
      <c r="D8636" s="1">
        <v>42206</v>
      </c>
      <c r="E8636" t="s">
        <v>24972</v>
      </c>
      <c r="F8636">
        <v>91</v>
      </c>
      <c r="G8636" t="s">
        <v>36408</v>
      </c>
      <c r="H8636" t="s">
        <v>37580</v>
      </c>
      <c r="K8636">
        <v>138848</v>
      </c>
      <c r="L8636">
        <f t="shared" si="138"/>
        <v>2015</v>
      </c>
      <c r="M8636">
        <v>769116</v>
      </c>
    </row>
    <row r="8637" spans="1:13">
      <c r="A8637">
        <v>6313</v>
      </c>
      <c r="B8637" t="s">
        <v>15996</v>
      </c>
      <c r="C8637" t="s">
        <v>15997</v>
      </c>
      <c r="D8637" s="1">
        <v>42370</v>
      </c>
      <c r="E8637" t="s">
        <v>15998</v>
      </c>
      <c r="F8637">
        <v>83</v>
      </c>
      <c r="G8637" t="s">
        <v>37950</v>
      </c>
      <c r="H8637" t="s">
        <v>15999</v>
      </c>
      <c r="I8637" t="s">
        <v>37926</v>
      </c>
      <c r="K8637">
        <v>211098</v>
      </c>
      <c r="L8637">
        <f t="shared" si="138"/>
        <v>2016</v>
      </c>
      <c r="M8637">
        <v>769260</v>
      </c>
    </row>
    <row r="8638" spans="1:13">
      <c r="A8638">
        <v>3403</v>
      </c>
      <c r="B8638" t="s">
        <v>25892</v>
      </c>
      <c r="C8638" t="s">
        <v>25893</v>
      </c>
      <c r="D8638" s="1">
        <v>42189</v>
      </c>
      <c r="E8638" t="s">
        <v>25894</v>
      </c>
      <c r="F8638">
        <v>67</v>
      </c>
      <c r="G8638" t="s">
        <v>31105</v>
      </c>
      <c r="H8638" t="s">
        <v>25895</v>
      </c>
      <c r="K8638">
        <v>71766</v>
      </c>
      <c r="L8638">
        <f t="shared" si="138"/>
        <v>2015</v>
      </c>
      <c r="M8638">
        <v>769273</v>
      </c>
    </row>
    <row r="8639" spans="1:13">
      <c r="A8639">
        <v>3202</v>
      </c>
      <c r="B8639" t="s">
        <v>26540</v>
      </c>
      <c r="C8639" t="s">
        <v>26541</v>
      </c>
      <c r="D8639" s="1">
        <v>42177</v>
      </c>
      <c r="E8639" t="s">
        <v>26542</v>
      </c>
      <c r="F8639">
        <v>95</v>
      </c>
      <c r="G8639" t="s">
        <v>37891</v>
      </c>
      <c r="H8639" t="s">
        <v>26543</v>
      </c>
      <c r="K8639">
        <v>959664</v>
      </c>
      <c r="L8639">
        <f t="shared" si="138"/>
        <v>2015</v>
      </c>
      <c r="M8639">
        <v>769345</v>
      </c>
    </row>
    <row r="8640" spans="1:13">
      <c r="A8640">
        <v>1056</v>
      </c>
      <c r="B8640" t="s">
        <v>33968</v>
      </c>
      <c r="C8640" t="s">
        <v>33969</v>
      </c>
      <c r="D8640" s="1">
        <v>42058</v>
      </c>
      <c r="E8640" t="s">
        <v>33970</v>
      </c>
      <c r="F8640">
        <v>34</v>
      </c>
      <c r="G8640" t="s">
        <v>37891</v>
      </c>
      <c r="H8640" t="s">
        <v>37580</v>
      </c>
      <c r="I8640" t="s">
        <v>37038</v>
      </c>
      <c r="K8640">
        <v>862950</v>
      </c>
      <c r="L8640">
        <f t="shared" si="138"/>
        <v>2015</v>
      </c>
      <c r="M8640">
        <v>769532</v>
      </c>
    </row>
    <row r="8641" spans="1:13">
      <c r="A8641">
        <v>1453</v>
      </c>
      <c r="B8641" t="s">
        <v>32572</v>
      </c>
      <c r="C8641" t="s">
        <v>32663</v>
      </c>
      <c r="D8641" s="1">
        <v>42079</v>
      </c>
      <c r="E8641" t="s">
        <v>32664</v>
      </c>
      <c r="F8641">
        <v>23</v>
      </c>
      <c r="G8641" t="s">
        <v>37741</v>
      </c>
      <c r="H8641" t="s">
        <v>36967</v>
      </c>
      <c r="I8641" t="s">
        <v>32665</v>
      </c>
      <c r="K8641">
        <v>181200</v>
      </c>
      <c r="L8641">
        <f t="shared" si="138"/>
        <v>2015</v>
      </c>
      <c r="M8641">
        <v>769565</v>
      </c>
    </row>
    <row r="8642" spans="1:13">
      <c r="A8642">
        <v>5272</v>
      </c>
      <c r="B8642" t="s">
        <v>19475</v>
      </c>
      <c r="C8642" t="s">
        <v>19476</v>
      </c>
      <c r="D8642" s="1">
        <v>42304</v>
      </c>
      <c r="E8642" t="s">
        <v>19477</v>
      </c>
      <c r="F8642">
        <v>38</v>
      </c>
      <c r="G8642" t="s">
        <v>37056</v>
      </c>
      <c r="H8642" t="s">
        <v>19478</v>
      </c>
      <c r="I8642" t="s">
        <v>19479</v>
      </c>
      <c r="K8642">
        <v>116767</v>
      </c>
      <c r="L8642">
        <f t="shared" ref="L8642:L8705" si="139">YEAR(D8642)</f>
        <v>2015</v>
      </c>
      <c r="M8642">
        <v>769607</v>
      </c>
    </row>
    <row r="8643" spans="1:13">
      <c r="A8643">
        <v>6875</v>
      </c>
      <c r="B8643" t="s">
        <v>14188</v>
      </c>
      <c r="C8643" t="s">
        <v>14189</v>
      </c>
      <c r="D8643" s="1">
        <v>42395</v>
      </c>
      <c r="E8643" t="s">
        <v>14190</v>
      </c>
      <c r="F8643">
        <v>75</v>
      </c>
      <c r="G8643" t="s">
        <v>37056</v>
      </c>
      <c r="H8643" t="s">
        <v>14191</v>
      </c>
      <c r="K8643">
        <v>797569</v>
      </c>
      <c r="L8643">
        <f t="shared" si="139"/>
        <v>2016</v>
      </c>
      <c r="M8643">
        <v>769644</v>
      </c>
    </row>
    <row r="8644" spans="1:13">
      <c r="A8644">
        <v>698</v>
      </c>
      <c r="B8644" t="s">
        <v>35262</v>
      </c>
      <c r="C8644" t="s">
        <v>35263</v>
      </c>
      <c r="D8644" s="1">
        <v>42039</v>
      </c>
      <c r="E8644" t="s">
        <v>35264</v>
      </c>
      <c r="F8644">
        <v>90</v>
      </c>
      <c r="G8644" t="s">
        <v>37792</v>
      </c>
      <c r="H8644" t="s">
        <v>37530</v>
      </c>
      <c r="K8644">
        <v>680542</v>
      </c>
      <c r="L8644">
        <f t="shared" si="139"/>
        <v>2015</v>
      </c>
      <c r="M8644">
        <v>769664</v>
      </c>
    </row>
    <row r="8645" spans="1:13">
      <c r="A8645">
        <v>7285</v>
      </c>
      <c r="B8645" t="s">
        <v>12920</v>
      </c>
      <c r="C8645" t="s">
        <v>12842</v>
      </c>
      <c r="D8645" s="1">
        <v>42417</v>
      </c>
      <c r="E8645" t="s">
        <v>12843</v>
      </c>
      <c r="F8645">
        <v>56</v>
      </c>
      <c r="G8645" t="s">
        <v>37891</v>
      </c>
      <c r="H8645" t="s">
        <v>37554</v>
      </c>
      <c r="I8645" t="s">
        <v>37913</v>
      </c>
      <c r="K8645">
        <v>428865</v>
      </c>
      <c r="L8645">
        <f t="shared" si="139"/>
        <v>2016</v>
      </c>
      <c r="M8645">
        <v>769667</v>
      </c>
    </row>
    <row r="8646" spans="1:13">
      <c r="A8646">
        <v>1734</v>
      </c>
      <c r="B8646" t="s">
        <v>31530</v>
      </c>
      <c r="C8646" t="s">
        <v>31531</v>
      </c>
      <c r="D8646" s="1">
        <v>42094</v>
      </c>
      <c r="E8646" t="s">
        <v>31532</v>
      </c>
      <c r="F8646">
        <v>47</v>
      </c>
      <c r="G8646" t="s">
        <v>37891</v>
      </c>
      <c r="H8646" t="s">
        <v>31533</v>
      </c>
      <c r="I8646" t="s">
        <v>31534</v>
      </c>
      <c r="K8646">
        <v>491960</v>
      </c>
      <c r="L8646">
        <f t="shared" si="139"/>
        <v>2015</v>
      </c>
      <c r="M8646">
        <v>769773</v>
      </c>
    </row>
    <row r="8647" spans="1:13">
      <c r="A8647">
        <v>8333</v>
      </c>
      <c r="B8647" t="s">
        <v>9434</v>
      </c>
      <c r="C8647" t="s">
        <v>9357</v>
      </c>
      <c r="D8647" s="1">
        <v>42471</v>
      </c>
      <c r="E8647" t="s">
        <v>9358</v>
      </c>
      <c r="G8647" t="s">
        <v>35156</v>
      </c>
      <c r="H8647" t="s">
        <v>37360</v>
      </c>
      <c r="K8647">
        <v>605781</v>
      </c>
      <c r="L8647">
        <f t="shared" si="139"/>
        <v>2016</v>
      </c>
      <c r="M8647">
        <v>769781</v>
      </c>
    </row>
    <row r="8648" spans="1:13">
      <c r="A8648">
        <v>797</v>
      </c>
      <c r="B8648" t="s">
        <v>34927</v>
      </c>
      <c r="C8648" t="s">
        <v>34928</v>
      </c>
      <c r="D8648" s="1">
        <v>42044</v>
      </c>
      <c r="E8648" t="s">
        <v>34929</v>
      </c>
      <c r="F8648">
        <v>83</v>
      </c>
      <c r="G8648" t="s">
        <v>37886</v>
      </c>
      <c r="H8648" t="s">
        <v>37228</v>
      </c>
      <c r="K8648">
        <v>120057</v>
      </c>
      <c r="L8648">
        <f t="shared" si="139"/>
        <v>2015</v>
      </c>
      <c r="M8648">
        <v>769794</v>
      </c>
    </row>
    <row r="8649" spans="1:13">
      <c r="A8649">
        <v>6495</v>
      </c>
      <c r="B8649" t="s">
        <v>15439</v>
      </c>
      <c r="C8649" t="s">
        <v>15440</v>
      </c>
      <c r="D8649" s="1">
        <v>42377</v>
      </c>
      <c r="E8649" t="s">
        <v>15441</v>
      </c>
      <c r="F8649">
        <v>91</v>
      </c>
      <c r="G8649" t="s">
        <v>37022</v>
      </c>
      <c r="H8649" t="s">
        <v>36838</v>
      </c>
      <c r="K8649">
        <v>584508</v>
      </c>
      <c r="L8649">
        <f t="shared" si="139"/>
        <v>2016</v>
      </c>
      <c r="M8649">
        <v>769842</v>
      </c>
    </row>
    <row r="8650" spans="1:13">
      <c r="A8650">
        <v>6111</v>
      </c>
      <c r="B8650" t="s">
        <v>16711</v>
      </c>
      <c r="C8650" t="s">
        <v>16712</v>
      </c>
      <c r="D8650" s="1">
        <v>42357</v>
      </c>
      <c r="E8650" t="s">
        <v>16713</v>
      </c>
      <c r="F8650">
        <v>61</v>
      </c>
      <c r="G8650" t="s">
        <v>37886</v>
      </c>
      <c r="H8650" t="s">
        <v>16714</v>
      </c>
      <c r="K8650">
        <v>531402</v>
      </c>
      <c r="L8650">
        <f t="shared" si="139"/>
        <v>2015</v>
      </c>
      <c r="M8650">
        <v>769908</v>
      </c>
    </row>
    <row r="8651" spans="1:13">
      <c r="A8651">
        <v>11193</v>
      </c>
      <c r="B8651" t="s">
        <v>77</v>
      </c>
      <c r="C8651" t="s">
        <v>78</v>
      </c>
      <c r="D8651" s="1">
        <v>42642</v>
      </c>
      <c r="E8651" t="s">
        <v>79</v>
      </c>
      <c r="F8651">
        <v>96</v>
      </c>
      <c r="G8651" t="s">
        <v>34446</v>
      </c>
      <c r="H8651" t="s">
        <v>80</v>
      </c>
      <c r="K8651">
        <v>731033</v>
      </c>
      <c r="L8651">
        <f t="shared" si="139"/>
        <v>2016</v>
      </c>
      <c r="M8651">
        <v>770044</v>
      </c>
    </row>
    <row r="8652" spans="1:13">
      <c r="A8652">
        <v>10578</v>
      </c>
      <c r="B8652" t="s">
        <v>2057</v>
      </c>
      <c r="C8652" t="s">
        <v>2058</v>
      </c>
      <c r="D8652" s="1">
        <v>42604</v>
      </c>
      <c r="E8652" t="s">
        <v>2059</v>
      </c>
      <c r="F8652">
        <v>98</v>
      </c>
      <c r="G8652" t="s">
        <v>37891</v>
      </c>
      <c r="H8652" t="s">
        <v>37922</v>
      </c>
      <c r="K8652">
        <v>529854</v>
      </c>
      <c r="L8652">
        <f t="shared" si="139"/>
        <v>2016</v>
      </c>
      <c r="M8652">
        <v>770051</v>
      </c>
    </row>
    <row r="8653" spans="1:13">
      <c r="A8653">
        <v>8290</v>
      </c>
      <c r="B8653" t="s">
        <v>9514</v>
      </c>
      <c r="C8653" t="s">
        <v>9596</v>
      </c>
      <c r="D8653" s="1">
        <v>42468</v>
      </c>
      <c r="E8653" t="s">
        <v>9597</v>
      </c>
      <c r="F8653">
        <v>88</v>
      </c>
      <c r="G8653" t="s">
        <v>33998</v>
      </c>
      <c r="H8653" t="s">
        <v>31004</v>
      </c>
      <c r="K8653">
        <v>570448</v>
      </c>
      <c r="L8653">
        <f t="shared" si="139"/>
        <v>2016</v>
      </c>
      <c r="M8653">
        <v>770084</v>
      </c>
    </row>
    <row r="8654" spans="1:13">
      <c r="A8654">
        <v>8629</v>
      </c>
      <c r="B8654" t="s">
        <v>8376</v>
      </c>
      <c r="C8654" t="s">
        <v>8377</v>
      </c>
      <c r="D8654" s="1">
        <v>42488</v>
      </c>
      <c r="E8654" t="s">
        <v>8378</v>
      </c>
      <c r="F8654">
        <v>85</v>
      </c>
      <c r="G8654" t="s">
        <v>37489</v>
      </c>
      <c r="H8654" t="s">
        <v>14747</v>
      </c>
      <c r="K8654">
        <v>737019</v>
      </c>
      <c r="L8654">
        <f t="shared" si="139"/>
        <v>2016</v>
      </c>
      <c r="M8654">
        <v>770099</v>
      </c>
    </row>
    <row r="8655" spans="1:13">
      <c r="A8655">
        <v>772</v>
      </c>
      <c r="B8655" t="s">
        <v>35014</v>
      </c>
      <c r="C8655" t="s">
        <v>35015</v>
      </c>
      <c r="D8655" s="1">
        <v>42043</v>
      </c>
      <c r="E8655" t="s">
        <v>35016</v>
      </c>
      <c r="F8655">
        <v>73</v>
      </c>
      <c r="G8655" t="s">
        <v>37808</v>
      </c>
      <c r="H8655" t="s">
        <v>37946</v>
      </c>
      <c r="K8655">
        <v>842539</v>
      </c>
      <c r="L8655">
        <f t="shared" si="139"/>
        <v>2015</v>
      </c>
      <c r="M8655">
        <v>770162</v>
      </c>
    </row>
    <row r="8656" spans="1:13">
      <c r="A8656">
        <v>3024</v>
      </c>
      <c r="B8656" t="s">
        <v>27163</v>
      </c>
      <c r="C8656" t="s">
        <v>27080</v>
      </c>
      <c r="D8656" s="1">
        <v>42166</v>
      </c>
      <c r="E8656" t="s">
        <v>27081</v>
      </c>
      <c r="F8656">
        <v>90</v>
      </c>
      <c r="G8656" t="s">
        <v>37921</v>
      </c>
      <c r="H8656" t="s">
        <v>37922</v>
      </c>
      <c r="K8656">
        <v>862406</v>
      </c>
      <c r="L8656">
        <f t="shared" si="139"/>
        <v>2015</v>
      </c>
      <c r="M8656">
        <v>770221</v>
      </c>
    </row>
    <row r="8657" spans="1:13">
      <c r="A8657">
        <v>1101</v>
      </c>
      <c r="B8657" t="s">
        <v>33866</v>
      </c>
      <c r="C8657" t="s">
        <v>33867</v>
      </c>
      <c r="D8657" s="1">
        <v>42061</v>
      </c>
      <c r="E8657" t="s">
        <v>33868</v>
      </c>
      <c r="F8657">
        <v>97</v>
      </c>
      <c r="G8657" t="s">
        <v>37891</v>
      </c>
      <c r="H8657" t="s">
        <v>33869</v>
      </c>
      <c r="K8657">
        <v>244160</v>
      </c>
      <c r="L8657">
        <f t="shared" si="139"/>
        <v>2015</v>
      </c>
      <c r="M8657">
        <v>770386</v>
      </c>
    </row>
    <row r="8658" spans="1:13">
      <c r="A8658">
        <v>1299</v>
      </c>
      <c r="B8658" t="s">
        <v>33216</v>
      </c>
      <c r="C8658" t="s">
        <v>33217</v>
      </c>
      <c r="D8658" s="1">
        <v>42072</v>
      </c>
      <c r="E8658" t="s">
        <v>33218</v>
      </c>
      <c r="F8658">
        <v>61</v>
      </c>
      <c r="G8658" t="s">
        <v>37891</v>
      </c>
      <c r="H8658" t="s">
        <v>33219</v>
      </c>
      <c r="K8658">
        <v>715128</v>
      </c>
      <c r="L8658">
        <f t="shared" si="139"/>
        <v>2015</v>
      </c>
      <c r="M8658">
        <v>770428</v>
      </c>
    </row>
    <row r="8659" spans="1:13">
      <c r="A8659">
        <v>223</v>
      </c>
      <c r="B8659" t="s">
        <v>37049</v>
      </c>
      <c r="C8659" t="s">
        <v>37050</v>
      </c>
      <c r="D8659" s="1">
        <v>42014</v>
      </c>
      <c r="E8659" t="s">
        <v>37051</v>
      </c>
      <c r="F8659">
        <v>80</v>
      </c>
      <c r="G8659" t="s">
        <v>37891</v>
      </c>
      <c r="H8659" t="s">
        <v>37922</v>
      </c>
      <c r="I8659" t="s">
        <v>37052</v>
      </c>
      <c r="K8659">
        <v>797245</v>
      </c>
      <c r="L8659">
        <f t="shared" si="139"/>
        <v>2015</v>
      </c>
      <c r="M8659">
        <v>770428</v>
      </c>
    </row>
    <row r="8660" spans="1:13">
      <c r="A8660">
        <v>4813</v>
      </c>
      <c r="B8660" t="s">
        <v>21058</v>
      </c>
      <c r="C8660" t="s">
        <v>21059</v>
      </c>
      <c r="D8660" s="1">
        <v>42278</v>
      </c>
      <c r="E8660" t="s">
        <v>21060</v>
      </c>
      <c r="F8660">
        <v>30</v>
      </c>
      <c r="G8660" t="s">
        <v>37562</v>
      </c>
      <c r="H8660" t="s">
        <v>37643</v>
      </c>
      <c r="I8660" t="s">
        <v>37913</v>
      </c>
      <c r="K8660">
        <v>260816</v>
      </c>
      <c r="L8660">
        <f t="shared" si="139"/>
        <v>2015</v>
      </c>
      <c r="M8660">
        <v>770432</v>
      </c>
    </row>
    <row r="8661" spans="1:13">
      <c r="A8661">
        <v>540</v>
      </c>
      <c r="B8661" t="s">
        <v>35790</v>
      </c>
      <c r="C8661" t="s">
        <v>35791</v>
      </c>
      <c r="D8661" s="1">
        <v>42031</v>
      </c>
      <c r="E8661" t="s">
        <v>35792</v>
      </c>
      <c r="F8661">
        <v>87</v>
      </c>
      <c r="G8661" t="s">
        <v>37891</v>
      </c>
      <c r="H8661" t="s">
        <v>37922</v>
      </c>
      <c r="K8661">
        <v>671310</v>
      </c>
      <c r="L8661">
        <f t="shared" si="139"/>
        <v>2015</v>
      </c>
      <c r="M8661">
        <v>770437</v>
      </c>
    </row>
    <row r="8662" spans="1:13">
      <c r="A8662">
        <v>8819</v>
      </c>
      <c r="B8662" t="s">
        <v>7794</v>
      </c>
      <c r="C8662" t="s">
        <v>7795</v>
      </c>
      <c r="D8662" s="1">
        <v>42499</v>
      </c>
      <c r="E8662" t="s">
        <v>7796</v>
      </c>
      <c r="F8662">
        <v>77</v>
      </c>
      <c r="G8662" t="s">
        <v>37891</v>
      </c>
      <c r="H8662" t="s">
        <v>36856</v>
      </c>
      <c r="K8662">
        <v>916154</v>
      </c>
      <c r="L8662">
        <f t="shared" si="139"/>
        <v>2016</v>
      </c>
      <c r="M8662">
        <v>770808</v>
      </c>
    </row>
    <row r="8663" spans="1:13">
      <c r="A8663">
        <v>6153</v>
      </c>
      <c r="B8663" t="s">
        <v>16601</v>
      </c>
      <c r="C8663" t="s">
        <v>16602</v>
      </c>
      <c r="D8663" s="1">
        <v>42360</v>
      </c>
      <c r="E8663" t="s">
        <v>16603</v>
      </c>
      <c r="F8663">
        <v>87</v>
      </c>
      <c r="G8663" t="s">
        <v>37891</v>
      </c>
      <c r="H8663" t="s">
        <v>16604</v>
      </c>
      <c r="K8663">
        <v>289013</v>
      </c>
      <c r="L8663">
        <f t="shared" si="139"/>
        <v>2015</v>
      </c>
      <c r="M8663">
        <v>770915</v>
      </c>
    </row>
    <row r="8664" spans="1:13">
      <c r="A8664">
        <v>1575</v>
      </c>
      <c r="B8664" t="s">
        <v>32241</v>
      </c>
      <c r="C8664" t="s">
        <v>32242</v>
      </c>
      <c r="D8664" s="1">
        <v>42085</v>
      </c>
      <c r="E8664" t="s">
        <v>32243</v>
      </c>
      <c r="F8664">
        <v>84</v>
      </c>
      <c r="G8664" t="s">
        <v>37891</v>
      </c>
      <c r="H8664" t="s">
        <v>32244</v>
      </c>
      <c r="K8664">
        <v>193948</v>
      </c>
      <c r="L8664">
        <f t="shared" si="139"/>
        <v>2015</v>
      </c>
      <c r="M8664">
        <v>771054</v>
      </c>
    </row>
    <row r="8665" spans="1:13">
      <c r="A8665">
        <v>678</v>
      </c>
      <c r="B8665" t="s">
        <v>35362</v>
      </c>
      <c r="C8665" t="s">
        <v>35363</v>
      </c>
      <c r="D8665" s="1">
        <v>42038</v>
      </c>
      <c r="E8665" t="s">
        <v>35364</v>
      </c>
      <c r="F8665">
        <v>69</v>
      </c>
      <c r="G8665" t="s">
        <v>37891</v>
      </c>
      <c r="H8665" t="s">
        <v>35365</v>
      </c>
      <c r="I8665" t="s">
        <v>35281</v>
      </c>
      <c r="K8665">
        <v>461351</v>
      </c>
      <c r="L8665">
        <f t="shared" si="139"/>
        <v>2015</v>
      </c>
      <c r="M8665">
        <v>771066</v>
      </c>
    </row>
    <row r="8666" spans="1:13">
      <c r="A8666">
        <v>411</v>
      </c>
      <c r="B8666" t="s">
        <v>36387</v>
      </c>
      <c r="C8666" t="s">
        <v>36388</v>
      </c>
      <c r="D8666" s="1">
        <v>42024</v>
      </c>
      <c r="E8666" t="s">
        <v>36389</v>
      </c>
      <c r="F8666">
        <v>92</v>
      </c>
      <c r="G8666" t="s">
        <v>37891</v>
      </c>
      <c r="H8666" t="s">
        <v>36390</v>
      </c>
      <c r="K8666">
        <v>479133</v>
      </c>
      <c r="L8666">
        <f t="shared" si="139"/>
        <v>2015</v>
      </c>
      <c r="M8666">
        <v>771552</v>
      </c>
    </row>
    <row r="8667" spans="1:13">
      <c r="A8667">
        <v>3111</v>
      </c>
      <c r="B8667" t="s">
        <v>26790</v>
      </c>
      <c r="C8667" t="s">
        <v>26791</v>
      </c>
      <c r="D8667" s="1">
        <v>42172</v>
      </c>
      <c r="E8667" t="s">
        <v>26792</v>
      </c>
      <c r="F8667">
        <v>71</v>
      </c>
      <c r="G8667" t="s">
        <v>35848</v>
      </c>
      <c r="H8667" t="s">
        <v>37946</v>
      </c>
      <c r="K8667">
        <v>514282</v>
      </c>
      <c r="L8667">
        <f t="shared" si="139"/>
        <v>2015</v>
      </c>
      <c r="M8667">
        <v>771586</v>
      </c>
    </row>
    <row r="8668" spans="1:13">
      <c r="A8668">
        <v>5920</v>
      </c>
      <c r="B8668" t="s">
        <v>17297</v>
      </c>
      <c r="C8668" t="s">
        <v>17298</v>
      </c>
      <c r="D8668" s="1">
        <v>42344</v>
      </c>
      <c r="E8668" t="s">
        <v>17299</v>
      </c>
      <c r="F8668">
        <v>70</v>
      </c>
      <c r="G8668" t="s">
        <v>33998</v>
      </c>
      <c r="H8668" t="s">
        <v>37580</v>
      </c>
      <c r="I8668" t="s">
        <v>37391</v>
      </c>
      <c r="K8668">
        <v>79886</v>
      </c>
      <c r="L8668">
        <f t="shared" si="139"/>
        <v>2015</v>
      </c>
      <c r="M8668">
        <v>771681</v>
      </c>
    </row>
    <row r="8669" spans="1:13">
      <c r="A8669">
        <v>4262</v>
      </c>
      <c r="B8669" t="s">
        <v>22874</v>
      </c>
      <c r="C8669" t="s">
        <v>22875</v>
      </c>
      <c r="D8669" s="1">
        <v>42244</v>
      </c>
      <c r="E8669" t="s">
        <v>22876</v>
      </c>
      <c r="F8669">
        <v>92</v>
      </c>
      <c r="G8669" t="s">
        <v>37921</v>
      </c>
      <c r="H8669" t="s">
        <v>34129</v>
      </c>
      <c r="K8669">
        <v>853675</v>
      </c>
      <c r="L8669">
        <f t="shared" si="139"/>
        <v>2015</v>
      </c>
      <c r="M8669">
        <v>771750</v>
      </c>
    </row>
    <row r="8670" spans="1:13">
      <c r="A8670">
        <v>5675</v>
      </c>
      <c r="B8670" t="s">
        <v>18221</v>
      </c>
      <c r="C8670" t="s">
        <v>18141</v>
      </c>
      <c r="D8670" s="1">
        <v>42330</v>
      </c>
      <c r="E8670" t="s">
        <v>18142</v>
      </c>
      <c r="F8670">
        <v>94</v>
      </c>
      <c r="G8670" t="s">
        <v>37891</v>
      </c>
      <c r="H8670" t="s">
        <v>18532</v>
      </c>
      <c r="K8670">
        <v>655683</v>
      </c>
      <c r="L8670">
        <f t="shared" si="139"/>
        <v>2015</v>
      </c>
      <c r="M8670">
        <v>771895</v>
      </c>
    </row>
    <row r="8671" spans="1:13">
      <c r="A8671">
        <v>9752</v>
      </c>
      <c r="B8671" t="s">
        <v>4750</v>
      </c>
      <c r="C8671" t="s">
        <v>4751</v>
      </c>
      <c r="D8671" s="1">
        <v>42555</v>
      </c>
      <c r="E8671" t="s">
        <v>4752</v>
      </c>
      <c r="F8671">
        <v>90</v>
      </c>
      <c r="G8671" t="s">
        <v>37891</v>
      </c>
      <c r="H8671" t="s">
        <v>37186</v>
      </c>
      <c r="I8671" t="s">
        <v>4753</v>
      </c>
      <c r="K8671">
        <v>853616</v>
      </c>
      <c r="L8671">
        <f t="shared" si="139"/>
        <v>2016</v>
      </c>
      <c r="M8671">
        <v>772011</v>
      </c>
    </row>
    <row r="8672" spans="1:13">
      <c r="A8672">
        <v>2231</v>
      </c>
      <c r="B8672" t="s">
        <v>29862</v>
      </c>
      <c r="C8672" t="s">
        <v>29863</v>
      </c>
      <c r="D8672" s="1">
        <v>42119</v>
      </c>
      <c r="E8672" t="s">
        <v>29864</v>
      </c>
      <c r="F8672">
        <v>78</v>
      </c>
      <c r="G8672" t="s">
        <v>37910</v>
      </c>
      <c r="H8672" t="s">
        <v>34124</v>
      </c>
      <c r="K8672">
        <v>15669</v>
      </c>
      <c r="L8672">
        <f t="shared" si="139"/>
        <v>2015</v>
      </c>
      <c r="M8672">
        <v>772130</v>
      </c>
    </row>
    <row r="8673" spans="1:13">
      <c r="A8673">
        <v>9877</v>
      </c>
      <c r="B8673" t="s">
        <v>4346</v>
      </c>
      <c r="C8673" t="s">
        <v>4347</v>
      </c>
      <c r="D8673" s="1">
        <v>42563</v>
      </c>
      <c r="E8673" t="s">
        <v>4348</v>
      </c>
      <c r="F8673">
        <v>90</v>
      </c>
      <c r="G8673" t="s">
        <v>37891</v>
      </c>
      <c r="H8673" t="s">
        <v>37580</v>
      </c>
      <c r="K8673">
        <v>217089</v>
      </c>
      <c r="L8673">
        <f t="shared" si="139"/>
        <v>2016</v>
      </c>
      <c r="M8673">
        <v>772147</v>
      </c>
    </row>
    <row r="8674" spans="1:13">
      <c r="A8674">
        <v>6847</v>
      </c>
      <c r="B8674" t="s">
        <v>14257</v>
      </c>
      <c r="C8674" t="s">
        <v>14258</v>
      </c>
      <c r="D8674" s="1">
        <v>42394</v>
      </c>
      <c r="E8674" t="s">
        <v>14345</v>
      </c>
      <c r="F8674">
        <v>69</v>
      </c>
      <c r="G8674" t="s">
        <v>37921</v>
      </c>
      <c r="H8674" t="s">
        <v>37922</v>
      </c>
      <c r="K8674">
        <v>516587</v>
      </c>
      <c r="L8674">
        <f t="shared" si="139"/>
        <v>2016</v>
      </c>
      <c r="M8674">
        <v>772174</v>
      </c>
    </row>
    <row r="8675" spans="1:13">
      <c r="A8675">
        <v>5167</v>
      </c>
      <c r="B8675" t="s">
        <v>19920</v>
      </c>
      <c r="C8675" t="s">
        <v>19921</v>
      </c>
      <c r="D8675" s="1">
        <v>42298</v>
      </c>
      <c r="E8675" t="s">
        <v>19922</v>
      </c>
      <c r="F8675">
        <v>92</v>
      </c>
      <c r="G8675" t="s">
        <v>37886</v>
      </c>
      <c r="H8675" t="s">
        <v>30004</v>
      </c>
      <c r="K8675">
        <v>126760</v>
      </c>
      <c r="L8675">
        <f t="shared" si="139"/>
        <v>2015</v>
      </c>
      <c r="M8675">
        <v>772359</v>
      </c>
    </row>
    <row r="8676" spans="1:13">
      <c r="A8676">
        <v>8360</v>
      </c>
      <c r="B8676" t="s">
        <v>9283</v>
      </c>
      <c r="C8676" t="s">
        <v>9284</v>
      </c>
      <c r="D8676" s="1">
        <v>42473</v>
      </c>
      <c r="E8676" t="s">
        <v>9285</v>
      </c>
      <c r="F8676">
        <v>56</v>
      </c>
      <c r="G8676" t="s">
        <v>9286</v>
      </c>
      <c r="H8676" t="s">
        <v>37922</v>
      </c>
      <c r="K8676">
        <v>667132</v>
      </c>
      <c r="L8676">
        <f t="shared" si="139"/>
        <v>2016</v>
      </c>
      <c r="M8676">
        <v>772530</v>
      </c>
    </row>
    <row r="8677" spans="1:13">
      <c r="A8677">
        <v>8423</v>
      </c>
      <c r="B8677" t="s">
        <v>9105</v>
      </c>
      <c r="C8677" t="s">
        <v>9106</v>
      </c>
      <c r="D8677" s="1">
        <v>42476</v>
      </c>
      <c r="E8677" t="s">
        <v>9107</v>
      </c>
      <c r="F8677">
        <v>94</v>
      </c>
      <c r="G8677" t="s">
        <v>34438</v>
      </c>
      <c r="H8677" t="s">
        <v>9108</v>
      </c>
      <c r="K8677">
        <v>664083</v>
      </c>
      <c r="L8677">
        <f t="shared" si="139"/>
        <v>2016</v>
      </c>
      <c r="M8677">
        <v>772533</v>
      </c>
    </row>
    <row r="8678" spans="1:13">
      <c r="A8678">
        <v>2506</v>
      </c>
      <c r="B8678" t="s">
        <v>28916</v>
      </c>
      <c r="C8678" t="s">
        <v>28917</v>
      </c>
      <c r="D8678" s="1">
        <v>42136</v>
      </c>
      <c r="E8678" t="s">
        <v>28918</v>
      </c>
      <c r="F8678">
        <v>44</v>
      </c>
      <c r="G8678" t="s">
        <v>37127</v>
      </c>
      <c r="H8678" t="s">
        <v>28919</v>
      </c>
      <c r="I8678" t="s">
        <v>35202</v>
      </c>
      <c r="K8678">
        <v>261976</v>
      </c>
      <c r="L8678">
        <f t="shared" si="139"/>
        <v>2015</v>
      </c>
      <c r="M8678">
        <v>772557</v>
      </c>
    </row>
    <row r="8679" spans="1:13">
      <c r="A8679">
        <v>7384</v>
      </c>
      <c r="B8679" t="s">
        <v>12517</v>
      </c>
      <c r="C8679" t="s">
        <v>12518</v>
      </c>
      <c r="D8679" s="1">
        <v>42423</v>
      </c>
      <c r="E8679" t="s">
        <v>12519</v>
      </c>
      <c r="F8679">
        <v>58</v>
      </c>
      <c r="G8679" t="s">
        <v>37891</v>
      </c>
      <c r="H8679" t="s">
        <v>12520</v>
      </c>
      <c r="K8679">
        <v>351092</v>
      </c>
      <c r="L8679">
        <f t="shared" si="139"/>
        <v>2016</v>
      </c>
      <c r="M8679">
        <v>772651</v>
      </c>
    </row>
    <row r="8680" spans="1:13">
      <c r="A8680">
        <v>9418</v>
      </c>
      <c r="B8680" t="s">
        <v>5826</v>
      </c>
      <c r="C8680" t="s">
        <v>5827</v>
      </c>
      <c r="D8680" s="1">
        <v>42534</v>
      </c>
      <c r="E8680" t="s">
        <v>5828</v>
      </c>
      <c r="F8680">
        <v>94</v>
      </c>
      <c r="G8680" t="s">
        <v>37891</v>
      </c>
      <c r="H8680" t="s">
        <v>5829</v>
      </c>
      <c r="K8680">
        <v>27207</v>
      </c>
      <c r="L8680">
        <f t="shared" si="139"/>
        <v>2016</v>
      </c>
      <c r="M8680">
        <v>772772</v>
      </c>
    </row>
    <row r="8681" spans="1:13">
      <c r="A8681">
        <v>4025</v>
      </c>
      <c r="B8681" t="s">
        <v>23787</v>
      </c>
      <c r="C8681" t="s">
        <v>23788</v>
      </c>
      <c r="D8681" s="1">
        <v>42228</v>
      </c>
      <c r="E8681" t="s">
        <v>23789</v>
      </c>
      <c r="F8681">
        <v>94</v>
      </c>
      <c r="G8681" t="s">
        <v>23790</v>
      </c>
      <c r="H8681" t="s">
        <v>36766</v>
      </c>
      <c r="K8681">
        <v>839732</v>
      </c>
      <c r="L8681">
        <f t="shared" si="139"/>
        <v>2015</v>
      </c>
      <c r="M8681">
        <v>772852</v>
      </c>
    </row>
    <row r="8682" spans="1:13">
      <c r="A8682">
        <v>10437</v>
      </c>
      <c r="B8682" t="s">
        <v>2470</v>
      </c>
      <c r="C8682" t="s">
        <v>2471</v>
      </c>
      <c r="D8682" s="1">
        <v>42595</v>
      </c>
      <c r="E8682" t="s">
        <v>2472</v>
      </c>
      <c r="F8682">
        <v>94</v>
      </c>
      <c r="G8682" t="s">
        <v>37959</v>
      </c>
      <c r="H8682" t="s">
        <v>30402</v>
      </c>
      <c r="K8682">
        <v>306776</v>
      </c>
      <c r="L8682">
        <f t="shared" si="139"/>
        <v>2016</v>
      </c>
      <c r="M8682">
        <v>772937</v>
      </c>
    </row>
    <row r="8683" spans="1:13">
      <c r="A8683">
        <v>2850</v>
      </c>
      <c r="B8683" t="s">
        <v>27740</v>
      </c>
      <c r="C8683" t="s">
        <v>27741</v>
      </c>
      <c r="D8683" s="1">
        <v>42157</v>
      </c>
      <c r="E8683" t="s">
        <v>27742</v>
      </c>
      <c r="F8683">
        <v>95</v>
      </c>
      <c r="G8683" t="s">
        <v>37127</v>
      </c>
      <c r="H8683" t="s">
        <v>27743</v>
      </c>
      <c r="K8683">
        <v>697315</v>
      </c>
      <c r="L8683">
        <f t="shared" si="139"/>
        <v>2015</v>
      </c>
      <c r="M8683">
        <v>772976</v>
      </c>
    </row>
    <row r="8684" spans="1:13">
      <c r="A8684">
        <v>10990</v>
      </c>
      <c r="B8684" t="s">
        <v>689</v>
      </c>
      <c r="C8684" t="s">
        <v>690</v>
      </c>
      <c r="D8684" s="1">
        <v>42630</v>
      </c>
      <c r="E8684" t="s">
        <v>691</v>
      </c>
      <c r="F8684">
        <v>48</v>
      </c>
      <c r="G8684" t="s">
        <v>37562</v>
      </c>
      <c r="H8684" t="s">
        <v>692</v>
      </c>
      <c r="I8684" t="s">
        <v>25054</v>
      </c>
      <c r="K8684">
        <v>912567</v>
      </c>
      <c r="L8684">
        <f t="shared" si="139"/>
        <v>2016</v>
      </c>
      <c r="M8684">
        <v>773146</v>
      </c>
    </row>
    <row r="8685" spans="1:13">
      <c r="A8685">
        <v>1206</v>
      </c>
      <c r="B8685" t="s">
        <v>33402</v>
      </c>
      <c r="C8685" t="s">
        <v>33403</v>
      </c>
      <c r="D8685" s="1">
        <v>42066</v>
      </c>
      <c r="E8685" t="s">
        <v>33404</v>
      </c>
      <c r="F8685">
        <v>84</v>
      </c>
      <c r="G8685" t="s">
        <v>37816</v>
      </c>
      <c r="H8685" t="s">
        <v>37643</v>
      </c>
      <c r="K8685">
        <v>988130</v>
      </c>
      <c r="L8685">
        <f t="shared" si="139"/>
        <v>2015</v>
      </c>
      <c r="M8685">
        <v>773240</v>
      </c>
    </row>
    <row r="8686" spans="1:13">
      <c r="A8686">
        <v>684</v>
      </c>
      <c r="B8686" t="s">
        <v>35303</v>
      </c>
      <c r="C8686" t="s">
        <v>35304</v>
      </c>
      <c r="D8686" s="1">
        <v>42038</v>
      </c>
      <c r="E8686" t="s">
        <v>35305</v>
      </c>
      <c r="F8686">
        <v>79</v>
      </c>
      <c r="G8686" t="s">
        <v>36443</v>
      </c>
      <c r="H8686" t="s">
        <v>37501</v>
      </c>
      <c r="K8686">
        <v>411140</v>
      </c>
      <c r="L8686">
        <f t="shared" si="139"/>
        <v>2015</v>
      </c>
      <c r="M8686">
        <v>773363</v>
      </c>
    </row>
    <row r="8687" spans="1:13">
      <c r="A8687">
        <v>9808</v>
      </c>
      <c r="B8687" t="s">
        <v>4517</v>
      </c>
      <c r="C8687" t="s">
        <v>4518</v>
      </c>
      <c r="D8687" s="1">
        <v>42559</v>
      </c>
      <c r="E8687" t="s">
        <v>4519</v>
      </c>
      <c r="F8687">
        <v>92</v>
      </c>
      <c r="G8687" t="s">
        <v>37891</v>
      </c>
      <c r="H8687" t="s">
        <v>37554</v>
      </c>
      <c r="K8687">
        <v>436212</v>
      </c>
      <c r="L8687">
        <f t="shared" si="139"/>
        <v>2016</v>
      </c>
      <c r="M8687">
        <v>773529</v>
      </c>
    </row>
    <row r="8688" spans="1:13">
      <c r="A8688">
        <v>9920</v>
      </c>
      <c r="B8688" t="s">
        <v>4268</v>
      </c>
      <c r="C8688" t="s">
        <v>4269</v>
      </c>
      <c r="D8688" s="1">
        <v>42565</v>
      </c>
      <c r="E8688" t="s">
        <v>4270</v>
      </c>
      <c r="F8688">
        <v>71</v>
      </c>
      <c r="G8688" t="s">
        <v>37808</v>
      </c>
      <c r="H8688" t="s">
        <v>37946</v>
      </c>
      <c r="K8688">
        <v>238861</v>
      </c>
      <c r="L8688">
        <f t="shared" si="139"/>
        <v>2016</v>
      </c>
      <c r="M8688">
        <v>773786</v>
      </c>
    </row>
    <row r="8689" spans="1:13">
      <c r="A8689">
        <v>8154</v>
      </c>
      <c r="B8689" t="s">
        <v>10046</v>
      </c>
      <c r="C8689" t="s">
        <v>10047</v>
      </c>
      <c r="D8689" s="1">
        <v>42461</v>
      </c>
      <c r="E8689" t="s">
        <v>10048</v>
      </c>
      <c r="F8689">
        <v>76</v>
      </c>
      <c r="G8689" t="s">
        <v>37816</v>
      </c>
      <c r="H8689" t="s">
        <v>37128</v>
      </c>
      <c r="K8689">
        <v>101259</v>
      </c>
      <c r="L8689">
        <f t="shared" si="139"/>
        <v>2016</v>
      </c>
      <c r="M8689">
        <v>773795</v>
      </c>
    </row>
    <row r="8690" spans="1:13">
      <c r="A8690">
        <v>4532</v>
      </c>
      <c r="B8690" t="s">
        <v>21989</v>
      </c>
      <c r="C8690" t="s">
        <v>22070</v>
      </c>
      <c r="D8690" s="1">
        <v>42260</v>
      </c>
      <c r="E8690" t="s">
        <v>22071</v>
      </c>
      <c r="F8690">
        <v>65</v>
      </c>
      <c r="G8690" t="s">
        <v>37394</v>
      </c>
      <c r="H8690" t="s">
        <v>37128</v>
      </c>
      <c r="K8690">
        <v>807255</v>
      </c>
      <c r="L8690">
        <f t="shared" si="139"/>
        <v>2015</v>
      </c>
      <c r="M8690">
        <v>773967</v>
      </c>
    </row>
    <row r="8691" spans="1:13">
      <c r="A8691">
        <v>8876</v>
      </c>
      <c r="B8691" t="s">
        <v>7586</v>
      </c>
      <c r="C8691" t="s">
        <v>7587</v>
      </c>
      <c r="D8691" s="1">
        <v>42502</v>
      </c>
      <c r="E8691" t="s">
        <v>7588</v>
      </c>
      <c r="F8691">
        <v>73</v>
      </c>
      <c r="G8691" t="s">
        <v>7589</v>
      </c>
      <c r="H8691" t="s">
        <v>37946</v>
      </c>
      <c r="K8691">
        <v>319452</v>
      </c>
      <c r="L8691">
        <f t="shared" si="139"/>
        <v>2016</v>
      </c>
      <c r="M8691">
        <v>774030</v>
      </c>
    </row>
    <row r="8692" spans="1:13">
      <c r="A8692">
        <v>5892</v>
      </c>
      <c r="B8692" t="s">
        <v>17445</v>
      </c>
      <c r="C8692" t="s">
        <v>17446</v>
      </c>
      <c r="D8692" s="1">
        <v>42342</v>
      </c>
      <c r="E8692" t="s">
        <v>17447</v>
      </c>
      <c r="F8692">
        <v>43</v>
      </c>
      <c r="G8692" t="s">
        <v>37950</v>
      </c>
      <c r="H8692" t="s">
        <v>17448</v>
      </c>
      <c r="K8692">
        <v>144658</v>
      </c>
      <c r="L8692">
        <f t="shared" si="139"/>
        <v>2015</v>
      </c>
      <c r="M8692">
        <v>774091</v>
      </c>
    </row>
    <row r="8693" spans="1:13">
      <c r="A8693">
        <v>4292</v>
      </c>
      <c r="B8693" t="s">
        <v>22818</v>
      </c>
      <c r="C8693" t="s">
        <v>22819</v>
      </c>
      <c r="D8693" s="1">
        <v>42246</v>
      </c>
      <c r="E8693" t="s">
        <v>22820</v>
      </c>
      <c r="F8693">
        <v>85</v>
      </c>
      <c r="G8693" t="s">
        <v>36443</v>
      </c>
      <c r="H8693" t="s">
        <v>22821</v>
      </c>
      <c r="K8693">
        <v>641205</v>
      </c>
      <c r="L8693">
        <f t="shared" si="139"/>
        <v>2015</v>
      </c>
      <c r="M8693">
        <v>774094</v>
      </c>
    </row>
    <row r="8694" spans="1:13">
      <c r="A8694">
        <v>6014</v>
      </c>
      <c r="B8694" t="s">
        <v>17043</v>
      </c>
      <c r="C8694" t="s">
        <v>17044</v>
      </c>
      <c r="D8694" s="1">
        <v>42350</v>
      </c>
      <c r="E8694" t="s">
        <v>17045</v>
      </c>
      <c r="F8694">
        <v>81</v>
      </c>
      <c r="G8694" t="s">
        <v>37694</v>
      </c>
      <c r="H8694" t="s">
        <v>33173</v>
      </c>
      <c r="I8694" t="s">
        <v>37930</v>
      </c>
      <c r="K8694">
        <v>294497</v>
      </c>
      <c r="L8694">
        <f t="shared" si="139"/>
        <v>2015</v>
      </c>
      <c r="M8694">
        <v>774140</v>
      </c>
    </row>
    <row r="8695" spans="1:13">
      <c r="A8695">
        <v>5455</v>
      </c>
      <c r="B8695" t="s">
        <v>18863</v>
      </c>
      <c r="C8695" t="s">
        <v>18942</v>
      </c>
      <c r="D8695" s="1">
        <v>42316</v>
      </c>
      <c r="E8695" t="s">
        <v>18943</v>
      </c>
      <c r="F8695">
        <v>85</v>
      </c>
      <c r="G8695" t="s">
        <v>37886</v>
      </c>
      <c r="H8695" t="s">
        <v>37604</v>
      </c>
      <c r="K8695">
        <v>570236</v>
      </c>
      <c r="L8695">
        <f t="shared" si="139"/>
        <v>2015</v>
      </c>
      <c r="M8695">
        <v>774163</v>
      </c>
    </row>
    <row r="8696" spans="1:13">
      <c r="A8696">
        <v>5779</v>
      </c>
      <c r="B8696" t="s">
        <v>17812</v>
      </c>
      <c r="C8696" t="s">
        <v>17813</v>
      </c>
      <c r="D8696" s="1">
        <v>42336</v>
      </c>
      <c r="E8696" t="s">
        <v>17814</v>
      </c>
      <c r="F8696">
        <v>87</v>
      </c>
      <c r="G8696" t="s">
        <v>37402</v>
      </c>
      <c r="H8696" t="s">
        <v>37887</v>
      </c>
      <c r="K8696">
        <v>349297</v>
      </c>
      <c r="L8696">
        <f t="shared" si="139"/>
        <v>2015</v>
      </c>
      <c r="M8696">
        <v>774240</v>
      </c>
    </row>
    <row r="8697" spans="1:13">
      <c r="A8697">
        <v>5176</v>
      </c>
      <c r="B8697" t="s">
        <v>19792</v>
      </c>
      <c r="C8697" t="s">
        <v>19793</v>
      </c>
      <c r="D8697" s="1">
        <v>42299</v>
      </c>
      <c r="E8697" t="s">
        <v>19794</v>
      </c>
      <c r="F8697">
        <v>83</v>
      </c>
      <c r="G8697" t="s">
        <v>37891</v>
      </c>
      <c r="H8697" t="s">
        <v>23130</v>
      </c>
      <c r="I8697" t="s">
        <v>37926</v>
      </c>
      <c r="K8697">
        <v>330550</v>
      </c>
      <c r="L8697">
        <f t="shared" si="139"/>
        <v>2015</v>
      </c>
      <c r="M8697">
        <v>774317</v>
      </c>
    </row>
    <row r="8698" spans="1:13">
      <c r="A8698">
        <v>2283</v>
      </c>
      <c r="B8698" t="s">
        <v>29628</v>
      </c>
      <c r="C8698" t="s">
        <v>29629</v>
      </c>
      <c r="D8698" s="1">
        <v>42122</v>
      </c>
      <c r="E8698" t="s">
        <v>29630</v>
      </c>
      <c r="F8698">
        <v>94</v>
      </c>
      <c r="G8698" t="s">
        <v>37625</v>
      </c>
      <c r="H8698" t="s">
        <v>37523</v>
      </c>
      <c r="K8698">
        <v>131171</v>
      </c>
      <c r="L8698">
        <f t="shared" si="139"/>
        <v>2015</v>
      </c>
      <c r="M8698">
        <v>774380</v>
      </c>
    </row>
    <row r="8699" spans="1:13">
      <c r="A8699">
        <v>10382</v>
      </c>
      <c r="B8699" t="s">
        <v>2693</v>
      </c>
      <c r="C8699" t="s">
        <v>2694</v>
      </c>
      <c r="D8699" s="1">
        <v>42591</v>
      </c>
      <c r="E8699" t="s">
        <v>2695</v>
      </c>
      <c r="F8699">
        <v>75</v>
      </c>
      <c r="G8699" t="s">
        <v>37891</v>
      </c>
      <c r="H8699" t="s">
        <v>37580</v>
      </c>
      <c r="I8699" t="s">
        <v>36415</v>
      </c>
      <c r="K8699">
        <v>45662</v>
      </c>
      <c r="L8699">
        <f t="shared" si="139"/>
        <v>2016</v>
      </c>
      <c r="M8699">
        <v>774392</v>
      </c>
    </row>
    <row r="8700" spans="1:13">
      <c r="A8700">
        <v>4980</v>
      </c>
      <c r="B8700" t="s">
        <v>20491</v>
      </c>
      <c r="C8700" t="s">
        <v>20492</v>
      </c>
      <c r="D8700" s="1">
        <v>42287</v>
      </c>
      <c r="E8700" t="s">
        <v>20493</v>
      </c>
      <c r="F8700">
        <v>29</v>
      </c>
      <c r="G8700" t="s">
        <v>37816</v>
      </c>
      <c r="H8700" t="s">
        <v>37643</v>
      </c>
      <c r="I8700" t="s">
        <v>37734</v>
      </c>
      <c r="K8700">
        <v>203777</v>
      </c>
      <c r="L8700">
        <f t="shared" si="139"/>
        <v>2015</v>
      </c>
      <c r="M8700">
        <v>774423</v>
      </c>
    </row>
    <row r="8701" spans="1:13">
      <c r="A8701">
        <v>8366</v>
      </c>
      <c r="B8701" t="s">
        <v>9303</v>
      </c>
      <c r="C8701" t="s">
        <v>9304</v>
      </c>
      <c r="D8701" s="1">
        <v>42473</v>
      </c>
      <c r="E8701" t="s">
        <v>9305</v>
      </c>
      <c r="F8701">
        <v>89</v>
      </c>
      <c r="G8701" t="s">
        <v>37741</v>
      </c>
      <c r="H8701" t="s">
        <v>37922</v>
      </c>
      <c r="K8701">
        <v>921746</v>
      </c>
      <c r="L8701">
        <f t="shared" si="139"/>
        <v>2016</v>
      </c>
      <c r="M8701">
        <v>774784</v>
      </c>
    </row>
    <row r="8702" spans="1:13">
      <c r="A8702">
        <v>2111</v>
      </c>
      <c r="B8702" t="s">
        <v>30264</v>
      </c>
      <c r="C8702" t="s">
        <v>30265</v>
      </c>
      <c r="D8702" s="1">
        <v>42112</v>
      </c>
      <c r="E8702" t="s">
        <v>30266</v>
      </c>
      <c r="F8702">
        <v>76</v>
      </c>
      <c r="G8702" t="s">
        <v>37062</v>
      </c>
      <c r="H8702" t="s">
        <v>37574</v>
      </c>
      <c r="K8702">
        <v>548660</v>
      </c>
      <c r="L8702">
        <f t="shared" si="139"/>
        <v>2015</v>
      </c>
      <c r="M8702">
        <v>774825</v>
      </c>
    </row>
    <row r="8703" spans="1:13">
      <c r="A8703">
        <v>3536</v>
      </c>
      <c r="B8703" t="s">
        <v>25359</v>
      </c>
      <c r="C8703" t="s">
        <v>25360</v>
      </c>
      <c r="D8703" s="1">
        <v>42196</v>
      </c>
      <c r="E8703" t="s">
        <v>25361</v>
      </c>
      <c r="F8703">
        <v>78</v>
      </c>
      <c r="G8703" t="s">
        <v>37891</v>
      </c>
      <c r="H8703" t="s">
        <v>37922</v>
      </c>
      <c r="K8703">
        <v>196513</v>
      </c>
      <c r="L8703">
        <f t="shared" si="139"/>
        <v>2015</v>
      </c>
      <c r="M8703">
        <v>775102</v>
      </c>
    </row>
    <row r="8704" spans="1:13">
      <c r="A8704">
        <v>973</v>
      </c>
      <c r="B8704" t="s">
        <v>34273</v>
      </c>
      <c r="C8704" t="s">
        <v>34274</v>
      </c>
      <c r="D8704" s="1">
        <v>42053</v>
      </c>
      <c r="E8704" t="s">
        <v>34275</v>
      </c>
      <c r="F8704">
        <v>54</v>
      </c>
      <c r="G8704" t="s">
        <v>37792</v>
      </c>
      <c r="H8704" t="s">
        <v>34276</v>
      </c>
      <c r="K8704">
        <v>807656</v>
      </c>
      <c r="L8704">
        <f t="shared" si="139"/>
        <v>2015</v>
      </c>
      <c r="M8704">
        <v>775397</v>
      </c>
    </row>
    <row r="8705" spans="1:13">
      <c r="A8705">
        <v>7042</v>
      </c>
      <c r="B8705" t="s">
        <v>13677</v>
      </c>
      <c r="C8705" t="s">
        <v>13678</v>
      </c>
      <c r="D8705" s="1">
        <v>42404</v>
      </c>
      <c r="E8705" t="s">
        <v>13679</v>
      </c>
      <c r="F8705">
        <v>34</v>
      </c>
      <c r="G8705" t="s">
        <v>37891</v>
      </c>
      <c r="H8705" t="s">
        <v>33369</v>
      </c>
      <c r="I8705" t="s">
        <v>37539</v>
      </c>
      <c r="K8705">
        <v>404744</v>
      </c>
      <c r="L8705">
        <f t="shared" si="139"/>
        <v>2016</v>
      </c>
      <c r="M8705">
        <v>775452</v>
      </c>
    </row>
    <row r="8706" spans="1:13">
      <c r="A8706">
        <v>6481</v>
      </c>
      <c r="B8706" t="s">
        <v>15470</v>
      </c>
      <c r="C8706" t="s">
        <v>15471</v>
      </c>
      <c r="D8706" s="1">
        <v>42376</v>
      </c>
      <c r="E8706" t="s">
        <v>15472</v>
      </c>
      <c r="F8706">
        <v>87</v>
      </c>
      <c r="G8706" t="s">
        <v>37911</v>
      </c>
      <c r="H8706" t="s">
        <v>15473</v>
      </c>
      <c r="K8706">
        <v>328728</v>
      </c>
      <c r="L8706">
        <f t="shared" ref="L8706:L8769" si="140">YEAR(D8706)</f>
        <v>2016</v>
      </c>
      <c r="M8706">
        <v>775542</v>
      </c>
    </row>
    <row r="8707" spans="1:13">
      <c r="A8707">
        <v>6062</v>
      </c>
      <c r="B8707" t="s">
        <v>16874</v>
      </c>
      <c r="C8707" t="s">
        <v>16875</v>
      </c>
      <c r="D8707" s="1">
        <v>42354</v>
      </c>
      <c r="E8707" t="s">
        <v>16876</v>
      </c>
      <c r="F8707">
        <v>64</v>
      </c>
      <c r="G8707" t="s">
        <v>37675</v>
      </c>
      <c r="H8707" t="s">
        <v>37315</v>
      </c>
      <c r="I8707" t="s">
        <v>35746</v>
      </c>
      <c r="K8707">
        <v>381954</v>
      </c>
      <c r="L8707">
        <f t="shared" si="140"/>
        <v>2015</v>
      </c>
      <c r="M8707">
        <v>775695</v>
      </c>
    </row>
    <row r="8708" spans="1:13">
      <c r="A8708">
        <v>2354</v>
      </c>
      <c r="B8708" t="s">
        <v>29377</v>
      </c>
      <c r="C8708" t="s">
        <v>29378</v>
      </c>
      <c r="D8708" s="1">
        <v>42126</v>
      </c>
      <c r="E8708" t="s">
        <v>29379</v>
      </c>
      <c r="F8708">
        <v>81</v>
      </c>
      <c r="G8708" t="s">
        <v>37062</v>
      </c>
      <c r="H8708" t="s">
        <v>37574</v>
      </c>
      <c r="K8708">
        <v>851711</v>
      </c>
      <c r="L8708">
        <f t="shared" si="140"/>
        <v>2015</v>
      </c>
      <c r="M8708">
        <v>775723</v>
      </c>
    </row>
    <row r="8709" spans="1:13">
      <c r="A8709">
        <v>3845</v>
      </c>
      <c r="B8709" t="s">
        <v>24353</v>
      </c>
      <c r="C8709" t="s">
        <v>24354</v>
      </c>
      <c r="D8709" s="1">
        <v>42216</v>
      </c>
      <c r="E8709" t="s">
        <v>24355</v>
      </c>
      <c r="F8709">
        <v>75</v>
      </c>
      <c r="G8709" t="s">
        <v>37778</v>
      </c>
      <c r="H8709" t="s">
        <v>37580</v>
      </c>
      <c r="K8709">
        <v>271434</v>
      </c>
      <c r="L8709">
        <f t="shared" si="140"/>
        <v>2015</v>
      </c>
      <c r="M8709">
        <v>775849</v>
      </c>
    </row>
    <row r="8710" spans="1:13">
      <c r="A8710">
        <v>5070</v>
      </c>
      <c r="B8710" t="s">
        <v>20149</v>
      </c>
      <c r="C8710" t="s">
        <v>20150</v>
      </c>
      <c r="D8710" s="1">
        <v>42292</v>
      </c>
      <c r="E8710" t="s">
        <v>20151</v>
      </c>
      <c r="F8710">
        <v>40</v>
      </c>
      <c r="G8710" t="s">
        <v>37891</v>
      </c>
      <c r="H8710" t="s">
        <v>37662</v>
      </c>
      <c r="I8710" t="s">
        <v>36676</v>
      </c>
      <c r="K8710">
        <v>110827</v>
      </c>
      <c r="L8710">
        <f t="shared" si="140"/>
        <v>2015</v>
      </c>
      <c r="M8710">
        <v>775856</v>
      </c>
    </row>
    <row r="8711" spans="1:13">
      <c r="A8711">
        <v>34</v>
      </c>
      <c r="B8711" t="s">
        <v>37850</v>
      </c>
      <c r="C8711" t="s">
        <v>37851</v>
      </c>
      <c r="D8711" s="1">
        <v>42006</v>
      </c>
      <c r="E8711" t="s">
        <v>37852</v>
      </c>
      <c r="F8711">
        <v>65</v>
      </c>
      <c r="G8711" t="s">
        <v>37741</v>
      </c>
      <c r="H8711" t="s">
        <v>37922</v>
      </c>
      <c r="K8711">
        <v>982092</v>
      </c>
      <c r="L8711">
        <f t="shared" si="140"/>
        <v>2015</v>
      </c>
      <c r="M8711">
        <v>775902</v>
      </c>
    </row>
    <row r="8712" spans="1:13">
      <c r="A8712">
        <v>8698</v>
      </c>
      <c r="B8712" t="s">
        <v>8191</v>
      </c>
      <c r="C8712" t="s">
        <v>8192</v>
      </c>
      <c r="D8712" s="1">
        <v>42492</v>
      </c>
      <c r="E8712" t="s">
        <v>8193</v>
      </c>
      <c r="F8712">
        <v>69</v>
      </c>
      <c r="G8712" t="s">
        <v>37891</v>
      </c>
      <c r="H8712" t="s">
        <v>8194</v>
      </c>
      <c r="K8712">
        <v>678503</v>
      </c>
      <c r="L8712">
        <f t="shared" si="140"/>
        <v>2016</v>
      </c>
      <c r="M8712">
        <v>775941</v>
      </c>
    </row>
    <row r="8713" spans="1:13">
      <c r="A8713">
        <v>4868</v>
      </c>
      <c r="B8713" t="s">
        <v>20837</v>
      </c>
      <c r="C8713" t="s">
        <v>20914</v>
      </c>
      <c r="D8713" s="1">
        <v>42281</v>
      </c>
      <c r="E8713" t="s">
        <v>20915</v>
      </c>
      <c r="F8713">
        <v>74</v>
      </c>
      <c r="G8713" t="s">
        <v>37891</v>
      </c>
      <c r="H8713" t="s">
        <v>37800</v>
      </c>
      <c r="I8713" t="s">
        <v>37734</v>
      </c>
      <c r="K8713">
        <v>527386</v>
      </c>
      <c r="L8713">
        <f t="shared" si="140"/>
        <v>2015</v>
      </c>
      <c r="M8713">
        <v>775982</v>
      </c>
    </row>
    <row r="8714" spans="1:13">
      <c r="A8714">
        <v>2344</v>
      </c>
      <c r="B8714" t="s">
        <v>29431</v>
      </c>
      <c r="C8714" t="s">
        <v>29432</v>
      </c>
      <c r="D8714" s="1">
        <v>42126</v>
      </c>
      <c r="E8714" t="s">
        <v>29433</v>
      </c>
      <c r="F8714">
        <v>87</v>
      </c>
      <c r="G8714" t="s">
        <v>37891</v>
      </c>
      <c r="H8714" t="s">
        <v>29434</v>
      </c>
      <c r="K8714">
        <v>386301</v>
      </c>
      <c r="L8714">
        <f t="shared" si="140"/>
        <v>2015</v>
      </c>
      <c r="M8714">
        <v>776146</v>
      </c>
    </row>
    <row r="8715" spans="1:13">
      <c r="A8715">
        <v>2158</v>
      </c>
      <c r="B8715" t="s">
        <v>30183</v>
      </c>
      <c r="C8715" t="s">
        <v>30184</v>
      </c>
      <c r="D8715" s="1">
        <v>42115</v>
      </c>
      <c r="E8715" t="s">
        <v>30185</v>
      </c>
      <c r="F8715">
        <v>83</v>
      </c>
      <c r="G8715" t="s">
        <v>33933</v>
      </c>
      <c r="H8715" t="s">
        <v>30186</v>
      </c>
      <c r="I8715" t="s">
        <v>37695</v>
      </c>
      <c r="K8715">
        <v>520035</v>
      </c>
      <c r="L8715">
        <f t="shared" si="140"/>
        <v>2015</v>
      </c>
      <c r="M8715">
        <v>776423</v>
      </c>
    </row>
    <row r="8716" spans="1:13">
      <c r="A8716">
        <v>1383</v>
      </c>
      <c r="B8716" t="s">
        <v>32916</v>
      </c>
      <c r="C8716" t="s">
        <v>32917</v>
      </c>
      <c r="D8716" s="1">
        <v>42076</v>
      </c>
      <c r="E8716" t="s">
        <v>32918</v>
      </c>
      <c r="F8716">
        <v>72</v>
      </c>
      <c r="G8716" t="s">
        <v>37891</v>
      </c>
      <c r="H8716" t="s">
        <v>32919</v>
      </c>
      <c r="K8716">
        <v>313203</v>
      </c>
      <c r="L8716">
        <f t="shared" si="140"/>
        <v>2015</v>
      </c>
      <c r="M8716">
        <v>776615</v>
      </c>
    </row>
    <row r="8717" spans="1:13">
      <c r="A8717">
        <v>939</v>
      </c>
      <c r="B8717" t="s">
        <v>34478</v>
      </c>
      <c r="C8717" t="s">
        <v>34479</v>
      </c>
      <c r="D8717" s="1">
        <v>42051</v>
      </c>
      <c r="E8717" t="s">
        <v>34480</v>
      </c>
      <c r="F8717">
        <v>73</v>
      </c>
      <c r="G8717" t="s">
        <v>37891</v>
      </c>
      <c r="H8717" t="s">
        <v>37324</v>
      </c>
      <c r="K8717">
        <v>798424</v>
      </c>
      <c r="L8717">
        <f t="shared" si="140"/>
        <v>2015</v>
      </c>
      <c r="M8717">
        <v>776623</v>
      </c>
    </row>
    <row r="8718" spans="1:13">
      <c r="A8718">
        <v>665</v>
      </c>
      <c r="B8718" t="s">
        <v>35399</v>
      </c>
      <c r="C8718" t="s">
        <v>35400</v>
      </c>
      <c r="D8718" s="1">
        <v>42037</v>
      </c>
      <c r="E8718" t="s">
        <v>35401</v>
      </c>
      <c r="F8718">
        <v>83</v>
      </c>
      <c r="G8718" t="s">
        <v>37816</v>
      </c>
      <c r="H8718" t="s">
        <v>37643</v>
      </c>
      <c r="K8718">
        <v>182588</v>
      </c>
      <c r="L8718">
        <f t="shared" si="140"/>
        <v>2015</v>
      </c>
      <c r="M8718">
        <v>776682</v>
      </c>
    </row>
    <row r="8719" spans="1:13">
      <c r="A8719">
        <v>10554</v>
      </c>
      <c r="B8719" t="s">
        <v>2142</v>
      </c>
      <c r="C8719" t="s">
        <v>2143</v>
      </c>
      <c r="D8719" s="1">
        <v>42602</v>
      </c>
      <c r="E8719" t="s">
        <v>2144</v>
      </c>
      <c r="F8719">
        <v>80</v>
      </c>
      <c r="G8719" t="s">
        <v>32597</v>
      </c>
      <c r="H8719" t="s">
        <v>37563</v>
      </c>
      <c r="K8719">
        <v>430927</v>
      </c>
      <c r="L8719">
        <f t="shared" si="140"/>
        <v>2016</v>
      </c>
      <c r="M8719">
        <v>776693</v>
      </c>
    </row>
    <row r="8720" spans="1:13">
      <c r="A8720">
        <v>7683</v>
      </c>
      <c r="B8720" t="s">
        <v>11576</v>
      </c>
      <c r="C8720" t="s">
        <v>11577</v>
      </c>
      <c r="D8720" s="1">
        <v>42437</v>
      </c>
      <c r="E8720" t="s">
        <v>11578</v>
      </c>
      <c r="F8720">
        <v>85</v>
      </c>
      <c r="G8720" t="s">
        <v>37891</v>
      </c>
      <c r="H8720" t="s">
        <v>37580</v>
      </c>
      <c r="K8720">
        <v>361116</v>
      </c>
      <c r="L8720">
        <f t="shared" si="140"/>
        <v>2016</v>
      </c>
      <c r="M8720">
        <v>776813</v>
      </c>
    </row>
    <row r="8721" spans="1:13">
      <c r="A8721">
        <v>2784</v>
      </c>
      <c r="B8721" t="s">
        <v>27988</v>
      </c>
      <c r="C8721" t="s">
        <v>27989</v>
      </c>
      <c r="D8721" s="1">
        <v>42153</v>
      </c>
      <c r="E8721" t="s">
        <v>27990</v>
      </c>
      <c r="F8721">
        <v>89</v>
      </c>
      <c r="G8721" t="s">
        <v>37891</v>
      </c>
      <c r="H8721" t="s">
        <v>30573</v>
      </c>
      <c r="K8721">
        <v>74158</v>
      </c>
      <c r="L8721">
        <f t="shared" si="140"/>
        <v>2015</v>
      </c>
      <c r="M8721">
        <v>776910</v>
      </c>
    </row>
    <row r="8722" spans="1:13">
      <c r="A8722">
        <v>10630</v>
      </c>
      <c r="B8722" t="s">
        <v>1916</v>
      </c>
      <c r="C8722" t="s">
        <v>1917</v>
      </c>
      <c r="D8722" s="1">
        <v>42606</v>
      </c>
      <c r="E8722" t="s">
        <v>1918</v>
      </c>
      <c r="F8722">
        <v>75</v>
      </c>
      <c r="G8722" t="s">
        <v>37911</v>
      </c>
      <c r="H8722" t="s">
        <v>37922</v>
      </c>
      <c r="I8722" t="s">
        <v>35710</v>
      </c>
      <c r="K8722">
        <v>551923</v>
      </c>
      <c r="L8722">
        <f t="shared" si="140"/>
        <v>2016</v>
      </c>
      <c r="M8722">
        <v>777031</v>
      </c>
    </row>
    <row r="8723" spans="1:13">
      <c r="A8723">
        <v>7104</v>
      </c>
      <c r="B8723" t="s">
        <v>13465</v>
      </c>
      <c r="C8723" t="s">
        <v>13466</v>
      </c>
      <c r="D8723" s="1">
        <v>42408</v>
      </c>
      <c r="E8723" t="s">
        <v>13467</v>
      </c>
      <c r="F8723">
        <v>95</v>
      </c>
      <c r="G8723" t="s">
        <v>37891</v>
      </c>
      <c r="H8723" t="s">
        <v>37922</v>
      </c>
      <c r="K8723">
        <v>153289</v>
      </c>
      <c r="L8723">
        <f t="shared" si="140"/>
        <v>2016</v>
      </c>
      <c r="M8723">
        <v>777052</v>
      </c>
    </row>
    <row r="8724" spans="1:13">
      <c r="A8724">
        <v>2464</v>
      </c>
      <c r="B8724" t="s">
        <v>29110</v>
      </c>
      <c r="C8724" t="s">
        <v>29111</v>
      </c>
      <c r="D8724" s="1">
        <v>42134</v>
      </c>
      <c r="E8724" t="s">
        <v>29112</v>
      </c>
      <c r="F8724">
        <v>76</v>
      </c>
      <c r="G8724" t="s">
        <v>29113</v>
      </c>
      <c r="H8724" t="s">
        <v>29883</v>
      </c>
      <c r="I8724" t="s">
        <v>29114</v>
      </c>
      <c r="K8724">
        <v>103702</v>
      </c>
      <c r="L8724">
        <f t="shared" si="140"/>
        <v>2015</v>
      </c>
      <c r="M8724">
        <v>777085</v>
      </c>
    </row>
    <row r="8725" spans="1:13">
      <c r="A8725">
        <v>6530</v>
      </c>
      <c r="B8725" t="s">
        <v>15315</v>
      </c>
      <c r="C8725" t="s">
        <v>15316</v>
      </c>
      <c r="D8725" s="1">
        <v>42379</v>
      </c>
      <c r="E8725" t="s">
        <v>15317</v>
      </c>
      <c r="F8725">
        <v>74</v>
      </c>
      <c r="G8725" t="s">
        <v>36443</v>
      </c>
      <c r="H8725" t="s">
        <v>37643</v>
      </c>
      <c r="K8725">
        <v>416769</v>
      </c>
      <c r="L8725">
        <f t="shared" si="140"/>
        <v>2016</v>
      </c>
      <c r="M8725">
        <v>777161</v>
      </c>
    </row>
    <row r="8726" spans="1:13">
      <c r="A8726">
        <v>3694</v>
      </c>
      <c r="B8726" t="s">
        <v>24937</v>
      </c>
      <c r="C8726" t="s">
        <v>24852</v>
      </c>
      <c r="D8726" s="1">
        <v>42206</v>
      </c>
      <c r="E8726" t="s">
        <v>24853</v>
      </c>
      <c r="F8726">
        <v>97</v>
      </c>
      <c r="G8726" t="s">
        <v>37618</v>
      </c>
      <c r="H8726" t="s">
        <v>24854</v>
      </c>
      <c r="K8726">
        <v>394701</v>
      </c>
      <c r="L8726">
        <f t="shared" si="140"/>
        <v>2015</v>
      </c>
      <c r="M8726">
        <v>777205</v>
      </c>
    </row>
    <row r="8727" spans="1:13">
      <c r="A8727">
        <v>2322</v>
      </c>
      <c r="B8727" t="s">
        <v>29516</v>
      </c>
      <c r="C8727" t="s">
        <v>29517</v>
      </c>
      <c r="D8727" s="1">
        <v>42125</v>
      </c>
      <c r="E8727" t="s">
        <v>29518</v>
      </c>
      <c r="F8727">
        <v>86</v>
      </c>
      <c r="G8727" t="s">
        <v>37921</v>
      </c>
      <c r="H8727" t="s">
        <v>37494</v>
      </c>
      <c r="K8727">
        <v>507740</v>
      </c>
      <c r="L8727">
        <f t="shared" si="140"/>
        <v>2015</v>
      </c>
      <c r="M8727">
        <v>777244</v>
      </c>
    </row>
    <row r="8728" spans="1:13">
      <c r="A8728">
        <v>5431</v>
      </c>
      <c r="B8728" t="s">
        <v>18937</v>
      </c>
      <c r="C8728" t="s">
        <v>18938</v>
      </c>
      <c r="D8728" s="1">
        <v>42314</v>
      </c>
      <c r="E8728" t="s">
        <v>18939</v>
      </c>
      <c r="F8728">
        <v>78</v>
      </c>
      <c r="G8728" t="s">
        <v>37816</v>
      </c>
      <c r="H8728" t="s">
        <v>37501</v>
      </c>
      <c r="K8728">
        <v>119055</v>
      </c>
      <c r="L8728">
        <f t="shared" si="140"/>
        <v>2015</v>
      </c>
      <c r="M8728">
        <v>777327</v>
      </c>
    </row>
    <row r="8729" spans="1:13">
      <c r="A8729">
        <v>4094</v>
      </c>
      <c r="B8729" t="s">
        <v>23513</v>
      </c>
      <c r="C8729" t="s">
        <v>23514</v>
      </c>
      <c r="D8729" s="1">
        <v>42233</v>
      </c>
      <c r="E8729" t="s">
        <v>23515</v>
      </c>
      <c r="F8729">
        <v>75</v>
      </c>
      <c r="G8729" t="s">
        <v>37891</v>
      </c>
      <c r="H8729" t="s">
        <v>37724</v>
      </c>
      <c r="K8729">
        <v>492591</v>
      </c>
      <c r="L8729">
        <f t="shared" si="140"/>
        <v>2015</v>
      </c>
      <c r="M8729">
        <v>777418</v>
      </c>
    </row>
    <row r="8730" spans="1:13">
      <c r="A8730">
        <v>10330</v>
      </c>
      <c r="B8730" t="s">
        <v>2852</v>
      </c>
      <c r="C8730" t="s">
        <v>2853</v>
      </c>
      <c r="D8730" s="1">
        <v>42588</v>
      </c>
      <c r="E8730" t="s">
        <v>2854</v>
      </c>
      <c r="F8730">
        <v>78</v>
      </c>
      <c r="G8730" t="s">
        <v>37694</v>
      </c>
      <c r="H8730" t="s">
        <v>37563</v>
      </c>
      <c r="K8730">
        <v>995853</v>
      </c>
      <c r="L8730">
        <f t="shared" si="140"/>
        <v>2016</v>
      </c>
      <c r="M8730">
        <v>777453</v>
      </c>
    </row>
    <row r="8731" spans="1:13">
      <c r="A8731">
        <v>4845</v>
      </c>
      <c r="B8731" t="s">
        <v>20995</v>
      </c>
      <c r="C8731" t="s">
        <v>20996</v>
      </c>
      <c r="D8731" s="1">
        <v>42280</v>
      </c>
      <c r="E8731" t="s">
        <v>20997</v>
      </c>
      <c r="F8731">
        <v>84</v>
      </c>
      <c r="G8731" t="s">
        <v>37921</v>
      </c>
      <c r="H8731" t="s">
        <v>37494</v>
      </c>
      <c r="K8731">
        <v>344516</v>
      </c>
      <c r="L8731">
        <f t="shared" si="140"/>
        <v>2015</v>
      </c>
      <c r="M8731">
        <v>777538</v>
      </c>
    </row>
    <row r="8732" spans="1:13">
      <c r="A8732">
        <v>2701</v>
      </c>
      <c r="B8732" t="s">
        <v>28277</v>
      </c>
      <c r="C8732" t="s">
        <v>28278</v>
      </c>
      <c r="D8732" s="1">
        <v>42147</v>
      </c>
      <c r="E8732" t="s">
        <v>28279</v>
      </c>
      <c r="F8732">
        <v>41</v>
      </c>
      <c r="G8732" t="s">
        <v>35564</v>
      </c>
      <c r="H8732" t="s">
        <v>36967</v>
      </c>
      <c r="I8732" t="s">
        <v>28280</v>
      </c>
      <c r="K8732">
        <v>661149</v>
      </c>
      <c r="L8732">
        <f t="shared" si="140"/>
        <v>2015</v>
      </c>
      <c r="M8732">
        <v>777654</v>
      </c>
    </row>
    <row r="8733" spans="1:13">
      <c r="A8733">
        <v>2138</v>
      </c>
      <c r="B8733" t="s">
        <v>30198</v>
      </c>
      <c r="C8733" t="s">
        <v>30199</v>
      </c>
      <c r="D8733" s="1">
        <v>42113</v>
      </c>
      <c r="E8733" t="s">
        <v>30200</v>
      </c>
      <c r="F8733">
        <v>91</v>
      </c>
      <c r="G8733" t="s">
        <v>37891</v>
      </c>
      <c r="H8733" t="s">
        <v>30201</v>
      </c>
      <c r="K8733">
        <v>944232</v>
      </c>
      <c r="L8733">
        <f t="shared" si="140"/>
        <v>2015</v>
      </c>
      <c r="M8733">
        <v>777752</v>
      </c>
    </row>
    <row r="8734" spans="1:13">
      <c r="A8734">
        <v>6292</v>
      </c>
      <c r="B8734" t="s">
        <v>16177</v>
      </c>
      <c r="C8734" t="s">
        <v>16098</v>
      </c>
      <c r="D8734" s="1">
        <v>42368</v>
      </c>
      <c r="E8734" t="s">
        <v>16099</v>
      </c>
      <c r="F8734">
        <v>74</v>
      </c>
      <c r="G8734" t="s">
        <v>37959</v>
      </c>
      <c r="H8734" t="s">
        <v>16100</v>
      </c>
      <c r="K8734">
        <v>764880</v>
      </c>
      <c r="L8734">
        <f t="shared" si="140"/>
        <v>2015</v>
      </c>
      <c r="M8734">
        <v>777908</v>
      </c>
    </row>
    <row r="8735" spans="1:13">
      <c r="A8735">
        <v>1435</v>
      </c>
      <c r="B8735" t="s">
        <v>32594</v>
      </c>
      <c r="C8735" t="s">
        <v>32595</v>
      </c>
      <c r="D8735" s="1">
        <v>42079</v>
      </c>
      <c r="E8735" t="s">
        <v>32596</v>
      </c>
      <c r="F8735">
        <v>82</v>
      </c>
      <c r="G8735" t="s">
        <v>32597</v>
      </c>
      <c r="H8735" t="s">
        <v>36663</v>
      </c>
      <c r="I8735" t="s">
        <v>37052</v>
      </c>
      <c r="K8735">
        <v>375955</v>
      </c>
      <c r="L8735">
        <f t="shared" si="140"/>
        <v>2015</v>
      </c>
      <c r="M8735">
        <v>777990</v>
      </c>
    </row>
    <row r="8736" spans="1:13">
      <c r="A8736">
        <v>4089</v>
      </c>
      <c r="B8736" t="s">
        <v>23581</v>
      </c>
      <c r="C8736" t="s">
        <v>23582</v>
      </c>
      <c r="D8736" s="1">
        <v>42233</v>
      </c>
      <c r="E8736" t="s">
        <v>23583</v>
      </c>
      <c r="F8736">
        <v>76</v>
      </c>
      <c r="G8736" t="s">
        <v>33694</v>
      </c>
      <c r="H8736" t="s">
        <v>37922</v>
      </c>
      <c r="K8736">
        <v>574607</v>
      </c>
      <c r="L8736">
        <f t="shared" si="140"/>
        <v>2015</v>
      </c>
      <c r="M8736">
        <v>778014</v>
      </c>
    </row>
    <row r="8737" spans="1:13">
      <c r="A8737">
        <v>9290</v>
      </c>
      <c r="B8737" t="s">
        <v>6287</v>
      </c>
      <c r="C8737" t="s">
        <v>6288</v>
      </c>
      <c r="D8737" s="1">
        <v>42527</v>
      </c>
      <c r="E8737" t="s">
        <v>6289</v>
      </c>
      <c r="F8737">
        <v>96</v>
      </c>
      <c r="G8737" t="s">
        <v>31498</v>
      </c>
      <c r="H8737" t="s">
        <v>32306</v>
      </c>
      <c r="K8737">
        <v>422915</v>
      </c>
      <c r="L8737">
        <f t="shared" si="140"/>
        <v>2016</v>
      </c>
      <c r="M8737">
        <v>778200</v>
      </c>
    </row>
    <row r="8738" spans="1:13">
      <c r="A8738">
        <v>812</v>
      </c>
      <c r="B8738" t="s">
        <v>34802</v>
      </c>
      <c r="C8738" t="s">
        <v>34803</v>
      </c>
      <c r="D8738" s="1">
        <v>42045</v>
      </c>
      <c r="E8738" t="s">
        <v>34804</v>
      </c>
      <c r="F8738">
        <v>81</v>
      </c>
      <c r="G8738" t="s">
        <v>34805</v>
      </c>
      <c r="H8738" t="s">
        <v>34806</v>
      </c>
      <c r="I8738" t="s">
        <v>37052</v>
      </c>
      <c r="K8738">
        <v>234951</v>
      </c>
      <c r="L8738">
        <f t="shared" si="140"/>
        <v>2015</v>
      </c>
      <c r="M8738">
        <v>778207</v>
      </c>
    </row>
    <row r="8739" spans="1:13">
      <c r="A8739">
        <v>10862</v>
      </c>
      <c r="B8739" t="s">
        <v>1150</v>
      </c>
      <c r="C8739" t="s">
        <v>1151</v>
      </c>
      <c r="D8739" s="1">
        <v>42622</v>
      </c>
      <c r="E8739" t="s">
        <v>1152</v>
      </c>
      <c r="F8739">
        <v>68</v>
      </c>
      <c r="G8739" t="s">
        <v>37891</v>
      </c>
      <c r="H8739" t="s">
        <v>8201</v>
      </c>
      <c r="K8739">
        <v>31524</v>
      </c>
      <c r="L8739">
        <f t="shared" si="140"/>
        <v>2016</v>
      </c>
      <c r="M8739">
        <v>778214</v>
      </c>
    </row>
    <row r="8740" spans="1:13">
      <c r="A8740">
        <v>5010</v>
      </c>
      <c r="B8740" t="s">
        <v>20337</v>
      </c>
      <c r="C8740" t="s">
        <v>20338</v>
      </c>
      <c r="D8740" s="1">
        <v>42288</v>
      </c>
      <c r="E8740" t="s">
        <v>20339</v>
      </c>
      <c r="F8740">
        <v>58</v>
      </c>
      <c r="G8740" t="s">
        <v>33883</v>
      </c>
      <c r="H8740" t="s">
        <v>27552</v>
      </c>
      <c r="I8740" t="s">
        <v>37930</v>
      </c>
      <c r="K8740">
        <v>631051</v>
      </c>
      <c r="L8740">
        <f t="shared" si="140"/>
        <v>2015</v>
      </c>
      <c r="M8740">
        <v>778427</v>
      </c>
    </row>
    <row r="8741" spans="1:13">
      <c r="A8741">
        <v>11163</v>
      </c>
      <c r="B8741" t="s">
        <v>130</v>
      </c>
      <c r="C8741" t="s">
        <v>131</v>
      </c>
      <c r="D8741" s="1">
        <v>42641</v>
      </c>
      <c r="E8741" t="s">
        <v>132</v>
      </c>
      <c r="F8741">
        <v>72</v>
      </c>
      <c r="G8741" t="s">
        <v>37792</v>
      </c>
      <c r="H8741" t="s">
        <v>35922</v>
      </c>
      <c r="K8741">
        <v>438661</v>
      </c>
      <c r="L8741">
        <f t="shared" si="140"/>
        <v>2016</v>
      </c>
      <c r="M8741">
        <v>778477</v>
      </c>
    </row>
    <row r="8742" spans="1:13">
      <c r="A8742">
        <v>10935</v>
      </c>
      <c r="B8742" t="s">
        <v>911</v>
      </c>
      <c r="C8742" t="s">
        <v>912</v>
      </c>
      <c r="D8742" s="1">
        <v>42626</v>
      </c>
      <c r="E8742" t="s">
        <v>913</v>
      </c>
      <c r="F8742">
        <v>72</v>
      </c>
      <c r="G8742" t="s">
        <v>37685</v>
      </c>
      <c r="H8742" t="s">
        <v>37922</v>
      </c>
      <c r="K8742">
        <v>910690</v>
      </c>
      <c r="L8742">
        <f t="shared" si="140"/>
        <v>2016</v>
      </c>
      <c r="M8742">
        <v>778562</v>
      </c>
    </row>
    <row r="8743" spans="1:13">
      <c r="A8743">
        <v>7953</v>
      </c>
      <c r="B8743" t="s">
        <v>10637</v>
      </c>
      <c r="C8743" t="s">
        <v>10638</v>
      </c>
      <c r="D8743" s="1">
        <v>42451</v>
      </c>
      <c r="E8743" t="s">
        <v>10639</v>
      </c>
      <c r="F8743">
        <v>84</v>
      </c>
      <c r="G8743" t="s">
        <v>33694</v>
      </c>
      <c r="H8743" t="s">
        <v>29749</v>
      </c>
      <c r="K8743">
        <v>298833</v>
      </c>
      <c r="L8743">
        <f t="shared" si="140"/>
        <v>2016</v>
      </c>
      <c r="M8743">
        <v>778565</v>
      </c>
    </row>
    <row r="8744" spans="1:13">
      <c r="A8744">
        <v>3793</v>
      </c>
      <c r="B8744" t="s">
        <v>24573</v>
      </c>
      <c r="C8744" t="s">
        <v>24574</v>
      </c>
      <c r="D8744" s="1">
        <v>42213</v>
      </c>
      <c r="E8744" t="s">
        <v>24575</v>
      </c>
      <c r="F8744">
        <v>87</v>
      </c>
      <c r="G8744" t="s">
        <v>37891</v>
      </c>
      <c r="H8744" t="s">
        <v>24576</v>
      </c>
      <c r="I8744" t="s">
        <v>24577</v>
      </c>
      <c r="K8744">
        <v>647181</v>
      </c>
      <c r="L8744">
        <f t="shared" si="140"/>
        <v>2015</v>
      </c>
      <c r="M8744">
        <v>778634</v>
      </c>
    </row>
    <row r="8745" spans="1:13">
      <c r="A8745">
        <v>4814</v>
      </c>
      <c r="B8745" t="s">
        <v>21061</v>
      </c>
      <c r="C8745" t="s">
        <v>21062</v>
      </c>
      <c r="D8745" s="1">
        <v>42278</v>
      </c>
      <c r="E8745" t="s">
        <v>21063</v>
      </c>
      <c r="F8745">
        <v>82</v>
      </c>
      <c r="G8745" t="s">
        <v>37402</v>
      </c>
      <c r="H8745" t="s">
        <v>36663</v>
      </c>
      <c r="I8745" t="s">
        <v>21064</v>
      </c>
      <c r="K8745">
        <v>342394</v>
      </c>
      <c r="L8745">
        <f t="shared" si="140"/>
        <v>2015</v>
      </c>
      <c r="M8745">
        <v>778635</v>
      </c>
    </row>
    <row r="8746" spans="1:13">
      <c r="A8746">
        <v>561</v>
      </c>
      <c r="B8746" t="s">
        <v>35702</v>
      </c>
      <c r="C8746" t="s">
        <v>35785</v>
      </c>
      <c r="D8746" s="1">
        <v>42032</v>
      </c>
      <c r="E8746" t="s">
        <v>35786</v>
      </c>
      <c r="F8746">
        <v>71</v>
      </c>
      <c r="G8746" t="s">
        <v>37886</v>
      </c>
      <c r="H8746" t="s">
        <v>35787</v>
      </c>
      <c r="K8746">
        <v>254994</v>
      </c>
      <c r="L8746">
        <f t="shared" si="140"/>
        <v>2015</v>
      </c>
      <c r="M8746">
        <v>778702</v>
      </c>
    </row>
    <row r="8747" spans="1:13">
      <c r="A8747">
        <v>6417</v>
      </c>
      <c r="B8747" t="s">
        <v>15726</v>
      </c>
      <c r="C8747" t="s">
        <v>15645</v>
      </c>
      <c r="D8747" s="1">
        <v>42374</v>
      </c>
      <c r="E8747" t="s">
        <v>15646</v>
      </c>
      <c r="F8747">
        <v>76</v>
      </c>
      <c r="G8747" t="s">
        <v>37891</v>
      </c>
      <c r="H8747" t="s">
        <v>37681</v>
      </c>
      <c r="K8747">
        <v>869148</v>
      </c>
      <c r="L8747">
        <f t="shared" si="140"/>
        <v>2016</v>
      </c>
      <c r="M8747">
        <v>778740</v>
      </c>
    </row>
    <row r="8748" spans="1:13">
      <c r="A8748">
        <v>835</v>
      </c>
      <c r="B8748" t="s">
        <v>34798</v>
      </c>
      <c r="C8748" t="s">
        <v>34799</v>
      </c>
      <c r="D8748" s="1">
        <v>42046</v>
      </c>
      <c r="E8748" t="s">
        <v>34800</v>
      </c>
      <c r="F8748">
        <v>94</v>
      </c>
      <c r="G8748" t="s">
        <v>34801</v>
      </c>
      <c r="H8748" t="s">
        <v>37946</v>
      </c>
      <c r="K8748">
        <v>826516</v>
      </c>
      <c r="L8748">
        <f t="shared" si="140"/>
        <v>2015</v>
      </c>
      <c r="M8748">
        <v>778935</v>
      </c>
    </row>
    <row r="8749" spans="1:13">
      <c r="A8749">
        <v>5044</v>
      </c>
      <c r="B8749" t="s">
        <v>20295</v>
      </c>
      <c r="C8749" t="s">
        <v>20296</v>
      </c>
      <c r="D8749" s="1">
        <v>42290</v>
      </c>
      <c r="E8749" t="s">
        <v>20218</v>
      </c>
      <c r="F8749">
        <v>85</v>
      </c>
      <c r="G8749" t="s">
        <v>37841</v>
      </c>
      <c r="H8749" t="s">
        <v>37505</v>
      </c>
      <c r="K8749">
        <v>854534</v>
      </c>
      <c r="L8749">
        <f t="shared" si="140"/>
        <v>2015</v>
      </c>
      <c r="M8749">
        <v>779160</v>
      </c>
    </row>
    <row r="8750" spans="1:13">
      <c r="A8750">
        <v>998</v>
      </c>
      <c r="B8750" t="s">
        <v>34188</v>
      </c>
      <c r="C8750" t="s">
        <v>34189</v>
      </c>
      <c r="D8750" s="1">
        <v>42055</v>
      </c>
      <c r="E8750" t="s">
        <v>34190</v>
      </c>
      <c r="F8750">
        <v>92</v>
      </c>
      <c r="G8750" t="s">
        <v>37945</v>
      </c>
      <c r="H8750" t="s">
        <v>34278</v>
      </c>
      <c r="K8750">
        <v>134065</v>
      </c>
      <c r="L8750">
        <f t="shared" si="140"/>
        <v>2015</v>
      </c>
      <c r="M8750">
        <v>779208</v>
      </c>
    </row>
    <row r="8751" spans="1:13">
      <c r="A8751">
        <v>9003</v>
      </c>
      <c r="B8751" t="s">
        <v>7207</v>
      </c>
      <c r="C8751" t="s">
        <v>7208</v>
      </c>
      <c r="D8751" s="1">
        <v>42509</v>
      </c>
      <c r="E8751" t="s">
        <v>7209</v>
      </c>
      <c r="F8751">
        <v>88</v>
      </c>
      <c r="G8751" t="s">
        <v>37886</v>
      </c>
      <c r="H8751" t="s">
        <v>28799</v>
      </c>
      <c r="K8751">
        <v>580827</v>
      </c>
      <c r="L8751">
        <f t="shared" si="140"/>
        <v>2016</v>
      </c>
      <c r="M8751">
        <v>779325</v>
      </c>
    </row>
    <row r="8752" spans="1:13">
      <c r="A8752">
        <v>314</v>
      </c>
      <c r="B8752" t="s">
        <v>36635</v>
      </c>
      <c r="C8752" t="s">
        <v>36636</v>
      </c>
      <c r="D8752" s="1">
        <v>42019</v>
      </c>
      <c r="E8752" t="s">
        <v>36637</v>
      </c>
      <c r="F8752">
        <v>79</v>
      </c>
      <c r="G8752" t="s">
        <v>36725</v>
      </c>
      <c r="H8752" t="s">
        <v>36726</v>
      </c>
      <c r="K8752">
        <v>648180</v>
      </c>
      <c r="L8752">
        <f t="shared" si="140"/>
        <v>2015</v>
      </c>
      <c r="M8752">
        <v>779343</v>
      </c>
    </row>
    <row r="8753" spans="1:13">
      <c r="A8753">
        <v>1926</v>
      </c>
      <c r="B8753" t="s">
        <v>30849</v>
      </c>
      <c r="C8753" t="s">
        <v>30850</v>
      </c>
      <c r="D8753" s="1">
        <v>42103</v>
      </c>
      <c r="E8753" t="s">
        <v>30933</v>
      </c>
      <c r="F8753">
        <v>83</v>
      </c>
      <c r="G8753" t="s">
        <v>37921</v>
      </c>
      <c r="H8753" t="s">
        <v>30934</v>
      </c>
      <c r="I8753" t="s">
        <v>37519</v>
      </c>
      <c r="K8753">
        <v>857458</v>
      </c>
      <c r="L8753">
        <f t="shared" si="140"/>
        <v>2015</v>
      </c>
      <c r="M8753">
        <v>779344</v>
      </c>
    </row>
    <row r="8754" spans="1:13">
      <c r="A8754">
        <v>5338</v>
      </c>
      <c r="B8754" t="s">
        <v>19250</v>
      </c>
      <c r="C8754" t="s">
        <v>19251</v>
      </c>
      <c r="D8754" s="1">
        <v>42309</v>
      </c>
      <c r="E8754" t="s">
        <v>19252</v>
      </c>
      <c r="G8754" t="s">
        <v>36671</v>
      </c>
      <c r="H8754" t="s">
        <v>29883</v>
      </c>
      <c r="I8754" t="s">
        <v>37677</v>
      </c>
      <c r="K8754">
        <v>262067</v>
      </c>
      <c r="L8754">
        <f t="shared" si="140"/>
        <v>2015</v>
      </c>
      <c r="M8754">
        <v>779399</v>
      </c>
    </row>
    <row r="8755" spans="1:13">
      <c r="A8755">
        <v>3076</v>
      </c>
      <c r="B8755" t="s">
        <v>27004</v>
      </c>
      <c r="C8755" t="s">
        <v>27005</v>
      </c>
      <c r="D8755" s="1">
        <v>42169</v>
      </c>
      <c r="E8755" t="s">
        <v>27006</v>
      </c>
      <c r="F8755">
        <v>87</v>
      </c>
      <c r="G8755" t="s">
        <v>37891</v>
      </c>
      <c r="H8755" t="s">
        <v>37455</v>
      </c>
      <c r="K8755">
        <v>397483</v>
      </c>
      <c r="L8755">
        <f t="shared" si="140"/>
        <v>2015</v>
      </c>
      <c r="M8755">
        <v>779430</v>
      </c>
    </row>
    <row r="8756" spans="1:13">
      <c r="A8756">
        <v>1571</v>
      </c>
      <c r="B8756" t="s">
        <v>32147</v>
      </c>
      <c r="C8756" t="s">
        <v>32148</v>
      </c>
      <c r="D8756" s="1">
        <v>42085</v>
      </c>
      <c r="E8756" t="s">
        <v>32149</v>
      </c>
      <c r="F8756">
        <v>88</v>
      </c>
      <c r="G8756" t="s">
        <v>37886</v>
      </c>
      <c r="H8756" t="s">
        <v>32150</v>
      </c>
      <c r="K8756">
        <v>709600</v>
      </c>
      <c r="L8756">
        <f t="shared" si="140"/>
        <v>2015</v>
      </c>
      <c r="M8756">
        <v>779440</v>
      </c>
    </row>
    <row r="8757" spans="1:13">
      <c r="A8757">
        <v>4879</v>
      </c>
      <c r="B8757" t="s">
        <v>20798</v>
      </c>
      <c r="C8757" t="s">
        <v>20799</v>
      </c>
      <c r="D8757" s="1">
        <v>42281</v>
      </c>
      <c r="E8757" t="s">
        <v>20800</v>
      </c>
      <c r="F8757">
        <v>68</v>
      </c>
      <c r="G8757" t="s">
        <v>20801</v>
      </c>
      <c r="H8757" t="s">
        <v>37681</v>
      </c>
      <c r="K8757">
        <v>169277</v>
      </c>
      <c r="L8757">
        <f t="shared" si="140"/>
        <v>2015</v>
      </c>
      <c r="M8757">
        <v>779455</v>
      </c>
    </row>
    <row r="8758" spans="1:13">
      <c r="A8758">
        <v>3539</v>
      </c>
      <c r="B8758" t="s">
        <v>25447</v>
      </c>
      <c r="C8758" t="s">
        <v>25448</v>
      </c>
      <c r="D8758" s="1">
        <v>42196</v>
      </c>
      <c r="E8758" t="s">
        <v>25449</v>
      </c>
      <c r="F8758">
        <v>88</v>
      </c>
      <c r="G8758" t="s">
        <v>37451</v>
      </c>
      <c r="H8758" t="s">
        <v>35226</v>
      </c>
      <c r="K8758">
        <v>253766</v>
      </c>
      <c r="L8758">
        <f t="shared" si="140"/>
        <v>2015</v>
      </c>
      <c r="M8758">
        <v>779536</v>
      </c>
    </row>
    <row r="8759" spans="1:13">
      <c r="A8759">
        <v>5531</v>
      </c>
      <c r="B8759" t="s">
        <v>18652</v>
      </c>
      <c r="C8759" t="s">
        <v>18653</v>
      </c>
      <c r="D8759" s="1">
        <v>42321</v>
      </c>
      <c r="E8759" t="s">
        <v>18654</v>
      </c>
      <c r="F8759">
        <v>68</v>
      </c>
      <c r="G8759" t="s">
        <v>37062</v>
      </c>
      <c r="H8759" t="s">
        <v>18655</v>
      </c>
      <c r="K8759">
        <v>331164</v>
      </c>
      <c r="L8759">
        <f t="shared" si="140"/>
        <v>2015</v>
      </c>
      <c r="M8759">
        <v>779544</v>
      </c>
    </row>
    <row r="8760" spans="1:13">
      <c r="A8760">
        <v>7931</v>
      </c>
      <c r="B8760" t="s">
        <v>10709</v>
      </c>
      <c r="C8760" t="s">
        <v>10710</v>
      </c>
      <c r="D8760" s="1">
        <v>42450</v>
      </c>
      <c r="E8760" t="s">
        <v>10711</v>
      </c>
      <c r="F8760">
        <v>88</v>
      </c>
      <c r="G8760" t="s">
        <v>37959</v>
      </c>
      <c r="H8760" t="s">
        <v>10712</v>
      </c>
      <c r="K8760">
        <v>494471</v>
      </c>
      <c r="L8760">
        <f t="shared" si="140"/>
        <v>2016</v>
      </c>
      <c r="M8760">
        <v>779643</v>
      </c>
    </row>
    <row r="8761" spans="1:13">
      <c r="A8761">
        <v>10560</v>
      </c>
      <c r="B8761" t="s">
        <v>2160</v>
      </c>
      <c r="C8761" t="s">
        <v>2161</v>
      </c>
      <c r="D8761" s="1">
        <v>42602</v>
      </c>
      <c r="E8761" t="s">
        <v>2162</v>
      </c>
      <c r="F8761">
        <v>78</v>
      </c>
      <c r="G8761" t="s">
        <v>37891</v>
      </c>
      <c r="H8761" t="s">
        <v>13898</v>
      </c>
      <c r="K8761">
        <v>101246</v>
      </c>
      <c r="L8761">
        <f t="shared" si="140"/>
        <v>2016</v>
      </c>
      <c r="M8761">
        <v>779744</v>
      </c>
    </row>
    <row r="8762" spans="1:13">
      <c r="A8762">
        <v>9233</v>
      </c>
      <c r="B8762" t="s">
        <v>6428</v>
      </c>
      <c r="C8762" t="s">
        <v>6429</v>
      </c>
      <c r="D8762" s="1">
        <v>42524</v>
      </c>
      <c r="E8762" t="s">
        <v>6430</v>
      </c>
      <c r="F8762">
        <v>82</v>
      </c>
      <c r="G8762" t="s">
        <v>37921</v>
      </c>
      <c r="H8762" t="s">
        <v>37922</v>
      </c>
      <c r="K8762">
        <v>666583</v>
      </c>
      <c r="L8762">
        <f t="shared" si="140"/>
        <v>2016</v>
      </c>
      <c r="M8762">
        <v>779827</v>
      </c>
    </row>
    <row r="8763" spans="1:13">
      <c r="A8763">
        <v>1865</v>
      </c>
      <c r="B8763" t="s">
        <v>31060</v>
      </c>
      <c r="C8763" t="s">
        <v>31061</v>
      </c>
      <c r="D8763" s="1">
        <v>42100</v>
      </c>
      <c r="E8763" t="s">
        <v>31062</v>
      </c>
      <c r="F8763">
        <v>73</v>
      </c>
      <c r="G8763" t="s">
        <v>37741</v>
      </c>
      <c r="H8763" t="s">
        <v>37012</v>
      </c>
      <c r="K8763">
        <v>749055</v>
      </c>
      <c r="L8763">
        <f t="shared" si="140"/>
        <v>2015</v>
      </c>
      <c r="M8763">
        <v>779848</v>
      </c>
    </row>
    <row r="8764" spans="1:13">
      <c r="A8764">
        <v>9228</v>
      </c>
      <c r="B8764" t="s">
        <v>6488</v>
      </c>
      <c r="C8764" t="s">
        <v>6489</v>
      </c>
      <c r="D8764" s="1">
        <v>42524</v>
      </c>
      <c r="E8764" t="s">
        <v>6490</v>
      </c>
      <c r="F8764">
        <v>86</v>
      </c>
      <c r="G8764" t="s">
        <v>37402</v>
      </c>
      <c r="H8764" t="s">
        <v>6491</v>
      </c>
      <c r="K8764">
        <v>907807</v>
      </c>
      <c r="L8764">
        <f t="shared" si="140"/>
        <v>2016</v>
      </c>
      <c r="M8764">
        <v>779884</v>
      </c>
    </row>
    <row r="8765" spans="1:13">
      <c r="A8765">
        <v>8377</v>
      </c>
      <c r="B8765" t="s">
        <v>9259</v>
      </c>
      <c r="C8765" t="s">
        <v>9260</v>
      </c>
      <c r="D8765" s="1">
        <v>42474</v>
      </c>
      <c r="E8765" t="s">
        <v>9261</v>
      </c>
      <c r="F8765">
        <v>76</v>
      </c>
      <c r="G8765" t="s">
        <v>34631</v>
      </c>
      <c r="H8765" t="s">
        <v>9262</v>
      </c>
      <c r="K8765">
        <v>491717</v>
      </c>
      <c r="L8765">
        <f t="shared" si="140"/>
        <v>2016</v>
      </c>
      <c r="M8765">
        <v>779910</v>
      </c>
    </row>
    <row r="8766" spans="1:13">
      <c r="A8766">
        <v>6700</v>
      </c>
      <c r="B8766" t="s">
        <v>14764</v>
      </c>
      <c r="C8766" t="s">
        <v>14765</v>
      </c>
      <c r="D8766" s="1">
        <v>42387</v>
      </c>
      <c r="E8766" t="s">
        <v>14766</v>
      </c>
      <c r="F8766">
        <v>83</v>
      </c>
      <c r="G8766" t="s">
        <v>37886</v>
      </c>
      <c r="H8766" t="s">
        <v>29871</v>
      </c>
      <c r="I8766" t="s">
        <v>37734</v>
      </c>
      <c r="K8766">
        <v>305708</v>
      </c>
      <c r="L8766">
        <f t="shared" si="140"/>
        <v>2016</v>
      </c>
      <c r="M8766">
        <v>780242</v>
      </c>
    </row>
    <row r="8767" spans="1:13">
      <c r="A8767">
        <v>401</v>
      </c>
      <c r="B8767" t="s">
        <v>36353</v>
      </c>
      <c r="C8767" t="s">
        <v>36354</v>
      </c>
      <c r="D8767" s="1">
        <v>42024</v>
      </c>
      <c r="E8767" t="s">
        <v>36355</v>
      </c>
      <c r="F8767">
        <v>70</v>
      </c>
      <c r="G8767" t="s">
        <v>37911</v>
      </c>
      <c r="H8767" t="s">
        <v>37070</v>
      </c>
      <c r="I8767" t="s">
        <v>36356</v>
      </c>
      <c r="K8767">
        <v>829352</v>
      </c>
      <c r="L8767">
        <f t="shared" si="140"/>
        <v>2015</v>
      </c>
      <c r="M8767">
        <v>780425</v>
      </c>
    </row>
    <row r="8768" spans="1:13">
      <c r="A8768">
        <v>4998</v>
      </c>
      <c r="B8768" t="s">
        <v>20376</v>
      </c>
      <c r="C8768" t="s">
        <v>20377</v>
      </c>
      <c r="D8768" s="1">
        <v>42287</v>
      </c>
      <c r="E8768" t="s">
        <v>20378</v>
      </c>
      <c r="F8768">
        <v>71</v>
      </c>
      <c r="G8768" t="s">
        <v>37816</v>
      </c>
      <c r="H8768" t="s">
        <v>37128</v>
      </c>
      <c r="K8768">
        <v>278332</v>
      </c>
      <c r="L8768">
        <f t="shared" si="140"/>
        <v>2015</v>
      </c>
      <c r="M8768">
        <v>780446</v>
      </c>
    </row>
    <row r="8769" spans="1:13">
      <c r="A8769">
        <v>6113</v>
      </c>
      <c r="B8769" t="s">
        <v>16719</v>
      </c>
      <c r="C8769" t="s">
        <v>16720</v>
      </c>
      <c r="D8769" s="1">
        <v>42357</v>
      </c>
      <c r="E8769" t="s">
        <v>16721</v>
      </c>
      <c r="F8769">
        <v>88</v>
      </c>
      <c r="G8769" t="s">
        <v>37911</v>
      </c>
      <c r="H8769" t="s">
        <v>35645</v>
      </c>
      <c r="I8769" t="s">
        <v>37052</v>
      </c>
      <c r="K8769">
        <v>221665</v>
      </c>
      <c r="L8769">
        <f t="shared" si="140"/>
        <v>2015</v>
      </c>
      <c r="M8769">
        <v>780484</v>
      </c>
    </row>
    <row r="8770" spans="1:13">
      <c r="A8770">
        <v>243</v>
      </c>
      <c r="B8770" t="s">
        <v>36961</v>
      </c>
      <c r="C8770" t="s">
        <v>36962</v>
      </c>
      <c r="D8770" s="1">
        <v>42015</v>
      </c>
      <c r="E8770" t="s">
        <v>36963</v>
      </c>
      <c r="F8770">
        <v>75</v>
      </c>
      <c r="G8770" t="s">
        <v>37911</v>
      </c>
      <c r="H8770" t="s">
        <v>37681</v>
      </c>
      <c r="K8770">
        <v>809088</v>
      </c>
      <c r="L8770">
        <f t="shared" ref="L8770:L8833" si="141">YEAR(D8770)</f>
        <v>2015</v>
      </c>
      <c r="M8770">
        <v>780500</v>
      </c>
    </row>
    <row r="8771" spans="1:13">
      <c r="A8771">
        <v>5506</v>
      </c>
      <c r="B8771" t="s">
        <v>18735</v>
      </c>
      <c r="C8771" t="s">
        <v>18736</v>
      </c>
      <c r="D8771" s="1">
        <v>42319</v>
      </c>
      <c r="E8771" t="s">
        <v>18737</v>
      </c>
      <c r="F8771">
        <v>61</v>
      </c>
      <c r="G8771" t="s">
        <v>37816</v>
      </c>
      <c r="H8771" t="s">
        <v>36419</v>
      </c>
      <c r="K8771">
        <v>984898</v>
      </c>
      <c r="L8771">
        <f t="shared" si="141"/>
        <v>2015</v>
      </c>
      <c r="M8771">
        <v>780562</v>
      </c>
    </row>
    <row r="8772" spans="1:13">
      <c r="A8772">
        <v>8904</v>
      </c>
      <c r="B8772" t="s">
        <v>7516</v>
      </c>
      <c r="C8772" t="s">
        <v>7517</v>
      </c>
      <c r="D8772" s="1">
        <v>42503</v>
      </c>
      <c r="E8772" t="s">
        <v>7518</v>
      </c>
      <c r="F8772">
        <v>62</v>
      </c>
      <c r="G8772" t="s">
        <v>37959</v>
      </c>
      <c r="H8772" t="s">
        <v>7519</v>
      </c>
      <c r="I8772" t="s">
        <v>37038</v>
      </c>
      <c r="K8772">
        <v>389351</v>
      </c>
      <c r="L8772">
        <f t="shared" si="141"/>
        <v>2016</v>
      </c>
      <c r="M8772">
        <v>780563</v>
      </c>
    </row>
    <row r="8773" spans="1:13">
      <c r="A8773">
        <v>3784</v>
      </c>
      <c r="B8773" t="s">
        <v>24544</v>
      </c>
      <c r="C8773" t="s">
        <v>24545</v>
      </c>
      <c r="D8773" s="1">
        <v>42212</v>
      </c>
      <c r="E8773" t="s">
        <v>24546</v>
      </c>
      <c r="F8773">
        <v>85</v>
      </c>
      <c r="G8773" t="s">
        <v>37886</v>
      </c>
      <c r="H8773" t="s">
        <v>36532</v>
      </c>
      <c r="K8773">
        <v>509222</v>
      </c>
      <c r="L8773">
        <f t="shared" si="141"/>
        <v>2015</v>
      </c>
      <c r="M8773">
        <v>780964</v>
      </c>
    </row>
    <row r="8774" spans="1:13">
      <c r="A8774">
        <v>9704</v>
      </c>
      <c r="B8774" t="s">
        <v>4908</v>
      </c>
      <c r="C8774" t="s">
        <v>4909</v>
      </c>
      <c r="D8774" s="1">
        <v>42552</v>
      </c>
      <c r="E8774" t="s">
        <v>4910</v>
      </c>
      <c r="F8774">
        <v>86</v>
      </c>
      <c r="G8774" t="s">
        <v>37886</v>
      </c>
      <c r="H8774" t="s">
        <v>37518</v>
      </c>
      <c r="K8774">
        <v>154907</v>
      </c>
      <c r="L8774">
        <f t="shared" si="141"/>
        <v>2016</v>
      </c>
      <c r="M8774">
        <v>781069</v>
      </c>
    </row>
    <row r="8775" spans="1:13">
      <c r="A8775">
        <v>29</v>
      </c>
      <c r="B8775" t="s">
        <v>37825</v>
      </c>
      <c r="C8775" t="s">
        <v>37826</v>
      </c>
      <c r="D8775" s="1">
        <v>42006</v>
      </c>
      <c r="E8775" t="s">
        <v>37827</v>
      </c>
      <c r="F8775">
        <v>81</v>
      </c>
      <c r="G8775" t="s">
        <v>37959</v>
      </c>
      <c r="H8775" t="s">
        <v>37828</v>
      </c>
      <c r="I8775" t="s">
        <v>37829</v>
      </c>
      <c r="K8775">
        <v>911564</v>
      </c>
      <c r="L8775">
        <f t="shared" si="141"/>
        <v>2015</v>
      </c>
      <c r="M8775">
        <v>781085</v>
      </c>
    </row>
    <row r="8776" spans="1:13">
      <c r="A8776">
        <v>10304</v>
      </c>
      <c r="B8776" t="s">
        <v>2934</v>
      </c>
      <c r="C8776" t="s">
        <v>2935</v>
      </c>
      <c r="D8776" s="1">
        <v>42587</v>
      </c>
      <c r="E8776" t="s">
        <v>2936</v>
      </c>
      <c r="F8776">
        <v>99</v>
      </c>
      <c r="G8776" t="s">
        <v>37891</v>
      </c>
      <c r="H8776" t="s">
        <v>2937</v>
      </c>
      <c r="K8776">
        <v>182397</v>
      </c>
      <c r="L8776">
        <f t="shared" si="141"/>
        <v>2016</v>
      </c>
      <c r="M8776">
        <v>781089</v>
      </c>
    </row>
    <row r="8777" spans="1:13">
      <c r="A8777">
        <v>2602</v>
      </c>
      <c r="B8777" t="s">
        <v>28584</v>
      </c>
      <c r="C8777" t="s">
        <v>28585</v>
      </c>
      <c r="D8777" s="1">
        <v>42142</v>
      </c>
      <c r="E8777" t="s">
        <v>28586</v>
      </c>
      <c r="F8777">
        <v>67</v>
      </c>
      <c r="G8777" t="s">
        <v>29955</v>
      </c>
      <c r="H8777" t="s">
        <v>37922</v>
      </c>
      <c r="I8777" t="s">
        <v>37913</v>
      </c>
      <c r="K8777">
        <v>480679</v>
      </c>
      <c r="L8777">
        <f t="shared" si="141"/>
        <v>2015</v>
      </c>
      <c r="M8777">
        <v>781230</v>
      </c>
    </row>
    <row r="8778" spans="1:13">
      <c r="A8778">
        <v>7241</v>
      </c>
      <c r="B8778" t="s">
        <v>13022</v>
      </c>
      <c r="C8778" t="s">
        <v>13023</v>
      </c>
      <c r="D8778" s="1">
        <v>42415</v>
      </c>
      <c r="E8778" t="s">
        <v>13024</v>
      </c>
      <c r="F8778">
        <v>88</v>
      </c>
      <c r="G8778" t="s">
        <v>12944</v>
      </c>
      <c r="H8778" t="s">
        <v>33377</v>
      </c>
      <c r="K8778">
        <v>965324</v>
      </c>
      <c r="L8778">
        <f t="shared" si="141"/>
        <v>2016</v>
      </c>
      <c r="M8778">
        <v>781266</v>
      </c>
    </row>
    <row r="8779" spans="1:13">
      <c r="A8779">
        <v>10777</v>
      </c>
      <c r="B8779" t="s">
        <v>1425</v>
      </c>
      <c r="C8779" t="s">
        <v>1426</v>
      </c>
      <c r="D8779" s="1">
        <v>42616</v>
      </c>
      <c r="E8779" t="s">
        <v>1427</v>
      </c>
      <c r="F8779">
        <v>79</v>
      </c>
      <c r="G8779" t="s">
        <v>37841</v>
      </c>
      <c r="H8779" t="s">
        <v>37643</v>
      </c>
      <c r="K8779">
        <v>589423</v>
      </c>
      <c r="L8779">
        <f t="shared" si="141"/>
        <v>2016</v>
      </c>
      <c r="M8779">
        <v>781345</v>
      </c>
    </row>
    <row r="8780" spans="1:13">
      <c r="A8780">
        <v>9120</v>
      </c>
      <c r="B8780" t="s">
        <v>6788</v>
      </c>
      <c r="C8780" t="s">
        <v>6789</v>
      </c>
      <c r="D8780" s="1">
        <v>42516</v>
      </c>
      <c r="E8780" t="s">
        <v>6790</v>
      </c>
      <c r="F8780">
        <v>86</v>
      </c>
      <c r="G8780" t="s">
        <v>37891</v>
      </c>
      <c r="H8780" t="s">
        <v>37724</v>
      </c>
      <c r="K8780">
        <v>839782</v>
      </c>
      <c r="L8780">
        <f t="shared" si="141"/>
        <v>2016</v>
      </c>
      <c r="M8780">
        <v>781440</v>
      </c>
    </row>
    <row r="8781" spans="1:13">
      <c r="A8781">
        <v>10648</v>
      </c>
      <c r="B8781" t="s">
        <v>1817</v>
      </c>
      <c r="C8781" t="s">
        <v>1818</v>
      </c>
      <c r="D8781" s="1">
        <v>42608</v>
      </c>
      <c r="E8781" t="s">
        <v>1819</v>
      </c>
      <c r="F8781">
        <v>88</v>
      </c>
      <c r="G8781" t="s">
        <v>37022</v>
      </c>
      <c r="H8781" t="s">
        <v>37922</v>
      </c>
      <c r="K8781">
        <v>531029</v>
      </c>
      <c r="L8781">
        <f t="shared" si="141"/>
        <v>2016</v>
      </c>
      <c r="M8781">
        <v>781451</v>
      </c>
    </row>
    <row r="8782" spans="1:13">
      <c r="A8782">
        <v>6226</v>
      </c>
      <c r="B8782" t="s">
        <v>16372</v>
      </c>
      <c r="C8782" t="s">
        <v>16373</v>
      </c>
      <c r="D8782" s="1">
        <v>42365</v>
      </c>
      <c r="E8782" t="s">
        <v>16374</v>
      </c>
      <c r="F8782">
        <v>88</v>
      </c>
      <c r="G8782" t="s">
        <v>37841</v>
      </c>
      <c r="H8782" t="s">
        <v>23459</v>
      </c>
      <c r="K8782">
        <v>192414</v>
      </c>
      <c r="L8782">
        <f t="shared" si="141"/>
        <v>2015</v>
      </c>
      <c r="M8782">
        <v>781451</v>
      </c>
    </row>
    <row r="8783" spans="1:13">
      <c r="A8783">
        <v>2564</v>
      </c>
      <c r="B8783" t="s">
        <v>28717</v>
      </c>
      <c r="C8783" t="s">
        <v>28718</v>
      </c>
      <c r="D8783" s="1">
        <v>42139</v>
      </c>
      <c r="E8783" t="s">
        <v>28719</v>
      </c>
      <c r="F8783">
        <v>76</v>
      </c>
      <c r="G8783" t="s">
        <v>28915</v>
      </c>
      <c r="H8783" t="s">
        <v>28720</v>
      </c>
      <c r="K8783">
        <v>670949</v>
      </c>
      <c r="L8783">
        <f t="shared" si="141"/>
        <v>2015</v>
      </c>
      <c r="M8783">
        <v>781664</v>
      </c>
    </row>
    <row r="8784" spans="1:13">
      <c r="A8784">
        <v>5898</v>
      </c>
      <c r="B8784" t="s">
        <v>17468</v>
      </c>
      <c r="C8784" t="s">
        <v>17469</v>
      </c>
      <c r="D8784" s="1">
        <v>42343</v>
      </c>
      <c r="E8784" t="s">
        <v>17470</v>
      </c>
      <c r="F8784">
        <v>86</v>
      </c>
      <c r="G8784" t="s">
        <v>17471</v>
      </c>
      <c r="H8784" t="s">
        <v>37505</v>
      </c>
      <c r="K8784">
        <v>119708</v>
      </c>
      <c r="L8784">
        <f t="shared" si="141"/>
        <v>2015</v>
      </c>
      <c r="M8784">
        <v>781665</v>
      </c>
    </row>
    <row r="8785" spans="1:13">
      <c r="A8785">
        <v>453</v>
      </c>
      <c r="B8785" t="s">
        <v>36220</v>
      </c>
      <c r="C8785" t="s">
        <v>36221</v>
      </c>
      <c r="D8785" s="1">
        <v>42027</v>
      </c>
      <c r="E8785" t="s">
        <v>36222</v>
      </c>
      <c r="F8785">
        <v>74</v>
      </c>
      <c r="G8785" t="s">
        <v>37891</v>
      </c>
      <c r="H8785" t="s">
        <v>37922</v>
      </c>
      <c r="I8785" t="s">
        <v>36223</v>
      </c>
      <c r="K8785">
        <v>311742</v>
      </c>
      <c r="L8785">
        <f t="shared" si="141"/>
        <v>2015</v>
      </c>
      <c r="M8785">
        <v>781667</v>
      </c>
    </row>
    <row r="8786" spans="1:13">
      <c r="A8786">
        <v>4836</v>
      </c>
      <c r="B8786" t="s">
        <v>20968</v>
      </c>
      <c r="C8786" t="s">
        <v>20969</v>
      </c>
      <c r="D8786" s="1">
        <v>42279</v>
      </c>
      <c r="E8786" t="s">
        <v>20970</v>
      </c>
      <c r="F8786">
        <v>53</v>
      </c>
      <c r="G8786" t="s">
        <v>36052</v>
      </c>
      <c r="H8786" t="s">
        <v>37922</v>
      </c>
      <c r="K8786">
        <v>874627</v>
      </c>
      <c r="L8786">
        <f t="shared" si="141"/>
        <v>2015</v>
      </c>
      <c r="M8786">
        <v>781676</v>
      </c>
    </row>
    <row r="8787" spans="1:13">
      <c r="A8787">
        <v>5589</v>
      </c>
      <c r="B8787" t="s">
        <v>18437</v>
      </c>
      <c r="C8787" t="s">
        <v>18438</v>
      </c>
      <c r="D8787" s="1">
        <v>42325</v>
      </c>
      <c r="E8787" t="s">
        <v>18439</v>
      </c>
      <c r="F8787">
        <v>94</v>
      </c>
      <c r="G8787" t="s">
        <v>37910</v>
      </c>
      <c r="H8787" t="s">
        <v>18440</v>
      </c>
      <c r="K8787">
        <v>686585</v>
      </c>
      <c r="L8787">
        <f t="shared" si="141"/>
        <v>2015</v>
      </c>
      <c r="M8787">
        <v>781785</v>
      </c>
    </row>
    <row r="8788" spans="1:13">
      <c r="A8788">
        <v>9799</v>
      </c>
      <c r="B8788" t="s">
        <v>4573</v>
      </c>
      <c r="C8788" t="s">
        <v>4574</v>
      </c>
      <c r="D8788" s="1">
        <v>42558</v>
      </c>
      <c r="E8788" t="s">
        <v>4575</v>
      </c>
      <c r="F8788">
        <v>68</v>
      </c>
      <c r="G8788" t="s">
        <v>37022</v>
      </c>
      <c r="H8788" t="s">
        <v>37887</v>
      </c>
      <c r="I8788" t="s">
        <v>37734</v>
      </c>
      <c r="K8788">
        <v>889912</v>
      </c>
      <c r="L8788">
        <f t="shared" si="141"/>
        <v>2016</v>
      </c>
      <c r="M8788">
        <v>782179</v>
      </c>
    </row>
    <row r="8789" spans="1:13">
      <c r="A8789">
        <v>608</v>
      </c>
      <c r="B8789" t="s">
        <v>35618</v>
      </c>
      <c r="C8789" t="s">
        <v>35619</v>
      </c>
      <c r="D8789" s="1">
        <v>42034</v>
      </c>
      <c r="E8789" t="s">
        <v>35620</v>
      </c>
      <c r="F8789">
        <v>80</v>
      </c>
      <c r="G8789" t="s">
        <v>37886</v>
      </c>
      <c r="H8789" t="s">
        <v>35621</v>
      </c>
      <c r="K8789">
        <v>831005</v>
      </c>
      <c r="L8789">
        <f t="shared" si="141"/>
        <v>2015</v>
      </c>
      <c r="M8789">
        <v>782219</v>
      </c>
    </row>
    <row r="8790" spans="1:13">
      <c r="A8790">
        <v>10172</v>
      </c>
      <c r="B8790" t="s">
        <v>3381</v>
      </c>
      <c r="C8790" t="s">
        <v>3382</v>
      </c>
      <c r="D8790" s="1">
        <v>42579</v>
      </c>
      <c r="E8790" t="s">
        <v>3383</v>
      </c>
      <c r="F8790">
        <v>90</v>
      </c>
      <c r="G8790" t="s">
        <v>37959</v>
      </c>
      <c r="H8790" t="s">
        <v>36663</v>
      </c>
      <c r="I8790" t="s">
        <v>3384</v>
      </c>
      <c r="K8790">
        <v>133229</v>
      </c>
      <c r="L8790">
        <f t="shared" si="141"/>
        <v>2016</v>
      </c>
      <c r="M8790">
        <v>782303</v>
      </c>
    </row>
    <row r="8791" spans="1:13">
      <c r="A8791">
        <v>7225</v>
      </c>
      <c r="B8791" t="s">
        <v>13050</v>
      </c>
      <c r="C8791" t="s">
        <v>13051</v>
      </c>
      <c r="D8791" s="1">
        <v>42415</v>
      </c>
      <c r="E8791" t="s">
        <v>13052</v>
      </c>
      <c r="F8791">
        <v>90</v>
      </c>
      <c r="G8791" t="s">
        <v>37634</v>
      </c>
      <c r="H8791" t="s">
        <v>13053</v>
      </c>
      <c r="K8791">
        <v>945718</v>
      </c>
      <c r="L8791">
        <f t="shared" si="141"/>
        <v>2016</v>
      </c>
      <c r="M8791">
        <v>782303</v>
      </c>
    </row>
    <row r="8792" spans="1:13">
      <c r="A8792">
        <v>7673</v>
      </c>
      <c r="B8792" t="s">
        <v>11621</v>
      </c>
      <c r="C8792" t="s">
        <v>11542</v>
      </c>
      <c r="D8792" s="1">
        <v>42436</v>
      </c>
      <c r="E8792" t="s">
        <v>11543</v>
      </c>
      <c r="F8792">
        <v>75</v>
      </c>
      <c r="G8792" t="s">
        <v>37778</v>
      </c>
      <c r="H8792" t="s">
        <v>37643</v>
      </c>
      <c r="K8792">
        <v>337906</v>
      </c>
      <c r="L8792">
        <f t="shared" si="141"/>
        <v>2016</v>
      </c>
      <c r="M8792">
        <v>782360</v>
      </c>
    </row>
    <row r="8793" spans="1:13">
      <c r="A8793">
        <v>10737</v>
      </c>
      <c r="B8793" t="s">
        <v>1536</v>
      </c>
      <c r="C8793" t="s">
        <v>1537</v>
      </c>
      <c r="D8793" s="1">
        <v>42614</v>
      </c>
      <c r="E8793" t="s">
        <v>1538</v>
      </c>
      <c r="F8793">
        <v>92</v>
      </c>
      <c r="G8793" t="s">
        <v>36408</v>
      </c>
      <c r="H8793" t="s">
        <v>37212</v>
      </c>
      <c r="K8793">
        <v>664177</v>
      </c>
      <c r="L8793">
        <f t="shared" si="141"/>
        <v>2016</v>
      </c>
      <c r="M8793">
        <v>782361</v>
      </c>
    </row>
    <row r="8794" spans="1:13">
      <c r="A8794">
        <v>2313</v>
      </c>
      <c r="B8794" t="s">
        <v>29647</v>
      </c>
      <c r="C8794" t="s">
        <v>29648</v>
      </c>
      <c r="D8794" s="1">
        <v>42124</v>
      </c>
      <c r="E8794" t="s">
        <v>29649</v>
      </c>
      <c r="F8794">
        <v>24</v>
      </c>
      <c r="G8794" t="s">
        <v>37451</v>
      </c>
      <c r="H8794" t="s">
        <v>37643</v>
      </c>
      <c r="I8794" t="s">
        <v>37913</v>
      </c>
      <c r="K8794">
        <v>629074</v>
      </c>
      <c r="L8794">
        <f t="shared" si="141"/>
        <v>2015</v>
      </c>
      <c r="M8794">
        <v>782491</v>
      </c>
    </row>
    <row r="8795" spans="1:13">
      <c r="A8795">
        <v>2064</v>
      </c>
      <c r="B8795" t="s">
        <v>30501</v>
      </c>
      <c r="C8795" t="s">
        <v>30502</v>
      </c>
      <c r="D8795" s="1">
        <v>42109</v>
      </c>
      <c r="E8795" t="s">
        <v>30503</v>
      </c>
      <c r="F8795">
        <v>63</v>
      </c>
      <c r="G8795" t="s">
        <v>37891</v>
      </c>
      <c r="H8795" t="s">
        <v>30504</v>
      </c>
      <c r="I8795" t="s">
        <v>36546</v>
      </c>
      <c r="K8795">
        <v>491824</v>
      </c>
      <c r="L8795">
        <f t="shared" si="141"/>
        <v>2015</v>
      </c>
      <c r="M8795">
        <v>782689</v>
      </c>
    </row>
    <row r="8796" spans="1:13">
      <c r="A8796">
        <v>541</v>
      </c>
      <c r="B8796" t="s">
        <v>35793</v>
      </c>
      <c r="C8796" t="s">
        <v>35794</v>
      </c>
      <c r="D8796" s="1">
        <v>42031</v>
      </c>
      <c r="E8796" t="s">
        <v>35795</v>
      </c>
      <c r="F8796">
        <v>63</v>
      </c>
      <c r="G8796" t="s">
        <v>37022</v>
      </c>
      <c r="H8796" t="s">
        <v>35796</v>
      </c>
      <c r="K8796">
        <v>755541</v>
      </c>
      <c r="L8796">
        <f t="shared" si="141"/>
        <v>2015</v>
      </c>
      <c r="M8796">
        <v>782710</v>
      </c>
    </row>
    <row r="8797" spans="1:13">
      <c r="A8797">
        <v>2424</v>
      </c>
      <c r="B8797" t="s">
        <v>29207</v>
      </c>
      <c r="C8797" t="s">
        <v>29132</v>
      </c>
      <c r="D8797" s="1">
        <v>42132</v>
      </c>
      <c r="E8797" t="s">
        <v>29133</v>
      </c>
      <c r="F8797">
        <v>72</v>
      </c>
      <c r="G8797" t="s">
        <v>37471</v>
      </c>
      <c r="H8797" t="s">
        <v>37511</v>
      </c>
      <c r="I8797" t="s">
        <v>36386</v>
      </c>
      <c r="K8797">
        <v>954968</v>
      </c>
      <c r="L8797">
        <f t="shared" si="141"/>
        <v>2015</v>
      </c>
      <c r="M8797">
        <v>782767</v>
      </c>
    </row>
    <row r="8798" spans="1:13">
      <c r="A8798">
        <v>9272</v>
      </c>
      <c r="B8798" t="s">
        <v>6308</v>
      </c>
      <c r="C8798" t="s">
        <v>6309</v>
      </c>
      <c r="D8798" s="1">
        <v>42526</v>
      </c>
      <c r="E8798" t="s">
        <v>6310</v>
      </c>
      <c r="F8798">
        <v>32</v>
      </c>
      <c r="G8798" t="s">
        <v>29882</v>
      </c>
      <c r="H8798" t="s">
        <v>7752</v>
      </c>
      <c r="I8798" t="s">
        <v>37677</v>
      </c>
      <c r="K8798">
        <v>874605</v>
      </c>
      <c r="L8798">
        <f t="shared" si="141"/>
        <v>2016</v>
      </c>
      <c r="M8798">
        <v>782776</v>
      </c>
    </row>
    <row r="8799" spans="1:13">
      <c r="A8799">
        <v>8053</v>
      </c>
      <c r="B8799" t="s">
        <v>10261</v>
      </c>
      <c r="C8799" t="s">
        <v>10339</v>
      </c>
      <c r="D8799" s="1">
        <v>42456</v>
      </c>
      <c r="E8799" t="s">
        <v>10340</v>
      </c>
      <c r="F8799">
        <v>92</v>
      </c>
      <c r="G8799" t="s">
        <v>37891</v>
      </c>
      <c r="H8799" t="s">
        <v>10341</v>
      </c>
      <c r="K8799">
        <v>785615</v>
      </c>
      <c r="L8799">
        <f t="shared" si="141"/>
        <v>2016</v>
      </c>
      <c r="M8799">
        <v>782954</v>
      </c>
    </row>
    <row r="8800" spans="1:13">
      <c r="A8800">
        <v>2430</v>
      </c>
      <c r="B8800" t="s">
        <v>29149</v>
      </c>
      <c r="C8800" t="s">
        <v>29225</v>
      </c>
      <c r="D8800" s="1">
        <v>42132</v>
      </c>
      <c r="E8800" t="s">
        <v>29226</v>
      </c>
      <c r="F8800">
        <v>84</v>
      </c>
      <c r="G8800" t="s">
        <v>29227</v>
      </c>
      <c r="H8800" t="s">
        <v>29228</v>
      </c>
      <c r="K8800">
        <v>321199</v>
      </c>
      <c r="L8800">
        <f t="shared" si="141"/>
        <v>2015</v>
      </c>
      <c r="M8800">
        <v>782958</v>
      </c>
    </row>
    <row r="8801" spans="1:13">
      <c r="A8801">
        <v>8523</v>
      </c>
      <c r="B8801" t="s">
        <v>8755</v>
      </c>
      <c r="C8801" t="s">
        <v>8756</v>
      </c>
      <c r="D8801" s="1">
        <v>42482</v>
      </c>
      <c r="E8801" t="s">
        <v>8757</v>
      </c>
      <c r="F8801">
        <v>68</v>
      </c>
      <c r="G8801" t="s">
        <v>37886</v>
      </c>
      <c r="H8801" t="s">
        <v>37324</v>
      </c>
      <c r="K8801">
        <v>719511</v>
      </c>
      <c r="L8801">
        <f t="shared" si="141"/>
        <v>2016</v>
      </c>
      <c r="M8801">
        <v>783072</v>
      </c>
    </row>
    <row r="8802" spans="1:13">
      <c r="A8802">
        <v>1131</v>
      </c>
      <c r="B8802" t="s">
        <v>33730</v>
      </c>
      <c r="C8802" t="s">
        <v>33645</v>
      </c>
      <c r="D8802" s="1">
        <v>42062</v>
      </c>
      <c r="E8802" t="s">
        <v>33646</v>
      </c>
      <c r="F8802">
        <v>81</v>
      </c>
      <c r="G8802" t="s">
        <v>37151</v>
      </c>
      <c r="H8802" t="s">
        <v>33647</v>
      </c>
      <c r="K8802">
        <v>499911</v>
      </c>
      <c r="L8802">
        <f t="shared" si="141"/>
        <v>2015</v>
      </c>
      <c r="M8802">
        <v>783119</v>
      </c>
    </row>
    <row r="8803" spans="1:13">
      <c r="A8803">
        <v>4401</v>
      </c>
      <c r="B8803" t="s">
        <v>22465</v>
      </c>
      <c r="C8803" t="s">
        <v>22466</v>
      </c>
      <c r="D8803" s="1">
        <v>42252</v>
      </c>
      <c r="E8803" t="s">
        <v>22467</v>
      </c>
      <c r="F8803">
        <v>69</v>
      </c>
      <c r="G8803" t="s">
        <v>37891</v>
      </c>
      <c r="H8803" t="s">
        <v>22468</v>
      </c>
      <c r="I8803" t="s">
        <v>37539</v>
      </c>
      <c r="K8803">
        <v>63567</v>
      </c>
      <c r="L8803">
        <f t="shared" si="141"/>
        <v>2015</v>
      </c>
      <c r="M8803">
        <v>783174</v>
      </c>
    </row>
    <row r="8804" spans="1:13">
      <c r="A8804">
        <v>8814</v>
      </c>
      <c r="B8804" t="s">
        <v>7778</v>
      </c>
      <c r="C8804" t="s">
        <v>7779</v>
      </c>
      <c r="D8804" s="1">
        <v>42498</v>
      </c>
      <c r="E8804" t="s">
        <v>7780</v>
      </c>
      <c r="F8804">
        <v>87</v>
      </c>
      <c r="G8804" t="s">
        <v>33933</v>
      </c>
      <c r="H8804" t="s">
        <v>7781</v>
      </c>
      <c r="K8804">
        <v>605591</v>
      </c>
      <c r="L8804">
        <f t="shared" si="141"/>
        <v>2016</v>
      </c>
      <c r="M8804">
        <v>783207</v>
      </c>
    </row>
    <row r="8805" spans="1:13">
      <c r="A8805">
        <v>7826</v>
      </c>
      <c r="B8805" t="s">
        <v>11064</v>
      </c>
      <c r="C8805" t="s">
        <v>11065</v>
      </c>
      <c r="D8805" s="1">
        <v>42444</v>
      </c>
      <c r="E8805" t="s">
        <v>11066</v>
      </c>
      <c r="F8805">
        <v>85</v>
      </c>
      <c r="G8805" t="s">
        <v>37911</v>
      </c>
      <c r="H8805" t="s">
        <v>22034</v>
      </c>
      <c r="K8805">
        <v>349527</v>
      </c>
      <c r="L8805">
        <f t="shared" si="141"/>
        <v>2016</v>
      </c>
      <c r="M8805">
        <v>783232</v>
      </c>
    </row>
    <row r="8806" spans="1:13">
      <c r="A8806">
        <v>6770</v>
      </c>
      <c r="B8806" t="s">
        <v>14500</v>
      </c>
      <c r="C8806" t="s">
        <v>14595</v>
      </c>
      <c r="D8806" s="1">
        <v>42391</v>
      </c>
      <c r="E8806" t="s">
        <v>14596</v>
      </c>
      <c r="F8806">
        <v>91</v>
      </c>
      <c r="G8806" t="s">
        <v>37891</v>
      </c>
      <c r="H8806" t="s">
        <v>14597</v>
      </c>
      <c r="K8806">
        <v>355573</v>
      </c>
      <c r="L8806">
        <f t="shared" si="141"/>
        <v>2016</v>
      </c>
      <c r="M8806">
        <v>783244</v>
      </c>
    </row>
    <row r="8807" spans="1:13">
      <c r="A8807">
        <v>8070</v>
      </c>
      <c r="B8807" t="s">
        <v>10315</v>
      </c>
      <c r="C8807" t="s">
        <v>10237</v>
      </c>
      <c r="D8807" s="1">
        <v>42457</v>
      </c>
      <c r="E8807" t="s">
        <v>10238</v>
      </c>
      <c r="F8807">
        <v>95</v>
      </c>
      <c r="G8807" t="s">
        <v>37891</v>
      </c>
      <c r="H8807" t="s">
        <v>37430</v>
      </c>
      <c r="K8807">
        <v>123204</v>
      </c>
      <c r="L8807">
        <f t="shared" si="141"/>
        <v>2016</v>
      </c>
      <c r="M8807">
        <v>783378</v>
      </c>
    </row>
    <row r="8808" spans="1:13">
      <c r="A8808">
        <v>11025</v>
      </c>
      <c r="B8808" t="s">
        <v>629</v>
      </c>
      <c r="C8808" t="s">
        <v>630</v>
      </c>
      <c r="D8808" s="1">
        <v>42632</v>
      </c>
      <c r="E8808" t="s">
        <v>631</v>
      </c>
      <c r="F8808">
        <v>59</v>
      </c>
      <c r="G8808" t="s">
        <v>37891</v>
      </c>
      <c r="H8808" t="s">
        <v>37922</v>
      </c>
      <c r="I8808" t="s">
        <v>37038</v>
      </c>
      <c r="K8808">
        <v>735506</v>
      </c>
      <c r="L8808">
        <f t="shared" si="141"/>
        <v>2016</v>
      </c>
      <c r="M8808">
        <v>783449</v>
      </c>
    </row>
    <row r="8809" spans="1:13">
      <c r="A8809">
        <v>9457</v>
      </c>
      <c r="B8809" t="s">
        <v>5706</v>
      </c>
      <c r="C8809" t="s">
        <v>5707</v>
      </c>
      <c r="D8809" s="1">
        <v>42537</v>
      </c>
      <c r="E8809" t="s">
        <v>5708</v>
      </c>
      <c r="F8809">
        <v>76</v>
      </c>
      <c r="G8809" t="s">
        <v>37891</v>
      </c>
      <c r="H8809" t="s">
        <v>5709</v>
      </c>
      <c r="I8809" t="s">
        <v>37913</v>
      </c>
      <c r="K8809">
        <v>150486</v>
      </c>
      <c r="L8809">
        <f t="shared" si="141"/>
        <v>2016</v>
      </c>
      <c r="M8809">
        <v>783675</v>
      </c>
    </row>
    <row r="8810" spans="1:13">
      <c r="A8810">
        <v>10103</v>
      </c>
      <c r="B8810" t="s">
        <v>3605</v>
      </c>
      <c r="C8810" t="s">
        <v>3606</v>
      </c>
      <c r="D8810" s="1">
        <v>42575</v>
      </c>
      <c r="E8810" t="s">
        <v>3607</v>
      </c>
      <c r="F8810">
        <v>83</v>
      </c>
      <c r="G8810" t="s">
        <v>37891</v>
      </c>
      <c r="H8810" t="s">
        <v>34963</v>
      </c>
      <c r="I8810" t="s">
        <v>37519</v>
      </c>
      <c r="K8810">
        <v>478176</v>
      </c>
      <c r="L8810">
        <f t="shared" si="141"/>
        <v>2016</v>
      </c>
      <c r="M8810">
        <v>783675</v>
      </c>
    </row>
    <row r="8811" spans="1:13">
      <c r="A8811">
        <v>8981</v>
      </c>
      <c r="B8811" t="s">
        <v>7298</v>
      </c>
      <c r="C8811" t="s">
        <v>7299</v>
      </c>
      <c r="D8811" s="1">
        <v>42508</v>
      </c>
      <c r="E8811" t="s">
        <v>7300</v>
      </c>
      <c r="F8811">
        <v>96</v>
      </c>
      <c r="G8811" t="s">
        <v>37675</v>
      </c>
      <c r="H8811" t="s">
        <v>31926</v>
      </c>
      <c r="K8811">
        <v>368161</v>
      </c>
      <c r="L8811">
        <f t="shared" si="141"/>
        <v>2016</v>
      </c>
      <c r="M8811">
        <v>784002</v>
      </c>
    </row>
    <row r="8812" spans="1:13">
      <c r="A8812">
        <v>10611</v>
      </c>
      <c r="B8812" t="s">
        <v>1929</v>
      </c>
      <c r="C8812" t="s">
        <v>1930</v>
      </c>
      <c r="D8812" s="1">
        <v>42605</v>
      </c>
      <c r="E8812" t="s">
        <v>1931</v>
      </c>
      <c r="F8812">
        <v>85</v>
      </c>
      <c r="G8812" t="s">
        <v>37911</v>
      </c>
      <c r="H8812" t="s">
        <v>37395</v>
      </c>
      <c r="K8812">
        <v>39380</v>
      </c>
      <c r="L8812">
        <f t="shared" si="141"/>
        <v>2016</v>
      </c>
      <c r="M8812">
        <v>784132</v>
      </c>
    </row>
    <row r="8813" spans="1:13">
      <c r="A8813">
        <v>1370</v>
      </c>
      <c r="B8813" t="s">
        <v>32865</v>
      </c>
      <c r="C8813" t="s">
        <v>32866</v>
      </c>
      <c r="D8813" s="1">
        <v>42075</v>
      </c>
      <c r="E8813" t="s">
        <v>32867</v>
      </c>
      <c r="F8813">
        <v>66</v>
      </c>
      <c r="G8813" t="s">
        <v>37886</v>
      </c>
      <c r="H8813" t="s">
        <v>37455</v>
      </c>
      <c r="I8813" t="s">
        <v>32868</v>
      </c>
      <c r="K8813">
        <v>494620</v>
      </c>
      <c r="L8813">
        <f t="shared" si="141"/>
        <v>2015</v>
      </c>
      <c r="M8813">
        <v>784192</v>
      </c>
    </row>
    <row r="8814" spans="1:13">
      <c r="A8814">
        <v>9409</v>
      </c>
      <c r="B8814" t="s">
        <v>5877</v>
      </c>
      <c r="C8814" t="s">
        <v>5878</v>
      </c>
      <c r="D8814" s="1">
        <v>42534</v>
      </c>
      <c r="E8814" t="s">
        <v>5879</v>
      </c>
      <c r="F8814">
        <v>88</v>
      </c>
      <c r="G8814" t="s">
        <v>17064</v>
      </c>
      <c r="H8814" t="s">
        <v>35675</v>
      </c>
      <c r="K8814">
        <v>858187</v>
      </c>
      <c r="L8814">
        <f t="shared" si="141"/>
        <v>2016</v>
      </c>
      <c r="M8814">
        <v>784223</v>
      </c>
    </row>
    <row r="8815" spans="1:13">
      <c r="A8815">
        <v>570</v>
      </c>
      <c r="B8815" t="s">
        <v>35733</v>
      </c>
      <c r="C8815" t="s">
        <v>35734</v>
      </c>
      <c r="D8815" s="1">
        <v>42033</v>
      </c>
      <c r="E8815" t="s">
        <v>35735</v>
      </c>
      <c r="F8815">
        <v>75</v>
      </c>
      <c r="G8815" t="s">
        <v>37375</v>
      </c>
      <c r="H8815" t="s">
        <v>37643</v>
      </c>
      <c r="K8815">
        <v>351971</v>
      </c>
      <c r="L8815">
        <f t="shared" si="141"/>
        <v>2015</v>
      </c>
      <c r="M8815">
        <v>784257</v>
      </c>
    </row>
    <row r="8816" spans="1:13">
      <c r="A8816">
        <v>9876</v>
      </c>
      <c r="B8816" t="s">
        <v>4342</v>
      </c>
      <c r="C8816" t="s">
        <v>4343</v>
      </c>
      <c r="D8816" s="1">
        <v>42563</v>
      </c>
      <c r="E8816" t="s">
        <v>4344</v>
      </c>
      <c r="F8816">
        <v>82</v>
      </c>
      <c r="G8816" t="s">
        <v>37950</v>
      </c>
      <c r="H8816" t="s">
        <v>4345</v>
      </c>
      <c r="K8816">
        <v>561038</v>
      </c>
      <c r="L8816">
        <f t="shared" si="141"/>
        <v>2016</v>
      </c>
      <c r="M8816">
        <v>784474</v>
      </c>
    </row>
    <row r="8817" spans="1:13">
      <c r="A8817">
        <v>4274</v>
      </c>
      <c r="B8817" t="s">
        <v>22838</v>
      </c>
      <c r="C8817" t="s">
        <v>22839</v>
      </c>
      <c r="D8817" s="1">
        <v>42245</v>
      </c>
      <c r="E8817" t="s">
        <v>22840</v>
      </c>
      <c r="F8817">
        <v>105</v>
      </c>
      <c r="G8817" t="s">
        <v>37891</v>
      </c>
      <c r="H8817" t="s">
        <v>37922</v>
      </c>
      <c r="K8817">
        <v>504013</v>
      </c>
      <c r="L8817">
        <f t="shared" si="141"/>
        <v>2015</v>
      </c>
      <c r="M8817">
        <v>784492</v>
      </c>
    </row>
    <row r="8818" spans="1:13">
      <c r="A8818">
        <v>6732</v>
      </c>
      <c r="B8818" t="s">
        <v>14714</v>
      </c>
      <c r="C8818" t="s">
        <v>14715</v>
      </c>
      <c r="D8818" s="1">
        <v>42389</v>
      </c>
      <c r="E8818" t="s">
        <v>14716</v>
      </c>
      <c r="F8818">
        <v>45</v>
      </c>
      <c r="G8818" t="s">
        <v>37891</v>
      </c>
      <c r="H8818" t="s">
        <v>26025</v>
      </c>
      <c r="K8818">
        <v>613412</v>
      </c>
      <c r="L8818">
        <f t="shared" si="141"/>
        <v>2016</v>
      </c>
      <c r="M8818">
        <v>784878</v>
      </c>
    </row>
    <row r="8819" spans="1:13">
      <c r="A8819">
        <v>8752</v>
      </c>
      <c r="B8819" t="s">
        <v>8051</v>
      </c>
      <c r="C8819" t="s">
        <v>7968</v>
      </c>
      <c r="D8819" s="1">
        <v>42495</v>
      </c>
      <c r="E8819" t="s">
        <v>7969</v>
      </c>
      <c r="F8819">
        <v>43</v>
      </c>
      <c r="G8819" t="s">
        <v>35046</v>
      </c>
      <c r="H8819" t="s">
        <v>37371</v>
      </c>
      <c r="K8819">
        <v>483890</v>
      </c>
      <c r="L8819">
        <f t="shared" si="141"/>
        <v>2016</v>
      </c>
      <c r="M8819">
        <v>785049</v>
      </c>
    </row>
    <row r="8820" spans="1:13">
      <c r="A8820">
        <v>6694</v>
      </c>
      <c r="B8820" t="s">
        <v>14744</v>
      </c>
      <c r="C8820" t="s">
        <v>14745</v>
      </c>
      <c r="D8820" s="1">
        <v>42387</v>
      </c>
      <c r="E8820" t="s">
        <v>14746</v>
      </c>
      <c r="F8820">
        <v>71</v>
      </c>
      <c r="G8820" t="s">
        <v>37841</v>
      </c>
      <c r="H8820" t="s">
        <v>14747</v>
      </c>
      <c r="K8820">
        <v>560248</v>
      </c>
      <c r="L8820">
        <f t="shared" si="141"/>
        <v>2016</v>
      </c>
      <c r="M8820">
        <v>785162</v>
      </c>
    </row>
    <row r="8821" spans="1:13">
      <c r="A8821">
        <v>3059</v>
      </c>
      <c r="B8821" t="s">
        <v>27031</v>
      </c>
      <c r="C8821" t="s">
        <v>27032</v>
      </c>
      <c r="D8821" s="1">
        <v>42168</v>
      </c>
      <c r="E8821" t="s">
        <v>27033</v>
      </c>
      <c r="F8821">
        <v>82</v>
      </c>
      <c r="G8821" t="s">
        <v>37151</v>
      </c>
      <c r="H8821" t="s">
        <v>37580</v>
      </c>
      <c r="K8821">
        <v>101662</v>
      </c>
      <c r="L8821">
        <f t="shared" si="141"/>
        <v>2015</v>
      </c>
      <c r="M8821">
        <v>785336</v>
      </c>
    </row>
    <row r="8822" spans="1:13">
      <c r="A8822">
        <v>7656</v>
      </c>
      <c r="B8822" t="s">
        <v>11643</v>
      </c>
      <c r="C8822" t="s">
        <v>11644</v>
      </c>
      <c r="D8822" s="1">
        <v>42435</v>
      </c>
      <c r="E8822" t="s">
        <v>11645</v>
      </c>
      <c r="F8822">
        <v>57</v>
      </c>
      <c r="G8822" t="s">
        <v>37489</v>
      </c>
      <c r="H8822" t="s">
        <v>37324</v>
      </c>
      <c r="K8822">
        <v>684694</v>
      </c>
      <c r="L8822">
        <f t="shared" si="141"/>
        <v>2016</v>
      </c>
      <c r="M8822">
        <v>785374</v>
      </c>
    </row>
    <row r="8823" spans="1:13">
      <c r="A8823">
        <v>6073</v>
      </c>
      <c r="B8823" t="s">
        <v>16823</v>
      </c>
      <c r="C8823" t="s">
        <v>16824</v>
      </c>
      <c r="D8823" s="1">
        <v>42355</v>
      </c>
      <c r="E8823" t="s">
        <v>16825</v>
      </c>
      <c r="F8823">
        <v>59</v>
      </c>
      <c r="G8823" t="s">
        <v>37945</v>
      </c>
      <c r="H8823" t="s">
        <v>29587</v>
      </c>
      <c r="K8823">
        <v>309429</v>
      </c>
      <c r="L8823">
        <f t="shared" si="141"/>
        <v>2015</v>
      </c>
      <c r="M8823">
        <v>785484</v>
      </c>
    </row>
    <row r="8824" spans="1:13">
      <c r="A8824">
        <v>6615</v>
      </c>
      <c r="B8824" t="s">
        <v>15046</v>
      </c>
      <c r="C8824" t="s">
        <v>15047</v>
      </c>
      <c r="D8824" s="1">
        <v>42383</v>
      </c>
      <c r="E8824" t="s">
        <v>15048</v>
      </c>
      <c r="F8824">
        <v>84</v>
      </c>
      <c r="G8824" t="s">
        <v>37694</v>
      </c>
      <c r="H8824" t="s">
        <v>36327</v>
      </c>
      <c r="I8824" t="s">
        <v>37734</v>
      </c>
      <c r="K8824">
        <v>553341</v>
      </c>
      <c r="L8824">
        <f t="shared" si="141"/>
        <v>2016</v>
      </c>
      <c r="M8824">
        <v>785503</v>
      </c>
    </row>
    <row r="8825" spans="1:13">
      <c r="A8825">
        <v>9107</v>
      </c>
      <c r="B8825" t="s">
        <v>6826</v>
      </c>
      <c r="C8825" t="s">
        <v>6827</v>
      </c>
      <c r="D8825" s="1">
        <v>42516</v>
      </c>
      <c r="E8825" t="s">
        <v>6828</v>
      </c>
      <c r="F8825">
        <v>46</v>
      </c>
      <c r="G8825" t="s">
        <v>32132</v>
      </c>
      <c r="H8825" t="s">
        <v>37643</v>
      </c>
      <c r="K8825">
        <v>618121</v>
      </c>
      <c r="L8825">
        <f t="shared" si="141"/>
        <v>2016</v>
      </c>
      <c r="M8825">
        <v>785505</v>
      </c>
    </row>
    <row r="8826" spans="1:13">
      <c r="A8826">
        <v>8528</v>
      </c>
      <c r="B8826" t="s">
        <v>8772</v>
      </c>
      <c r="C8826" t="s">
        <v>8773</v>
      </c>
      <c r="D8826" s="1">
        <v>42482</v>
      </c>
      <c r="E8826" t="s">
        <v>8774</v>
      </c>
      <c r="F8826">
        <v>73</v>
      </c>
      <c r="G8826" t="s">
        <v>31215</v>
      </c>
      <c r="H8826" t="s">
        <v>37716</v>
      </c>
      <c r="K8826">
        <v>102747</v>
      </c>
      <c r="L8826">
        <f t="shared" si="141"/>
        <v>2016</v>
      </c>
      <c r="M8826">
        <v>785660</v>
      </c>
    </row>
    <row r="8827" spans="1:13">
      <c r="A8827">
        <v>3087</v>
      </c>
      <c r="B8827" t="s">
        <v>26955</v>
      </c>
      <c r="C8827" t="s">
        <v>26877</v>
      </c>
      <c r="D8827" s="1">
        <v>42170</v>
      </c>
      <c r="E8827" t="s">
        <v>26878</v>
      </c>
      <c r="F8827">
        <v>84</v>
      </c>
      <c r="G8827" t="s">
        <v>37022</v>
      </c>
      <c r="H8827" t="s">
        <v>34285</v>
      </c>
      <c r="K8827">
        <v>423041</v>
      </c>
      <c r="L8827">
        <f t="shared" si="141"/>
        <v>2015</v>
      </c>
      <c r="M8827">
        <v>785718</v>
      </c>
    </row>
    <row r="8828" spans="1:13">
      <c r="A8828">
        <v>191</v>
      </c>
      <c r="B8828" t="s">
        <v>37100</v>
      </c>
      <c r="C8828" t="s">
        <v>37101</v>
      </c>
      <c r="D8828" s="1">
        <v>42013</v>
      </c>
      <c r="E8828" t="s">
        <v>37102</v>
      </c>
      <c r="F8828">
        <v>68</v>
      </c>
      <c r="G8828" t="s">
        <v>37618</v>
      </c>
      <c r="H8828" t="s">
        <v>37922</v>
      </c>
      <c r="I8828" t="s">
        <v>37734</v>
      </c>
      <c r="K8828">
        <v>659145</v>
      </c>
      <c r="L8828">
        <f t="shared" si="141"/>
        <v>2015</v>
      </c>
      <c r="M8828">
        <v>785740</v>
      </c>
    </row>
    <row r="8829" spans="1:13">
      <c r="A8829">
        <v>6579</v>
      </c>
      <c r="B8829" t="s">
        <v>15161</v>
      </c>
      <c r="C8829" t="s">
        <v>15162</v>
      </c>
      <c r="D8829" s="1">
        <v>42381</v>
      </c>
      <c r="E8829" t="s">
        <v>15163</v>
      </c>
      <c r="F8829">
        <v>101</v>
      </c>
      <c r="G8829" t="s">
        <v>37891</v>
      </c>
      <c r="H8829" t="s">
        <v>37887</v>
      </c>
      <c r="K8829">
        <v>421594</v>
      </c>
      <c r="L8829">
        <f t="shared" si="141"/>
        <v>2016</v>
      </c>
      <c r="M8829">
        <v>785769</v>
      </c>
    </row>
    <row r="8830" spans="1:13">
      <c r="A8830">
        <v>11190</v>
      </c>
      <c r="B8830" t="s">
        <v>67</v>
      </c>
      <c r="C8830" t="s">
        <v>68</v>
      </c>
      <c r="D8830" s="1">
        <v>42642</v>
      </c>
      <c r="E8830" t="s">
        <v>69</v>
      </c>
      <c r="F8830">
        <v>89</v>
      </c>
      <c r="G8830" t="s">
        <v>37816</v>
      </c>
      <c r="H8830" t="s">
        <v>70</v>
      </c>
      <c r="K8830">
        <v>970763</v>
      </c>
      <c r="L8830">
        <f t="shared" si="141"/>
        <v>2016</v>
      </c>
      <c r="M8830">
        <v>785781</v>
      </c>
    </row>
    <row r="8831" spans="1:13">
      <c r="A8831">
        <v>9206</v>
      </c>
      <c r="B8831" t="s">
        <v>6501</v>
      </c>
      <c r="C8831" t="s">
        <v>6502</v>
      </c>
      <c r="D8831" s="1">
        <v>42523</v>
      </c>
      <c r="E8831" t="s">
        <v>6503</v>
      </c>
      <c r="F8831">
        <v>89</v>
      </c>
      <c r="G8831" t="s">
        <v>36408</v>
      </c>
      <c r="H8831" t="s">
        <v>23853</v>
      </c>
      <c r="K8831">
        <v>574325</v>
      </c>
      <c r="L8831">
        <f t="shared" si="141"/>
        <v>2016</v>
      </c>
      <c r="M8831">
        <v>786154</v>
      </c>
    </row>
    <row r="8832" spans="1:13">
      <c r="A8832">
        <v>935</v>
      </c>
      <c r="B8832" t="s">
        <v>34380</v>
      </c>
      <c r="C8832" t="s">
        <v>34381</v>
      </c>
      <c r="D8832" s="1">
        <v>42051</v>
      </c>
      <c r="E8832" t="s">
        <v>34382</v>
      </c>
      <c r="F8832">
        <v>68</v>
      </c>
      <c r="G8832" t="s">
        <v>37891</v>
      </c>
      <c r="H8832" t="s">
        <v>37716</v>
      </c>
      <c r="I8832" t="s">
        <v>37391</v>
      </c>
      <c r="K8832">
        <v>238026</v>
      </c>
      <c r="L8832">
        <f t="shared" si="141"/>
        <v>2015</v>
      </c>
      <c r="M8832">
        <v>786297</v>
      </c>
    </row>
    <row r="8833" spans="1:13">
      <c r="A8833">
        <v>7757</v>
      </c>
      <c r="B8833" t="s">
        <v>11305</v>
      </c>
      <c r="C8833" t="s">
        <v>11306</v>
      </c>
      <c r="D8833" s="1">
        <v>42440</v>
      </c>
      <c r="E8833" t="s">
        <v>11307</v>
      </c>
      <c r="F8833">
        <v>95</v>
      </c>
      <c r="G8833" t="s">
        <v>37891</v>
      </c>
      <c r="H8833" t="s">
        <v>37191</v>
      </c>
      <c r="K8833">
        <v>611336</v>
      </c>
      <c r="L8833">
        <f t="shared" si="141"/>
        <v>2016</v>
      </c>
      <c r="M8833">
        <v>786340</v>
      </c>
    </row>
    <row r="8834" spans="1:13">
      <c r="A8834">
        <v>1949</v>
      </c>
      <c r="B8834" t="s">
        <v>30769</v>
      </c>
      <c r="C8834" t="s">
        <v>30770</v>
      </c>
      <c r="D8834" s="1">
        <v>42103</v>
      </c>
      <c r="E8834" t="s">
        <v>30771</v>
      </c>
      <c r="F8834">
        <v>105</v>
      </c>
      <c r="G8834" t="s">
        <v>30772</v>
      </c>
      <c r="H8834" t="s">
        <v>33240</v>
      </c>
      <c r="K8834">
        <v>1387</v>
      </c>
      <c r="L8834">
        <f t="shared" ref="L8834:L8897" si="142">YEAR(D8834)</f>
        <v>2015</v>
      </c>
      <c r="M8834">
        <v>786500</v>
      </c>
    </row>
    <row r="8835" spans="1:13">
      <c r="A8835">
        <v>9610</v>
      </c>
      <c r="B8835" t="s">
        <v>5255</v>
      </c>
      <c r="C8835" t="s">
        <v>5179</v>
      </c>
      <c r="D8835" s="1">
        <v>42547</v>
      </c>
      <c r="E8835" t="s">
        <v>5180</v>
      </c>
      <c r="F8835">
        <v>96</v>
      </c>
      <c r="G8835" t="s">
        <v>37911</v>
      </c>
      <c r="H8835" t="s">
        <v>19419</v>
      </c>
      <c r="K8835">
        <v>107540</v>
      </c>
      <c r="L8835">
        <f t="shared" si="142"/>
        <v>2016</v>
      </c>
      <c r="M8835">
        <v>786595</v>
      </c>
    </row>
    <row r="8836" spans="1:13">
      <c r="A8836">
        <v>3501</v>
      </c>
      <c r="B8836" t="s">
        <v>25479</v>
      </c>
      <c r="C8836" t="s">
        <v>25480</v>
      </c>
      <c r="D8836" s="1">
        <v>42194</v>
      </c>
      <c r="E8836" t="s">
        <v>25481</v>
      </c>
      <c r="F8836">
        <v>79</v>
      </c>
      <c r="G8836" t="s">
        <v>37959</v>
      </c>
      <c r="H8836" t="s">
        <v>25482</v>
      </c>
      <c r="K8836">
        <v>506198</v>
      </c>
      <c r="L8836">
        <f t="shared" si="142"/>
        <v>2015</v>
      </c>
      <c r="M8836">
        <v>786623</v>
      </c>
    </row>
    <row r="8837" spans="1:13">
      <c r="A8837">
        <v>9445</v>
      </c>
      <c r="B8837" t="s">
        <v>5749</v>
      </c>
      <c r="C8837" t="s">
        <v>5750</v>
      </c>
      <c r="D8837" s="1">
        <v>42536</v>
      </c>
      <c r="E8837" t="s">
        <v>5751</v>
      </c>
      <c r="F8837">
        <v>90</v>
      </c>
      <c r="G8837" t="s">
        <v>37886</v>
      </c>
      <c r="H8837" t="s">
        <v>28322</v>
      </c>
      <c r="K8837">
        <v>278520</v>
      </c>
      <c r="L8837">
        <f t="shared" si="142"/>
        <v>2016</v>
      </c>
      <c r="M8837">
        <v>786659</v>
      </c>
    </row>
    <row r="8838" spans="1:13">
      <c r="A8838">
        <v>958</v>
      </c>
      <c r="B8838" t="s">
        <v>34377</v>
      </c>
      <c r="C8838" t="s">
        <v>34378</v>
      </c>
      <c r="D8838" s="1">
        <v>42052</v>
      </c>
      <c r="E8838" t="s">
        <v>34379</v>
      </c>
      <c r="F8838">
        <v>91</v>
      </c>
      <c r="G8838" t="s">
        <v>37625</v>
      </c>
      <c r="H8838" t="s">
        <v>34308</v>
      </c>
      <c r="K8838">
        <v>417396</v>
      </c>
      <c r="L8838">
        <f t="shared" si="142"/>
        <v>2015</v>
      </c>
      <c r="M8838">
        <v>787289</v>
      </c>
    </row>
    <row r="8839" spans="1:13">
      <c r="A8839">
        <v>7598</v>
      </c>
      <c r="B8839" t="s">
        <v>11836</v>
      </c>
      <c r="C8839" t="s">
        <v>11837</v>
      </c>
      <c r="D8839" s="1">
        <v>42433</v>
      </c>
      <c r="E8839" t="s">
        <v>11838</v>
      </c>
      <c r="F8839">
        <v>82</v>
      </c>
      <c r="G8839" t="s">
        <v>37910</v>
      </c>
      <c r="H8839" t="s">
        <v>37922</v>
      </c>
      <c r="K8839">
        <v>670667</v>
      </c>
      <c r="L8839">
        <f t="shared" si="142"/>
        <v>2016</v>
      </c>
      <c r="M8839">
        <v>787512</v>
      </c>
    </row>
    <row r="8840" spans="1:13">
      <c r="A8840">
        <v>5614</v>
      </c>
      <c r="B8840" t="s">
        <v>18355</v>
      </c>
      <c r="C8840" t="s">
        <v>18356</v>
      </c>
      <c r="D8840" s="1">
        <v>42326</v>
      </c>
      <c r="E8840" t="s">
        <v>18357</v>
      </c>
      <c r="F8840">
        <v>97</v>
      </c>
      <c r="G8840" t="s">
        <v>37891</v>
      </c>
      <c r="H8840" t="s">
        <v>18358</v>
      </c>
      <c r="K8840">
        <v>565984</v>
      </c>
      <c r="L8840">
        <f t="shared" si="142"/>
        <v>2015</v>
      </c>
      <c r="M8840">
        <v>787874</v>
      </c>
    </row>
    <row r="8841" spans="1:13">
      <c r="A8841">
        <v>5067</v>
      </c>
      <c r="B8841" t="s">
        <v>20215</v>
      </c>
      <c r="C8841" t="s">
        <v>20216</v>
      </c>
      <c r="D8841" s="1">
        <v>42292</v>
      </c>
      <c r="E8841" t="s">
        <v>20217</v>
      </c>
      <c r="F8841">
        <v>90</v>
      </c>
      <c r="G8841" t="s">
        <v>37127</v>
      </c>
      <c r="H8841" t="s">
        <v>33869</v>
      </c>
      <c r="K8841">
        <v>597682</v>
      </c>
      <c r="L8841">
        <f t="shared" si="142"/>
        <v>2015</v>
      </c>
      <c r="M8841">
        <v>787956</v>
      </c>
    </row>
    <row r="8842" spans="1:13">
      <c r="A8842">
        <v>3137</v>
      </c>
      <c r="B8842" t="s">
        <v>26805</v>
      </c>
      <c r="C8842" t="s">
        <v>26806</v>
      </c>
      <c r="D8842" s="1">
        <v>42173</v>
      </c>
      <c r="E8842" t="s">
        <v>26807</v>
      </c>
      <c r="F8842">
        <v>75</v>
      </c>
      <c r="G8842" t="s">
        <v>37891</v>
      </c>
      <c r="H8842" t="s">
        <v>29871</v>
      </c>
      <c r="K8842">
        <v>453701</v>
      </c>
      <c r="L8842">
        <f t="shared" si="142"/>
        <v>2015</v>
      </c>
      <c r="M8842">
        <v>787983</v>
      </c>
    </row>
    <row r="8843" spans="1:13">
      <c r="A8843">
        <v>7261</v>
      </c>
      <c r="B8843" t="s">
        <v>12930</v>
      </c>
      <c r="C8843" t="s">
        <v>12931</v>
      </c>
      <c r="D8843" s="1">
        <v>42416</v>
      </c>
      <c r="E8843" t="s">
        <v>12932</v>
      </c>
      <c r="F8843">
        <v>87</v>
      </c>
      <c r="G8843" t="s">
        <v>37891</v>
      </c>
      <c r="H8843" t="s">
        <v>23330</v>
      </c>
      <c r="K8843">
        <v>869541</v>
      </c>
      <c r="L8843">
        <f t="shared" si="142"/>
        <v>2016</v>
      </c>
      <c r="M8843">
        <v>788011</v>
      </c>
    </row>
    <row r="8844" spans="1:13">
      <c r="A8844">
        <v>9200</v>
      </c>
      <c r="B8844" t="s">
        <v>6564</v>
      </c>
      <c r="C8844" t="s">
        <v>6565</v>
      </c>
      <c r="D8844" s="1">
        <v>42522</v>
      </c>
      <c r="E8844" t="s">
        <v>6566</v>
      </c>
      <c r="F8844">
        <v>73</v>
      </c>
      <c r="G8844" t="s">
        <v>36470</v>
      </c>
      <c r="H8844" t="s">
        <v>30027</v>
      </c>
      <c r="I8844" t="s">
        <v>37734</v>
      </c>
      <c r="K8844">
        <v>430514</v>
      </c>
      <c r="L8844">
        <f t="shared" si="142"/>
        <v>2016</v>
      </c>
      <c r="M8844">
        <v>788121</v>
      </c>
    </row>
    <row r="8845" spans="1:13">
      <c r="A8845">
        <v>7201</v>
      </c>
      <c r="B8845" t="s">
        <v>13123</v>
      </c>
      <c r="C8845" t="s">
        <v>13124</v>
      </c>
      <c r="D8845" s="1">
        <v>42413</v>
      </c>
      <c r="E8845" t="s">
        <v>13125</v>
      </c>
      <c r="F8845">
        <v>83</v>
      </c>
      <c r="G8845" t="s">
        <v>37891</v>
      </c>
      <c r="H8845" t="s">
        <v>37724</v>
      </c>
      <c r="K8845">
        <v>873302</v>
      </c>
      <c r="L8845">
        <f t="shared" si="142"/>
        <v>2016</v>
      </c>
      <c r="M8845">
        <v>788282</v>
      </c>
    </row>
    <row r="8846" spans="1:13">
      <c r="A8846">
        <v>30</v>
      </c>
      <c r="B8846" t="s">
        <v>37830</v>
      </c>
      <c r="C8846" t="s">
        <v>37739</v>
      </c>
      <c r="D8846" s="1">
        <v>42006</v>
      </c>
      <c r="E8846" t="s">
        <v>37740</v>
      </c>
      <c r="F8846">
        <v>88</v>
      </c>
      <c r="G8846" t="s">
        <v>37741</v>
      </c>
      <c r="H8846" t="s">
        <v>37650</v>
      </c>
      <c r="K8846">
        <v>426068</v>
      </c>
      <c r="L8846">
        <f t="shared" si="142"/>
        <v>2015</v>
      </c>
      <c r="M8846">
        <v>788393</v>
      </c>
    </row>
    <row r="8847" spans="1:13">
      <c r="A8847">
        <v>918</v>
      </c>
      <c r="B8847" t="s">
        <v>34486</v>
      </c>
      <c r="C8847" t="s">
        <v>34487</v>
      </c>
      <c r="D8847" s="1">
        <v>42050</v>
      </c>
      <c r="E8847" t="s">
        <v>34488</v>
      </c>
      <c r="F8847">
        <v>92</v>
      </c>
      <c r="G8847" t="s">
        <v>37816</v>
      </c>
      <c r="H8847" t="s">
        <v>37887</v>
      </c>
      <c r="K8847">
        <v>833727</v>
      </c>
      <c r="L8847">
        <f t="shared" si="142"/>
        <v>2015</v>
      </c>
      <c r="M8847">
        <v>788603</v>
      </c>
    </row>
    <row r="8848" spans="1:13">
      <c r="A8848">
        <v>7742</v>
      </c>
      <c r="B8848" t="s">
        <v>11336</v>
      </c>
      <c r="C8848" t="s">
        <v>11337</v>
      </c>
      <c r="D8848" s="1">
        <v>42440</v>
      </c>
      <c r="E8848" t="s">
        <v>11338</v>
      </c>
      <c r="F8848">
        <v>85</v>
      </c>
      <c r="G8848" t="s">
        <v>37062</v>
      </c>
      <c r="H8848" t="s">
        <v>11339</v>
      </c>
      <c r="K8848">
        <v>232448</v>
      </c>
      <c r="L8848">
        <f t="shared" si="142"/>
        <v>2016</v>
      </c>
      <c r="M8848">
        <v>789218</v>
      </c>
    </row>
    <row r="8849" spans="1:13">
      <c r="A8849">
        <v>2879</v>
      </c>
      <c r="B8849" t="s">
        <v>27677</v>
      </c>
      <c r="C8849" t="s">
        <v>27678</v>
      </c>
      <c r="D8849" s="1">
        <v>42158</v>
      </c>
      <c r="E8849" t="s">
        <v>27679</v>
      </c>
      <c r="F8849">
        <v>82</v>
      </c>
      <c r="G8849" t="s">
        <v>37891</v>
      </c>
      <c r="H8849" t="s">
        <v>30818</v>
      </c>
      <c r="K8849">
        <v>285033</v>
      </c>
      <c r="L8849">
        <f t="shared" si="142"/>
        <v>2015</v>
      </c>
      <c r="M8849">
        <v>789268</v>
      </c>
    </row>
    <row r="8850" spans="1:13">
      <c r="A8850">
        <v>10195</v>
      </c>
      <c r="B8850" t="s">
        <v>3293</v>
      </c>
      <c r="C8850" t="s">
        <v>3294</v>
      </c>
      <c r="D8850" s="1">
        <v>42580</v>
      </c>
      <c r="E8850" t="s">
        <v>3295</v>
      </c>
      <c r="F8850">
        <v>90</v>
      </c>
      <c r="G8850" t="s">
        <v>37022</v>
      </c>
      <c r="H8850" t="s">
        <v>3296</v>
      </c>
      <c r="K8850">
        <v>985635</v>
      </c>
      <c r="L8850">
        <f t="shared" si="142"/>
        <v>2016</v>
      </c>
      <c r="M8850">
        <v>789294</v>
      </c>
    </row>
    <row r="8851" spans="1:13">
      <c r="A8851">
        <v>5591</v>
      </c>
      <c r="B8851" t="s">
        <v>18443</v>
      </c>
      <c r="C8851" t="s">
        <v>18444</v>
      </c>
      <c r="D8851" s="1">
        <v>42325</v>
      </c>
      <c r="E8851" t="s">
        <v>18445</v>
      </c>
      <c r="F8851">
        <v>96</v>
      </c>
      <c r="G8851" t="s">
        <v>37891</v>
      </c>
      <c r="H8851" t="s">
        <v>32439</v>
      </c>
      <c r="I8851" t="s">
        <v>18446</v>
      </c>
      <c r="K8851">
        <v>717094</v>
      </c>
      <c r="L8851">
        <f t="shared" si="142"/>
        <v>2015</v>
      </c>
      <c r="M8851">
        <v>789355</v>
      </c>
    </row>
    <row r="8852" spans="1:13">
      <c r="A8852">
        <v>4722</v>
      </c>
      <c r="B8852" t="s">
        <v>21342</v>
      </c>
      <c r="C8852" t="s">
        <v>21426</v>
      </c>
      <c r="D8852" s="1">
        <v>42272</v>
      </c>
      <c r="E8852" t="s">
        <v>21427</v>
      </c>
      <c r="F8852">
        <v>71</v>
      </c>
      <c r="G8852" t="s">
        <v>37891</v>
      </c>
      <c r="H8852" t="s">
        <v>21428</v>
      </c>
      <c r="K8852">
        <v>972001</v>
      </c>
      <c r="L8852">
        <f t="shared" si="142"/>
        <v>2015</v>
      </c>
      <c r="M8852">
        <v>789359</v>
      </c>
    </row>
    <row r="8853" spans="1:13">
      <c r="A8853">
        <v>5719</v>
      </c>
      <c r="B8853" t="s">
        <v>18027</v>
      </c>
      <c r="C8853" t="s">
        <v>18028</v>
      </c>
      <c r="D8853" s="1">
        <v>42332</v>
      </c>
      <c r="E8853" t="s">
        <v>18029</v>
      </c>
      <c r="F8853">
        <v>74</v>
      </c>
      <c r="G8853" t="s">
        <v>37375</v>
      </c>
      <c r="H8853" t="s">
        <v>37774</v>
      </c>
      <c r="K8853">
        <v>514919</v>
      </c>
      <c r="L8853">
        <f t="shared" si="142"/>
        <v>2015</v>
      </c>
      <c r="M8853">
        <v>789375</v>
      </c>
    </row>
    <row r="8854" spans="1:13">
      <c r="A8854">
        <v>1897</v>
      </c>
      <c r="B8854" t="s">
        <v>31084</v>
      </c>
      <c r="C8854" t="s">
        <v>31085</v>
      </c>
      <c r="D8854" s="1">
        <v>42101</v>
      </c>
      <c r="E8854" t="s">
        <v>31086</v>
      </c>
      <c r="F8854">
        <v>86</v>
      </c>
      <c r="G8854" t="s">
        <v>37891</v>
      </c>
      <c r="H8854" t="s">
        <v>33713</v>
      </c>
      <c r="K8854">
        <v>491614</v>
      </c>
      <c r="L8854">
        <f t="shared" si="142"/>
        <v>2015</v>
      </c>
      <c r="M8854">
        <v>789402</v>
      </c>
    </row>
    <row r="8855" spans="1:13">
      <c r="A8855">
        <v>464</v>
      </c>
      <c r="B8855" t="s">
        <v>36088</v>
      </c>
      <c r="C8855" t="s">
        <v>36089</v>
      </c>
      <c r="D8855" s="1">
        <v>42027</v>
      </c>
      <c r="E8855" t="s">
        <v>36177</v>
      </c>
      <c r="F8855">
        <v>91</v>
      </c>
      <c r="G8855" t="s">
        <v>37921</v>
      </c>
      <c r="H8855" t="s">
        <v>37922</v>
      </c>
      <c r="K8855">
        <v>459926</v>
      </c>
      <c r="L8855">
        <f t="shared" si="142"/>
        <v>2015</v>
      </c>
      <c r="M8855">
        <v>789449</v>
      </c>
    </row>
    <row r="8856" spans="1:13">
      <c r="A8856">
        <v>5742</v>
      </c>
      <c r="B8856" t="s">
        <v>17942</v>
      </c>
      <c r="C8856" t="s">
        <v>17943</v>
      </c>
      <c r="D8856" s="1">
        <v>42334</v>
      </c>
      <c r="E8856" t="s">
        <v>17944</v>
      </c>
      <c r="F8856">
        <v>65</v>
      </c>
      <c r="G8856" t="s">
        <v>17945</v>
      </c>
      <c r="H8856" t="s">
        <v>17946</v>
      </c>
      <c r="I8856" t="s">
        <v>37734</v>
      </c>
      <c r="K8856">
        <v>4724</v>
      </c>
      <c r="L8856">
        <f t="shared" si="142"/>
        <v>2015</v>
      </c>
      <c r="M8856">
        <v>789480</v>
      </c>
    </row>
    <row r="8857" spans="1:13">
      <c r="A8857">
        <v>5854</v>
      </c>
      <c r="B8857" t="s">
        <v>17566</v>
      </c>
      <c r="C8857" t="s">
        <v>17567</v>
      </c>
      <c r="D8857" s="1">
        <v>42340</v>
      </c>
      <c r="E8857" t="s">
        <v>17568</v>
      </c>
      <c r="F8857">
        <v>71</v>
      </c>
      <c r="G8857" t="s">
        <v>37402</v>
      </c>
      <c r="H8857" t="s">
        <v>37922</v>
      </c>
      <c r="K8857">
        <v>818954</v>
      </c>
      <c r="L8857">
        <f t="shared" si="142"/>
        <v>2015</v>
      </c>
      <c r="M8857">
        <v>789488</v>
      </c>
    </row>
    <row r="8858" spans="1:13">
      <c r="A8858">
        <v>5207</v>
      </c>
      <c r="B8858" t="s">
        <v>19806</v>
      </c>
      <c r="C8858" t="s">
        <v>19727</v>
      </c>
      <c r="D8858" s="1">
        <v>42300</v>
      </c>
      <c r="E8858" t="s">
        <v>19728</v>
      </c>
      <c r="F8858">
        <v>75</v>
      </c>
      <c r="G8858" t="s">
        <v>37891</v>
      </c>
      <c r="H8858" t="s">
        <v>19729</v>
      </c>
      <c r="I8858" t="s">
        <v>37734</v>
      </c>
      <c r="K8858">
        <v>252249</v>
      </c>
      <c r="L8858">
        <f t="shared" si="142"/>
        <v>2015</v>
      </c>
      <c r="M8858">
        <v>789674</v>
      </c>
    </row>
    <row r="8859" spans="1:13">
      <c r="A8859">
        <v>1280</v>
      </c>
      <c r="B8859" t="s">
        <v>33154</v>
      </c>
      <c r="C8859" t="s">
        <v>33238</v>
      </c>
      <c r="D8859" s="1">
        <v>42071</v>
      </c>
      <c r="E8859" t="s">
        <v>33239</v>
      </c>
      <c r="F8859">
        <v>94</v>
      </c>
      <c r="G8859" t="s">
        <v>37792</v>
      </c>
      <c r="H8859" t="s">
        <v>33240</v>
      </c>
      <c r="K8859">
        <v>387455</v>
      </c>
      <c r="L8859">
        <f t="shared" si="142"/>
        <v>2015</v>
      </c>
      <c r="M8859">
        <v>789733</v>
      </c>
    </row>
    <row r="8860" spans="1:13">
      <c r="A8860">
        <v>3823</v>
      </c>
      <c r="B8860" t="s">
        <v>24433</v>
      </c>
      <c r="C8860" t="s">
        <v>24434</v>
      </c>
      <c r="D8860" s="1">
        <v>42215</v>
      </c>
      <c r="E8860" t="s">
        <v>24435</v>
      </c>
      <c r="F8860">
        <v>94</v>
      </c>
      <c r="G8860" t="s">
        <v>37891</v>
      </c>
      <c r="H8860" t="s">
        <v>37922</v>
      </c>
      <c r="K8860">
        <v>762342</v>
      </c>
      <c r="L8860">
        <f t="shared" si="142"/>
        <v>2015</v>
      </c>
      <c r="M8860">
        <v>789770</v>
      </c>
    </row>
    <row r="8861" spans="1:13">
      <c r="A8861">
        <v>3527</v>
      </c>
      <c r="B8861" t="s">
        <v>25484</v>
      </c>
      <c r="C8861" t="s">
        <v>25485</v>
      </c>
      <c r="D8861" s="1">
        <v>42196</v>
      </c>
      <c r="E8861" t="s">
        <v>25486</v>
      </c>
      <c r="F8861">
        <v>76</v>
      </c>
      <c r="G8861" t="s">
        <v>37886</v>
      </c>
      <c r="H8861" t="s">
        <v>25487</v>
      </c>
      <c r="K8861">
        <v>777956</v>
      </c>
      <c r="L8861">
        <f t="shared" si="142"/>
        <v>2015</v>
      </c>
      <c r="M8861">
        <v>789884</v>
      </c>
    </row>
    <row r="8862" spans="1:13">
      <c r="A8862">
        <v>10829</v>
      </c>
      <c r="B8862" t="s">
        <v>1286</v>
      </c>
      <c r="C8862" t="s">
        <v>1287</v>
      </c>
      <c r="D8862" s="1">
        <v>42620</v>
      </c>
      <c r="E8862" t="s">
        <v>1288</v>
      </c>
      <c r="F8862">
        <v>83</v>
      </c>
      <c r="G8862" t="s">
        <v>32198</v>
      </c>
      <c r="H8862" t="s">
        <v>36298</v>
      </c>
      <c r="K8862">
        <v>427078</v>
      </c>
      <c r="L8862">
        <f t="shared" si="142"/>
        <v>2016</v>
      </c>
      <c r="M8862">
        <v>790081</v>
      </c>
    </row>
    <row r="8863" spans="1:13">
      <c r="A8863">
        <v>1823</v>
      </c>
      <c r="B8863" t="s">
        <v>31337</v>
      </c>
      <c r="C8863" t="s">
        <v>31338</v>
      </c>
      <c r="D8863" s="1">
        <v>42098</v>
      </c>
      <c r="E8863" t="s">
        <v>31339</v>
      </c>
      <c r="F8863">
        <v>82</v>
      </c>
      <c r="G8863" t="s">
        <v>37891</v>
      </c>
      <c r="H8863" t="s">
        <v>31340</v>
      </c>
      <c r="I8863" t="s">
        <v>31341</v>
      </c>
      <c r="K8863">
        <v>913123</v>
      </c>
      <c r="L8863">
        <f t="shared" si="142"/>
        <v>2015</v>
      </c>
      <c r="M8863">
        <v>790305</v>
      </c>
    </row>
    <row r="8864" spans="1:13">
      <c r="A8864">
        <v>7454</v>
      </c>
      <c r="B8864" t="s">
        <v>12288</v>
      </c>
      <c r="C8864" t="s">
        <v>12289</v>
      </c>
      <c r="D8864" s="1">
        <v>42426</v>
      </c>
      <c r="E8864" t="s">
        <v>12290</v>
      </c>
      <c r="F8864">
        <v>83</v>
      </c>
      <c r="G8864" t="s">
        <v>37891</v>
      </c>
      <c r="H8864" t="s">
        <v>12291</v>
      </c>
      <c r="K8864">
        <v>970710</v>
      </c>
      <c r="L8864">
        <f t="shared" si="142"/>
        <v>2016</v>
      </c>
      <c r="M8864">
        <v>790342</v>
      </c>
    </row>
    <row r="8865" spans="1:13">
      <c r="A8865">
        <v>3718</v>
      </c>
      <c r="B8865" t="s">
        <v>24780</v>
      </c>
      <c r="C8865" t="s">
        <v>24781</v>
      </c>
      <c r="D8865" s="1">
        <v>42207</v>
      </c>
      <c r="E8865" t="s">
        <v>24782</v>
      </c>
      <c r="F8865">
        <v>91</v>
      </c>
      <c r="G8865" t="s">
        <v>24783</v>
      </c>
      <c r="H8865" t="s">
        <v>24784</v>
      </c>
      <c r="K8865">
        <v>97888</v>
      </c>
      <c r="L8865">
        <f t="shared" si="142"/>
        <v>2015</v>
      </c>
      <c r="M8865">
        <v>790354</v>
      </c>
    </row>
    <row r="8866" spans="1:13">
      <c r="A8866">
        <v>3384</v>
      </c>
      <c r="B8866" t="s">
        <v>25909</v>
      </c>
      <c r="C8866" t="s">
        <v>25910</v>
      </c>
      <c r="D8866" s="1">
        <v>42188</v>
      </c>
      <c r="E8866" t="s">
        <v>25911</v>
      </c>
      <c r="F8866">
        <v>29</v>
      </c>
      <c r="G8866" t="s">
        <v>37047</v>
      </c>
      <c r="H8866" t="s">
        <v>37643</v>
      </c>
      <c r="K8866">
        <v>437661</v>
      </c>
      <c r="L8866">
        <f t="shared" si="142"/>
        <v>2015</v>
      </c>
      <c r="M8866">
        <v>790483</v>
      </c>
    </row>
    <row r="8867" spans="1:13">
      <c r="A8867">
        <v>10572</v>
      </c>
      <c r="B8867" t="s">
        <v>2041</v>
      </c>
      <c r="C8867" t="s">
        <v>2042</v>
      </c>
      <c r="D8867" s="1">
        <v>42603</v>
      </c>
      <c r="E8867" t="s">
        <v>2043</v>
      </c>
      <c r="F8867">
        <v>78</v>
      </c>
      <c r="G8867" t="s">
        <v>37489</v>
      </c>
      <c r="H8867" t="s">
        <v>37563</v>
      </c>
      <c r="K8867">
        <v>440273</v>
      </c>
      <c r="L8867">
        <f t="shared" si="142"/>
        <v>2016</v>
      </c>
      <c r="M8867">
        <v>790743</v>
      </c>
    </row>
    <row r="8868" spans="1:13">
      <c r="A8868">
        <v>838</v>
      </c>
      <c r="B8868" t="s">
        <v>34730</v>
      </c>
      <c r="C8868" t="s">
        <v>34731</v>
      </c>
      <c r="D8868" s="1">
        <v>42046</v>
      </c>
      <c r="E8868" t="s">
        <v>34732</v>
      </c>
      <c r="F8868">
        <v>84</v>
      </c>
      <c r="G8868" t="s">
        <v>37891</v>
      </c>
      <c r="H8868" t="s">
        <v>37724</v>
      </c>
      <c r="K8868">
        <v>429817</v>
      </c>
      <c r="L8868">
        <f t="shared" si="142"/>
        <v>2015</v>
      </c>
      <c r="M8868">
        <v>790923</v>
      </c>
    </row>
    <row r="8869" spans="1:13">
      <c r="A8869">
        <v>10782</v>
      </c>
      <c r="B8869" t="s">
        <v>1441</v>
      </c>
      <c r="C8869" t="s">
        <v>1442</v>
      </c>
      <c r="D8869" s="1">
        <v>42617</v>
      </c>
      <c r="E8869" t="s">
        <v>1443</v>
      </c>
      <c r="F8869">
        <v>103</v>
      </c>
      <c r="G8869" t="s">
        <v>37618</v>
      </c>
      <c r="H8869" t="s">
        <v>1444</v>
      </c>
      <c r="K8869">
        <v>351975</v>
      </c>
      <c r="L8869">
        <f t="shared" si="142"/>
        <v>2016</v>
      </c>
      <c r="M8869">
        <v>791009</v>
      </c>
    </row>
    <row r="8870" spans="1:13">
      <c r="A8870">
        <v>6136</v>
      </c>
      <c r="B8870" t="s">
        <v>16628</v>
      </c>
      <c r="C8870" t="s">
        <v>16629</v>
      </c>
      <c r="D8870" s="1">
        <v>42359</v>
      </c>
      <c r="E8870" t="s">
        <v>16630</v>
      </c>
      <c r="F8870">
        <v>90</v>
      </c>
      <c r="G8870" t="s">
        <v>37886</v>
      </c>
      <c r="H8870" t="s">
        <v>31779</v>
      </c>
      <c r="K8870">
        <v>938070</v>
      </c>
      <c r="L8870">
        <f t="shared" si="142"/>
        <v>2015</v>
      </c>
      <c r="M8870">
        <v>791180</v>
      </c>
    </row>
    <row r="8871" spans="1:13">
      <c r="A8871">
        <v>6217</v>
      </c>
      <c r="B8871" t="s">
        <v>16341</v>
      </c>
      <c r="C8871" t="s">
        <v>16343</v>
      </c>
      <c r="D8871" s="1">
        <v>42364</v>
      </c>
      <c r="E8871" t="s">
        <v>16344</v>
      </c>
      <c r="F8871">
        <v>94</v>
      </c>
      <c r="G8871" t="s">
        <v>37022</v>
      </c>
      <c r="H8871" t="s">
        <v>26152</v>
      </c>
      <c r="K8871">
        <v>647807</v>
      </c>
      <c r="L8871">
        <f t="shared" si="142"/>
        <v>2015</v>
      </c>
      <c r="M8871">
        <v>791212</v>
      </c>
    </row>
    <row r="8872" spans="1:13">
      <c r="A8872">
        <v>10916</v>
      </c>
      <c r="B8872" t="s">
        <v>1013</v>
      </c>
      <c r="C8872" t="s">
        <v>933</v>
      </c>
      <c r="D8872" s="1">
        <v>42625</v>
      </c>
      <c r="E8872" t="s">
        <v>934</v>
      </c>
      <c r="F8872">
        <v>84</v>
      </c>
      <c r="G8872" t="s">
        <v>36824</v>
      </c>
      <c r="H8872" t="s">
        <v>37580</v>
      </c>
      <c r="K8872">
        <v>827947</v>
      </c>
      <c r="L8872">
        <f t="shared" si="142"/>
        <v>2016</v>
      </c>
      <c r="M8872">
        <v>791247</v>
      </c>
    </row>
    <row r="8873" spans="1:13">
      <c r="A8873">
        <v>10165</v>
      </c>
      <c r="B8873" t="s">
        <v>3358</v>
      </c>
      <c r="C8873" t="s">
        <v>3436</v>
      </c>
      <c r="D8873" s="1">
        <v>42578</v>
      </c>
      <c r="E8873" t="s">
        <v>3437</v>
      </c>
      <c r="F8873">
        <v>88</v>
      </c>
      <c r="G8873" t="s">
        <v>37959</v>
      </c>
      <c r="H8873" t="s">
        <v>3438</v>
      </c>
      <c r="K8873">
        <v>47904</v>
      </c>
      <c r="L8873">
        <f t="shared" si="142"/>
        <v>2016</v>
      </c>
      <c r="M8873">
        <v>791308</v>
      </c>
    </row>
    <row r="8874" spans="1:13">
      <c r="A8874">
        <v>9789</v>
      </c>
      <c r="B8874" t="s">
        <v>4625</v>
      </c>
      <c r="C8874" t="s">
        <v>4626</v>
      </c>
      <c r="D8874" s="1">
        <v>42558</v>
      </c>
      <c r="E8874" t="s">
        <v>4627</v>
      </c>
      <c r="F8874">
        <v>71</v>
      </c>
      <c r="G8874" t="s">
        <v>37886</v>
      </c>
      <c r="H8874" t="s">
        <v>36663</v>
      </c>
      <c r="I8874" t="s">
        <v>36311</v>
      </c>
      <c r="K8874">
        <v>3436</v>
      </c>
      <c r="L8874">
        <f t="shared" si="142"/>
        <v>2016</v>
      </c>
      <c r="M8874">
        <v>791348</v>
      </c>
    </row>
    <row r="8875" spans="1:13">
      <c r="A8875">
        <v>107</v>
      </c>
      <c r="B8875" t="s">
        <v>37506</v>
      </c>
      <c r="C8875" t="s">
        <v>37507</v>
      </c>
      <c r="D8875" s="1">
        <v>42009</v>
      </c>
      <c r="E8875" t="s">
        <v>37418</v>
      </c>
      <c r="F8875">
        <v>97</v>
      </c>
      <c r="G8875" t="s">
        <v>37891</v>
      </c>
      <c r="H8875" t="s">
        <v>37784</v>
      </c>
      <c r="K8875">
        <v>251271</v>
      </c>
      <c r="L8875">
        <f t="shared" si="142"/>
        <v>2015</v>
      </c>
      <c r="M8875">
        <v>791538</v>
      </c>
    </row>
    <row r="8876" spans="1:13">
      <c r="A8876">
        <v>3854</v>
      </c>
      <c r="B8876" t="s">
        <v>24384</v>
      </c>
      <c r="C8876" t="s">
        <v>24303</v>
      </c>
      <c r="D8876" s="1">
        <v>42217</v>
      </c>
      <c r="E8876" t="s">
        <v>24304</v>
      </c>
      <c r="F8876">
        <v>84</v>
      </c>
      <c r="G8876" t="s">
        <v>35268</v>
      </c>
      <c r="H8876" t="s">
        <v>37554</v>
      </c>
      <c r="K8876">
        <v>729066</v>
      </c>
      <c r="L8876">
        <f t="shared" si="142"/>
        <v>2015</v>
      </c>
      <c r="M8876">
        <v>791639</v>
      </c>
    </row>
    <row r="8877" spans="1:13">
      <c r="A8877">
        <v>8769</v>
      </c>
      <c r="B8877" t="s">
        <v>7943</v>
      </c>
      <c r="C8877" t="s">
        <v>7944</v>
      </c>
      <c r="D8877" s="1">
        <v>42496</v>
      </c>
      <c r="E8877" t="s">
        <v>7945</v>
      </c>
      <c r="F8877">
        <v>90</v>
      </c>
      <c r="G8877" t="s">
        <v>37891</v>
      </c>
      <c r="H8877" t="s">
        <v>33350</v>
      </c>
      <c r="K8877">
        <v>177778</v>
      </c>
      <c r="L8877">
        <f t="shared" si="142"/>
        <v>2016</v>
      </c>
      <c r="M8877">
        <v>791668</v>
      </c>
    </row>
    <row r="8878" spans="1:13">
      <c r="A8878">
        <v>6099</v>
      </c>
      <c r="B8878" t="s">
        <v>16742</v>
      </c>
      <c r="C8878" t="s">
        <v>16743</v>
      </c>
      <c r="D8878" s="1">
        <v>42356</v>
      </c>
      <c r="E8878" t="s">
        <v>16744</v>
      </c>
      <c r="F8878">
        <v>63</v>
      </c>
      <c r="G8878" t="s">
        <v>37945</v>
      </c>
      <c r="H8878" t="s">
        <v>37563</v>
      </c>
      <c r="K8878">
        <v>437696</v>
      </c>
      <c r="L8878">
        <f t="shared" si="142"/>
        <v>2015</v>
      </c>
      <c r="M8878">
        <v>791718</v>
      </c>
    </row>
    <row r="8879" spans="1:13">
      <c r="A8879">
        <v>680</v>
      </c>
      <c r="B8879" t="s">
        <v>35288</v>
      </c>
      <c r="C8879" t="s">
        <v>35289</v>
      </c>
      <c r="D8879" s="1">
        <v>42038</v>
      </c>
      <c r="E8879" t="s">
        <v>35290</v>
      </c>
      <c r="F8879">
        <v>48</v>
      </c>
      <c r="G8879" t="s">
        <v>37959</v>
      </c>
      <c r="H8879" t="s">
        <v>35291</v>
      </c>
      <c r="I8879" t="s">
        <v>37734</v>
      </c>
      <c r="K8879">
        <v>771986</v>
      </c>
      <c r="L8879">
        <f t="shared" si="142"/>
        <v>2015</v>
      </c>
      <c r="M8879">
        <v>791743</v>
      </c>
    </row>
    <row r="8880" spans="1:13">
      <c r="A8880">
        <v>7139</v>
      </c>
      <c r="B8880" t="s">
        <v>13333</v>
      </c>
      <c r="C8880" t="s">
        <v>13334</v>
      </c>
      <c r="D8880" s="1">
        <v>42410</v>
      </c>
      <c r="E8880" t="s">
        <v>13335</v>
      </c>
      <c r="F8880">
        <v>63</v>
      </c>
      <c r="G8880" t="s">
        <v>37891</v>
      </c>
      <c r="H8880" t="s">
        <v>35423</v>
      </c>
      <c r="I8880" t="s">
        <v>37734</v>
      </c>
      <c r="K8880">
        <v>649105</v>
      </c>
      <c r="L8880">
        <f t="shared" si="142"/>
        <v>2016</v>
      </c>
      <c r="M8880">
        <v>791860</v>
      </c>
    </row>
    <row r="8881" spans="1:13">
      <c r="A8881">
        <v>1502</v>
      </c>
      <c r="B8881" t="s">
        <v>32486</v>
      </c>
      <c r="C8881" t="s">
        <v>32487</v>
      </c>
      <c r="D8881" s="1">
        <v>42082</v>
      </c>
      <c r="E8881" t="s">
        <v>32488</v>
      </c>
      <c r="F8881">
        <v>80</v>
      </c>
      <c r="G8881" t="s">
        <v>37394</v>
      </c>
      <c r="H8881" t="s">
        <v>32489</v>
      </c>
      <c r="K8881">
        <v>848447</v>
      </c>
      <c r="L8881">
        <f t="shared" si="142"/>
        <v>2015</v>
      </c>
      <c r="M8881">
        <v>791861</v>
      </c>
    </row>
    <row r="8882" spans="1:13">
      <c r="A8882">
        <v>1583</v>
      </c>
      <c r="B8882" t="s">
        <v>32095</v>
      </c>
      <c r="C8882" t="s">
        <v>32096</v>
      </c>
      <c r="D8882" s="1">
        <v>42086</v>
      </c>
      <c r="E8882" t="s">
        <v>32097</v>
      </c>
      <c r="F8882">
        <v>78</v>
      </c>
      <c r="G8882" t="s">
        <v>37891</v>
      </c>
      <c r="H8882" t="s">
        <v>34136</v>
      </c>
      <c r="I8882" t="s">
        <v>33806</v>
      </c>
      <c r="K8882">
        <v>525150</v>
      </c>
      <c r="L8882">
        <f t="shared" si="142"/>
        <v>2015</v>
      </c>
      <c r="M8882">
        <v>791890</v>
      </c>
    </row>
    <row r="8883" spans="1:13">
      <c r="A8883">
        <v>5645</v>
      </c>
      <c r="B8883" t="s">
        <v>18284</v>
      </c>
      <c r="C8883" t="s">
        <v>18285</v>
      </c>
      <c r="D8883" s="1">
        <v>42328</v>
      </c>
      <c r="E8883" t="s">
        <v>18286</v>
      </c>
      <c r="F8883">
        <v>64</v>
      </c>
      <c r="G8883" t="s">
        <v>37198</v>
      </c>
      <c r="H8883" t="s">
        <v>18287</v>
      </c>
      <c r="K8883">
        <v>288204</v>
      </c>
      <c r="L8883">
        <f t="shared" si="142"/>
        <v>2015</v>
      </c>
      <c r="M8883">
        <v>791953</v>
      </c>
    </row>
    <row r="8884" spans="1:13">
      <c r="A8884">
        <v>1873</v>
      </c>
      <c r="B8884" t="s">
        <v>31169</v>
      </c>
      <c r="C8884" t="s">
        <v>31170</v>
      </c>
      <c r="D8884" s="1">
        <v>42100</v>
      </c>
      <c r="E8884" t="s">
        <v>31171</v>
      </c>
      <c r="F8884">
        <v>78</v>
      </c>
      <c r="G8884" t="s">
        <v>37891</v>
      </c>
      <c r="H8884" t="s">
        <v>37724</v>
      </c>
      <c r="K8884">
        <v>669930</v>
      </c>
      <c r="L8884">
        <f t="shared" si="142"/>
        <v>2015</v>
      </c>
      <c r="M8884">
        <v>791959</v>
      </c>
    </row>
    <row r="8885" spans="1:13">
      <c r="A8885">
        <v>2092</v>
      </c>
      <c r="B8885" t="s">
        <v>30360</v>
      </c>
      <c r="C8885" t="s">
        <v>30287</v>
      </c>
      <c r="D8885" s="1">
        <v>42111</v>
      </c>
      <c r="E8885" t="s">
        <v>30288</v>
      </c>
      <c r="F8885">
        <v>85</v>
      </c>
      <c r="G8885" t="s">
        <v>37950</v>
      </c>
      <c r="H8885" t="s">
        <v>37580</v>
      </c>
      <c r="K8885">
        <v>201710</v>
      </c>
      <c r="L8885">
        <f t="shared" si="142"/>
        <v>2015</v>
      </c>
      <c r="M8885">
        <v>791989</v>
      </c>
    </row>
    <row r="8886" spans="1:13">
      <c r="A8886">
        <v>1742</v>
      </c>
      <c r="B8886" t="s">
        <v>31644</v>
      </c>
      <c r="C8886" t="s">
        <v>31645</v>
      </c>
      <c r="D8886" s="1">
        <v>42094</v>
      </c>
      <c r="E8886" t="s">
        <v>31646</v>
      </c>
      <c r="F8886">
        <v>91</v>
      </c>
      <c r="G8886" t="s">
        <v>31647</v>
      </c>
      <c r="H8886" t="s">
        <v>31648</v>
      </c>
      <c r="K8886">
        <v>273420</v>
      </c>
      <c r="L8886">
        <f t="shared" si="142"/>
        <v>2015</v>
      </c>
      <c r="M8886">
        <v>792224</v>
      </c>
    </row>
    <row r="8887" spans="1:13">
      <c r="A8887">
        <v>5610</v>
      </c>
      <c r="B8887" t="s">
        <v>18426</v>
      </c>
      <c r="C8887" t="s">
        <v>18427</v>
      </c>
      <c r="D8887" s="1">
        <v>42326</v>
      </c>
      <c r="E8887" t="s">
        <v>18428</v>
      </c>
      <c r="F8887">
        <v>85</v>
      </c>
      <c r="G8887" t="s">
        <v>37891</v>
      </c>
      <c r="H8887" t="s">
        <v>18429</v>
      </c>
      <c r="I8887" t="s">
        <v>23220</v>
      </c>
      <c r="K8887">
        <v>567744</v>
      </c>
      <c r="L8887">
        <f t="shared" si="142"/>
        <v>2015</v>
      </c>
      <c r="M8887">
        <v>792287</v>
      </c>
    </row>
    <row r="8888" spans="1:13">
      <c r="A8888">
        <v>4575</v>
      </c>
      <c r="B8888" t="s">
        <v>21806</v>
      </c>
      <c r="C8888" t="s">
        <v>21889</v>
      </c>
      <c r="D8888" s="1">
        <v>42263</v>
      </c>
      <c r="E8888" t="s">
        <v>21890</v>
      </c>
      <c r="F8888">
        <v>89</v>
      </c>
      <c r="G8888" t="s">
        <v>37891</v>
      </c>
      <c r="H8888" t="s">
        <v>36615</v>
      </c>
      <c r="K8888">
        <v>41371</v>
      </c>
      <c r="L8888">
        <f t="shared" si="142"/>
        <v>2015</v>
      </c>
      <c r="M8888">
        <v>792422</v>
      </c>
    </row>
    <row r="8889" spans="1:13">
      <c r="A8889">
        <v>7642</v>
      </c>
      <c r="B8889" t="s">
        <v>11676</v>
      </c>
      <c r="C8889" t="s">
        <v>11677</v>
      </c>
      <c r="D8889" s="1">
        <v>42435</v>
      </c>
      <c r="E8889" t="s">
        <v>11678</v>
      </c>
      <c r="F8889">
        <v>86</v>
      </c>
      <c r="G8889" t="s">
        <v>37891</v>
      </c>
      <c r="H8889" t="s">
        <v>11679</v>
      </c>
      <c r="K8889">
        <v>129547</v>
      </c>
      <c r="L8889">
        <f t="shared" si="142"/>
        <v>2016</v>
      </c>
      <c r="M8889">
        <v>792659</v>
      </c>
    </row>
    <row r="8890" spans="1:13">
      <c r="A8890">
        <v>3476</v>
      </c>
      <c r="B8890" t="s">
        <v>25564</v>
      </c>
      <c r="C8890" t="s">
        <v>25565</v>
      </c>
      <c r="D8890" s="1">
        <v>42193</v>
      </c>
      <c r="E8890" t="s">
        <v>25646</v>
      </c>
      <c r="F8890">
        <v>63</v>
      </c>
      <c r="G8890" t="s">
        <v>37891</v>
      </c>
      <c r="H8890" t="s">
        <v>37580</v>
      </c>
      <c r="K8890">
        <v>666966</v>
      </c>
      <c r="L8890">
        <f t="shared" si="142"/>
        <v>2015</v>
      </c>
      <c r="M8890">
        <v>792746</v>
      </c>
    </row>
    <row r="8891" spans="1:13">
      <c r="A8891">
        <v>3879</v>
      </c>
      <c r="B8891" t="s">
        <v>24300</v>
      </c>
      <c r="C8891" t="s">
        <v>24301</v>
      </c>
      <c r="D8891" s="1">
        <v>42219</v>
      </c>
      <c r="E8891" t="s">
        <v>24302</v>
      </c>
      <c r="F8891">
        <v>93</v>
      </c>
      <c r="G8891" t="s">
        <v>37910</v>
      </c>
      <c r="H8891" t="s">
        <v>37946</v>
      </c>
      <c r="K8891">
        <v>872325</v>
      </c>
      <c r="L8891">
        <f t="shared" si="142"/>
        <v>2015</v>
      </c>
      <c r="M8891">
        <v>792890</v>
      </c>
    </row>
    <row r="8892" spans="1:13">
      <c r="A8892">
        <v>1219</v>
      </c>
      <c r="B8892" t="s">
        <v>33361</v>
      </c>
      <c r="C8892" t="s">
        <v>33446</v>
      </c>
      <c r="D8892" s="1">
        <v>42067</v>
      </c>
      <c r="E8892" t="s">
        <v>33447</v>
      </c>
      <c r="F8892">
        <v>89</v>
      </c>
      <c r="G8892" t="s">
        <v>37792</v>
      </c>
      <c r="H8892" t="s">
        <v>37643</v>
      </c>
      <c r="K8892">
        <v>128633</v>
      </c>
      <c r="L8892">
        <f t="shared" si="142"/>
        <v>2015</v>
      </c>
      <c r="M8892">
        <v>793039</v>
      </c>
    </row>
    <row r="8893" spans="1:13">
      <c r="A8893">
        <v>9025</v>
      </c>
      <c r="B8893" t="s">
        <v>7117</v>
      </c>
      <c r="C8893" t="s">
        <v>7118</v>
      </c>
      <c r="D8893" s="1">
        <v>42510</v>
      </c>
      <c r="E8893" t="s">
        <v>7119</v>
      </c>
      <c r="F8893">
        <v>62</v>
      </c>
      <c r="G8893" t="s">
        <v>37022</v>
      </c>
      <c r="H8893" t="s">
        <v>29749</v>
      </c>
      <c r="K8893">
        <v>343965</v>
      </c>
      <c r="L8893">
        <f t="shared" si="142"/>
        <v>2016</v>
      </c>
      <c r="M8893">
        <v>793052</v>
      </c>
    </row>
    <row r="8894" spans="1:13">
      <c r="A8894">
        <v>10135</v>
      </c>
      <c r="B8894" t="s">
        <v>3487</v>
      </c>
      <c r="C8894" t="s">
        <v>3488</v>
      </c>
      <c r="D8894" s="1">
        <v>42577</v>
      </c>
      <c r="E8894" t="s">
        <v>3489</v>
      </c>
      <c r="F8894">
        <v>98</v>
      </c>
      <c r="G8894" t="s">
        <v>37792</v>
      </c>
      <c r="H8894" t="s">
        <v>37922</v>
      </c>
      <c r="K8894">
        <v>89411</v>
      </c>
      <c r="L8894">
        <f t="shared" si="142"/>
        <v>2016</v>
      </c>
      <c r="M8894">
        <v>793083</v>
      </c>
    </row>
    <row r="8895" spans="1:13">
      <c r="A8895">
        <v>10019</v>
      </c>
      <c r="B8895" t="s">
        <v>3886</v>
      </c>
      <c r="C8895" t="s">
        <v>3887</v>
      </c>
      <c r="D8895" s="1">
        <v>42571</v>
      </c>
      <c r="E8895" t="s">
        <v>3888</v>
      </c>
      <c r="F8895">
        <v>83</v>
      </c>
      <c r="G8895" t="s">
        <v>36926</v>
      </c>
      <c r="H8895" t="s">
        <v>37128</v>
      </c>
      <c r="K8895">
        <v>145859</v>
      </c>
      <c r="L8895">
        <f t="shared" si="142"/>
        <v>2016</v>
      </c>
      <c r="M8895">
        <v>793083</v>
      </c>
    </row>
    <row r="8896" spans="1:13">
      <c r="A8896">
        <v>9643</v>
      </c>
      <c r="B8896" t="s">
        <v>5130</v>
      </c>
      <c r="C8896" t="s">
        <v>5131</v>
      </c>
      <c r="D8896" s="1">
        <v>42548</v>
      </c>
      <c r="E8896" t="s">
        <v>5132</v>
      </c>
      <c r="F8896">
        <v>82</v>
      </c>
      <c r="G8896" t="s">
        <v>37891</v>
      </c>
      <c r="H8896" t="s">
        <v>25660</v>
      </c>
      <c r="I8896" t="s">
        <v>5133</v>
      </c>
      <c r="K8896">
        <v>927156</v>
      </c>
      <c r="L8896">
        <f t="shared" si="142"/>
        <v>2016</v>
      </c>
      <c r="M8896">
        <v>793125</v>
      </c>
    </row>
    <row r="8897" spans="1:13">
      <c r="A8897">
        <v>5334</v>
      </c>
      <c r="B8897" t="s">
        <v>19312</v>
      </c>
      <c r="C8897" t="s">
        <v>19313</v>
      </c>
      <c r="D8897" s="1">
        <v>42308</v>
      </c>
      <c r="E8897" t="s">
        <v>19314</v>
      </c>
      <c r="F8897">
        <v>90</v>
      </c>
      <c r="G8897" t="s">
        <v>37891</v>
      </c>
      <c r="H8897" t="s">
        <v>19315</v>
      </c>
      <c r="K8897">
        <v>854952</v>
      </c>
      <c r="L8897">
        <f t="shared" si="142"/>
        <v>2015</v>
      </c>
      <c r="M8897">
        <v>793319</v>
      </c>
    </row>
    <row r="8898" spans="1:13">
      <c r="A8898">
        <v>3201</v>
      </c>
      <c r="B8898" t="s">
        <v>26537</v>
      </c>
      <c r="C8898" t="s">
        <v>26538</v>
      </c>
      <c r="D8898" s="1">
        <v>42177</v>
      </c>
      <c r="E8898" t="s">
        <v>26539</v>
      </c>
      <c r="F8898">
        <v>75</v>
      </c>
      <c r="G8898" t="s">
        <v>37886</v>
      </c>
      <c r="H8898" t="s">
        <v>33589</v>
      </c>
      <c r="K8898">
        <v>445533</v>
      </c>
      <c r="L8898">
        <f t="shared" ref="L8898:L8961" si="143">YEAR(D8898)</f>
        <v>2015</v>
      </c>
      <c r="M8898">
        <v>793352</v>
      </c>
    </row>
    <row r="8899" spans="1:13">
      <c r="A8899">
        <v>3007</v>
      </c>
      <c r="B8899" t="s">
        <v>27190</v>
      </c>
      <c r="C8899" t="s">
        <v>27191</v>
      </c>
      <c r="D8899" s="1">
        <v>42165</v>
      </c>
      <c r="E8899" t="s">
        <v>27192</v>
      </c>
      <c r="F8899">
        <v>78</v>
      </c>
      <c r="G8899" t="s">
        <v>37022</v>
      </c>
      <c r="H8899" t="s">
        <v>27193</v>
      </c>
      <c r="K8899">
        <v>50606</v>
      </c>
      <c r="L8899">
        <f t="shared" si="143"/>
        <v>2015</v>
      </c>
      <c r="M8899">
        <v>793401</v>
      </c>
    </row>
    <row r="8900" spans="1:13">
      <c r="A8900">
        <v>7062</v>
      </c>
      <c r="B8900" t="s">
        <v>13581</v>
      </c>
      <c r="C8900" t="s">
        <v>13582</v>
      </c>
      <c r="D8900" s="1">
        <v>42405</v>
      </c>
      <c r="E8900" t="s">
        <v>13583</v>
      </c>
      <c r="F8900">
        <v>71</v>
      </c>
      <c r="G8900" t="s">
        <v>37792</v>
      </c>
      <c r="H8900" t="s">
        <v>36749</v>
      </c>
      <c r="K8900">
        <v>65772</v>
      </c>
      <c r="L8900">
        <f t="shared" si="143"/>
        <v>2016</v>
      </c>
      <c r="M8900">
        <v>793416</v>
      </c>
    </row>
    <row r="8901" spans="1:13">
      <c r="A8901">
        <v>3191</v>
      </c>
      <c r="B8901" t="s">
        <v>26585</v>
      </c>
      <c r="C8901" t="s">
        <v>26503</v>
      </c>
      <c r="D8901" s="1">
        <v>42176</v>
      </c>
      <c r="E8901" t="s">
        <v>26504</v>
      </c>
      <c r="F8901">
        <v>33</v>
      </c>
      <c r="G8901" t="s">
        <v>37886</v>
      </c>
      <c r="H8901" t="s">
        <v>26505</v>
      </c>
      <c r="K8901">
        <v>629621</v>
      </c>
      <c r="L8901">
        <f t="shared" si="143"/>
        <v>2015</v>
      </c>
      <c r="M8901">
        <v>793445</v>
      </c>
    </row>
    <row r="8902" spans="1:13">
      <c r="A8902">
        <v>10890</v>
      </c>
      <c r="B8902" t="s">
        <v>1088</v>
      </c>
      <c r="C8902" t="s">
        <v>1089</v>
      </c>
      <c r="D8902" s="1">
        <v>42624</v>
      </c>
      <c r="E8902" t="s">
        <v>1090</v>
      </c>
      <c r="F8902">
        <v>88</v>
      </c>
      <c r="G8902" t="s">
        <v>37451</v>
      </c>
      <c r="H8902" t="s">
        <v>1091</v>
      </c>
      <c r="K8902">
        <v>316877</v>
      </c>
      <c r="L8902">
        <f t="shared" si="143"/>
        <v>2016</v>
      </c>
      <c r="M8902">
        <v>793488</v>
      </c>
    </row>
    <row r="8903" spans="1:13">
      <c r="A8903">
        <v>775</v>
      </c>
      <c r="B8903" t="s">
        <v>34941</v>
      </c>
      <c r="C8903" t="s">
        <v>34942</v>
      </c>
      <c r="D8903" s="1">
        <v>42043</v>
      </c>
      <c r="E8903" t="s">
        <v>34943</v>
      </c>
      <c r="F8903">
        <v>57</v>
      </c>
      <c r="G8903" t="s">
        <v>37921</v>
      </c>
      <c r="H8903" t="s">
        <v>37494</v>
      </c>
      <c r="K8903">
        <v>451333</v>
      </c>
      <c r="L8903">
        <f t="shared" si="143"/>
        <v>2015</v>
      </c>
      <c r="M8903">
        <v>793555</v>
      </c>
    </row>
    <row r="8904" spans="1:13">
      <c r="A8904">
        <v>5648</v>
      </c>
      <c r="B8904" t="s">
        <v>18212</v>
      </c>
      <c r="C8904" t="s">
        <v>18213</v>
      </c>
      <c r="D8904" s="1">
        <v>42328</v>
      </c>
      <c r="E8904" t="s">
        <v>18214</v>
      </c>
      <c r="F8904">
        <v>92</v>
      </c>
      <c r="G8904" t="s">
        <v>37891</v>
      </c>
      <c r="H8904" t="s">
        <v>18296</v>
      </c>
      <c r="K8904">
        <v>226172</v>
      </c>
      <c r="L8904">
        <f t="shared" si="143"/>
        <v>2015</v>
      </c>
      <c r="M8904">
        <v>793580</v>
      </c>
    </row>
    <row r="8905" spans="1:13">
      <c r="A8905">
        <v>752</v>
      </c>
      <c r="B8905" t="s">
        <v>35027</v>
      </c>
      <c r="C8905" t="s">
        <v>35028</v>
      </c>
      <c r="D8905" s="1">
        <v>42042</v>
      </c>
      <c r="E8905" t="s">
        <v>35029</v>
      </c>
      <c r="F8905">
        <v>83</v>
      </c>
      <c r="G8905" t="s">
        <v>37921</v>
      </c>
      <c r="H8905" t="s">
        <v>37494</v>
      </c>
      <c r="K8905">
        <v>873975</v>
      </c>
      <c r="L8905">
        <f t="shared" si="143"/>
        <v>2015</v>
      </c>
      <c r="M8905">
        <v>793651</v>
      </c>
    </row>
    <row r="8906" spans="1:13">
      <c r="A8906">
        <v>8185</v>
      </c>
      <c r="B8906" t="s">
        <v>9899</v>
      </c>
      <c r="C8906" t="s">
        <v>9900</v>
      </c>
      <c r="D8906" s="1">
        <v>42463</v>
      </c>
      <c r="E8906" t="s">
        <v>9901</v>
      </c>
      <c r="F8906">
        <v>36</v>
      </c>
      <c r="G8906" t="s">
        <v>37402</v>
      </c>
      <c r="H8906" t="s">
        <v>9902</v>
      </c>
      <c r="K8906">
        <v>60935</v>
      </c>
      <c r="L8906">
        <f t="shared" si="143"/>
        <v>2016</v>
      </c>
      <c r="M8906">
        <v>793762</v>
      </c>
    </row>
    <row r="8907" spans="1:13">
      <c r="A8907">
        <v>10712</v>
      </c>
      <c r="B8907" t="s">
        <v>1618</v>
      </c>
      <c r="C8907" t="s">
        <v>1619</v>
      </c>
      <c r="D8907" s="1">
        <v>42612</v>
      </c>
      <c r="E8907" t="s">
        <v>1620</v>
      </c>
      <c r="F8907">
        <v>70</v>
      </c>
      <c r="G8907" t="s">
        <v>36302</v>
      </c>
      <c r="H8907" t="s">
        <v>37643</v>
      </c>
      <c r="K8907">
        <v>227009</v>
      </c>
      <c r="L8907">
        <f t="shared" si="143"/>
        <v>2016</v>
      </c>
      <c r="M8907">
        <v>793935</v>
      </c>
    </row>
    <row r="8908" spans="1:13">
      <c r="A8908">
        <v>2718</v>
      </c>
      <c r="B8908" t="s">
        <v>28257</v>
      </c>
      <c r="C8908" t="s">
        <v>28258</v>
      </c>
      <c r="D8908" s="1">
        <v>42148</v>
      </c>
      <c r="E8908" t="s">
        <v>28181</v>
      </c>
      <c r="F8908">
        <v>63</v>
      </c>
      <c r="G8908" t="s">
        <v>28182</v>
      </c>
      <c r="H8908" t="s">
        <v>37430</v>
      </c>
      <c r="I8908" t="s">
        <v>31203</v>
      </c>
      <c r="K8908">
        <v>944330</v>
      </c>
      <c r="L8908">
        <f t="shared" si="143"/>
        <v>2015</v>
      </c>
      <c r="M8908">
        <v>793966</v>
      </c>
    </row>
    <row r="8909" spans="1:13">
      <c r="A8909">
        <v>4484</v>
      </c>
      <c r="B8909" t="s">
        <v>22230</v>
      </c>
      <c r="C8909" t="s">
        <v>22231</v>
      </c>
      <c r="D8909" s="1">
        <v>42257</v>
      </c>
      <c r="E8909" t="s">
        <v>22232</v>
      </c>
      <c r="F8909">
        <v>87</v>
      </c>
      <c r="G8909" t="s">
        <v>37489</v>
      </c>
      <c r="H8909" t="s">
        <v>35766</v>
      </c>
      <c r="K8909">
        <v>214294</v>
      </c>
      <c r="L8909">
        <f t="shared" si="143"/>
        <v>2015</v>
      </c>
      <c r="M8909">
        <v>794002</v>
      </c>
    </row>
    <row r="8910" spans="1:13">
      <c r="A8910">
        <v>3377</v>
      </c>
      <c r="B8910" t="s">
        <v>25878</v>
      </c>
      <c r="C8910" t="s">
        <v>25879</v>
      </c>
      <c r="D8910" s="1">
        <v>42187</v>
      </c>
      <c r="E8910" t="s">
        <v>25880</v>
      </c>
      <c r="F8910">
        <v>68</v>
      </c>
      <c r="G8910" t="s">
        <v>37891</v>
      </c>
      <c r="H8910" t="s">
        <v>30076</v>
      </c>
      <c r="I8910" t="s">
        <v>37734</v>
      </c>
      <c r="K8910">
        <v>520928</v>
      </c>
      <c r="L8910">
        <f t="shared" si="143"/>
        <v>2015</v>
      </c>
      <c r="M8910">
        <v>794334</v>
      </c>
    </row>
    <row r="8911" spans="1:13">
      <c r="A8911">
        <v>1067</v>
      </c>
      <c r="B8911" t="s">
        <v>33918</v>
      </c>
      <c r="C8911" t="s">
        <v>33919</v>
      </c>
      <c r="D8911" s="1">
        <v>42059</v>
      </c>
      <c r="E8911" t="s">
        <v>33920</v>
      </c>
      <c r="F8911">
        <v>56</v>
      </c>
      <c r="G8911" t="s">
        <v>37891</v>
      </c>
      <c r="H8911" t="s">
        <v>37324</v>
      </c>
      <c r="K8911">
        <v>122387</v>
      </c>
      <c r="L8911">
        <f t="shared" si="143"/>
        <v>2015</v>
      </c>
      <c r="M8911" s="2">
        <v>794382</v>
      </c>
    </row>
    <row r="8912" spans="1:13">
      <c r="A8912">
        <v>6551</v>
      </c>
      <c r="B8912" t="s">
        <v>15303</v>
      </c>
      <c r="C8912" t="s">
        <v>15304</v>
      </c>
      <c r="D8912" s="1">
        <v>42380</v>
      </c>
      <c r="E8912" t="s">
        <v>15305</v>
      </c>
      <c r="F8912">
        <v>38</v>
      </c>
      <c r="G8912" t="s">
        <v>37634</v>
      </c>
      <c r="H8912" t="s">
        <v>37643</v>
      </c>
      <c r="I8912" t="s">
        <v>37913</v>
      </c>
      <c r="K8912">
        <v>325299</v>
      </c>
      <c r="L8912">
        <f t="shared" si="143"/>
        <v>2016</v>
      </c>
      <c r="M8912">
        <v>794388</v>
      </c>
    </row>
    <row r="8913" spans="1:13">
      <c r="A8913">
        <v>5074</v>
      </c>
      <c r="B8913" t="s">
        <v>20240</v>
      </c>
      <c r="C8913" t="s">
        <v>20241</v>
      </c>
      <c r="D8913" s="1">
        <v>42292</v>
      </c>
      <c r="E8913" t="s">
        <v>20242</v>
      </c>
      <c r="F8913">
        <v>33</v>
      </c>
      <c r="G8913" t="s">
        <v>37483</v>
      </c>
      <c r="H8913" t="s">
        <v>20243</v>
      </c>
      <c r="K8913">
        <v>8758</v>
      </c>
      <c r="L8913">
        <f t="shared" si="143"/>
        <v>2015</v>
      </c>
      <c r="M8913">
        <v>794532</v>
      </c>
    </row>
    <row r="8914" spans="1:13">
      <c r="A8914">
        <v>4258</v>
      </c>
      <c r="B8914" t="s">
        <v>22938</v>
      </c>
      <c r="C8914" t="s">
        <v>22939</v>
      </c>
      <c r="D8914" s="1">
        <v>42244</v>
      </c>
      <c r="E8914" t="s">
        <v>22940</v>
      </c>
      <c r="F8914">
        <v>94</v>
      </c>
      <c r="G8914" t="s">
        <v>22941</v>
      </c>
      <c r="H8914" t="s">
        <v>22942</v>
      </c>
      <c r="K8914">
        <v>139504</v>
      </c>
      <c r="L8914">
        <f t="shared" si="143"/>
        <v>2015</v>
      </c>
      <c r="M8914">
        <v>794587</v>
      </c>
    </row>
    <row r="8915" spans="1:13">
      <c r="A8915">
        <v>1821</v>
      </c>
      <c r="B8915" t="s">
        <v>31246</v>
      </c>
      <c r="C8915" t="s">
        <v>31247</v>
      </c>
      <c r="D8915" s="1">
        <v>42098</v>
      </c>
      <c r="E8915" t="s">
        <v>31248</v>
      </c>
      <c r="F8915">
        <v>97</v>
      </c>
      <c r="G8915" t="s">
        <v>37921</v>
      </c>
      <c r="H8915" t="s">
        <v>31249</v>
      </c>
      <c r="I8915" t="s">
        <v>37539</v>
      </c>
      <c r="K8915">
        <v>894029</v>
      </c>
      <c r="L8915">
        <f t="shared" si="143"/>
        <v>2015</v>
      </c>
      <c r="M8915">
        <v>794598</v>
      </c>
    </row>
    <row r="8916" spans="1:13">
      <c r="A8916">
        <v>210</v>
      </c>
      <c r="B8916" t="s">
        <v>37086</v>
      </c>
      <c r="C8916" t="s">
        <v>37087</v>
      </c>
      <c r="D8916" s="1">
        <v>42014</v>
      </c>
      <c r="E8916" t="s">
        <v>37088</v>
      </c>
      <c r="F8916">
        <v>81</v>
      </c>
      <c r="G8916" t="s">
        <v>37891</v>
      </c>
      <c r="H8916" t="s">
        <v>37580</v>
      </c>
      <c r="K8916">
        <v>744389</v>
      </c>
      <c r="L8916">
        <f t="shared" si="143"/>
        <v>2015</v>
      </c>
      <c r="M8916">
        <v>794685</v>
      </c>
    </row>
    <row r="8917" spans="1:13">
      <c r="A8917">
        <v>8771</v>
      </c>
      <c r="B8917" t="s">
        <v>7950</v>
      </c>
      <c r="C8917" t="s">
        <v>7951</v>
      </c>
      <c r="D8917" s="1">
        <v>42496</v>
      </c>
      <c r="E8917" t="s">
        <v>7952</v>
      </c>
      <c r="F8917">
        <v>85</v>
      </c>
      <c r="G8917" t="s">
        <v>37891</v>
      </c>
      <c r="H8917" t="s">
        <v>37922</v>
      </c>
      <c r="I8917" t="s">
        <v>37539</v>
      </c>
      <c r="K8917">
        <v>556987</v>
      </c>
      <c r="L8917">
        <f t="shared" si="143"/>
        <v>2016</v>
      </c>
      <c r="M8917">
        <v>794756</v>
      </c>
    </row>
    <row r="8918" spans="1:13">
      <c r="A8918">
        <v>9419</v>
      </c>
      <c r="B8918" t="s">
        <v>5830</v>
      </c>
      <c r="C8918" t="s">
        <v>5831</v>
      </c>
      <c r="D8918" s="1">
        <v>42534</v>
      </c>
      <c r="E8918" t="s">
        <v>5832</v>
      </c>
      <c r="F8918">
        <v>89</v>
      </c>
      <c r="G8918" t="s">
        <v>37891</v>
      </c>
      <c r="H8918" t="s">
        <v>7421</v>
      </c>
      <c r="K8918">
        <v>372782</v>
      </c>
      <c r="L8918">
        <f t="shared" si="143"/>
        <v>2016</v>
      </c>
      <c r="M8918">
        <v>794890</v>
      </c>
    </row>
    <row r="8919" spans="1:13">
      <c r="A8919">
        <v>9033</v>
      </c>
      <c r="B8919" t="s">
        <v>7071</v>
      </c>
      <c r="C8919" t="s">
        <v>7072</v>
      </c>
      <c r="D8919" s="1">
        <v>42510</v>
      </c>
      <c r="E8919" t="s">
        <v>7073</v>
      </c>
      <c r="F8919">
        <v>65</v>
      </c>
      <c r="G8919" t="s">
        <v>36443</v>
      </c>
      <c r="H8919" t="s">
        <v>26522</v>
      </c>
      <c r="K8919">
        <v>698561</v>
      </c>
      <c r="L8919">
        <f t="shared" si="143"/>
        <v>2016</v>
      </c>
      <c r="M8919">
        <v>794900</v>
      </c>
    </row>
    <row r="8920" spans="1:13">
      <c r="A8920">
        <v>8095</v>
      </c>
      <c r="B8920" t="s">
        <v>10167</v>
      </c>
      <c r="C8920" t="s">
        <v>10168</v>
      </c>
      <c r="D8920" s="1">
        <v>42459</v>
      </c>
      <c r="E8920" t="s">
        <v>10169</v>
      </c>
      <c r="F8920">
        <v>89</v>
      </c>
      <c r="G8920" t="s">
        <v>37891</v>
      </c>
      <c r="H8920" t="s">
        <v>37960</v>
      </c>
      <c r="K8920">
        <v>794781</v>
      </c>
      <c r="L8920">
        <f t="shared" si="143"/>
        <v>2016</v>
      </c>
      <c r="M8920">
        <v>794978</v>
      </c>
    </row>
    <row r="8921" spans="1:13">
      <c r="A8921">
        <v>3280</v>
      </c>
      <c r="B8921" t="s">
        <v>26220</v>
      </c>
      <c r="C8921" t="s">
        <v>26221</v>
      </c>
      <c r="D8921" s="1">
        <v>42181</v>
      </c>
      <c r="E8921" t="s">
        <v>26222</v>
      </c>
      <c r="F8921">
        <v>49</v>
      </c>
      <c r="G8921" t="s">
        <v>37891</v>
      </c>
      <c r="H8921" t="s">
        <v>26223</v>
      </c>
      <c r="I8921" t="s">
        <v>37677</v>
      </c>
      <c r="K8921">
        <v>282996</v>
      </c>
      <c r="L8921">
        <f t="shared" si="143"/>
        <v>2015</v>
      </c>
      <c r="M8921">
        <v>795071</v>
      </c>
    </row>
    <row r="8922" spans="1:13">
      <c r="A8922">
        <v>5823</v>
      </c>
      <c r="B8922" t="s">
        <v>17623</v>
      </c>
      <c r="C8922" t="s">
        <v>17624</v>
      </c>
      <c r="D8922" s="1">
        <v>42338</v>
      </c>
      <c r="E8922" t="s">
        <v>17625</v>
      </c>
      <c r="F8922">
        <v>94</v>
      </c>
      <c r="G8922" t="s">
        <v>37959</v>
      </c>
      <c r="H8922" t="s">
        <v>17626</v>
      </c>
      <c r="K8922">
        <v>337493</v>
      </c>
      <c r="L8922">
        <f t="shared" si="143"/>
        <v>2015</v>
      </c>
      <c r="M8922">
        <v>795362</v>
      </c>
    </row>
    <row r="8923" spans="1:13">
      <c r="A8923">
        <v>5542</v>
      </c>
      <c r="B8923" t="s">
        <v>18601</v>
      </c>
      <c r="C8923" t="s">
        <v>18602</v>
      </c>
      <c r="D8923" s="1">
        <v>42322</v>
      </c>
      <c r="E8923" t="s">
        <v>18685</v>
      </c>
      <c r="F8923">
        <v>89</v>
      </c>
      <c r="G8923" t="s">
        <v>37886</v>
      </c>
      <c r="H8923" t="s">
        <v>37580</v>
      </c>
      <c r="K8923">
        <v>521877</v>
      </c>
      <c r="L8923">
        <f t="shared" si="143"/>
        <v>2015</v>
      </c>
      <c r="M8923">
        <v>795385</v>
      </c>
    </row>
    <row r="8924" spans="1:13">
      <c r="A8924">
        <v>732</v>
      </c>
      <c r="B8924" t="s">
        <v>35211</v>
      </c>
      <c r="C8924" t="s">
        <v>35212</v>
      </c>
      <c r="D8924" s="1">
        <v>42041</v>
      </c>
      <c r="E8924" t="s">
        <v>35213</v>
      </c>
      <c r="F8924">
        <v>79</v>
      </c>
      <c r="G8924" t="s">
        <v>37394</v>
      </c>
      <c r="H8924" t="s">
        <v>35214</v>
      </c>
      <c r="K8924">
        <v>433898</v>
      </c>
      <c r="L8924">
        <f t="shared" si="143"/>
        <v>2015</v>
      </c>
      <c r="M8924">
        <v>795561</v>
      </c>
    </row>
    <row r="8925" spans="1:13">
      <c r="A8925">
        <v>3974</v>
      </c>
      <c r="B8925" t="s">
        <v>23863</v>
      </c>
      <c r="C8925" t="s">
        <v>23864</v>
      </c>
      <c r="D8925" s="1">
        <v>42225</v>
      </c>
      <c r="E8925" t="s">
        <v>23865</v>
      </c>
      <c r="F8925">
        <v>85</v>
      </c>
      <c r="G8925" t="s">
        <v>37841</v>
      </c>
      <c r="H8925" t="s">
        <v>37212</v>
      </c>
      <c r="K8925">
        <v>321643</v>
      </c>
      <c r="L8925">
        <f t="shared" si="143"/>
        <v>2015</v>
      </c>
      <c r="M8925">
        <v>795665</v>
      </c>
    </row>
    <row r="8926" spans="1:13">
      <c r="A8926">
        <v>2302</v>
      </c>
      <c r="B8926" t="s">
        <v>29692</v>
      </c>
      <c r="C8926" t="s">
        <v>29613</v>
      </c>
      <c r="D8926" s="1">
        <v>42123</v>
      </c>
      <c r="E8926" t="s">
        <v>29614</v>
      </c>
      <c r="F8926">
        <v>92</v>
      </c>
      <c r="G8926" t="s">
        <v>37891</v>
      </c>
      <c r="H8926" t="s">
        <v>37922</v>
      </c>
      <c r="I8926" t="s">
        <v>37926</v>
      </c>
      <c r="K8926">
        <v>862088</v>
      </c>
      <c r="L8926">
        <f t="shared" si="143"/>
        <v>2015</v>
      </c>
      <c r="M8926">
        <v>795845</v>
      </c>
    </row>
    <row r="8927" spans="1:13">
      <c r="A8927">
        <v>10824</v>
      </c>
      <c r="B8927" t="s">
        <v>1271</v>
      </c>
      <c r="C8927" t="s">
        <v>1272</v>
      </c>
      <c r="D8927" s="1">
        <v>42619</v>
      </c>
      <c r="E8927" t="s">
        <v>1273</v>
      </c>
      <c r="F8927">
        <v>29</v>
      </c>
      <c r="G8927" t="s">
        <v>37891</v>
      </c>
      <c r="H8927" t="s">
        <v>36145</v>
      </c>
      <c r="I8927" t="s">
        <v>37677</v>
      </c>
      <c r="K8927">
        <v>435033</v>
      </c>
      <c r="L8927">
        <f t="shared" si="143"/>
        <v>2016</v>
      </c>
      <c r="M8927">
        <v>795861</v>
      </c>
    </row>
    <row r="8928" spans="1:13">
      <c r="A8928">
        <v>9975</v>
      </c>
      <c r="B8928" t="s">
        <v>4067</v>
      </c>
      <c r="C8928" t="s">
        <v>4068</v>
      </c>
      <c r="D8928" s="1">
        <v>42569</v>
      </c>
      <c r="E8928" t="s">
        <v>4069</v>
      </c>
      <c r="F8928">
        <v>80</v>
      </c>
      <c r="G8928" t="s">
        <v>37959</v>
      </c>
      <c r="H8928" t="s">
        <v>32644</v>
      </c>
      <c r="K8928">
        <v>204385</v>
      </c>
      <c r="L8928">
        <f t="shared" si="143"/>
        <v>2016</v>
      </c>
      <c r="M8928">
        <v>795934</v>
      </c>
    </row>
    <row r="8929" spans="1:13">
      <c r="A8929">
        <v>6300</v>
      </c>
      <c r="B8929" t="s">
        <v>16038</v>
      </c>
      <c r="C8929" t="s">
        <v>16039</v>
      </c>
      <c r="D8929" s="1">
        <v>42369</v>
      </c>
      <c r="E8929" t="s">
        <v>16040</v>
      </c>
      <c r="F8929">
        <v>74</v>
      </c>
      <c r="G8929" t="s">
        <v>37891</v>
      </c>
      <c r="H8929" t="s">
        <v>26487</v>
      </c>
      <c r="I8929" t="s">
        <v>37391</v>
      </c>
      <c r="K8929">
        <v>285537</v>
      </c>
      <c r="L8929">
        <f t="shared" si="143"/>
        <v>2015</v>
      </c>
      <c r="M8929">
        <v>796043</v>
      </c>
    </row>
    <row r="8930" spans="1:13">
      <c r="A8930">
        <v>182</v>
      </c>
      <c r="B8930" t="s">
        <v>37245</v>
      </c>
      <c r="C8930" t="s">
        <v>37246</v>
      </c>
      <c r="D8930" s="1">
        <v>42013</v>
      </c>
      <c r="E8930" t="s">
        <v>37247</v>
      </c>
      <c r="F8930">
        <v>32</v>
      </c>
      <c r="G8930" t="s">
        <v>37945</v>
      </c>
      <c r="H8930" t="s">
        <v>37248</v>
      </c>
      <c r="I8930" t="s">
        <v>37677</v>
      </c>
      <c r="K8930">
        <v>776039</v>
      </c>
      <c r="L8930">
        <f t="shared" si="143"/>
        <v>2015</v>
      </c>
      <c r="M8930">
        <v>796172</v>
      </c>
    </row>
    <row r="8931" spans="1:13">
      <c r="A8931">
        <v>9576</v>
      </c>
      <c r="B8931" t="s">
        <v>5296</v>
      </c>
      <c r="C8931" t="s">
        <v>5297</v>
      </c>
      <c r="D8931" s="1">
        <v>42545</v>
      </c>
      <c r="E8931" t="s">
        <v>5379</v>
      </c>
      <c r="F8931">
        <v>60</v>
      </c>
      <c r="G8931" t="s">
        <v>37471</v>
      </c>
      <c r="H8931" t="s">
        <v>5380</v>
      </c>
      <c r="K8931">
        <v>286485</v>
      </c>
      <c r="L8931">
        <f t="shared" si="143"/>
        <v>2016</v>
      </c>
      <c r="M8931">
        <v>796300</v>
      </c>
    </row>
    <row r="8932" spans="1:13">
      <c r="A8932">
        <v>545</v>
      </c>
      <c r="B8932" t="s">
        <v>35810</v>
      </c>
      <c r="C8932" t="s">
        <v>35811</v>
      </c>
      <c r="D8932" s="1">
        <v>42031</v>
      </c>
      <c r="E8932" t="s">
        <v>35812</v>
      </c>
      <c r="F8932">
        <v>70</v>
      </c>
      <c r="G8932" t="s">
        <v>37891</v>
      </c>
      <c r="H8932" t="s">
        <v>37554</v>
      </c>
      <c r="K8932">
        <v>780612</v>
      </c>
      <c r="L8932">
        <f t="shared" si="143"/>
        <v>2015</v>
      </c>
      <c r="M8932">
        <v>796301</v>
      </c>
    </row>
    <row r="8933" spans="1:13">
      <c r="A8933">
        <v>8320</v>
      </c>
      <c r="B8933" t="s">
        <v>9387</v>
      </c>
      <c r="C8933" t="s">
        <v>9388</v>
      </c>
      <c r="D8933" s="1">
        <v>42471</v>
      </c>
      <c r="E8933" t="s">
        <v>9389</v>
      </c>
      <c r="F8933">
        <v>92</v>
      </c>
      <c r="G8933" t="s">
        <v>9390</v>
      </c>
      <c r="H8933" t="s">
        <v>37922</v>
      </c>
      <c r="K8933">
        <v>877613</v>
      </c>
      <c r="L8933">
        <f t="shared" si="143"/>
        <v>2016</v>
      </c>
      <c r="M8933">
        <v>796432</v>
      </c>
    </row>
    <row r="8934" spans="1:13">
      <c r="A8934">
        <v>8721</v>
      </c>
      <c r="B8934" t="s">
        <v>8111</v>
      </c>
      <c r="C8934" t="s">
        <v>8112</v>
      </c>
      <c r="D8934" s="1">
        <v>42493</v>
      </c>
      <c r="E8934" t="s">
        <v>8113</v>
      </c>
      <c r="F8934">
        <v>68</v>
      </c>
      <c r="G8934" t="s">
        <v>37891</v>
      </c>
      <c r="H8934" t="s">
        <v>8114</v>
      </c>
      <c r="I8934" t="s">
        <v>37913</v>
      </c>
      <c r="K8934">
        <v>846495</v>
      </c>
      <c r="L8934">
        <f t="shared" si="143"/>
        <v>2016</v>
      </c>
      <c r="M8934">
        <v>796552</v>
      </c>
    </row>
    <row r="8935" spans="1:13">
      <c r="A8935">
        <v>539</v>
      </c>
      <c r="B8935" t="s">
        <v>35865</v>
      </c>
      <c r="C8935" t="s">
        <v>35866</v>
      </c>
      <c r="D8935" s="1">
        <v>42031</v>
      </c>
      <c r="E8935" t="s">
        <v>35867</v>
      </c>
      <c r="F8935">
        <v>67</v>
      </c>
      <c r="G8935" t="s">
        <v>35868</v>
      </c>
      <c r="H8935" t="s">
        <v>35789</v>
      </c>
      <c r="K8935">
        <v>623366</v>
      </c>
      <c r="L8935">
        <f t="shared" si="143"/>
        <v>2015</v>
      </c>
      <c r="M8935">
        <v>796573</v>
      </c>
    </row>
    <row r="8936" spans="1:13">
      <c r="A8936">
        <v>4114</v>
      </c>
      <c r="B8936" t="s">
        <v>23500</v>
      </c>
      <c r="C8936" t="s">
        <v>23501</v>
      </c>
      <c r="D8936" s="1">
        <v>42234</v>
      </c>
      <c r="E8936" t="s">
        <v>23502</v>
      </c>
      <c r="F8936">
        <v>78</v>
      </c>
      <c r="G8936" t="s">
        <v>37816</v>
      </c>
      <c r="H8936" t="s">
        <v>37643</v>
      </c>
      <c r="K8936">
        <v>723663</v>
      </c>
      <c r="L8936">
        <f t="shared" si="143"/>
        <v>2015</v>
      </c>
      <c r="M8936">
        <v>796669</v>
      </c>
    </row>
    <row r="8937" spans="1:13">
      <c r="A8937">
        <v>1688</v>
      </c>
      <c r="B8937" t="s">
        <v>31791</v>
      </c>
      <c r="C8937" t="s">
        <v>31792</v>
      </c>
      <c r="D8937" s="1">
        <v>42091</v>
      </c>
      <c r="E8937" t="s">
        <v>31793</v>
      </c>
      <c r="F8937">
        <v>98</v>
      </c>
      <c r="G8937" t="s">
        <v>31794</v>
      </c>
      <c r="H8937" t="s">
        <v>31795</v>
      </c>
      <c r="K8937">
        <v>498361</v>
      </c>
      <c r="L8937">
        <f t="shared" si="143"/>
        <v>2015</v>
      </c>
      <c r="M8937">
        <v>796744</v>
      </c>
    </row>
    <row r="8938" spans="1:13">
      <c r="A8938">
        <v>11101</v>
      </c>
      <c r="B8938" t="s">
        <v>334</v>
      </c>
      <c r="C8938" t="s">
        <v>335</v>
      </c>
      <c r="D8938" s="1">
        <v>42637</v>
      </c>
      <c r="E8938" t="s">
        <v>336</v>
      </c>
      <c r="F8938">
        <v>88</v>
      </c>
      <c r="G8938" t="s">
        <v>37741</v>
      </c>
      <c r="H8938" t="s">
        <v>337</v>
      </c>
      <c r="K8938">
        <v>842780</v>
      </c>
      <c r="L8938">
        <f t="shared" si="143"/>
        <v>2016</v>
      </c>
      <c r="M8938">
        <v>796832</v>
      </c>
    </row>
    <row r="8939" spans="1:13">
      <c r="A8939">
        <v>6463</v>
      </c>
      <c r="B8939" t="s">
        <v>15557</v>
      </c>
      <c r="C8939" t="s">
        <v>15558</v>
      </c>
      <c r="D8939" s="1">
        <v>42376</v>
      </c>
      <c r="E8939" t="s">
        <v>15559</v>
      </c>
      <c r="F8939">
        <v>77</v>
      </c>
      <c r="G8939" t="s">
        <v>37891</v>
      </c>
      <c r="H8939" t="s">
        <v>37360</v>
      </c>
      <c r="I8939" t="s">
        <v>37734</v>
      </c>
      <c r="K8939">
        <v>635014</v>
      </c>
      <c r="L8939">
        <f t="shared" si="143"/>
        <v>2016</v>
      </c>
      <c r="M8939">
        <v>796839</v>
      </c>
    </row>
    <row r="8940" spans="1:13">
      <c r="A8940">
        <v>1133</v>
      </c>
      <c r="B8940" t="s">
        <v>33651</v>
      </c>
      <c r="C8940" t="s">
        <v>33652</v>
      </c>
      <c r="D8940" s="1">
        <v>42062</v>
      </c>
      <c r="E8940" t="s">
        <v>33653</v>
      </c>
      <c r="F8940">
        <v>51</v>
      </c>
      <c r="G8940" t="s">
        <v>37950</v>
      </c>
      <c r="H8940" t="s">
        <v>37643</v>
      </c>
      <c r="K8940">
        <v>426559</v>
      </c>
      <c r="L8940">
        <f t="shared" si="143"/>
        <v>2015</v>
      </c>
      <c r="M8940">
        <v>796946</v>
      </c>
    </row>
    <row r="8941" spans="1:13">
      <c r="A8941">
        <v>28</v>
      </c>
      <c r="B8941" t="s">
        <v>37821</v>
      </c>
      <c r="C8941" t="s">
        <v>37822</v>
      </c>
      <c r="D8941" s="1">
        <v>42006</v>
      </c>
      <c r="E8941" t="s">
        <v>37823</v>
      </c>
      <c r="F8941">
        <v>53</v>
      </c>
      <c r="G8941" t="s">
        <v>37886</v>
      </c>
      <c r="H8941" t="s">
        <v>37824</v>
      </c>
      <c r="K8941">
        <v>510475</v>
      </c>
      <c r="L8941">
        <f t="shared" si="143"/>
        <v>2015</v>
      </c>
      <c r="M8941">
        <v>797082</v>
      </c>
    </row>
    <row r="8942" spans="1:13">
      <c r="A8942">
        <v>4911</v>
      </c>
      <c r="B8942" t="s">
        <v>20741</v>
      </c>
      <c r="C8942" t="s">
        <v>20742</v>
      </c>
      <c r="D8942" s="1">
        <v>42283</v>
      </c>
      <c r="E8942" t="s">
        <v>20743</v>
      </c>
      <c r="F8942">
        <v>88</v>
      </c>
      <c r="G8942" t="s">
        <v>20744</v>
      </c>
      <c r="H8942" t="s">
        <v>37912</v>
      </c>
      <c r="K8942">
        <v>598697</v>
      </c>
      <c r="L8942">
        <f t="shared" si="143"/>
        <v>2015</v>
      </c>
      <c r="M8942">
        <v>797222</v>
      </c>
    </row>
    <row r="8943" spans="1:13">
      <c r="A8943">
        <v>6746</v>
      </c>
      <c r="B8943" t="s">
        <v>14680</v>
      </c>
      <c r="C8943" t="s">
        <v>14601</v>
      </c>
      <c r="D8943" s="1">
        <v>42389</v>
      </c>
      <c r="E8943" t="s">
        <v>14682</v>
      </c>
      <c r="F8943">
        <v>96</v>
      </c>
      <c r="G8943" t="s">
        <v>33549</v>
      </c>
      <c r="H8943" t="s">
        <v>27882</v>
      </c>
      <c r="K8943">
        <v>301566</v>
      </c>
      <c r="L8943">
        <f t="shared" si="143"/>
        <v>2016</v>
      </c>
      <c r="M8943">
        <v>797352</v>
      </c>
    </row>
    <row r="8944" spans="1:13">
      <c r="A8944">
        <v>7351</v>
      </c>
      <c r="B8944" t="s">
        <v>12658</v>
      </c>
      <c r="C8944" t="s">
        <v>12659</v>
      </c>
      <c r="D8944" s="1">
        <v>42421</v>
      </c>
      <c r="E8944" t="s">
        <v>12660</v>
      </c>
      <c r="F8944">
        <v>94</v>
      </c>
      <c r="G8944" t="s">
        <v>31570</v>
      </c>
      <c r="H8944" t="s">
        <v>16563</v>
      </c>
      <c r="K8944">
        <v>296904</v>
      </c>
      <c r="L8944">
        <f t="shared" si="143"/>
        <v>2016</v>
      </c>
      <c r="M8944">
        <v>797377</v>
      </c>
    </row>
    <row r="8945" spans="1:13">
      <c r="A8945">
        <v>1405</v>
      </c>
      <c r="B8945" t="s">
        <v>32731</v>
      </c>
      <c r="C8945" t="s">
        <v>32732</v>
      </c>
      <c r="D8945" s="1">
        <v>42077</v>
      </c>
      <c r="E8945" t="s">
        <v>32733</v>
      </c>
      <c r="F8945">
        <v>78</v>
      </c>
      <c r="G8945" t="s">
        <v>37891</v>
      </c>
      <c r="H8945" t="s">
        <v>37922</v>
      </c>
      <c r="K8945">
        <v>696063</v>
      </c>
      <c r="L8945">
        <f t="shared" si="143"/>
        <v>2015</v>
      </c>
      <c r="M8945">
        <v>797609</v>
      </c>
    </row>
    <row r="8946" spans="1:13">
      <c r="A8946">
        <v>3051</v>
      </c>
      <c r="B8946" t="s">
        <v>27000</v>
      </c>
      <c r="C8946" t="s">
        <v>27001</v>
      </c>
      <c r="D8946" s="1">
        <v>42168</v>
      </c>
      <c r="E8946" t="s">
        <v>27002</v>
      </c>
      <c r="F8946">
        <v>83</v>
      </c>
      <c r="G8946" t="s">
        <v>37394</v>
      </c>
      <c r="H8946" t="s">
        <v>36967</v>
      </c>
      <c r="K8946">
        <v>502439</v>
      </c>
      <c r="L8946">
        <f t="shared" si="143"/>
        <v>2015</v>
      </c>
      <c r="M8946">
        <v>797705</v>
      </c>
    </row>
    <row r="8947" spans="1:13">
      <c r="A8947">
        <v>5758</v>
      </c>
      <c r="B8947" t="s">
        <v>17826</v>
      </c>
      <c r="C8947" t="s">
        <v>17827</v>
      </c>
      <c r="D8947" s="1">
        <v>42334</v>
      </c>
      <c r="E8947" t="s">
        <v>17828</v>
      </c>
      <c r="F8947">
        <v>79</v>
      </c>
      <c r="G8947" t="s">
        <v>37891</v>
      </c>
      <c r="H8947" t="s">
        <v>37671</v>
      </c>
      <c r="K8947">
        <v>178991</v>
      </c>
      <c r="L8947">
        <f t="shared" si="143"/>
        <v>2015</v>
      </c>
      <c r="M8947">
        <v>797721</v>
      </c>
    </row>
    <row r="8948" spans="1:13">
      <c r="A8948">
        <v>1329</v>
      </c>
      <c r="B8948" t="s">
        <v>33070</v>
      </c>
      <c r="C8948" t="s">
        <v>33071</v>
      </c>
      <c r="D8948" s="1">
        <v>42073</v>
      </c>
      <c r="E8948" t="s">
        <v>33072</v>
      </c>
      <c r="F8948">
        <v>89</v>
      </c>
      <c r="G8948" t="s">
        <v>37891</v>
      </c>
      <c r="H8948" t="s">
        <v>33073</v>
      </c>
      <c r="I8948" t="s">
        <v>37926</v>
      </c>
      <c r="K8948">
        <v>489793</v>
      </c>
      <c r="L8948">
        <f t="shared" si="143"/>
        <v>2015</v>
      </c>
      <c r="M8948">
        <v>798071</v>
      </c>
    </row>
    <row r="8949" spans="1:13">
      <c r="A8949">
        <v>11021</v>
      </c>
      <c r="B8949" t="s">
        <v>616</v>
      </c>
      <c r="C8949" t="s">
        <v>617</v>
      </c>
      <c r="D8949" s="1">
        <v>42632</v>
      </c>
      <c r="E8949" t="s">
        <v>618</v>
      </c>
      <c r="F8949">
        <v>89</v>
      </c>
      <c r="G8949" t="s">
        <v>37471</v>
      </c>
      <c r="H8949" t="s">
        <v>36848</v>
      </c>
      <c r="K8949">
        <v>683044</v>
      </c>
      <c r="L8949">
        <f t="shared" si="143"/>
        <v>2016</v>
      </c>
      <c r="M8949">
        <v>798076</v>
      </c>
    </row>
    <row r="8950" spans="1:13">
      <c r="A8950">
        <v>6520</v>
      </c>
      <c r="B8950" t="s">
        <v>15362</v>
      </c>
      <c r="C8950" t="s">
        <v>15363</v>
      </c>
      <c r="D8950" s="1">
        <v>42378</v>
      </c>
      <c r="E8950" t="s">
        <v>15364</v>
      </c>
      <c r="F8950">
        <v>64</v>
      </c>
      <c r="G8950" t="s">
        <v>21021</v>
      </c>
      <c r="H8950" t="s">
        <v>29849</v>
      </c>
      <c r="K8950">
        <v>894119</v>
      </c>
      <c r="L8950">
        <f t="shared" si="143"/>
        <v>2016</v>
      </c>
      <c r="M8950">
        <v>798080</v>
      </c>
    </row>
    <row r="8951" spans="1:13">
      <c r="A8951">
        <v>1716</v>
      </c>
      <c r="B8951" t="s">
        <v>31718</v>
      </c>
      <c r="C8951" t="s">
        <v>31719</v>
      </c>
      <c r="D8951" s="1">
        <v>42093</v>
      </c>
      <c r="E8951" t="s">
        <v>31720</v>
      </c>
      <c r="F8951">
        <v>90</v>
      </c>
      <c r="G8951" t="s">
        <v>37891</v>
      </c>
      <c r="H8951" t="s">
        <v>31721</v>
      </c>
      <c r="K8951">
        <v>975189</v>
      </c>
      <c r="L8951">
        <f t="shared" si="143"/>
        <v>2015</v>
      </c>
      <c r="M8951">
        <v>798108</v>
      </c>
    </row>
    <row r="8952" spans="1:13">
      <c r="A8952">
        <v>6432</v>
      </c>
      <c r="B8952" t="s">
        <v>15696</v>
      </c>
      <c r="C8952" t="s">
        <v>15697</v>
      </c>
      <c r="D8952" s="1">
        <v>42375</v>
      </c>
      <c r="E8952" t="s">
        <v>15698</v>
      </c>
      <c r="F8952">
        <v>81</v>
      </c>
      <c r="G8952" t="s">
        <v>15699</v>
      </c>
      <c r="H8952" t="s">
        <v>37563</v>
      </c>
      <c r="K8952">
        <v>122473</v>
      </c>
      <c r="L8952">
        <f t="shared" si="143"/>
        <v>2016</v>
      </c>
      <c r="M8952">
        <v>798109</v>
      </c>
    </row>
    <row r="8953" spans="1:13">
      <c r="A8953">
        <v>6969</v>
      </c>
      <c r="B8953" t="s">
        <v>13918</v>
      </c>
      <c r="C8953" t="s">
        <v>13919</v>
      </c>
      <c r="D8953" s="1">
        <v>42400</v>
      </c>
      <c r="E8953" t="s">
        <v>13920</v>
      </c>
      <c r="F8953">
        <v>94</v>
      </c>
      <c r="G8953" t="s">
        <v>37959</v>
      </c>
      <c r="H8953" t="s">
        <v>36918</v>
      </c>
      <c r="K8953">
        <v>681603</v>
      </c>
      <c r="L8953">
        <f t="shared" si="143"/>
        <v>2016</v>
      </c>
      <c r="M8953">
        <v>798399</v>
      </c>
    </row>
    <row r="8954" spans="1:13">
      <c r="A8954">
        <v>4124</v>
      </c>
      <c r="B8954" t="s">
        <v>23456</v>
      </c>
      <c r="C8954" t="s">
        <v>23457</v>
      </c>
      <c r="D8954" s="1">
        <v>42235</v>
      </c>
      <c r="E8954" t="s">
        <v>23458</v>
      </c>
      <c r="F8954">
        <v>91</v>
      </c>
      <c r="G8954" t="s">
        <v>36704</v>
      </c>
      <c r="H8954" t="s">
        <v>23459</v>
      </c>
      <c r="K8954">
        <v>237665</v>
      </c>
      <c r="L8954">
        <f t="shared" si="143"/>
        <v>2015</v>
      </c>
      <c r="M8954">
        <v>798404</v>
      </c>
    </row>
    <row r="8955" spans="1:13">
      <c r="A8955">
        <v>8635</v>
      </c>
      <c r="B8955" t="s">
        <v>8394</v>
      </c>
      <c r="C8955" t="s">
        <v>8395</v>
      </c>
      <c r="D8955" s="1">
        <v>42488</v>
      </c>
      <c r="E8955" t="s">
        <v>8396</v>
      </c>
      <c r="F8955">
        <v>92</v>
      </c>
      <c r="G8955" t="s">
        <v>37841</v>
      </c>
      <c r="H8955" t="s">
        <v>14747</v>
      </c>
      <c r="K8955">
        <v>191846</v>
      </c>
      <c r="L8955">
        <f t="shared" si="143"/>
        <v>2016</v>
      </c>
      <c r="M8955">
        <v>798494</v>
      </c>
    </row>
    <row r="8956" spans="1:13">
      <c r="A8956">
        <v>4419</v>
      </c>
      <c r="B8956" t="s">
        <v>22354</v>
      </c>
      <c r="C8956" t="s">
        <v>22355</v>
      </c>
      <c r="D8956" s="1">
        <v>42253</v>
      </c>
      <c r="E8956" t="s">
        <v>22356</v>
      </c>
      <c r="F8956">
        <v>78</v>
      </c>
      <c r="G8956" t="s">
        <v>37891</v>
      </c>
      <c r="H8956" t="s">
        <v>22357</v>
      </c>
      <c r="I8956" t="s">
        <v>22444</v>
      </c>
      <c r="K8956">
        <v>457685</v>
      </c>
      <c r="L8956">
        <f t="shared" si="143"/>
        <v>2015</v>
      </c>
      <c r="M8956">
        <v>798552</v>
      </c>
    </row>
    <row r="8957" spans="1:13">
      <c r="A8957">
        <v>1339</v>
      </c>
      <c r="B8957" t="s">
        <v>32935</v>
      </c>
      <c r="C8957" t="s">
        <v>33024</v>
      </c>
      <c r="D8957" s="1">
        <v>42074</v>
      </c>
      <c r="E8957" t="s">
        <v>33025</v>
      </c>
      <c r="F8957">
        <v>91</v>
      </c>
      <c r="G8957" t="s">
        <v>37792</v>
      </c>
      <c r="H8957" t="s">
        <v>37800</v>
      </c>
      <c r="K8957">
        <v>591072</v>
      </c>
      <c r="L8957">
        <f t="shared" si="143"/>
        <v>2015</v>
      </c>
      <c r="M8957">
        <v>798558</v>
      </c>
    </row>
    <row r="8958" spans="1:13">
      <c r="A8958">
        <v>6383</v>
      </c>
      <c r="B8958" t="s">
        <v>15767</v>
      </c>
      <c r="C8958" t="s">
        <v>15768</v>
      </c>
      <c r="D8958" s="1">
        <v>42373</v>
      </c>
      <c r="E8958" t="s">
        <v>15769</v>
      </c>
      <c r="F8958">
        <v>73</v>
      </c>
      <c r="G8958" t="s">
        <v>31215</v>
      </c>
      <c r="H8958" t="s">
        <v>15851</v>
      </c>
      <c r="I8958" t="s">
        <v>37913</v>
      </c>
      <c r="K8958">
        <v>728585</v>
      </c>
      <c r="L8958">
        <f t="shared" si="143"/>
        <v>2016</v>
      </c>
      <c r="M8958">
        <v>798675</v>
      </c>
    </row>
    <row r="8959" spans="1:13">
      <c r="A8959">
        <v>5336</v>
      </c>
      <c r="B8959" t="s">
        <v>19320</v>
      </c>
      <c r="C8959" t="s">
        <v>19321</v>
      </c>
      <c r="D8959" s="1">
        <v>42308</v>
      </c>
      <c r="E8959" t="s">
        <v>19322</v>
      </c>
      <c r="F8959">
        <v>89</v>
      </c>
      <c r="G8959" t="s">
        <v>37891</v>
      </c>
      <c r="H8959" t="s">
        <v>19323</v>
      </c>
      <c r="K8959">
        <v>905733</v>
      </c>
      <c r="L8959">
        <f t="shared" si="143"/>
        <v>2015</v>
      </c>
      <c r="M8959">
        <v>798773</v>
      </c>
    </row>
    <row r="8960" spans="1:13">
      <c r="A8960">
        <v>6011</v>
      </c>
      <c r="B8960" t="s">
        <v>17032</v>
      </c>
      <c r="C8960" t="s">
        <v>17033</v>
      </c>
      <c r="D8960" s="1">
        <v>42350</v>
      </c>
      <c r="E8960" t="s">
        <v>17034</v>
      </c>
      <c r="F8960">
        <v>80</v>
      </c>
      <c r="G8960" t="s">
        <v>37959</v>
      </c>
      <c r="H8960" t="s">
        <v>17035</v>
      </c>
      <c r="K8960">
        <v>163701</v>
      </c>
      <c r="L8960">
        <f t="shared" si="143"/>
        <v>2015</v>
      </c>
      <c r="M8960">
        <v>799071</v>
      </c>
    </row>
    <row r="8961" spans="1:13">
      <c r="A8961">
        <v>6606</v>
      </c>
      <c r="B8961" t="s">
        <v>15018</v>
      </c>
      <c r="C8961" t="s">
        <v>15019</v>
      </c>
      <c r="D8961" s="1">
        <v>42383</v>
      </c>
      <c r="E8961" t="s">
        <v>15020</v>
      </c>
      <c r="F8961">
        <v>80</v>
      </c>
      <c r="G8961" t="s">
        <v>37910</v>
      </c>
      <c r="H8961" t="s">
        <v>37580</v>
      </c>
      <c r="K8961">
        <v>257587</v>
      </c>
      <c r="L8961">
        <f t="shared" si="143"/>
        <v>2016</v>
      </c>
      <c r="M8961">
        <v>799362</v>
      </c>
    </row>
    <row r="8962" spans="1:13">
      <c r="A8962">
        <v>3324</v>
      </c>
      <c r="B8962" t="s">
        <v>26119</v>
      </c>
      <c r="C8962" t="s">
        <v>26120</v>
      </c>
      <c r="D8962" s="1">
        <v>42184</v>
      </c>
      <c r="E8962" t="s">
        <v>26121</v>
      </c>
      <c r="F8962">
        <v>97</v>
      </c>
      <c r="G8962" t="s">
        <v>37886</v>
      </c>
      <c r="H8962" t="s">
        <v>26122</v>
      </c>
      <c r="K8962">
        <v>852436</v>
      </c>
      <c r="L8962">
        <f t="shared" ref="L8962:L9025" si="144">YEAR(D8962)</f>
        <v>2015</v>
      </c>
      <c r="M8962">
        <v>799494</v>
      </c>
    </row>
    <row r="8963" spans="1:13">
      <c r="A8963">
        <v>1199</v>
      </c>
      <c r="B8963" t="s">
        <v>33462</v>
      </c>
      <c r="C8963" t="s">
        <v>33463</v>
      </c>
      <c r="D8963" s="1">
        <v>42066</v>
      </c>
      <c r="E8963" t="s">
        <v>33464</v>
      </c>
      <c r="F8963">
        <v>77</v>
      </c>
      <c r="G8963" t="s">
        <v>37891</v>
      </c>
      <c r="H8963" t="s">
        <v>37887</v>
      </c>
      <c r="K8963">
        <v>651123</v>
      </c>
      <c r="L8963">
        <f t="shared" si="144"/>
        <v>2015</v>
      </c>
      <c r="M8963">
        <v>799547</v>
      </c>
    </row>
    <row r="8964" spans="1:13">
      <c r="A8964">
        <v>5020</v>
      </c>
      <c r="B8964" t="s">
        <v>20373</v>
      </c>
      <c r="C8964" t="s">
        <v>20374</v>
      </c>
      <c r="D8964" s="1">
        <v>42289</v>
      </c>
      <c r="E8964" t="s">
        <v>20375</v>
      </c>
      <c r="F8964">
        <v>74</v>
      </c>
      <c r="G8964" t="s">
        <v>37891</v>
      </c>
      <c r="H8964" t="s">
        <v>33223</v>
      </c>
      <c r="I8964" t="s">
        <v>37391</v>
      </c>
      <c r="K8964">
        <v>283791</v>
      </c>
      <c r="L8964">
        <f t="shared" si="144"/>
        <v>2015</v>
      </c>
      <c r="M8964">
        <v>799607</v>
      </c>
    </row>
    <row r="8965" spans="1:13">
      <c r="A8965">
        <v>6640</v>
      </c>
      <c r="B8965" t="s">
        <v>14970</v>
      </c>
      <c r="C8965" t="s">
        <v>14971</v>
      </c>
      <c r="D8965" s="1">
        <v>42384</v>
      </c>
      <c r="E8965" t="s">
        <v>14972</v>
      </c>
      <c r="F8965">
        <v>73</v>
      </c>
      <c r="G8965" t="s">
        <v>37618</v>
      </c>
      <c r="H8965" t="s">
        <v>14973</v>
      </c>
      <c r="K8965">
        <v>610112</v>
      </c>
      <c r="L8965">
        <f t="shared" si="144"/>
        <v>2016</v>
      </c>
      <c r="M8965">
        <v>799625</v>
      </c>
    </row>
    <row r="8966" spans="1:13">
      <c r="A8966">
        <v>6013</v>
      </c>
      <c r="B8966" t="s">
        <v>17039</v>
      </c>
      <c r="C8966" t="s">
        <v>17040</v>
      </c>
      <c r="D8966" s="1">
        <v>42350</v>
      </c>
      <c r="E8966" t="s">
        <v>17041</v>
      </c>
      <c r="F8966">
        <v>71</v>
      </c>
      <c r="G8966" t="s">
        <v>37891</v>
      </c>
      <c r="H8966" t="s">
        <v>17042</v>
      </c>
      <c r="I8966" t="s">
        <v>37930</v>
      </c>
      <c r="K8966">
        <v>395192</v>
      </c>
      <c r="L8966">
        <f t="shared" si="144"/>
        <v>2015</v>
      </c>
      <c r="M8966">
        <v>799650</v>
      </c>
    </row>
    <row r="8967" spans="1:13">
      <c r="A8967">
        <v>7228</v>
      </c>
      <c r="B8967" t="s">
        <v>13060</v>
      </c>
      <c r="C8967" t="s">
        <v>13061</v>
      </c>
      <c r="D8967" s="1">
        <v>42415</v>
      </c>
      <c r="E8967" t="s">
        <v>13062</v>
      </c>
      <c r="F8967">
        <v>83</v>
      </c>
      <c r="G8967" t="s">
        <v>37891</v>
      </c>
      <c r="H8967" t="s">
        <v>20683</v>
      </c>
      <c r="I8967" t="s">
        <v>27570</v>
      </c>
      <c r="K8967">
        <v>892155</v>
      </c>
      <c r="L8967">
        <f t="shared" si="144"/>
        <v>2016</v>
      </c>
      <c r="M8967">
        <v>799668</v>
      </c>
    </row>
    <row r="8968" spans="1:13">
      <c r="A8968">
        <v>7389</v>
      </c>
      <c r="B8968" t="s">
        <v>12459</v>
      </c>
      <c r="C8968" t="s">
        <v>12460</v>
      </c>
      <c r="D8968" s="1">
        <v>42423</v>
      </c>
      <c r="E8968" t="s">
        <v>12461</v>
      </c>
      <c r="F8968">
        <v>62</v>
      </c>
      <c r="G8968" t="s">
        <v>37891</v>
      </c>
      <c r="H8968" t="s">
        <v>12462</v>
      </c>
      <c r="I8968" t="s">
        <v>37734</v>
      </c>
      <c r="K8968">
        <v>241565</v>
      </c>
      <c r="L8968">
        <f t="shared" si="144"/>
        <v>2016</v>
      </c>
      <c r="M8968">
        <v>799814</v>
      </c>
    </row>
    <row r="8969" spans="1:13">
      <c r="A8969">
        <v>3725</v>
      </c>
      <c r="B8969" t="s">
        <v>24806</v>
      </c>
      <c r="C8969" t="s">
        <v>24807</v>
      </c>
      <c r="D8969" s="1">
        <v>42208</v>
      </c>
      <c r="E8969" t="s">
        <v>24808</v>
      </c>
      <c r="F8969">
        <v>84</v>
      </c>
      <c r="G8969" t="s">
        <v>37891</v>
      </c>
      <c r="H8969" t="s">
        <v>33768</v>
      </c>
      <c r="I8969" t="s">
        <v>37695</v>
      </c>
      <c r="K8969">
        <v>134492</v>
      </c>
      <c r="L8969">
        <f t="shared" si="144"/>
        <v>2015</v>
      </c>
      <c r="M8969">
        <v>799817</v>
      </c>
    </row>
    <row r="8970" spans="1:13">
      <c r="A8970">
        <v>10594</v>
      </c>
      <c r="B8970" t="s">
        <v>2030</v>
      </c>
      <c r="C8970" t="s">
        <v>2031</v>
      </c>
      <c r="D8970" s="1">
        <v>42605</v>
      </c>
      <c r="E8970" t="s">
        <v>2032</v>
      </c>
      <c r="F8970">
        <v>80</v>
      </c>
      <c r="G8970" t="s">
        <v>33246</v>
      </c>
      <c r="H8970" t="s">
        <v>37580</v>
      </c>
      <c r="K8970">
        <v>41791</v>
      </c>
      <c r="L8970">
        <f t="shared" si="144"/>
        <v>2016</v>
      </c>
      <c r="M8970">
        <v>800046</v>
      </c>
    </row>
    <row r="8971" spans="1:13">
      <c r="A8971">
        <v>7707</v>
      </c>
      <c r="B8971" t="s">
        <v>11431</v>
      </c>
      <c r="C8971" t="s">
        <v>11432</v>
      </c>
      <c r="D8971" s="1">
        <v>42438</v>
      </c>
      <c r="E8971" t="s">
        <v>11433</v>
      </c>
      <c r="F8971">
        <v>89</v>
      </c>
      <c r="G8971" t="s">
        <v>37891</v>
      </c>
      <c r="H8971" t="s">
        <v>37946</v>
      </c>
      <c r="I8971" t="s">
        <v>35826</v>
      </c>
      <c r="K8971">
        <v>602313</v>
      </c>
      <c r="L8971">
        <f t="shared" si="144"/>
        <v>2016</v>
      </c>
      <c r="M8971">
        <v>800228</v>
      </c>
    </row>
    <row r="8972" spans="1:13">
      <c r="A8972">
        <v>10134</v>
      </c>
      <c r="B8972" t="s">
        <v>3560</v>
      </c>
      <c r="C8972" t="s">
        <v>3485</v>
      </c>
      <c r="D8972" s="1">
        <v>42577</v>
      </c>
      <c r="E8972" t="s">
        <v>3486</v>
      </c>
      <c r="F8972">
        <v>85</v>
      </c>
      <c r="G8972" t="s">
        <v>37945</v>
      </c>
      <c r="H8972" t="s">
        <v>33869</v>
      </c>
      <c r="I8972" t="s">
        <v>33823</v>
      </c>
      <c r="K8972">
        <v>25282</v>
      </c>
      <c r="L8972">
        <f t="shared" si="144"/>
        <v>2016</v>
      </c>
      <c r="M8972">
        <v>800230</v>
      </c>
    </row>
    <row r="8973" spans="1:13">
      <c r="A8973">
        <v>7525</v>
      </c>
      <c r="B8973" t="s">
        <v>12063</v>
      </c>
      <c r="C8973" t="s">
        <v>12064</v>
      </c>
      <c r="D8973" s="1">
        <v>42430</v>
      </c>
      <c r="E8973" t="s">
        <v>12065</v>
      </c>
      <c r="F8973">
        <v>88</v>
      </c>
      <c r="G8973" t="s">
        <v>37886</v>
      </c>
      <c r="H8973" t="s">
        <v>32795</v>
      </c>
      <c r="K8973">
        <v>410078</v>
      </c>
      <c r="L8973">
        <f t="shared" si="144"/>
        <v>2016</v>
      </c>
      <c r="M8973">
        <v>800274</v>
      </c>
    </row>
    <row r="8974" spans="1:13">
      <c r="A8974">
        <v>6351</v>
      </c>
      <c r="B8974" t="s">
        <v>15971</v>
      </c>
      <c r="C8974" t="s">
        <v>15972</v>
      </c>
      <c r="D8974" s="1">
        <v>42371</v>
      </c>
      <c r="E8974" t="s">
        <v>15973</v>
      </c>
      <c r="F8974">
        <v>80</v>
      </c>
      <c r="G8974" t="s">
        <v>37891</v>
      </c>
      <c r="H8974" t="s">
        <v>15896</v>
      </c>
      <c r="I8974" t="s">
        <v>37576</v>
      </c>
      <c r="K8974">
        <v>25092</v>
      </c>
      <c r="L8974">
        <f t="shared" si="144"/>
        <v>2016</v>
      </c>
      <c r="M8974">
        <v>800554</v>
      </c>
    </row>
    <row r="8975" spans="1:13">
      <c r="A8975">
        <v>224</v>
      </c>
      <c r="B8975" t="s">
        <v>37053</v>
      </c>
      <c r="C8975" t="s">
        <v>37054</v>
      </c>
      <c r="D8975" s="1">
        <v>42014</v>
      </c>
      <c r="E8975" t="s">
        <v>37055</v>
      </c>
      <c r="F8975">
        <v>82</v>
      </c>
      <c r="G8975" t="s">
        <v>37056</v>
      </c>
      <c r="H8975" t="s">
        <v>36972</v>
      </c>
      <c r="K8975">
        <v>58173</v>
      </c>
      <c r="L8975">
        <f t="shared" si="144"/>
        <v>2015</v>
      </c>
      <c r="M8975">
        <v>800592</v>
      </c>
    </row>
    <row r="8976" spans="1:13">
      <c r="A8976">
        <v>3183</v>
      </c>
      <c r="B8976" t="s">
        <v>26559</v>
      </c>
      <c r="C8976" t="s">
        <v>26560</v>
      </c>
      <c r="D8976" s="1">
        <v>42176</v>
      </c>
      <c r="E8976" t="s">
        <v>26561</v>
      </c>
      <c r="F8976">
        <v>85</v>
      </c>
      <c r="G8976" t="s">
        <v>37891</v>
      </c>
      <c r="H8976" t="s">
        <v>37922</v>
      </c>
      <c r="K8976">
        <v>376975</v>
      </c>
      <c r="L8976">
        <f t="shared" si="144"/>
        <v>2015</v>
      </c>
      <c r="M8976">
        <v>800641</v>
      </c>
    </row>
    <row r="8977" spans="1:13">
      <c r="A8977">
        <v>5716</v>
      </c>
      <c r="B8977" t="s">
        <v>18018</v>
      </c>
      <c r="C8977" t="s">
        <v>18019</v>
      </c>
      <c r="D8977" s="1">
        <v>42332</v>
      </c>
      <c r="E8977" t="s">
        <v>18020</v>
      </c>
      <c r="F8977">
        <v>88</v>
      </c>
      <c r="G8977" t="s">
        <v>37891</v>
      </c>
      <c r="H8977" t="s">
        <v>37580</v>
      </c>
      <c r="K8977">
        <v>690657</v>
      </c>
      <c r="L8977">
        <f t="shared" si="144"/>
        <v>2015</v>
      </c>
      <c r="M8977">
        <v>800692</v>
      </c>
    </row>
    <row r="8978" spans="1:13">
      <c r="A8978">
        <v>6019</v>
      </c>
      <c r="B8978" t="s">
        <v>17057</v>
      </c>
      <c r="C8978" t="s">
        <v>17058</v>
      </c>
      <c r="D8978" s="1">
        <v>42350</v>
      </c>
      <c r="E8978" t="s">
        <v>17059</v>
      </c>
      <c r="F8978">
        <v>94</v>
      </c>
      <c r="G8978" t="s">
        <v>37959</v>
      </c>
      <c r="H8978" t="s">
        <v>17060</v>
      </c>
      <c r="K8978">
        <v>188443</v>
      </c>
      <c r="L8978">
        <f t="shared" si="144"/>
        <v>2015</v>
      </c>
      <c r="M8978">
        <v>800694</v>
      </c>
    </row>
    <row r="8979" spans="1:13">
      <c r="A8979">
        <v>10837</v>
      </c>
      <c r="B8979" t="s">
        <v>1229</v>
      </c>
      <c r="C8979" t="s">
        <v>1230</v>
      </c>
      <c r="D8979" s="1">
        <v>42620</v>
      </c>
      <c r="E8979" t="s">
        <v>1231</v>
      </c>
      <c r="F8979">
        <v>79</v>
      </c>
      <c r="G8979" t="s">
        <v>37816</v>
      </c>
      <c r="H8979" t="s">
        <v>37128</v>
      </c>
      <c r="K8979">
        <v>974486</v>
      </c>
      <c r="L8979">
        <f t="shared" si="144"/>
        <v>2016</v>
      </c>
      <c r="M8979">
        <v>800805</v>
      </c>
    </row>
    <row r="8980" spans="1:13">
      <c r="A8980">
        <v>6945</v>
      </c>
      <c r="B8980" t="s">
        <v>13921</v>
      </c>
      <c r="C8980" t="s">
        <v>13922</v>
      </c>
      <c r="D8980" s="1">
        <v>42399</v>
      </c>
      <c r="E8980" t="s">
        <v>13923</v>
      </c>
      <c r="F8980">
        <v>89</v>
      </c>
      <c r="G8980" t="s">
        <v>37022</v>
      </c>
      <c r="H8980" t="s">
        <v>37887</v>
      </c>
      <c r="K8980">
        <v>721951</v>
      </c>
      <c r="L8980">
        <f t="shared" si="144"/>
        <v>2016</v>
      </c>
      <c r="M8980">
        <v>800997</v>
      </c>
    </row>
    <row r="8981" spans="1:13">
      <c r="A8981">
        <v>5959</v>
      </c>
      <c r="B8981" t="s">
        <v>17185</v>
      </c>
      <c r="C8981" t="s">
        <v>17186</v>
      </c>
      <c r="D8981" s="1">
        <v>42346</v>
      </c>
      <c r="E8981" t="s">
        <v>33232</v>
      </c>
      <c r="F8981">
        <v>81</v>
      </c>
      <c r="G8981" t="s">
        <v>31550</v>
      </c>
      <c r="H8981" t="s">
        <v>37494</v>
      </c>
      <c r="K8981">
        <v>799161</v>
      </c>
      <c r="L8981">
        <f t="shared" si="144"/>
        <v>2015</v>
      </c>
      <c r="M8981">
        <v>801026</v>
      </c>
    </row>
    <row r="8982" spans="1:13">
      <c r="A8982">
        <v>3597</v>
      </c>
      <c r="B8982" t="s">
        <v>25252</v>
      </c>
      <c r="C8982" t="s">
        <v>25253</v>
      </c>
      <c r="D8982" s="1">
        <v>42201</v>
      </c>
      <c r="E8982" t="s">
        <v>25254</v>
      </c>
      <c r="F8982">
        <v>96</v>
      </c>
      <c r="G8982" t="s">
        <v>37886</v>
      </c>
      <c r="H8982" t="s">
        <v>25255</v>
      </c>
      <c r="K8982">
        <v>908758</v>
      </c>
      <c r="L8982">
        <f t="shared" si="144"/>
        <v>2015</v>
      </c>
      <c r="M8982">
        <v>801033</v>
      </c>
    </row>
    <row r="8983" spans="1:13">
      <c r="A8983">
        <v>287</v>
      </c>
      <c r="B8983" t="s">
        <v>36785</v>
      </c>
      <c r="C8983" t="s">
        <v>36786</v>
      </c>
      <c r="D8983" s="1">
        <v>42018</v>
      </c>
      <c r="E8983" t="s">
        <v>36787</v>
      </c>
      <c r="F8983">
        <v>84</v>
      </c>
      <c r="G8983" t="s">
        <v>37694</v>
      </c>
      <c r="H8983" t="s">
        <v>37643</v>
      </c>
      <c r="K8983">
        <v>124727</v>
      </c>
      <c r="L8983">
        <f t="shared" si="144"/>
        <v>2015</v>
      </c>
      <c r="M8983">
        <v>801294</v>
      </c>
    </row>
    <row r="8984" spans="1:13">
      <c r="A8984">
        <v>7035</v>
      </c>
      <c r="B8984" t="s">
        <v>13654</v>
      </c>
      <c r="C8984" t="s">
        <v>13655</v>
      </c>
      <c r="D8984" s="1">
        <v>42404</v>
      </c>
      <c r="E8984" t="s">
        <v>13656</v>
      </c>
      <c r="F8984">
        <v>85</v>
      </c>
      <c r="G8984" t="s">
        <v>37886</v>
      </c>
      <c r="H8984" t="s">
        <v>26522</v>
      </c>
      <c r="K8984">
        <v>729672</v>
      </c>
      <c r="L8984">
        <f t="shared" si="144"/>
        <v>2016</v>
      </c>
      <c r="M8984">
        <v>801311</v>
      </c>
    </row>
    <row r="8985" spans="1:13">
      <c r="A8985">
        <v>7067</v>
      </c>
      <c r="B8985" t="s">
        <v>13596</v>
      </c>
      <c r="C8985" t="s">
        <v>13597</v>
      </c>
      <c r="D8985" s="1">
        <v>42406</v>
      </c>
      <c r="E8985" t="s">
        <v>13513</v>
      </c>
      <c r="F8985">
        <v>69</v>
      </c>
      <c r="G8985" t="s">
        <v>37694</v>
      </c>
      <c r="H8985" t="s">
        <v>35621</v>
      </c>
      <c r="I8985" t="s">
        <v>37734</v>
      </c>
      <c r="K8985">
        <v>318867</v>
      </c>
      <c r="L8985">
        <f t="shared" si="144"/>
        <v>2016</v>
      </c>
      <c r="M8985">
        <v>801340</v>
      </c>
    </row>
    <row r="8986" spans="1:13">
      <c r="A8986">
        <v>7429</v>
      </c>
      <c r="B8986" t="s">
        <v>12361</v>
      </c>
      <c r="C8986" t="s">
        <v>12362</v>
      </c>
      <c r="D8986" s="1">
        <v>42425</v>
      </c>
      <c r="E8986" t="s">
        <v>12363</v>
      </c>
      <c r="F8986">
        <v>72</v>
      </c>
      <c r="G8986" t="s">
        <v>12364</v>
      </c>
      <c r="H8986" t="s">
        <v>37922</v>
      </c>
      <c r="K8986">
        <v>150112</v>
      </c>
      <c r="L8986">
        <f t="shared" si="144"/>
        <v>2016</v>
      </c>
      <c r="M8986">
        <v>801351</v>
      </c>
    </row>
    <row r="8987" spans="1:13">
      <c r="A8987">
        <v>2985</v>
      </c>
      <c r="B8987" t="s">
        <v>27277</v>
      </c>
      <c r="C8987" t="s">
        <v>27278</v>
      </c>
      <c r="D8987" s="1">
        <v>42164</v>
      </c>
      <c r="E8987" t="s">
        <v>27279</v>
      </c>
      <c r="F8987">
        <v>94</v>
      </c>
      <c r="G8987" t="s">
        <v>37891</v>
      </c>
      <c r="H8987" t="s">
        <v>37554</v>
      </c>
      <c r="K8987">
        <v>314905</v>
      </c>
      <c r="L8987">
        <f t="shared" si="144"/>
        <v>2015</v>
      </c>
      <c r="M8987">
        <v>801456</v>
      </c>
    </row>
    <row r="8988" spans="1:13">
      <c r="A8988">
        <v>5909</v>
      </c>
      <c r="B8988" t="s">
        <v>17425</v>
      </c>
      <c r="C8988" t="s">
        <v>17426</v>
      </c>
      <c r="D8988" s="1">
        <v>42343</v>
      </c>
      <c r="E8988" t="s">
        <v>17427</v>
      </c>
      <c r="F8988">
        <v>86</v>
      </c>
      <c r="G8988" t="s">
        <v>32141</v>
      </c>
      <c r="H8988" t="s">
        <v>17428</v>
      </c>
      <c r="K8988">
        <v>678211</v>
      </c>
      <c r="L8988">
        <f t="shared" si="144"/>
        <v>2015</v>
      </c>
      <c r="M8988">
        <v>801663</v>
      </c>
    </row>
    <row r="8989" spans="1:13">
      <c r="A8989">
        <v>3278</v>
      </c>
      <c r="B8989" t="s">
        <v>26214</v>
      </c>
      <c r="C8989" t="s">
        <v>26215</v>
      </c>
      <c r="D8989" s="1">
        <v>42181</v>
      </c>
      <c r="E8989" t="s">
        <v>26216</v>
      </c>
      <c r="F8989">
        <v>64</v>
      </c>
      <c r="G8989" t="s">
        <v>37886</v>
      </c>
      <c r="H8989" t="s">
        <v>37580</v>
      </c>
      <c r="K8989">
        <v>338047</v>
      </c>
      <c r="L8989">
        <f t="shared" si="144"/>
        <v>2015</v>
      </c>
      <c r="M8989">
        <v>801772</v>
      </c>
    </row>
    <row r="8990" spans="1:13">
      <c r="A8990">
        <v>11118</v>
      </c>
      <c r="B8990" t="s">
        <v>303</v>
      </c>
      <c r="C8990" t="s">
        <v>304</v>
      </c>
      <c r="D8990" s="1">
        <v>42638</v>
      </c>
      <c r="E8990" t="s">
        <v>305</v>
      </c>
      <c r="F8990">
        <v>88</v>
      </c>
      <c r="G8990" t="s">
        <v>37816</v>
      </c>
      <c r="H8990" t="s">
        <v>37128</v>
      </c>
      <c r="K8990">
        <v>94128</v>
      </c>
      <c r="L8990">
        <f t="shared" si="144"/>
        <v>2016</v>
      </c>
      <c r="M8990">
        <v>801825</v>
      </c>
    </row>
    <row r="8991" spans="1:13">
      <c r="A8991">
        <v>3484</v>
      </c>
      <c r="B8991" t="s">
        <v>25589</v>
      </c>
      <c r="C8991" t="s">
        <v>25590</v>
      </c>
      <c r="D8991" s="1">
        <v>42193</v>
      </c>
      <c r="E8991" t="s">
        <v>25508</v>
      </c>
      <c r="F8991">
        <v>86</v>
      </c>
      <c r="G8991" t="s">
        <v>35092</v>
      </c>
      <c r="H8991" t="s">
        <v>37511</v>
      </c>
      <c r="K8991">
        <v>118589</v>
      </c>
      <c r="L8991">
        <f t="shared" si="144"/>
        <v>2015</v>
      </c>
      <c r="M8991">
        <v>801833</v>
      </c>
    </row>
    <row r="8992" spans="1:13">
      <c r="A8992">
        <v>7860</v>
      </c>
      <c r="B8992" t="s">
        <v>10947</v>
      </c>
      <c r="C8992" t="s">
        <v>10948</v>
      </c>
      <c r="D8992" s="1">
        <v>42446</v>
      </c>
      <c r="E8992" t="s">
        <v>10949</v>
      </c>
      <c r="F8992">
        <v>67</v>
      </c>
      <c r="G8992" t="s">
        <v>37891</v>
      </c>
      <c r="H8992" t="s">
        <v>37580</v>
      </c>
      <c r="I8992" t="s">
        <v>10950</v>
      </c>
      <c r="K8992">
        <v>307617</v>
      </c>
      <c r="L8992">
        <f t="shared" si="144"/>
        <v>2016</v>
      </c>
      <c r="M8992">
        <v>801886</v>
      </c>
    </row>
    <row r="8993" spans="1:13">
      <c r="A8993">
        <v>7036</v>
      </c>
      <c r="B8993" t="s">
        <v>13657</v>
      </c>
      <c r="C8993" t="s">
        <v>13658</v>
      </c>
      <c r="D8993" s="1">
        <v>42404</v>
      </c>
      <c r="E8993" t="s">
        <v>13659</v>
      </c>
      <c r="F8993">
        <v>76</v>
      </c>
      <c r="G8993" t="s">
        <v>37694</v>
      </c>
      <c r="H8993" t="s">
        <v>37643</v>
      </c>
      <c r="K8993">
        <v>12706</v>
      </c>
      <c r="L8993">
        <f t="shared" si="144"/>
        <v>2016</v>
      </c>
      <c r="M8993">
        <v>801911</v>
      </c>
    </row>
    <row r="8994" spans="1:13">
      <c r="A8994">
        <v>8656</v>
      </c>
      <c r="B8994" t="s">
        <v>8303</v>
      </c>
      <c r="C8994" t="s">
        <v>8304</v>
      </c>
      <c r="D8994" s="1">
        <v>42490</v>
      </c>
      <c r="E8994" t="s">
        <v>8305</v>
      </c>
      <c r="F8994">
        <v>88</v>
      </c>
      <c r="G8994" t="s">
        <v>37886</v>
      </c>
      <c r="H8994" t="s">
        <v>8306</v>
      </c>
      <c r="K8994">
        <v>23075</v>
      </c>
      <c r="L8994">
        <f t="shared" si="144"/>
        <v>2016</v>
      </c>
      <c r="M8994">
        <v>801912</v>
      </c>
    </row>
    <row r="8995" spans="1:13">
      <c r="A8995">
        <v>4384</v>
      </c>
      <c r="B8995" t="s">
        <v>22571</v>
      </c>
      <c r="C8995" t="s">
        <v>22572</v>
      </c>
      <c r="D8995" s="1">
        <v>42251</v>
      </c>
      <c r="E8995" t="s">
        <v>22573</v>
      </c>
      <c r="F8995">
        <v>82</v>
      </c>
      <c r="G8995" t="s">
        <v>37921</v>
      </c>
      <c r="H8995" t="s">
        <v>27121</v>
      </c>
      <c r="K8995">
        <v>620733</v>
      </c>
      <c r="L8995">
        <f t="shared" si="144"/>
        <v>2015</v>
      </c>
      <c r="M8995">
        <v>801915</v>
      </c>
    </row>
    <row r="8996" spans="1:13">
      <c r="A8996">
        <v>8678</v>
      </c>
      <c r="B8996" t="s">
        <v>8291</v>
      </c>
      <c r="C8996" t="s">
        <v>8292</v>
      </c>
      <c r="D8996" s="1">
        <v>42491</v>
      </c>
      <c r="E8996" t="s">
        <v>8293</v>
      </c>
      <c r="F8996">
        <v>59</v>
      </c>
      <c r="G8996" t="s">
        <v>37891</v>
      </c>
      <c r="H8996" t="s">
        <v>8208</v>
      </c>
      <c r="K8996">
        <v>795330</v>
      </c>
      <c r="L8996">
        <f t="shared" si="144"/>
        <v>2016</v>
      </c>
      <c r="M8996">
        <v>802133</v>
      </c>
    </row>
    <row r="8997" spans="1:13">
      <c r="A8997">
        <v>11055</v>
      </c>
      <c r="B8997" t="s">
        <v>489</v>
      </c>
      <c r="C8997" t="s">
        <v>490</v>
      </c>
      <c r="D8997" s="1">
        <v>42633</v>
      </c>
      <c r="E8997" t="s">
        <v>491</v>
      </c>
      <c r="F8997">
        <v>81</v>
      </c>
      <c r="G8997" t="s">
        <v>33183</v>
      </c>
      <c r="H8997" t="s">
        <v>37371</v>
      </c>
      <c r="K8997">
        <v>274606</v>
      </c>
      <c r="L8997">
        <f t="shared" si="144"/>
        <v>2016</v>
      </c>
      <c r="M8997">
        <v>802179</v>
      </c>
    </row>
    <row r="8998" spans="1:13">
      <c r="A8998">
        <v>4747</v>
      </c>
      <c r="B8998" t="s">
        <v>21258</v>
      </c>
      <c r="C8998" t="s">
        <v>21259</v>
      </c>
      <c r="D8998" s="1">
        <v>42274</v>
      </c>
      <c r="E8998" t="s">
        <v>21260</v>
      </c>
      <c r="F8998">
        <v>75</v>
      </c>
      <c r="G8998" t="s">
        <v>37891</v>
      </c>
      <c r="H8998" t="s">
        <v>21261</v>
      </c>
      <c r="K8998">
        <v>950286</v>
      </c>
      <c r="L8998">
        <f t="shared" si="144"/>
        <v>2015</v>
      </c>
      <c r="M8998">
        <v>802188</v>
      </c>
    </row>
    <row r="8999" spans="1:13">
      <c r="A8999">
        <v>2047</v>
      </c>
      <c r="B8999" t="s">
        <v>30523</v>
      </c>
      <c r="C8999" t="s">
        <v>30524</v>
      </c>
      <c r="D8999" s="1">
        <v>42108</v>
      </c>
      <c r="E8999" t="s">
        <v>30525</v>
      </c>
      <c r="F8999">
        <v>95</v>
      </c>
      <c r="G8999" t="s">
        <v>37816</v>
      </c>
      <c r="H8999" t="s">
        <v>30442</v>
      </c>
      <c r="K8999">
        <v>511701</v>
      </c>
      <c r="L8999">
        <f t="shared" si="144"/>
        <v>2015</v>
      </c>
      <c r="M8999">
        <v>802212</v>
      </c>
    </row>
    <row r="9000" spans="1:13">
      <c r="A9000">
        <v>4705</v>
      </c>
      <c r="B9000" t="s">
        <v>21364</v>
      </c>
      <c r="C9000" t="s">
        <v>21365</v>
      </c>
      <c r="D9000" s="1">
        <v>42271</v>
      </c>
      <c r="E9000" t="s">
        <v>21366</v>
      </c>
      <c r="F9000">
        <v>84</v>
      </c>
      <c r="G9000" t="s">
        <v>37891</v>
      </c>
      <c r="H9000" t="s">
        <v>37774</v>
      </c>
      <c r="K9000">
        <v>65983</v>
      </c>
      <c r="L9000">
        <f t="shared" si="144"/>
        <v>2015</v>
      </c>
      <c r="M9000">
        <v>802295</v>
      </c>
    </row>
    <row r="9001" spans="1:13">
      <c r="A9001">
        <v>4522</v>
      </c>
      <c r="B9001" t="s">
        <v>22036</v>
      </c>
      <c r="C9001" t="s">
        <v>22037</v>
      </c>
      <c r="D9001" s="1">
        <v>42260</v>
      </c>
      <c r="E9001" t="s">
        <v>22038</v>
      </c>
      <c r="F9001">
        <v>84</v>
      </c>
      <c r="G9001" t="s">
        <v>37816</v>
      </c>
      <c r="H9001" t="s">
        <v>37128</v>
      </c>
      <c r="K9001">
        <v>210013</v>
      </c>
      <c r="L9001">
        <f t="shared" si="144"/>
        <v>2015</v>
      </c>
      <c r="M9001">
        <v>802465</v>
      </c>
    </row>
    <row r="9002" spans="1:13">
      <c r="A9002">
        <v>9367</v>
      </c>
      <c r="B9002" t="s">
        <v>5991</v>
      </c>
      <c r="C9002" t="s">
        <v>5992</v>
      </c>
      <c r="D9002" s="1">
        <v>42532</v>
      </c>
      <c r="E9002" t="s">
        <v>5993</v>
      </c>
      <c r="F9002">
        <v>81</v>
      </c>
      <c r="G9002" t="s">
        <v>37886</v>
      </c>
      <c r="H9002" t="s">
        <v>36215</v>
      </c>
      <c r="K9002">
        <v>104888</v>
      </c>
      <c r="L9002">
        <f t="shared" si="144"/>
        <v>2016</v>
      </c>
      <c r="M9002">
        <v>802803</v>
      </c>
    </row>
    <row r="9003" spans="1:13">
      <c r="A9003">
        <v>1392</v>
      </c>
      <c r="B9003" t="s">
        <v>32770</v>
      </c>
      <c r="C9003" t="s">
        <v>32771</v>
      </c>
      <c r="D9003" s="1">
        <v>42076</v>
      </c>
      <c r="E9003" t="s">
        <v>32772</v>
      </c>
      <c r="F9003">
        <v>91</v>
      </c>
      <c r="G9003" t="s">
        <v>37891</v>
      </c>
      <c r="H9003" t="s">
        <v>37554</v>
      </c>
      <c r="K9003">
        <v>30587</v>
      </c>
      <c r="L9003">
        <f t="shared" si="144"/>
        <v>2015</v>
      </c>
      <c r="M9003">
        <v>802815</v>
      </c>
    </row>
    <row r="9004" spans="1:13">
      <c r="A9004">
        <v>4654</v>
      </c>
      <c r="B9004" t="s">
        <v>21663</v>
      </c>
      <c r="C9004" t="s">
        <v>21664</v>
      </c>
      <c r="D9004" s="1">
        <v>42268</v>
      </c>
      <c r="E9004" t="s">
        <v>21665</v>
      </c>
      <c r="F9004">
        <v>60</v>
      </c>
      <c r="G9004" t="s">
        <v>21666</v>
      </c>
      <c r="H9004" t="s">
        <v>21667</v>
      </c>
      <c r="I9004" t="s">
        <v>23630</v>
      </c>
      <c r="K9004">
        <v>734052</v>
      </c>
      <c r="L9004">
        <f t="shared" si="144"/>
        <v>2015</v>
      </c>
      <c r="M9004">
        <v>802858</v>
      </c>
    </row>
    <row r="9005" spans="1:13">
      <c r="A9005">
        <v>530</v>
      </c>
      <c r="B9005" t="s">
        <v>35830</v>
      </c>
      <c r="C9005" t="s">
        <v>35831</v>
      </c>
      <c r="D9005" s="1">
        <v>42031</v>
      </c>
      <c r="E9005" t="s">
        <v>35832</v>
      </c>
      <c r="F9005">
        <v>88</v>
      </c>
      <c r="G9005" t="s">
        <v>37891</v>
      </c>
      <c r="H9005" t="s">
        <v>37922</v>
      </c>
      <c r="K9005">
        <v>706799</v>
      </c>
      <c r="L9005">
        <f t="shared" si="144"/>
        <v>2015</v>
      </c>
      <c r="M9005">
        <v>802896</v>
      </c>
    </row>
    <row r="9006" spans="1:13">
      <c r="A9006">
        <v>3365</v>
      </c>
      <c r="B9006" t="s">
        <v>25923</v>
      </c>
      <c r="C9006" t="s">
        <v>25924</v>
      </c>
      <c r="D9006" s="1">
        <v>42186</v>
      </c>
      <c r="E9006" t="s">
        <v>25925</v>
      </c>
      <c r="F9006">
        <v>94</v>
      </c>
      <c r="G9006" t="s">
        <v>37910</v>
      </c>
      <c r="H9006" t="s">
        <v>25926</v>
      </c>
      <c r="K9006">
        <v>574442</v>
      </c>
      <c r="L9006">
        <f t="shared" si="144"/>
        <v>2015</v>
      </c>
      <c r="M9006">
        <v>802932</v>
      </c>
    </row>
    <row r="9007" spans="1:13">
      <c r="A9007">
        <v>4296</v>
      </c>
      <c r="B9007" t="s">
        <v>22755</v>
      </c>
      <c r="C9007" t="s">
        <v>22756</v>
      </c>
      <c r="D9007" s="1">
        <v>42246</v>
      </c>
      <c r="E9007" t="s">
        <v>22757</v>
      </c>
      <c r="F9007">
        <v>38</v>
      </c>
      <c r="G9007" t="s">
        <v>37891</v>
      </c>
      <c r="H9007" t="s">
        <v>22923</v>
      </c>
      <c r="K9007">
        <v>417723</v>
      </c>
      <c r="L9007">
        <f t="shared" si="144"/>
        <v>2015</v>
      </c>
      <c r="M9007">
        <v>802936</v>
      </c>
    </row>
    <row r="9008" spans="1:13">
      <c r="A9008">
        <v>11162</v>
      </c>
      <c r="B9008" t="s">
        <v>127</v>
      </c>
      <c r="C9008" t="s">
        <v>128</v>
      </c>
      <c r="D9008" s="1">
        <v>42641</v>
      </c>
      <c r="E9008" t="s">
        <v>129</v>
      </c>
      <c r="F9008">
        <v>86</v>
      </c>
      <c r="G9008" t="s">
        <v>37886</v>
      </c>
      <c r="H9008" t="s">
        <v>37887</v>
      </c>
      <c r="K9008">
        <v>259698</v>
      </c>
      <c r="L9008">
        <f t="shared" si="144"/>
        <v>2016</v>
      </c>
      <c r="M9008">
        <v>802961</v>
      </c>
    </row>
    <row r="9009" spans="1:13">
      <c r="A9009">
        <v>6557</v>
      </c>
      <c r="B9009" t="s">
        <v>15247</v>
      </c>
      <c r="C9009" t="s">
        <v>15248</v>
      </c>
      <c r="D9009" s="1">
        <v>42380</v>
      </c>
      <c r="E9009" t="s">
        <v>15249</v>
      </c>
      <c r="F9009">
        <v>78</v>
      </c>
      <c r="G9009" t="s">
        <v>37841</v>
      </c>
      <c r="H9009" t="s">
        <v>25871</v>
      </c>
      <c r="K9009">
        <v>157242</v>
      </c>
      <c r="L9009">
        <f t="shared" si="144"/>
        <v>2016</v>
      </c>
      <c r="M9009">
        <v>802989</v>
      </c>
    </row>
    <row r="9010" spans="1:13">
      <c r="A9010">
        <v>4014</v>
      </c>
      <c r="B9010" t="s">
        <v>23832</v>
      </c>
      <c r="C9010" t="s">
        <v>23833</v>
      </c>
      <c r="D9010" s="1">
        <v>42227</v>
      </c>
      <c r="E9010" t="s">
        <v>23834</v>
      </c>
      <c r="F9010">
        <v>69</v>
      </c>
      <c r="G9010" t="s">
        <v>36649</v>
      </c>
      <c r="H9010" t="s">
        <v>23835</v>
      </c>
      <c r="K9010">
        <v>670811</v>
      </c>
      <c r="L9010">
        <f t="shared" si="144"/>
        <v>2015</v>
      </c>
      <c r="M9010">
        <v>803042</v>
      </c>
    </row>
    <row r="9011" spans="1:13">
      <c r="A9011">
        <v>10563</v>
      </c>
      <c r="B9011" t="s">
        <v>2089</v>
      </c>
      <c r="C9011" t="s">
        <v>2090</v>
      </c>
      <c r="D9011" s="1">
        <v>42603</v>
      </c>
      <c r="E9011" t="s">
        <v>2091</v>
      </c>
      <c r="F9011">
        <v>79</v>
      </c>
      <c r="G9011" t="s">
        <v>35564</v>
      </c>
      <c r="H9011" t="s">
        <v>19766</v>
      </c>
      <c r="K9011">
        <v>260623</v>
      </c>
      <c r="L9011">
        <f t="shared" si="144"/>
        <v>2016</v>
      </c>
      <c r="M9011">
        <v>803070</v>
      </c>
    </row>
    <row r="9012" spans="1:13">
      <c r="A9012">
        <v>2030</v>
      </c>
      <c r="B9012" t="s">
        <v>30633</v>
      </c>
      <c r="C9012" t="s">
        <v>30634</v>
      </c>
      <c r="D9012" s="1">
        <v>42108</v>
      </c>
      <c r="E9012" t="s">
        <v>30635</v>
      </c>
      <c r="F9012">
        <v>77</v>
      </c>
      <c r="G9012" t="s">
        <v>37562</v>
      </c>
      <c r="H9012" t="s">
        <v>34641</v>
      </c>
      <c r="K9012">
        <v>969315</v>
      </c>
      <c r="L9012">
        <f t="shared" si="144"/>
        <v>2015</v>
      </c>
      <c r="M9012">
        <v>803215</v>
      </c>
    </row>
    <row r="9013" spans="1:13">
      <c r="A9013">
        <v>2815</v>
      </c>
      <c r="B9013" t="s">
        <v>27858</v>
      </c>
      <c r="C9013" t="s">
        <v>27859</v>
      </c>
      <c r="D9013" s="1">
        <v>42155</v>
      </c>
      <c r="E9013" t="s">
        <v>27860</v>
      </c>
      <c r="F9013">
        <v>59</v>
      </c>
      <c r="G9013" t="s">
        <v>37945</v>
      </c>
      <c r="H9013" t="s">
        <v>36667</v>
      </c>
      <c r="K9013">
        <v>985136</v>
      </c>
      <c r="L9013">
        <f t="shared" si="144"/>
        <v>2015</v>
      </c>
      <c r="M9013">
        <v>803225</v>
      </c>
    </row>
    <row r="9014" spans="1:13">
      <c r="A9014">
        <v>6414</v>
      </c>
      <c r="B9014" t="s">
        <v>15717</v>
      </c>
      <c r="C9014" t="s">
        <v>15718</v>
      </c>
      <c r="D9014" s="1">
        <v>42374</v>
      </c>
      <c r="E9014" t="s">
        <v>15719</v>
      </c>
      <c r="F9014">
        <v>93</v>
      </c>
      <c r="G9014" t="s">
        <v>37911</v>
      </c>
      <c r="H9014" t="s">
        <v>25563</v>
      </c>
      <c r="K9014">
        <v>857176</v>
      </c>
      <c r="L9014">
        <f t="shared" si="144"/>
        <v>2016</v>
      </c>
      <c r="M9014">
        <v>803302</v>
      </c>
    </row>
    <row r="9015" spans="1:13">
      <c r="A9015">
        <v>5389</v>
      </c>
      <c r="B9015" t="s">
        <v>19118</v>
      </c>
      <c r="C9015" t="s">
        <v>19119</v>
      </c>
      <c r="D9015" s="1">
        <v>42311</v>
      </c>
      <c r="E9015" t="s">
        <v>19120</v>
      </c>
      <c r="F9015">
        <v>84</v>
      </c>
      <c r="G9015" t="s">
        <v>37891</v>
      </c>
      <c r="H9015" t="s">
        <v>35254</v>
      </c>
      <c r="K9015">
        <v>700445</v>
      </c>
      <c r="L9015">
        <f t="shared" si="144"/>
        <v>2015</v>
      </c>
      <c r="M9015">
        <v>803355</v>
      </c>
    </row>
    <row r="9016" spans="1:13">
      <c r="A9016">
        <v>8407</v>
      </c>
      <c r="B9016" t="s">
        <v>9130</v>
      </c>
      <c r="C9016" t="s">
        <v>9131</v>
      </c>
      <c r="D9016" s="1">
        <v>42475</v>
      </c>
      <c r="E9016" t="s">
        <v>9132</v>
      </c>
      <c r="F9016">
        <v>78</v>
      </c>
      <c r="G9016" t="s">
        <v>37816</v>
      </c>
      <c r="H9016" t="s">
        <v>34751</v>
      </c>
      <c r="K9016">
        <v>898172</v>
      </c>
      <c r="L9016">
        <f t="shared" si="144"/>
        <v>2016</v>
      </c>
      <c r="M9016">
        <v>803454</v>
      </c>
    </row>
    <row r="9017" spans="1:13">
      <c r="A9017">
        <v>247</v>
      </c>
      <c r="B9017" t="s">
        <v>36882</v>
      </c>
      <c r="C9017" t="s">
        <v>36883</v>
      </c>
      <c r="D9017" s="1">
        <v>42016</v>
      </c>
      <c r="E9017" t="s">
        <v>36884</v>
      </c>
      <c r="F9017">
        <v>63</v>
      </c>
      <c r="G9017" t="s">
        <v>37891</v>
      </c>
      <c r="H9017" t="s">
        <v>36885</v>
      </c>
      <c r="I9017" t="s">
        <v>36886</v>
      </c>
      <c r="K9017">
        <v>201036</v>
      </c>
      <c r="L9017">
        <f t="shared" si="144"/>
        <v>2015</v>
      </c>
      <c r="M9017">
        <v>803497</v>
      </c>
    </row>
    <row r="9018" spans="1:13">
      <c r="A9018">
        <v>6788</v>
      </c>
      <c r="B9018" t="s">
        <v>14472</v>
      </c>
      <c r="C9018" t="s">
        <v>14473</v>
      </c>
      <c r="D9018" s="1">
        <v>42391</v>
      </c>
      <c r="E9018" t="s">
        <v>14474</v>
      </c>
      <c r="F9018">
        <v>92</v>
      </c>
      <c r="G9018" t="s">
        <v>37891</v>
      </c>
      <c r="H9018" t="s">
        <v>36145</v>
      </c>
      <c r="K9018">
        <v>27326</v>
      </c>
      <c r="L9018">
        <f t="shared" si="144"/>
        <v>2016</v>
      </c>
      <c r="M9018">
        <v>803626</v>
      </c>
    </row>
    <row r="9019" spans="1:13">
      <c r="A9019">
        <v>9769</v>
      </c>
      <c r="B9019" t="s">
        <v>4724</v>
      </c>
      <c r="C9019" t="s">
        <v>4647</v>
      </c>
      <c r="D9019" s="1">
        <v>42556</v>
      </c>
      <c r="E9019" t="s">
        <v>4648</v>
      </c>
      <c r="F9019">
        <v>92</v>
      </c>
      <c r="G9019" t="s">
        <v>37891</v>
      </c>
      <c r="H9019" t="s">
        <v>35675</v>
      </c>
      <c r="K9019">
        <v>795468</v>
      </c>
      <c r="L9019">
        <f t="shared" si="144"/>
        <v>2016</v>
      </c>
      <c r="M9019">
        <v>803713</v>
      </c>
    </row>
    <row r="9020" spans="1:13">
      <c r="A9020">
        <v>2450</v>
      </c>
      <c r="B9020" t="s">
        <v>29059</v>
      </c>
      <c r="C9020" t="s">
        <v>29060</v>
      </c>
      <c r="D9020" s="1">
        <v>42133</v>
      </c>
      <c r="E9020" t="s">
        <v>29061</v>
      </c>
      <c r="F9020">
        <v>76</v>
      </c>
      <c r="G9020" t="s">
        <v>29062</v>
      </c>
      <c r="H9020" t="s">
        <v>37643</v>
      </c>
      <c r="K9020">
        <v>443672</v>
      </c>
      <c r="L9020">
        <f t="shared" si="144"/>
        <v>2015</v>
      </c>
      <c r="M9020">
        <v>803738</v>
      </c>
    </row>
    <row r="9021" spans="1:13">
      <c r="A9021">
        <v>1162</v>
      </c>
      <c r="B9021" t="s">
        <v>33586</v>
      </c>
      <c r="C9021" t="s">
        <v>33587</v>
      </c>
      <c r="D9021" s="1">
        <v>42064</v>
      </c>
      <c r="E9021" t="s">
        <v>33588</v>
      </c>
      <c r="F9021">
        <v>80</v>
      </c>
      <c r="G9021" t="s">
        <v>37741</v>
      </c>
      <c r="H9021" t="s">
        <v>33589</v>
      </c>
      <c r="K9021">
        <v>532260</v>
      </c>
      <c r="L9021">
        <f t="shared" si="144"/>
        <v>2015</v>
      </c>
      <c r="M9021">
        <v>803747</v>
      </c>
    </row>
    <row r="9022" spans="1:13">
      <c r="A9022">
        <v>9811</v>
      </c>
      <c r="B9022" t="s">
        <v>4530</v>
      </c>
      <c r="C9022" t="s">
        <v>4531</v>
      </c>
      <c r="D9022" s="1">
        <v>42559</v>
      </c>
      <c r="E9022" t="s">
        <v>4532</v>
      </c>
      <c r="F9022">
        <v>76</v>
      </c>
      <c r="G9022" t="s">
        <v>37694</v>
      </c>
      <c r="H9022" t="s">
        <v>37643</v>
      </c>
      <c r="K9022">
        <v>904324</v>
      </c>
      <c r="L9022">
        <f t="shared" si="144"/>
        <v>2016</v>
      </c>
      <c r="M9022">
        <v>803754</v>
      </c>
    </row>
    <row r="9023" spans="1:13">
      <c r="A9023">
        <v>1682</v>
      </c>
      <c r="B9023" t="s">
        <v>31853</v>
      </c>
      <c r="C9023" t="s">
        <v>31854</v>
      </c>
      <c r="D9023" s="1">
        <v>42091</v>
      </c>
      <c r="E9023" t="s">
        <v>31855</v>
      </c>
      <c r="F9023">
        <v>90</v>
      </c>
      <c r="G9023" t="s">
        <v>37891</v>
      </c>
      <c r="H9023" t="s">
        <v>31856</v>
      </c>
      <c r="K9023">
        <v>867998</v>
      </c>
      <c r="L9023">
        <f t="shared" si="144"/>
        <v>2015</v>
      </c>
      <c r="M9023">
        <v>804080</v>
      </c>
    </row>
    <row r="9024" spans="1:13">
      <c r="A9024">
        <v>353</v>
      </c>
      <c r="B9024" t="s">
        <v>36520</v>
      </c>
      <c r="C9024" t="s">
        <v>36521</v>
      </c>
      <c r="D9024" s="1">
        <v>42021</v>
      </c>
      <c r="E9024" t="s">
        <v>36522</v>
      </c>
      <c r="F9024">
        <v>37</v>
      </c>
      <c r="G9024" t="s">
        <v>37891</v>
      </c>
      <c r="H9024" t="s">
        <v>36523</v>
      </c>
      <c r="I9024" t="s">
        <v>36524</v>
      </c>
      <c r="K9024">
        <v>737814</v>
      </c>
      <c r="L9024">
        <f t="shared" si="144"/>
        <v>2015</v>
      </c>
      <c r="M9024">
        <v>804081</v>
      </c>
    </row>
    <row r="9025" spans="1:13">
      <c r="A9025">
        <v>9017</v>
      </c>
      <c r="B9025" t="s">
        <v>7169</v>
      </c>
      <c r="C9025" t="s">
        <v>7170</v>
      </c>
      <c r="D9025" s="1">
        <v>42510</v>
      </c>
      <c r="E9025" t="s">
        <v>7171</v>
      </c>
      <c r="F9025">
        <v>60</v>
      </c>
      <c r="G9025" t="s">
        <v>36443</v>
      </c>
      <c r="H9025" t="s">
        <v>36298</v>
      </c>
      <c r="I9025" t="s">
        <v>37391</v>
      </c>
      <c r="K9025">
        <v>687960</v>
      </c>
      <c r="L9025">
        <f t="shared" si="144"/>
        <v>2016</v>
      </c>
      <c r="M9025">
        <v>804133</v>
      </c>
    </row>
    <row r="9026" spans="1:13">
      <c r="A9026">
        <v>2411</v>
      </c>
      <c r="B9026" t="s">
        <v>29243</v>
      </c>
      <c r="C9026" t="s">
        <v>29244</v>
      </c>
      <c r="D9026" s="1">
        <v>42130</v>
      </c>
      <c r="E9026" t="s">
        <v>29245</v>
      </c>
      <c r="F9026">
        <v>92</v>
      </c>
      <c r="G9026" t="s">
        <v>37891</v>
      </c>
      <c r="H9026" t="s">
        <v>37922</v>
      </c>
      <c r="K9026">
        <v>785554</v>
      </c>
      <c r="L9026">
        <f t="shared" ref="L9026:L9089" si="145">YEAR(D9026)</f>
        <v>2015</v>
      </c>
      <c r="M9026">
        <v>804201</v>
      </c>
    </row>
    <row r="9027" spans="1:13">
      <c r="A9027">
        <v>8858</v>
      </c>
      <c r="B9027" t="s">
        <v>7677</v>
      </c>
      <c r="C9027" t="s">
        <v>7678</v>
      </c>
      <c r="D9027" s="1">
        <v>42501</v>
      </c>
      <c r="E9027" t="s">
        <v>7679</v>
      </c>
      <c r="F9027">
        <v>82</v>
      </c>
      <c r="G9027" t="s">
        <v>37394</v>
      </c>
      <c r="H9027" t="s">
        <v>37128</v>
      </c>
      <c r="K9027">
        <v>452216</v>
      </c>
      <c r="L9027">
        <f t="shared" si="145"/>
        <v>2016</v>
      </c>
      <c r="M9027">
        <v>804211</v>
      </c>
    </row>
    <row r="9028" spans="1:13">
      <c r="A9028">
        <v>763</v>
      </c>
      <c r="B9028" t="s">
        <v>34985</v>
      </c>
      <c r="C9028" t="s">
        <v>34986</v>
      </c>
      <c r="D9028" s="1">
        <v>42042</v>
      </c>
      <c r="E9028" t="s">
        <v>34987</v>
      </c>
      <c r="F9028">
        <v>100</v>
      </c>
      <c r="G9028" t="s">
        <v>37741</v>
      </c>
      <c r="H9028" t="s">
        <v>35621</v>
      </c>
      <c r="K9028">
        <v>912650</v>
      </c>
      <c r="L9028">
        <f t="shared" si="145"/>
        <v>2015</v>
      </c>
      <c r="M9028">
        <v>804303</v>
      </c>
    </row>
    <row r="9029" spans="1:13">
      <c r="A9029">
        <v>6804</v>
      </c>
      <c r="B9029" t="s">
        <v>14437</v>
      </c>
      <c r="C9029" t="s">
        <v>14438</v>
      </c>
      <c r="D9029" s="1">
        <v>42392</v>
      </c>
      <c r="E9029" t="s">
        <v>14439</v>
      </c>
      <c r="F9029">
        <v>52</v>
      </c>
      <c r="G9029" t="s">
        <v>37741</v>
      </c>
      <c r="H9029" t="s">
        <v>37291</v>
      </c>
      <c r="I9029" t="s">
        <v>37734</v>
      </c>
      <c r="K9029">
        <v>458414</v>
      </c>
      <c r="L9029">
        <f t="shared" si="145"/>
        <v>2016</v>
      </c>
      <c r="M9029">
        <v>804349</v>
      </c>
    </row>
    <row r="9030" spans="1:13">
      <c r="A9030">
        <v>2215</v>
      </c>
      <c r="B9030" t="s">
        <v>29975</v>
      </c>
      <c r="C9030" t="s">
        <v>29976</v>
      </c>
      <c r="D9030" s="1">
        <v>42118</v>
      </c>
      <c r="E9030" t="s">
        <v>29977</v>
      </c>
      <c r="F9030">
        <v>73</v>
      </c>
      <c r="G9030" t="s">
        <v>37891</v>
      </c>
      <c r="H9030" t="s">
        <v>29978</v>
      </c>
      <c r="K9030">
        <v>650061</v>
      </c>
      <c r="L9030">
        <f t="shared" si="145"/>
        <v>2015</v>
      </c>
      <c r="M9030">
        <v>804418</v>
      </c>
    </row>
    <row r="9031" spans="1:13">
      <c r="A9031">
        <v>5303</v>
      </c>
      <c r="B9031" t="s">
        <v>19359</v>
      </c>
      <c r="C9031" t="s">
        <v>19360</v>
      </c>
      <c r="D9031" s="1">
        <v>42306</v>
      </c>
      <c r="E9031" t="s">
        <v>19361</v>
      </c>
      <c r="F9031">
        <v>87</v>
      </c>
      <c r="G9031" t="s">
        <v>37891</v>
      </c>
      <c r="H9031" t="s">
        <v>19362</v>
      </c>
      <c r="K9031">
        <v>374968</v>
      </c>
      <c r="L9031">
        <f t="shared" si="145"/>
        <v>2015</v>
      </c>
      <c r="M9031">
        <v>804719</v>
      </c>
    </row>
    <row r="9032" spans="1:13">
      <c r="A9032">
        <v>10873</v>
      </c>
      <c r="B9032" t="s">
        <v>1108</v>
      </c>
      <c r="C9032" t="s">
        <v>1109</v>
      </c>
      <c r="D9032" s="1">
        <v>42622</v>
      </c>
      <c r="E9032" t="s">
        <v>1110</v>
      </c>
      <c r="F9032">
        <v>71</v>
      </c>
      <c r="G9032" t="s">
        <v>37910</v>
      </c>
      <c r="H9032" t="s">
        <v>33768</v>
      </c>
      <c r="K9032">
        <v>381133</v>
      </c>
      <c r="L9032">
        <f t="shared" si="145"/>
        <v>2016</v>
      </c>
      <c r="M9032">
        <v>804813</v>
      </c>
    </row>
    <row r="9033" spans="1:13">
      <c r="A9033">
        <v>7461</v>
      </c>
      <c r="B9033" t="s">
        <v>12311</v>
      </c>
      <c r="C9033" t="s">
        <v>12312</v>
      </c>
      <c r="D9033" s="1">
        <v>42427</v>
      </c>
      <c r="E9033" t="s">
        <v>12313</v>
      </c>
      <c r="F9033">
        <v>85</v>
      </c>
      <c r="G9033" t="s">
        <v>37056</v>
      </c>
      <c r="H9033" t="s">
        <v>34907</v>
      </c>
      <c r="K9033">
        <v>724321</v>
      </c>
      <c r="L9033">
        <f t="shared" si="145"/>
        <v>2016</v>
      </c>
      <c r="M9033">
        <v>804976</v>
      </c>
    </row>
    <row r="9034" spans="1:13">
      <c r="A9034">
        <v>8949</v>
      </c>
      <c r="B9034" t="s">
        <v>7354</v>
      </c>
      <c r="C9034" t="s">
        <v>7355</v>
      </c>
      <c r="D9034" s="1">
        <v>42506</v>
      </c>
      <c r="E9034" t="s">
        <v>7356</v>
      </c>
      <c r="F9034">
        <v>95</v>
      </c>
      <c r="G9034" t="s">
        <v>31407</v>
      </c>
      <c r="K9034">
        <v>159937</v>
      </c>
      <c r="L9034">
        <f t="shared" si="145"/>
        <v>2016</v>
      </c>
      <c r="M9034">
        <v>805122</v>
      </c>
    </row>
    <row r="9035" spans="1:13">
      <c r="A9035">
        <v>8649</v>
      </c>
      <c r="B9035" t="s">
        <v>8360</v>
      </c>
      <c r="C9035" t="s">
        <v>8361</v>
      </c>
      <c r="D9035" s="1">
        <v>42489</v>
      </c>
      <c r="E9035" t="s">
        <v>8362</v>
      </c>
      <c r="F9035">
        <v>91</v>
      </c>
      <c r="G9035" t="s">
        <v>35394</v>
      </c>
      <c r="H9035" t="s">
        <v>8363</v>
      </c>
      <c r="K9035">
        <v>860281</v>
      </c>
      <c r="L9035">
        <f t="shared" si="145"/>
        <v>2016</v>
      </c>
      <c r="M9035">
        <v>805129</v>
      </c>
    </row>
    <row r="9036" spans="1:13">
      <c r="A9036">
        <v>10508</v>
      </c>
      <c r="B9036" t="s">
        <v>2237</v>
      </c>
      <c r="C9036" t="s">
        <v>2238</v>
      </c>
      <c r="D9036" s="1">
        <v>42599</v>
      </c>
      <c r="E9036" t="s">
        <v>2239</v>
      </c>
      <c r="F9036">
        <v>73</v>
      </c>
      <c r="G9036" t="s">
        <v>37959</v>
      </c>
      <c r="H9036" t="s">
        <v>37922</v>
      </c>
      <c r="I9036" t="s">
        <v>37913</v>
      </c>
      <c r="K9036">
        <v>136179</v>
      </c>
      <c r="L9036">
        <f t="shared" si="145"/>
        <v>2016</v>
      </c>
      <c r="M9036">
        <v>805163</v>
      </c>
    </row>
    <row r="9037" spans="1:13">
      <c r="A9037">
        <v>4316</v>
      </c>
      <c r="B9037" t="s">
        <v>22747</v>
      </c>
      <c r="C9037" t="s">
        <v>22748</v>
      </c>
      <c r="D9037" s="1">
        <v>42248</v>
      </c>
      <c r="E9037" t="s">
        <v>22749</v>
      </c>
      <c r="F9037">
        <v>89</v>
      </c>
      <c r="G9037" t="s">
        <v>36434</v>
      </c>
      <c r="H9037" t="s">
        <v>22750</v>
      </c>
      <c r="K9037">
        <v>801564</v>
      </c>
      <c r="L9037">
        <f t="shared" si="145"/>
        <v>2015</v>
      </c>
      <c r="M9037">
        <v>805276</v>
      </c>
    </row>
    <row r="9038" spans="1:13">
      <c r="A9038">
        <v>3180</v>
      </c>
      <c r="B9038" t="s">
        <v>26551</v>
      </c>
      <c r="C9038" t="s">
        <v>26552</v>
      </c>
      <c r="D9038" s="1">
        <v>42176</v>
      </c>
      <c r="E9038" t="s">
        <v>26553</v>
      </c>
      <c r="F9038">
        <v>76</v>
      </c>
      <c r="G9038" t="s">
        <v>37921</v>
      </c>
      <c r="H9038" t="s">
        <v>26554</v>
      </c>
      <c r="I9038" t="s">
        <v>37930</v>
      </c>
      <c r="K9038">
        <v>866908</v>
      </c>
      <c r="L9038">
        <f t="shared" si="145"/>
        <v>2015</v>
      </c>
      <c r="M9038">
        <v>805332</v>
      </c>
    </row>
    <row r="9039" spans="1:13">
      <c r="A9039">
        <v>3096</v>
      </c>
      <c r="B9039" t="s">
        <v>26905</v>
      </c>
      <c r="C9039" t="s">
        <v>26906</v>
      </c>
      <c r="D9039" s="1">
        <v>42170</v>
      </c>
      <c r="E9039" t="s">
        <v>26907</v>
      </c>
      <c r="F9039">
        <v>64</v>
      </c>
      <c r="G9039" t="s">
        <v>37891</v>
      </c>
      <c r="H9039" t="s">
        <v>37784</v>
      </c>
      <c r="I9039" t="s">
        <v>37038</v>
      </c>
      <c r="K9039">
        <v>344919</v>
      </c>
      <c r="L9039">
        <f t="shared" si="145"/>
        <v>2015</v>
      </c>
      <c r="M9039">
        <v>805364</v>
      </c>
    </row>
    <row r="9040" spans="1:13">
      <c r="A9040">
        <v>6642</v>
      </c>
      <c r="B9040" t="s">
        <v>14977</v>
      </c>
      <c r="C9040" t="s">
        <v>14978</v>
      </c>
      <c r="D9040" s="1">
        <v>42384</v>
      </c>
      <c r="E9040" t="s">
        <v>14979</v>
      </c>
      <c r="F9040">
        <v>56</v>
      </c>
      <c r="G9040" t="s">
        <v>37402</v>
      </c>
      <c r="H9040" t="s">
        <v>36663</v>
      </c>
      <c r="K9040">
        <v>315908</v>
      </c>
      <c r="L9040">
        <f t="shared" si="145"/>
        <v>2016</v>
      </c>
      <c r="M9040">
        <v>805506</v>
      </c>
    </row>
    <row r="9041" spans="1:13">
      <c r="A9041">
        <v>3914</v>
      </c>
      <c r="B9041" t="s">
        <v>24073</v>
      </c>
      <c r="C9041" t="s">
        <v>24074</v>
      </c>
      <c r="D9041" s="1">
        <v>42221</v>
      </c>
      <c r="E9041" t="s">
        <v>24075</v>
      </c>
      <c r="F9041">
        <v>86</v>
      </c>
      <c r="G9041" t="s">
        <v>37886</v>
      </c>
      <c r="H9041" t="s">
        <v>34569</v>
      </c>
      <c r="K9041">
        <v>893882</v>
      </c>
      <c r="L9041">
        <f t="shared" si="145"/>
        <v>2015</v>
      </c>
      <c r="M9041">
        <v>805508</v>
      </c>
    </row>
    <row r="9042" spans="1:13">
      <c r="A9042">
        <v>8704</v>
      </c>
      <c r="B9042" t="s">
        <v>8134</v>
      </c>
      <c r="C9042" t="s">
        <v>8135</v>
      </c>
      <c r="D9042" s="1">
        <v>42493</v>
      </c>
      <c r="E9042" t="s">
        <v>8136</v>
      </c>
      <c r="F9042">
        <v>78</v>
      </c>
      <c r="G9042" t="s">
        <v>37921</v>
      </c>
      <c r="H9042" t="s">
        <v>37922</v>
      </c>
      <c r="I9042" t="s">
        <v>37052</v>
      </c>
      <c r="K9042">
        <v>199281</v>
      </c>
      <c r="L9042">
        <f t="shared" si="145"/>
        <v>2016</v>
      </c>
      <c r="M9042">
        <v>805604</v>
      </c>
    </row>
    <row r="9043" spans="1:13">
      <c r="A9043">
        <v>5948</v>
      </c>
      <c r="B9043" t="s">
        <v>17226</v>
      </c>
      <c r="C9043" t="s">
        <v>17227</v>
      </c>
      <c r="D9043" s="1">
        <v>42346</v>
      </c>
      <c r="E9043" t="s">
        <v>17228</v>
      </c>
      <c r="F9043">
        <v>90</v>
      </c>
      <c r="G9043" t="s">
        <v>37891</v>
      </c>
      <c r="H9043" t="s">
        <v>17229</v>
      </c>
      <c r="I9043" t="s">
        <v>37734</v>
      </c>
      <c r="K9043">
        <v>12489</v>
      </c>
      <c r="L9043">
        <f t="shared" si="145"/>
        <v>2015</v>
      </c>
      <c r="M9043">
        <v>805622</v>
      </c>
    </row>
    <row r="9044" spans="1:13">
      <c r="A9044">
        <v>2786</v>
      </c>
      <c r="B9044" t="s">
        <v>27995</v>
      </c>
      <c r="C9044" t="s">
        <v>27996</v>
      </c>
      <c r="D9044" s="1">
        <v>42153</v>
      </c>
      <c r="E9044" t="s">
        <v>27997</v>
      </c>
      <c r="F9044">
        <v>72</v>
      </c>
      <c r="G9044" t="s">
        <v>37891</v>
      </c>
      <c r="H9044" t="s">
        <v>29871</v>
      </c>
      <c r="K9044">
        <v>613405</v>
      </c>
      <c r="L9044">
        <f t="shared" si="145"/>
        <v>2015</v>
      </c>
      <c r="M9044">
        <v>805871</v>
      </c>
    </row>
    <row r="9045" spans="1:13">
      <c r="A9045">
        <v>6386</v>
      </c>
      <c r="B9045" t="s">
        <v>15779</v>
      </c>
      <c r="C9045" t="s">
        <v>15780</v>
      </c>
      <c r="D9045" s="1">
        <v>42373</v>
      </c>
      <c r="E9045" t="s">
        <v>15781</v>
      </c>
      <c r="F9045">
        <v>68</v>
      </c>
      <c r="G9045" t="s">
        <v>37959</v>
      </c>
      <c r="H9045" t="s">
        <v>37430</v>
      </c>
      <c r="K9045">
        <v>125058</v>
      </c>
      <c r="L9045">
        <f t="shared" si="145"/>
        <v>2016</v>
      </c>
      <c r="M9045">
        <v>805918</v>
      </c>
    </row>
    <row r="9046" spans="1:13">
      <c r="A9046">
        <v>1718</v>
      </c>
      <c r="B9046" t="s">
        <v>31726</v>
      </c>
      <c r="C9046" t="s">
        <v>31727</v>
      </c>
      <c r="D9046" s="1">
        <v>42093</v>
      </c>
      <c r="E9046" t="s">
        <v>31728</v>
      </c>
      <c r="F9046">
        <v>71</v>
      </c>
      <c r="G9046" t="s">
        <v>37891</v>
      </c>
      <c r="H9046" t="s">
        <v>37395</v>
      </c>
      <c r="I9046" t="s">
        <v>37734</v>
      </c>
      <c r="K9046">
        <v>574164</v>
      </c>
      <c r="L9046">
        <f t="shared" si="145"/>
        <v>2015</v>
      </c>
      <c r="M9046">
        <v>806024</v>
      </c>
    </row>
    <row r="9047" spans="1:13">
      <c r="A9047">
        <v>9494</v>
      </c>
      <c r="B9047" t="s">
        <v>5591</v>
      </c>
      <c r="C9047" t="s">
        <v>5592</v>
      </c>
      <c r="D9047" s="1">
        <v>42539</v>
      </c>
      <c r="E9047" t="s">
        <v>5593</v>
      </c>
      <c r="F9047">
        <v>69</v>
      </c>
      <c r="G9047" t="s">
        <v>37841</v>
      </c>
      <c r="H9047" t="s">
        <v>37070</v>
      </c>
      <c r="K9047">
        <v>274775</v>
      </c>
      <c r="L9047">
        <f t="shared" si="145"/>
        <v>2016</v>
      </c>
      <c r="M9047">
        <v>806045</v>
      </c>
    </row>
    <row r="9048" spans="1:13">
      <c r="A9048">
        <v>6408</v>
      </c>
      <c r="B9048" t="s">
        <v>15773</v>
      </c>
      <c r="C9048" t="s">
        <v>15774</v>
      </c>
      <c r="D9048" s="1">
        <v>42374</v>
      </c>
      <c r="E9048" t="s">
        <v>15775</v>
      </c>
      <c r="F9048">
        <v>83</v>
      </c>
      <c r="G9048" t="s">
        <v>35210</v>
      </c>
      <c r="H9048" t="s">
        <v>37922</v>
      </c>
      <c r="K9048">
        <v>438789</v>
      </c>
      <c r="L9048">
        <f t="shared" si="145"/>
        <v>2016</v>
      </c>
      <c r="M9048">
        <v>806118</v>
      </c>
    </row>
    <row r="9049" spans="1:13">
      <c r="A9049">
        <v>8047</v>
      </c>
      <c r="B9049" t="s">
        <v>10317</v>
      </c>
      <c r="C9049" t="s">
        <v>10318</v>
      </c>
      <c r="D9049" s="1">
        <v>42456</v>
      </c>
      <c r="E9049" t="s">
        <v>10319</v>
      </c>
      <c r="F9049">
        <v>25</v>
      </c>
      <c r="G9049" t="s">
        <v>37451</v>
      </c>
      <c r="H9049" t="s">
        <v>36110</v>
      </c>
      <c r="I9049" t="s">
        <v>25054</v>
      </c>
      <c r="K9049">
        <v>254735</v>
      </c>
      <c r="L9049">
        <f t="shared" si="145"/>
        <v>2016</v>
      </c>
      <c r="M9049">
        <v>806193</v>
      </c>
    </row>
    <row r="9050" spans="1:13">
      <c r="A9050">
        <v>1747</v>
      </c>
      <c r="B9050" t="s">
        <v>31579</v>
      </c>
      <c r="C9050" t="s">
        <v>31580</v>
      </c>
      <c r="D9050" s="1">
        <v>42095</v>
      </c>
      <c r="E9050" t="s">
        <v>31497</v>
      </c>
      <c r="F9050">
        <v>86</v>
      </c>
      <c r="G9050" t="s">
        <v>31498</v>
      </c>
      <c r="H9050" t="s">
        <v>37800</v>
      </c>
      <c r="K9050">
        <v>367926</v>
      </c>
      <c r="L9050">
        <f t="shared" si="145"/>
        <v>2015</v>
      </c>
      <c r="M9050">
        <v>806238</v>
      </c>
    </row>
    <row r="9051" spans="1:13">
      <c r="A9051">
        <v>7364</v>
      </c>
      <c r="B9051" t="s">
        <v>12616</v>
      </c>
      <c r="C9051" t="s">
        <v>12617</v>
      </c>
      <c r="D9051" s="1">
        <v>42421</v>
      </c>
      <c r="E9051" t="s">
        <v>12618</v>
      </c>
      <c r="F9051">
        <v>60</v>
      </c>
      <c r="G9051" t="s">
        <v>37891</v>
      </c>
      <c r="H9051" t="s">
        <v>37922</v>
      </c>
      <c r="K9051">
        <v>979112</v>
      </c>
      <c r="L9051">
        <f t="shared" si="145"/>
        <v>2016</v>
      </c>
      <c r="M9051">
        <v>806468</v>
      </c>
    </row>
    <row r="9052" spans="1:13">
      <c r="A9052">
        <v>2090</v>
      </c>
      <c r="B9052" t="s">
        <v>30354</v>
      </c>
      <c r="C9052" t="s">
        <v>30355</v>
      </c>
      <c r="D9052" s="1">
        <v>42111</v>
      </c>
      <c r="E9052" t="s">
        <v>30356</v>
      </c>
      <c r="F9052">
        <v>91</v>
      </c>
      <c r="G9052" t="s">
        <v>37891</v>
      </c>
      <c r="H9052" t="s">
        <v>37922</v>
      </c>
      <c r="K9052">
        <v>840088</v>
      </c>
      <c r="L9052">
        <f t="shared" si="145"/>
        <v>2015</v>
      </c>
      <c r="M9052">
        <v>806504</v>
      </c>
    </row>
    <row r="9053" spans="1:13">
      <c r="A9053">
        <v>9479</v>
      </c>
      <c r="B9053" t="s">
        <v>5622</v>
      </c>
      <c r="C9053" t="s">
        <v>5623</v>
      </c>
      <c r="D9053" s="1">
        <v>42538</v>
      </c>
      <c r="E9053" t="s">
        <v>5624</v>
      </c>
      <c r="F9053">
        <v>100</v>
      </c>
      <c r="G9053" t="s">
        <v>37841</v>
      </c>
      <c r="H9053" t="s">
        <v>5625</v>
      </c>
      <c r="K9053">
        <v>579527</v>
      </c>
      <c r="L9053">
        <f t="shared" si="145"/>
        <v>2016</v>
      </c>
      <c r="M9053">
        <v>806706</v>
      </c>
    </row>
    <row r="9054" spans="1:13">
      <c r="A9054">
        <v>3509</v>
      </c>
      <c r="B9054" t="s">
        <v>25505</v>
      </c>
      <c r="C9054" t="s">
        <v>25506</v>
      </c>
      <c r="D9054" s="1">
        <v>42195</v>
      </c>
      <c r="E9054" t="s">
        <v>25507</v>
      </c>
      <c r="F9054">
        <v>82</v>
      </c>
      <c r="G9054" t="s">
        <v>37394</v>
      </c>
      <c r="H9054" t="s">
        <v>37128</v>
      </c>
      <c r="K9054">
        <v>950912</v>
      </c>
      <c r="L9054">
        <f t="shared" si="145"/>
        <v>2015</v>
      </c>
      <c r="M9054">
        <v>806732</v>
      </c>
    </row>
    <row r="9055" spans="1:13">
      <c r="A9055">
        <v>9605</v>
      </c>
      <c r="B9055" t="s">
        <v>5237</v>
      </c>
      <c r="C9055" t="s">
        <v>5238</v>
      </c>
      <c r="D9055" s="1">
        <v>42546</v>
      </c>
      <c r="E9055" t="s">
        <v>5239</v>
      </c>
      <c r="F9055">
        <v>54</v>
      </c>
      <c r="G9055" t="s">
        <v>37891</v>
      </c>
      <c r="H9055" t="s">
        <v>37922</v>
      </c>
      <c r="I9055" t="s">
        <v>37913</v>
      </c>
      <c r="K9055">
        <v>461207</v>
      </c>
      <c r="L9055">
        <f t="shared" si="145"/>
        <v>2016</v>
      </c>
      <c r="M9055">
        <v>806894</v>
      </c>
    </row>
    <row r="9056" spans="1:13">
      <c r="A9056">
        <v>1200</v>
      </c>
      <c r="B9056" t="s">
        <v>33465</v>
      </c>
      <c r="C9056" t="s">
        <v>33547</v>
      </c>
      <c r="D9056" s="1">
        <v>42066</v>
      </c>
      <c r="E9056" t="s">
        <v>33548</v>
      </c>
      <c r="F9056">
        <v>89</v>
      </c>
      <c r="G9056" t="s">
        <v>33549</v>
      </c>
      <c r="H9056" t="s">
        <v>33550</v>
      </c>
      <c r="K9056">
        <v>901132</v>
      </c>
      <c r="L9056">
        <f t="shared" si="145"/>
        <v>2015</v>
      </c>
      <c r="M9056">
        <v>807032</v>
      </c>
    </row>
    <row r="9057" spans="1:13">
      <c r="A9057">
        <v>9061</v>
      </c>
      <c r="B9057" t="s">
        <v>7005</v>
      </c>
      <c r="C9057" t="s">
        <v>7006</v>
      </c>
      <c r="D9057" s="1">
        <v>42512</v>
      </c>
      <c r="E9057" t="s">
        <v>7007</v>
      </c>
      <c r="F9057">
        <v>75</v>
      </c>
      <c r="G9057" t="s">
        <v>37202</v>
      </c>
      <c r="H9057" t="s">
        <v>34881</v>
      </c>
      <c r="K9057">
        <v>51625</v>
      </c>
      <c r="L9057">
        <f t="shared" si="145"/>
        <v>2016</v>
      </c>
      <c r="M9057">
        <v>807118</v>
      </c>
    </row>
    <row r="9058" spans="1:13">
      <c r="A9058">
        <v>7579</v>
      </c>
      <c r="B9058" t="s">
        <v>11851</v>
      </c>
      <c r="C9058" t="s">
        <v>11852</v>
      </c>
      <c r="D9058" s="1">
        <v>42432</v>
      </c>
      <c r="E9058" t="s">
        <v>11853</v>
      </c>
      <c r="F9058">
        <v>62</v>
      </c>
      <c r="G9058" t="s">
        <v>37891</v>
      </c>
      <c r="H9058" t="s">
        <v>11854</v>
      </c>
      <c r="K9058">
        <v>420735</v>
      </c>
      <c r="L9058">
        <f t="shared" si="145"/>
        <v>2016</v>
      </c>
      <c r="M9058">
        <v>807149</v>
      </c>
    </row>
    <row r="9059" spans="1:13">
      <c r="A9059">
        <v>9736</v>
      </c>
      <c r="B9059" t="s">
        <v>4852</v>
      </c>
      <c r="C9059" t="s">
        <v>4778</v>
      </c>
      <c r="D9059" s="1">
        <v>42554</v>
      </c>
      <c r="E9059" t="s">
        <v>4779</v>
      </c>
      <c r="F9059">
        <v>97</v>
      </c>
      <c r="G9059" t="s">
        <v>37634</v>
      </c>
      <c r="H9059" t="s">
        <v>17719</v>
      </c>
      <c r="K9059">
        <v>759614</v>
      </c>
      <c r="L9059">
        <f t="shared" si="145"/>
        <v>2016</v>
      </c>
      <c r="M9059">
        <v>807371</v>
      </c>
    </row>
    <row r="9060" spans="1:13">
      <c r="A9060">
        <v>10520</v>
      </c>
      <c r="B9060" t="s">
        <v>2199</v>
      </c>
      <c r="C9060" t="s">
        <v>2200</v>
      </c>
      <c r="D9060" s="1">
        <v>42601</v>
      </c>
      <c r="E9060" t="s">
        <v>2201</v>
      </c>
      <c r="F9060">
        <v>71</v>
      </c>
      <c r="G9060" t="s">
        <v>37959</v>
      </c>
      <c r="H9060" t="s">
        <v>35796</v>
      </c>
      <c r="K9060">
        <v>197591</v>
      </c>
      <c r="L9060">
        <f t="shared" si="145"/>
        <v>2016</v>
      </c>
      <c r="M9060">
        <v>807456</v>
      </c>
    </row>
    <row r="9061" spans="1:13">
      <c r="A9061">
        <v>945</v>
      </c>
      <c r="B9061" t="s">
        <v>34411</v>
      </c>
      <c r="C9061" t="s">
        <v>34412</v>
      </c>
      <c r="D9061" s="1">
        <v>42051</v>
      </c>
      <c r="E9061" t="s">
        <v>34413</v>
      </c>
      <c r="F9061">
        <v>100</v>
      </c>
      <c r="G9061" t="s">
        <v>37778</v>
      </c>
      <c r="H9061" t="s">
        <v>37676</v>
      </c>
      <c r="K9061">
        <v>861497</v>
      </c>
      <c r="L9061">
        <f t="shared" si="145"/>
        <v>2015</v>
      </c>
      <c r="M9061">
        <v>807467</v>
      </c>
    </row>
    <row r="9062" spans="1:13">
      <c r="A9062">
        <v>959</v>
      </c>
      <c r="B9062" t="s">
        <v>34309</v>
      </c>
      <c r="C9062" t="s">
        <v>34310</v>
      </c>
      <c r="D9062" s="1">
        <v>42052</v>
      </c>
      <c r="E9062" t="s">
        <v>34311</v>
      </c>
      <c r="F9062">
        <v>95</v>
      </c>
      <c r="G9062" t="s">
        <v>37886</v>
      </c>
      <c r="H9062" t="s">
        <v>37922</v>
      </c>
      <c r="K9062">
        <v>865105</v>
      </c>
      <c r="L9062">
        <f t="shared" si="145"/>
        <v>2015</v>
      </c>
      <c r="M9062">
        <v>807499</v>
      </c>
    </row>
    <row r="9063" spans="1:13">
      <c r="A9063">
        <v>8984</v>
      </c>
      <c r="B9063" t="s">
        <v>7227</v>
      </c>
      <c r="C9063" t="s">
        <v>7228</v>
      </c>
      <c r="D9063" s="1">
        <v>42508</v>
      </c>
      <c r="E9063" t="s">
        <v>7229</v>
      </c>
      <c r="F9063">
        <v>89</v>
      </c>
      <c r="G9063" t="s">
        <v>37886</v>
      </c>
      <c r="H9063" t="s">
        <v>35766</v>
      </c>
      <c r="K9063">
        <v>840106</v>
      </c>
      <c r="L9063">
        <f t="shared" si="145"/>
        <v>2016</v>
      </c>
      <c r="M9063">
        <v>807550</v>
      </c>
    </row>
    <row r="9064" spans="1:13">
      <c r="A9064">
        <v>8841</v>
      </c>
      <c r="B9064" t="s">
        <v>7702</v>
      </c>
      <c r="C9064" t="s">
        <v>7703</v>
      </c>
      <c r="D9064" s="1">
        <v>42500</v>
      </c>
      <c r="E9064" t="s">
        <v>7704</v>
      </c>
      <c r="F9064">
        <v>89</v>
      </c>
      <c r="G9064" t="s">
        <v>37891</v>
      </c>
      <c r="H9064" t="s">
        <v>19362</v>
      </c>
      <c r="I9064" t="s">
        <v>37913</v>
      </c>
      <c r="K9064">
        <v>836828</v>
      </c>
      <c r="L9064">
        <f t="shared" si="145"/>
        <v>2016</v>
      </c>
      <c r="M9064">
        <v>807590</v>
      </c>
    </row>
    <row r="9065" spans="1:13">
      <c r="A9065">
        <v>5356</v>
      </c>
      <c r="B9065" t="s">
        <v>19237</v>
      </c>
      <c r="C9065" t="s">
        <v>19238</v>
      </c>
      <c r="D9065" s="1">
        <v>42310</v>
      </c>
      <c r="E9065" t="s">
        <v>19239</v>
      </c>
      <c r="F9065">
        <v>91</v>
      </c>
      <c r="G9065" t="s">
        <v>37618</v>
      </c>
      <c r="H9065" t="s">
        <v>28799</v>
      </c>
      <c r="K9065">
        <v>803395</v>
      </c>
      <c r="L9065">
        <f t="shared" si="145"/>
        <v>2015</v>
      </c>
      <c r="M9065">
        <v>807666</v>
      </c>
    </row>
    <row r="9066" spans="1:13">
      <c r="A9066">
        <v>9535</v>
      </c>
      <c r="B9066" t="s">
        <v>5491</v>
      </c>
      <c r="C9066" t="s">
        <v>5492</v>
      </c>
      <c r="D9066" s="1">
        <v>42542</v>
      </c>
      <c r="E9066" t="s">
        <v>5493</v>
      </c>
      <c r="F9066">
        <v>85</v>
      </c>
      <c r="G9066" t="s">
        <v>37886</v>
      </c>
      <c r="H9066" t="s">
        <v>37643</v>
      </c>
      <c r="K9066">
        <v>926123</v>
      </c>
      <c r="L9066">
        <f t="shared" si="145"/>
        <v>2016</v>
      </c>
      <c r="M9066">
        <v>807856</v>
      </c>
    </row>
    <row r="9067" spans="1:13">
      <c r="A9067">
        <v>11031</v>
      </c>
      <c r="B9067" t="s">
        <v>571</v>
      </c>
      <c r="C9067" t="s">
        <v>572</v>
      </c>
      <c r="D9067" s="1">
        <v>42632</v>
      </c>
      <c r="E9067" t="s">
        <v>573</v>
      </c>
      <c r="F9067">
        <v>83</v>
      </c>
      <c r="G9067" t="s">
        <v>37394</v>
      </c>
      <c r="H9067" t="s">
        <v>36663</v>
      </c>
      <c r="K9067">
        <v>619000</v>
      </c>
      <c r="L9067">
        <f t="shared" si="145"/>
        <v>2016</v>
      </c>
      <c r="M9067">
        <v>807965</v>
      </c>
    </row>
    <row r="9068" spans="1:13">
      <c r="A9068">
        <v>2166</v>
      </c>
      <c r="B9068" t="s">
        <v>30049</v>
      </c>
      <c r="C9068" t="s">
        <v>30050</v>
      </c>
      <c r="D9068" s="1">
        <v>42115</v>
      </c>
      <c r="E9068" t="s">
        <v>30132</v>
      </c>
      <c r="F9068">
        <v>91</v>
      </c>
      <c r="G9068" t="s">
        <v>37891</v>
      </c>
      <c r="H9068" t="s">
        <v>37864</v>
      </c>
      <c r="K9068">
        <v>378343</v>
      </c>
      <c r="L9068">
        <f t="shared" si="145"/>
        <v>2015</v>
      </c>
      <c r="M9068">
        <v>807971</v>
      </c>
    </row>
    <row r="9069" spans="1:13">
      <c r="A9069">
        <v>9183</v>
      </c>
      <c r="B9069" t="s">
        <v>6591</v>
      </c>
      <c r="C9069" t="s">
        <v>6592</v>
      </c>
      <c r="D9069" s="1">
        <v>42521</v>
      </c>
      <c r="E9069" t="s">
        <v>6593</v>
      </c>
      <c r="F9069">
        <v>81</v>
      </c>
      <c r="G9069" t="s">
        <v>6594</v>
      </c>
      <c r="H9069" t="s">
        <v>37946</v>
      </c>
      <c r="K9069">
        <v>302681</v>
      </c>
      <c r="L9069">
        <f t="shared" si="145"/>
        <v>2016</v>
      </c>
      <c r="M9069">
        <v>808220</v>
      </c>
    </row>
    <row r="9070" spans="1:13">
      <c r="A9070">
        <v>1602</v>
      </c>
      <c r="B9070" t="s">
        <v>32077</v>
      </c>
      <c r="C9070" t="s">
        <v>32078</v>
      </c>
      <c r="D9070" s="1">
        <v>42087</v>
      </c>
      <c r="E9070" t="s">
        <v>32079</v>
      </c>
      <c r="F9070">
        <v>86</v>
      </c>
      <c r="G9070" t="s">
        <v>36852</v>
      </c>
      <c r="H9070" t="s">
        <v>37505</v>
      </c>
      <c r="I9070" t="s">
        <v>37734</v>
      </c>
      <c r="K9070">
        <v>739192</v>
      </c>
      <c r="L9070">
        <f t="shared" si="145"/>
        <v>2015</v>
      </c>
      <c r="M9070">
        <v>808269</v>
      </c>
    </row>
    <row r="9071" spans="1:13">
      <c r="A9071">
        <v>6796</v>
      </c>
      <c r="B9071" t="s">
        <v>14417</v>
      </c>
      <c r="C9071" t="s">
        <v>14418</v>
      </c>
      <c r="D9071" s="1">
        <v>42392</v>
      </c>
      <c r="E9071" t="s">
        <v>14419</v>
      </c>
      <c r="F9071">
        <v>54</v>
      </c>
      <c r="G9071" t="s">
        <v>37950</v>
      </c>
      <c r="H9071" t="s">
        <v>14420</v>
      </c>
      <c r="K9071">
        <v>788078</v>
      </c>
      <c r="L9071">
        <f t="shared" si="145"/>
        <v>2016</v>
      </c>
      <c r="M9071">
        <v>808305</v>
      </c>
    </row>
    <row r="9072" spans="1:13">
      <c r="A9072">
        <v>1369</v>
      </c>
      <c r="B9072" t="s">
        <v>32862</v>
      </c>
      <c r="C9072" t="s">
        <v>32863</v>
      </c>
      <c r="D9072" s="1">
        <v>42075</v>
      </c>
      <c r="E9072" t="s">
        <v>32864</v>
      </c>
      <c r="F9072">
        <v>87</v>
      </c>
      <c r="G9072" t="s">
        <v>37891</v>
      </c>
      <c r="H9072" t="s">
        <v>37360</v>
      </c>
      <c r="K9072">
        <v>220869</v>
      </c>
      <c r="L9072">
        <f t="shared" si="145"/>
        <v>2015</v>
      </c>
      <c r="M9072">
        <v>808324</v>
      </c>
    </row>
    <row r="9073" spans="1:13">
      <c r="A9073">
        <v>10334</v>
      </c>
      <c r="B9073" t="s">
        <v>2866</v>
      </c>
      <c r="C9073" t="s">
        <v>2867</v>
      </c>
      <c r="D9073" s="1">
        <v>42588</v>
      </c>
      <c r="E9073" t="s">
        <v>2868</v>
      </c>
      <c r="F9073">
        <v>84</v>
      </c>
      <c r="G9073" t="s">
        <v>37891</v>
      </c>
      <c r="H9073" t="s">
        <v>9323</v>
      </c>
      <c r="K9073">
        <v>70562</v>
      </c>
      <c r="L9073">
        <f t="shared" si="145"/>
        <v>2016</v>
      </c>
      <c r="M9073">
        <v>808472</v>
      </c>
    </row>
    <row r="9074" spans="1:13">
      <c r="A9074">
        <v>7819</v>
      </c>
      <c r="B9074" t="s">
        <v>11041</v>
      </c>
      <c r="C9074" t="s">
        <v>11116</v>
      </c>
      <c r="D9074" s="1">
        <v>42444</v>
      </c>
      <c r="E9074" t="s">
        <v>11117</v>
      </c>
      <c r="F9074">
        <v>83</v>
      </c>
      <c r="G9074" t="s">
        <v>37022</v>
      </c>
      <c r="H9074" t="s">
        <v>37922</v>
      </c>
      <c r="K9074">
        <v>745687</v>
      </c>
      <c r="L9074">
        <f t="shared" si="145"/>
        <v>2016</v>
      </c>
      <c r="M9074">
        <v>808547</v>
      </c>
    </row>
    <row r="9075" spans="1:13">
      <c r="A9075">
        <v>10394</v>
      </c>
      <c r="B9075" t="s">
        <v>2658</v>
      </c>
      <c r="C9075" t="s">
        <v>2659</v>
      </c>
      <c r="D9075" s="1">
        <v>42592</v>
      </c>
      <c r="E9075" t="s">
        <v>2660</v>
      </c>
      <c r="F9075">
        <v>96</v>
      </c>
      <c r="G9075" t="s">
        <v>37741</v>
      </c>
      <c r="H9075" t="s">
        <v>37724</v>
      </c>
      <c r="K9075">
        <v>567256</v>
      </c>
      <c r="L9075">
        <f t="shared" si="145"/>
        <v>2016</v>
      </c>
      <c r="M9075">
        <v>808562</v>
      </c>
    </row>
    <row r="9076" spans="1:13">
      <c r="A9076">
        <v>857</v>
      </c>
      <c r="B9076" t="s">
        <v>34618</v>
      </c>
      <c r="C9076" t="s">
        <v>34619</v>
      </c>
      <c r="D9076" s="1">
        <v>42047</v>
      </c>
      <c r="E9076" t="s">
        <v>34620</v>
      </c>
      <c r="F9076">
        <v>72</v>
      </c>
      <c r="G9076" t="s">
        <v>37921</v>
      </c>
      <c r="H9076" t="s">
        <v>37593</v>
      </c>
      <c r="I9076" t="s">
        <v>34621</v>
      </c>
      <c r="K9076">
        <v>876936</v>
      </c>
      <c r="L9076">
        <f t="shared" si="145"/>
        <v>2015</v>
      </c>
      <c r="M9076">
        <v>808755</v>
      </c>
    </row>
    <row r="9077" spans="1:13">
      <c r="A9077">
        <v>3034</v>
      </c>
      <c r="B9077" t="s">
        <v>27115</v>
      </c>
      <c r="C9077" t="s">
        <v>27116</v>
      </c>
      <c r="D9077" s="1">
        <v>42167</v>
      </c>
      <c r="E9077" t="s">
        <v>27117</v>
      </c>
      <c r="F9077">
        <v>75</v>
      </c>
      <c r="G9077" t="s">
        <v>30772</v>
      </c>
      <c r="H9077" t="s">
        <v>37955</v>
      </c>
      <c r="I9077" t="s">
        <v>37695</v>
      </c>
      <c r="K9077">
        <v>605065</v>
      </c>
      <c r="L9077">
        <f t="shared" si="145"/>
        <v>2015</v>
      </c>
      <c r="M9077">
        <v>808859</v>
      </c>
    </row>
    <row r="9078" spans="1:13">
      <c r="A9078">
        <v>965</v>
      </c>
      <c r="B9078" t="s">
        <v>34329</v>
      </c>
      <c r="C9078" t="s">
        <v>34330</v>
      </c>
      <c r="D9078" s="1">
        <v>42053</v>
      </c>
      <c r="E9078" t="s">
        <v>34247</v>
      </c>
      <c r="F9078">
        <v>95</v>
      </c>
      <c r="G9078" t="s">
        <v>37886</v>
      </c>
      <c r="H9078" t="s">
        <v>37765</v>
      </c>
      <c r="K9078">
        <v>117654</v>
      </c>
      <c r="L9078">
        <f t="shared" si="145"/>
        <v>2015</v>
      </c>
      <c r="M9078">
        <v>808875</v>
      </c>
    </row>
    <row r="9079" spans="1:13">
      <c r="A9079">
        <v>4721</v>
      </c>
      <c r="B9079" t="s">
        <v>21338</v>
      </c>
      <c r="C9079" t="s">
        <v>21339</v>
      </c>
      <c r="D9079" s="1">
        <v>42272</v>
      </c>
      <c r="E9079" t="s">
        <v>21340</v>
      </c>
      <c r="F9079">
        <v>91</v>
      </c>
      <c r="G9079" t="s">
        <v>37891</v>
      </c>
      <c r="H9079" t="s">
        <v>21341</v>
      </c>
      <c r="K9079">
        <v>995159</v>
      </c>
      <c r="L9079">
        <f t="shared" si="145"/>
        <v>2015</v>
      </c>
      <c r="M9079">
        <v>808967</v>
      </c>
    </row>
    <row r="9080" spans="1:13">
      <c r="A9080">
        <v>4120</v>
      </c>
      <c r="B9080" t="s">
        <v>23363</v>
      </c>
      <c r="C9080" t="s">
        <v>23364</v>
      </c>
      <c r="D9080" s="1">
        <v>42234</v>
      </c>
      <c r="E9080" t="s">
        <v>23365</v>
      </c>
      <c r="F9080">
        <v>89</v>
      </c>
      <c r="G9080" t="s">
        <v>37891</v>
      </c>
      <c r="H9080" t="s">
        <v>23366</v>
      </c>
      <c r="K9080">
        <v>439471</v>
      </c>
      <c r="L9080">
        <f t="shared" si="145"/>
        <v>2015</v>
      </c>
      <c r="M9080">
        <v>809009</v>
      </c>
    </row>
    <row r="9081" spans="1:13">
      <c r="A9081">
        <v>3199</v>
      </c>
      <c r="B9081" t="s">
        <v>26613</v>
      </c>
      <c r="C9081" t="s">
        <v>26614</v>
      </c>
      <c r="D9081" s="1">
        <v>42177</v>
      </c>
      <c r="E9081" t="s">
        <v>26615</v>
      </c>
      <c r="F9081">
        <v>85</v>
      </c>
      <c r="G9081" t="s">
        <v>37694</v>
      </c>
      <c r="H9081" t="s">
        <v>29944</v>
      </c>
      <c r="K9081">
        <v>702524</v>
      </c>
      <c r="L9081">
        <f t="shared" si="145"/>
        <v>2015</v>
      </c>
      <c r="M9081">
        <v>809010</v>
      </c>
    </row>
    <row r="9082" spans="1:13">
      <c r="A9082">
        <v>5116</v>
      </c>
      <c r="B9082" t="s">
        <v>19993</v>
      </c>
      <c r="C9082" t="s">
        <v>19994</v>
      </c>
      <c r="D9082" s="1">
        <v>42295</v>
      </c>
      <c r="E9082" t="s">
        <v>19995</v>
      </c>
      <c r="F9082">
        <v>70</v>
      </c>
      <c r="G9082" t="s">
        <v>37959</v>
      </c>
      <c r="H9082" t="s">
        <v>23786</v>
      </c>
      <c r="K9082">
        <v>972648</v>
      </c>
      <c r="L9082">
        <f t="shared" si="145"/>
        <v>2015</v>
      </c>
      <c r="M9082">
        <v>809031</v>
      </c>
    </row>
    <row r="9083" spans="1:13">
      <c r="A9083">
        <v>6247</v>
      </c>
      <c r="B9083" t="s">
        <v>16280</v>
      </c>
      <c r="C9083" t="s">
        <v>16281</v>
      </c>
      <c r="D9083" s="1">
        <v>42366</v>
      </c>
      <c r="E9083" t="s">
        <v>16282</v>
      </c>
      <c r="F9083">
        <v>94</v>
      </c>
      <c r="G9083" t="s">
        <v>37891</v>
      </c>
      <c r="H9083" t="s">
        <v>37505</v>
      </c>
      <c r="I9083" t="s">
        <v>36922</v>
      </c>
      <c r="K9083">
        <v>208555</v>
      </c>
      <c r="L9083">
        <f t="shared" si="145"/>
        <v>2015</v>
      </c>
      <c r="M9083">
        <v>809107</v>
      </c>
    </row>
    <row r="9084" spans="1:13">
      <c r="A9084">
        <v>8909</v>
      </c>
      <c r="B9084" t="s">
        <v>7534</v>
      </c>
      <c r="C9084" t="s">
        <v>7535</v>
      </c>
      <c r="D9084" s="1">
        <v>42504</v>
      </c>
      <c r="E9084" t="s">
        <v>7536</v>
      </c>
      <c r="F9084">
        <v>83</v>
      </c>
      <c r="G9084" t="s">
        <v>37694</v>
      </c>
      <c r="H9084" t="s">
        <v>37643</v>
      </c>
      <c r="K9084">
        <v>182477</v>
      </c>
      <c r="L9084">
        <f t="shared" si="145"/>
        <v>2016</v>
      </c>
      <c r="M9084">
        <v>809370</v>
      </c>
    </row>
    <row r="9085" spans="1:13">
      <c r="A9085">
        <v>138</v>
      </c>
      <c r="B9085" t="s">
        <v>37356</v>
      </c>
      <c r="C9085" t="s">
        <v>37357</v>
      </c>
      <c r="D9085" s="1">
        <v>42011</v>
      </c>
      <c r="E9085" t="s">
        <v>37358</v>
      </c>
      <c r="F9085">
        <v>67</v>
      </c>
      <c r="G9085" t="s">
        <v>37359</v>
      </c>
      <c r="H9085" t="s">
        <v>37360</v>
      </c>
      <c r="I9085" t="s">
        <v>37926</v>
      </c>
      <c r="K9085">
        <v>197092</v>
      </c>
      <c r="L9085">
        <f t="shared" si="145"/>
        <v>2015</v>
      </c>
      <c r="M9085">
        <v>809372</v>
      </c>
    </row>
    <row r="9086" spans="1:13">
      <c r="A9086">
        <v>10357</v>
      </c>
      <c r="B9086" t="s">
        <v>2770</v>
      </c>
      <c r="C9086" t="s">
        <v>2771</v>
      </c>
      <c r="D9086" s="1">
        <v>42589</v>
      </c>
      <c r="E9086" t="s">
        <v>2772</v>
      </c>
      <c r="F9086">
        <v>91</v>
      </c>
      <c r="G9086" t="s">
        <v>37402</v>
      </c>
      <c r="H9086" t="s">
        <v>36447</v>
      </c>
      <c r="K9086">
        <v>515603</v>
      </c>
      <c r="L9086">
        <f t="shared" si="145"/>
        <v>2016</v>
      </c>
      <c r="M9086">
        <v>809501</v>
      </c>
    </row>
    <row r="9087" spans="1:13">
      <c r="A9087">
        <v>7793</v>
      </c>
      <c r="B9087" t="s">
        <v>11185</v>
      </c>
      <c r="C9087" t="s">
        <v>11186</v>
      </c>
      <c r="D9087" s="1">
        <v>42442</v>
      </c>
      <c r="E9087" t="s">
        <v>11187</v>
      </c>
      <c r="F9087">
        <v>74</v>
      </c>
      <c r="G9087" t="s">
        <v>37778</v>
      </c>
      <c r="H9087" t="s">
        <v>37681</v>
      </c>
      <c r="K9087">
        <v>53322</v>
      </c>
      <c r="L9087">
        <f t="shared" si="145"/>
        <v>2016</v>
      </c>
      <c r="M9087">
        <v>809672</v>
      </c>
    </row>
    <row r="9088" spans="1:13">
      <c r="A9088">
        <v>6980</v>
      </c>
      <c r="B9088" t="s">
        <v>13873</v>
      </c>
      <c r="C9088" t="s">
        <v>13874</v>
      </c>
      <c r="D9088" s="1">
        <v>42401</v>
      </c>
      <c r="E9088" t="s">
        <v>13875</v>
      </c>
      <c r="F9088">
        <v>94</v>
      </c>
      <c r="G9088" t="s">
        <v>37625</v>
      </c>
      <c r="H9088" t="s">
        <v>37922</v>
      </c>
      <c r="K9088">
        <v>745441</v>
      </c>
      <c r="L9088">
        <f t="shared" si="145"/>
        <v>2016</v>
      </c>
      <c r="M9088">
        <v>809700</v>
      </c>
    </row>
    <row r="9089" spans="1:13">
      <c r="A9089">
        <v>3714</v>
      </c>
      <c r="B9089" t="s">
        <v>24843</v>
      </c>
      <c r="C9089" t="s">
        <v>24844</v>
      </c>
      <c r="D9089" s="1">
        <v>42207</v>
      </c>
      <c r="E9089" t="s">
        <v>24845</v>
      </c>
      <c r="F9089">
        <v>64</v>
      </c>
      <c r="G9089" t="s">
        <v>24846</v>
      </c>
      <c r="H9089" t="s">
        <v>37946</v>
      </c>
      <c r="K9089">
        <v>385176</v>
      </c>
      <c r="L9089">
        <f t="shared" si="145"/>
        <v>2015</v>
      </c>
      <c r="M9089">
        <v>809720</v>
      </c>
    </row>
    <row r="9090" spans="1:13">
      <c r="A9090">
        <v>9154</v>
      </c>
      <c r="B9090" t="s">
        <v>6740</v>
      </c>
      <c r="C9090" t="s">
        <v>6661</v>
      </c>
      <c r="D9090" s="1">
        <v>42518</v>
      </c>
      <c r="E9090" t="s">
        <v>6662</v>
      </c>
      <c r="F9090">
        <v>89</v>
      </c>
      <c r="G9090" t="s">
        <v>37886</v>
      </c>
      <c r="H9090" t="s">
        <v>6663</v>
      </c>
      <c r="K9090">
        <v>90305</v>
      </c>
      <c r="L9090">
        <f t="shared" ref="L9090:L9153" si="146">YEAR(D9090)</f>
        <v>2016</v>
      </c>
      <c r="M9090">
        <v>809783</v>
      </c>
    </row>
    <row r="9091" spans="1:13">
      <c r="A9091">
        <v>7564</v>
      </c>
      <c r="B9091" t="s">
        <v>11948</v>
      </c>
      <c r="C9091" t="s">
        <v>11949</v>
      </c>
      <c r="D9091" s="1">
        <v>42432</v>
      </c>
      <c r="E9091" t="s">
        <v>11950</v>
      </c>
      <c r="F9091">
        <v>92</v>
      </c>
      <c r="G9091" t="s">
        <v>37886</v>
      </c>
      <c r="H9091" t="s">
        <v>36667</v>
      </c>
      <c r="K9091">
        <v>532815</v>
      </c>
      <c r="L9091">
        <f t="shared" si="146"/>
        <v>2016</v>
      </c>
      <c r="M9091">
        <v>810223</v>
      </c>
    </row>
    <row r="9092" spans="1:13">
      <c r="A9092">
        <v>9703</v>
      </c>
      <c r="B9092" t="s">
        <v>4905</v>
      </c>
      <c r="C9092" t="s">
        <v>4906</v>
      </c>
      <c r="D9092" s="1">
        <v>42552</v>
      </c>
      <c r="E9092" t="s">
        <v>4907</v>
      </c>
      <c r="F9092">
        <v>85</v>
      </c>
      <c r="G9092" t="s">
        <v>37959</v>
      </c>
      <c r="H9092" t="s">
        <v>36663</v>
      </c>
      <c r="K9092">
        <v>87638</v>
      </c>
      <c r="L9092">
        <f t="shared" si="146"/>
        <v>2016</v>
      </c>
      <c r="M9092">
        <v>810224</v>
      </c>
    </row>
    <row r="9093" spans="1:13">
      <c r="A9093">
        <v>2372</v>
      </c>
      <c r="B9093" t="s">
        <v>29446</v>
      </c>
      <c r="C9093" t="s">
        <v>29447</v>
      </c>
      <c r="D9093" s="1">
        <v>42127</v>
      </c>
      <c r="E9093" t="s">
        <v>29448</v>
      </c>
      <c r="F9093">
        <v>99</v>
      </c>
      <c r="G9093" t="s">
        <v>37891</v>
      </c>
      <c r="H9093" t="s">
        <v>29512</v>
      </c>
      <c r="K9093">
        <v>440956</v>
      </c>
      <c r="L9093">
        <f t="shared" si="146"/>
        <v>2015</v>
      </c>
      <c r="M9093">
        <v>810634</v>
      </c>
    </row>
    <row r="9094" spans="1:13">
      <c r="A9094">
        <v>8817</v>
      </c>
      <c r="B9094" t="s">
        <v>7788</v>
      </c>
      <c r="C9094" t="s">
        <v>7789</v>
      </c>
      <c r="D9094" s="1">
        <v>42499</v>
      </c>
      <c r="E9094" t="s">
        <v>7790</v>
      </c>
      <c r="F9094">
        <v>80</v>
      </c>
      <c r="G9094" t="s">
        <v>37891</v>
      </c>
      <c r="H9094" t="s">
        <v>35516</v>
      </c>
      <c r="K9094">
        <v>600086</v>
      </c>
      <c r="L9094">
        <f t="shared" si="146"/>
        <v>2016</v>
      </c>
      <c r="M9094">
        <v>810809</v>
      </c>
    </row>
    <row r="9095" spans="1:13">
      <c r="A9095">
        <v>5046</v>
      </c>
      <c r="B9095" t="s">
        <v>20223</v>
      </c>
      <c r="C9095" t="s">
        <v>20224</v>
      </c>
      <c r="D9095" s="1">
        <v>42290</v>
      </c>
      <c r="E9095" t="s">
        <v>20225</v>
      </c>
      <c r="F9095">
        <v>56</v>
      </c>
      <c r="G9095" t="s">
        <v>37891</v>
      </c>
      <c r="H9095" t="s">
        <v>20226</v>
      </c>
      <c r="I9095" t="s">
        <v>37849</v>
      </c>
      <c r="K9095">
        <v>469490</v>
      </c>
      <c r="L9095">
        <f t="shared" si="146"/>
        <v>2015</v>
      </c>
      <c r="M9095">
        <v>810957</v>
      </c>
    </row>
    <row r="9096" spans="1:13">
      <c r="A9096">
        <v>1358</v>
      </c>
      <c r="B9096" t="s">
        <v>33006</v>
      </c>
      <c r="C9096" t="s">
        <v>33007</v>
      </c>
      <c r="D9096" s="1">
        <v>42075</v>
      </c>
      <c r="E9096" t="s">
        <v>33008</v>
      </c>
      <c r="F9096">
        <v>88</v>
      </c>
      <c r="G9096" t="s">
        <v>35896</v>
      </c>
      <c r="H9096" t="s">
        <v>37779</v>
      </c>
      <c r="K9096">
        <v>861074</v>
      </c>
      <c r="L9096">
        <f t="shared" si="146"/>
        <v>2015</v>
      </c>
      <c r="M9096">
        <v>810963</v>
      </c>
    </row>
    <row r="9097" spans="1:13">
      <c r="A9097">
        <v>5036</v>
      </c>
      <c r="B9097" t="s">
        <v>20270</v>
      </c>
      <c r="C9097" t="s">
        <v>20346</v>
      </c>
      <c r="D9097" s="1">
        <v>42289</v>
      </c>
      <c r="E9097" t="s">
        <v>20347</v>
      </c>
      <c r="F9097">
        <v>87</v>
      </c>
      <c r="G9097" t="s">
        <v>37741</v>
      </c>
      <c r="H9097" t="s">
        <v>37128</v>
      </c>
      <c r="K9097">
        <v>743780</v>
      </c>
      <c r="L9097">
        <f t="shared" si="146"/>
        <v>2015</v>
      </c>
      <c r="M9097">
        <v>811024</v>
      </c>
    </row>
    <row r="9098" spans="1:13">
      <c r="A9098">
        <v>876</v>
      </c>
      <c r="B9098" t="s">
        <v>34604</v>
      </c>
      <c r="C9098" t="s">
        <v>34695</v>
      </c>
      <c r="D9098" s="1">
        <v>42048</v>
      </c>
      <c r="E9098" t="s">
        <v>34696</v>
      </c>
      <c r="F9098">
        <v>81</v>
      </c>
      <c r="G9098" t="s">
        <v>37945</v>
      </c>
      <c r="H9098" t="s">
        <v>34697</v>
      </c>
      <c r="K9098">
        <v>751511</v>
      </c>
      <c r="L9098">
        <f t="shared" si="146"/>
        <v>2015</v>
      </c>
      <c r="M9098">
        <v>811058</v>
      </c>
    </row>
    <row r="9099" spans="1:13">
      <c r="A9099">
        <v>1409</v>
      </c>
      <c r="B9099" t="s">
        <v>32830</v>
      </c>
      <c r="C9099" t="s">
        <v>32831</v>
      </c>
      <c r="D9099" s="1">
        <v>42077</v>
      </c>
      <c r="E9099" t="s">
        <v>32832</v>
      </c>
      <c r="F9099">
        <v>47</v>
      </c>
      <c r="G9099" t="s">
        <v>33694</v>
      </c>
      <c r="H9099" t="s">
        <v>37887</v>
      </c>
      <c r="K9099">
        <v>940241</v>
      </c>
      <c r="L9099">
        <f t="shared" si="146"/>
        <v>2015</v>
      </c>
      <c r="M9099">
        <v>811141</v>
      </c>
    </row>
    <row r="9100" spans="1:13">
      <c r="A9100">
        <v>2289</v>
      </c>
      <c r="B9100" t="s">
        <v>29728</v>
      </c>
      <c r="C9100" t="s">
        <v>29729</v>
      </c>
      <c r="D9100" s="1">
        <v>42123</v>
      </c>
      <c r="E9100" t="s">
        <v>29730</v>
      </c>
      <c r="F9100">
        <v>72</v>
      </c>
      <c r="G9100" t="s">
        <v>37921</v>
      </c>
      <c r="H9100" t="s">
        <v>33869</v>
      </c>
      <c r="I9100" t="s">
        <v>37913</v>
      </c>
      <c r="K9100">
        <v>6080</v>
      </c>
      <c r="L9100">
        <f t="shared" si="146"/>
        <v>2015</v>
      </c>
      <c r="M9100">
        <v>811197</v>
      </c>
    </row>
    <row r="9101" spans="1:13">
      <c r="A9101">
        <v>6364</v>
      </c>
      <c r="B9101" t="s">
        <v>15862</v>
      </c>
      <c r="C9101" t="s">
        <v>15863</v>
      </c>
      <c r="D9101" s="1">
        <v>42372</v>
      </c>
      <c r="E9101" t="s">
        <v>15864</v>
      </c>
      <c r="F9101">
        <v>83</v>
      </c>
      <c r="G9101" t="s">
        <v>37959</v>
      </c>
      <c r="H9101" t="s">
        <v>37922</v>
      </c>
      <c r="K9101">
        <v>466774</v>
      </c>
      <c r="L9101">
        <f t="shared" si="146"/>
        <v>2016</v>
      </c>
      <c r="M9101">
        <v>811234</v>
      </c>
    </row>
    <row r="9102" spans="1:13">
      <c r="A9102">
        <v>4628</v>
      </c>
      <c r="B9102" t="s">
        <v>21662</v>
      </c>
      <c r="C9102" t="s">
        <v>21743</v>
      </c>
      <c r="D9102" s="1">
        <v>42266</v>
      </c>
      <c r="E9102" t="s">
        <v>21744</v>
      </c>
      <c r="F9102">
        <v>77</v>
      </c>
      <c r="G9102" t="s">
        <v>37891</v>
      </c>
      <c r="H9102" t="s">
        <v>37724</v>
      </c>
      <c r="K9102">
        <v>775636</v>
      </c>
      <c r="L9102">
        <f t="shared" si="146"/>
        <v>2015</v>
      </c>
      <c r="M9102">
        <v>811240</v>
      </c>
    </row>
    <row r="9103" spans="1:13">
      <c r="A9103">
        <v>8272</v>
      </c>
      <c r="B9103" t="s">
        <v>9621</v>
      </c>
      <c r="C9103" t="s">
        <v>9622</v>
      </c>
      <c r="D9103" s="1">
        <v>42468</v>
      </c>
      <c r="E9103" t="s">
        <v>9623</v>
      </c>
      <c r="F9103">
        <v>88</v>
      </c>
      <c r="G9103" t="s">
        <v>32755</v>
      </c>
      <c r="H9103" t="s">
        <v>37922</v>
      </c>
      <c r="K9103">
        <v>84780</v>
      </c>
      <c r="L9103">
        <f t="shared" si="146"/>
        <v>2016</v>
      </c>
      <c r="M9103">
        <v>811325</v>
      </c>
    </row>
    <row r="9104" spans="1:13">
      <c r="A9104">
        <v>5792</v>
      </c>
      <c r="B9104" t="s">
        <v>17769</v>
      </c>
      <c r="C9104" t="s">
        <v>17770</v>
      </c>
      <c r="D9104" s="1">
        <v>42336</v>
      </c>
      <c r="E9104" t="s">
        <v>17771</v>
      </c>
      <c r="F9104">
        <v>81</v>
      </c>
      <c r="G9104" t="s">
        <v>29227</v>
      </c>
      <c r="H9104" t="s">
        <v>37774</v>
      </c>
      <c r="K9104">
        <v>443816</v>
      </c>
      <c r="L9104">
        <f t="shared" si="146"/>
        <v>2015</v>
      </c>
      <c r="M9104">
        <v>811413</v>
      </c>
    </row>
    <row r="9105" spans="1:13">
      <c r="A9105">
        <v>3300</v>
      </c>
      <c r="B9105" t="s">
        <v>26203</v>
      </c>
      <c r="C9105" t="s">
        <v>26204</v>
      </c>
      <c r="D9105" s="1">
        <v>42182</v>
      </c>
      <c r="E9105" t="s">
        <v>26205</v>
      </c>
      <c r="F9105">
        <v>67</v>
      </c>
      <c r="G9105" t="s">
        <v>37816</v>
      </c>
      <c r="H9105" t="s">
        <v>26206</v>
      </c>
      <c r="I9105" t="s">
        <v>26207</v>
      </c>
      <c r="K9105">
        <v>535017</v>
      </c>
      <c r="L9105">
        <f t="shared" si="146"/>
        <v>2015</v>
      </c>
      <c r="M9105">
        <v>811422</v>
      </c>
    </row>
    <row r="9106" spans="1:13">
      <c r="A9106">
        <v>1983</v>
      </c>
      <c r="B9106" t="s">
        <v>30722</v>
      </c>
      <c r="C9106" t="s">
        <v>30723</v>
      </c>
      <c r="D9106" s="1">
        <v>42105</v>
      </c>
      <c r="E9106" t="s">
        <v>30644</v>
      </c>
      <c r="F9106">
        <v>77</v>
      </c>
      <c r="G9106" t="s">
        <v>37618</v>
      </c>
      <c r="H9106" t="s">
        <v>36726</v>
      </c>
      <c r="K9106">
        <v>850312</v>
      </c>
      <c r="L9106">
        <f t="shared" si="146"/>
        <v>2015</v>
      </c>
      <c r="M9106">
        <v>811423</v>
      </c>
    </row>
    <row r="9107" spans="1:13">
      <c r="A9107">
        <v>81</v>
      </c>
      <c r="B9107" t="s">
        <v>37582</v>
      </c>
      <c r="C9107" t="s">
        <v>37583</v>
      </c>
      <c r="D9107" s="1">
        <v>42008</v>
      </c>
      <c r="E9107" t="s">
        <v>37584</v>
      </c>
      <c r="F9107">
        <v>78</v>
      </c>
      <c r="G9107" t="s">
        <v>37945</v>
      </c>
      <c r="H9107" t="s">
        <v>37585</v>
      </c>
      <c r="K9107">
        <v>385288</v>
      </c>
      <c r="L9107">
        <f t="shared" si="146"/>
        <v>2015</v>
      </c>
      <c r="M9107">
        <v>811454</v>
      </c>
    </row>
    <row r="9108" spans="1:13">
      <c r="A9108">
        <v>1805</v>
      </c>
      <c r="B9108" t="s">
        <v>31363</v>
      </c>
      <c r="C9108" t="s">
        <v>31364</v>
      </c>
      <c r="D9108" s="1">
        <v>42097</v>
      </c>
      <c r="E9108" t="s">
        <v>31365</v>
      </c>
      <c r="F9108">
        <v>59</v>
      </c>
      <c r="G9108" t="s">
        <v>37891</v>
      </c>
      <c r="H9108" t="s">
        <v>37724</v>
      </c>
      <c r="K9108">
        <v>206546</v>
      </c>
      <c r="L9108">
        <f t="shared" si="146"/>
        <v>2015</v>
      </c>
      <c r="M9108">
        <v>811506</v>
      </c>
    </row>
    <row r="9109" spans="1:13">
      <c r="A9109">
        <v>2897</v>
      </c>
      <c r="B9109" t="s">
        <v>27574</v>
      </c>
      <c r="C9109" t="s">
        <v>27575</v>
      </c>
      <c r="D9109" s="1">
        <v>42159</v>
      </c>
      <c r="E9109" t="s">
        <v>27576</v>
      </c>
      <c r="F9109">
        <v>87</v>
      </c>
      <c r="G9109" t="s">
        <v>37618</v>
      </c>
      <c r="H9109" t="s">
        <v>37530</v>
      </c>
      <c r="K9109">
        <v>242586</v>
      </c>
      <c r="L9109">
        <f t="shared" si="146"/>
        <v>2015</v>
      </c>
      <c r="M9109">
        <v>811542</v>
      </c>
    </row>
    <row r="9110" spans="1:13">
      <c r="A9110">
        <v>11150</v>
      </c>
      <c r="B9110" t="s">
        <v>239</v>
      </c>
      <c r="C9110" t="s">
        <v>240</v>
      </c>
      <c r="D9110" s="1">
        <v>42640</v>
      </c>
      <c r="E9110" t="s">
        <v>162</v>
      </c>
      <c r="F9110">
        <v>73</v>
      </c>
      <c r="G9110" t="s">
        <v>33183</v>
      </c>
      <c r="H9110" t="s">
        <v>35466</v>
      </c>
      <c r="K9110">
        <v>191247</v>
      </c>
      <c r="L9110">
        <f t="shared" si="146"/>
        <v>2016</v>
      </c>
      <c r="M9110">
        <v>811645</v>
      </c>
    </row>
    <row r="9111" spans="1:13">
      <c r="A9111">
        <v>3495</v>
      </c>
      <c r="B9111" t="s">
        <v>25539</v>
      </c>
      <c r="C9111" t="s">
        <v>25540</v>
      </c>
      <c r="D9111" s="1">
        <v>42194</v>
      </c>
      <c r="E9111" t="s">
        <v>25541</v>
      </c>
      <c r="F9111">
        <v>53</v>
      </c>
      <c r="G9111" t="s">
        <v>37886</v>
      </c>
      <c r="H9111" t="s">
        <v>25542</v>
      </c>
      <c r="I9111" t="s">
        <v>32930</v>
      </c>
      <c r="K9111">
        <v>635568</v>
      </c>
      <c r="L9111">
        <f t="shared" si="146"/>
        <v>2015</v>
      </c>
      <c r="M9111">
        <v>811667</v>
      </c>
    </row>
    <row r="9112" spans="1:13">
      <c r="A9112">
        <v>10373</v>
      </c>
      <c r="B9112" t="s">
        <v>2742</v>
      </c>
      <c r="C9112" t="s">
        <v>2743</v>
      </c>
      <c r="D9112" s="1">
        <v>42591</v>
      </c>
      <c r="E9112" t="s">
        <v>2744</v>
      </c>
      <c r="F9112">
        <v>76</v>
      </c>
      <c r="G9112" t="s">
        <v>37959</v>
      </c>
      <c r="H9112" t="s">
        <v>2745</v>
      </c>
      <c r="I9112" t="s">
        <v>37906</v>
      </c>
      <c r="K9112">
        <v>170994</v>
      </c>
      <c r="L9112">
        <f t="shared" si="146"/>
        <v>2016</v>
      </c>
      <c r="M9112">
        <v>811923</v>
      </c>
    </row>
    <row r="9113" spans="1:13">
      <c r="A9113">
        <v>10757</v>
      </c>
      <c r="B9113" t="s">
        <v>1519</v>
      </c>
      <c r="C9113" t="s">
        <v>1520</v>
      </c>
      <c r="D9113" s="1">
        <v>42615</v>
      </c>
      <c r="E9113" t="s">
        <v>1521</v>
      </c>
      <c r="F9113">
        <v>87</v>
      </c>
      <c r="G9113" t="s">
        <v>36592</v>
      </c>
      <c r="H9113" t="s">
        <v>35550</v>
      </c>
      <c r="K9113">
        <v>993809</v>
      </c>
      <c r="L9113">
        <f t="shared" si="146"/>
        <v>2016</v>
      </c>
      <c r="M9113">
        <v>811995</v>
      </c>
    </row>
    <row r="9114" spans="1:13">
      <c r="A9114">
        <v>6946</v>
      </c>
      <c r="B9114" t="s">
        <v>13924</v>
      </c>
      <c r="C9114" t="s">
        <v>13925</v>
      </c>
      <c r="D9114" s="1">
        <v>42399</v>
      </c>
      <c r="E9114" t="s">
        <v>13926</v>
      </c>
      <c r="F9114">
        <v>23</v>
      </c>
      <c r="G9114" t="s">
        <v>37891</v>
      </c>
      <c r="H9114" t="s">
        <v>37724</v>
      </c>
      <c r="I9114" t="s">
        <v>37038</v>
      </c>
      <c r="K9114">
        <v>809877</v>
      </c>
      <c r="L9114">
        <f t="shared" si="146"/>
        <v>2016</v>
      </c>
      <c r="M9114">
        <v>812083</v>
      </c>
    </row>
    <row r="9115" spans="1:13">
      <c r="A9115">
        <v>1533</v>
      </c>
      <c r="B9115" t="s">
        <v>32344</v>
      </c>
      <c r="C9115" t="s">
        <v>32345</v>
      </c>
      <c r="D9115" s="1">
        <v>42083</v>
      </c>
      <c r="E9115" t="s">
        <v>32346</v>
      </c>
      <c r="F9115">
        <v>92</v>
      </c>
      <c r="G9115" t="s">
        <v>37959</v>
      </c>
      <c r="H9115" t="s">
        <v>32347</v>
      </c>
      <c r="K9115">
        <v>535941</v>
      </c>
      <c r="L9115">
        <f t="shared" si="146"/>
        <v>2015</v>
      </c>
      <c r="M9115">
        <v>812258</v>
      </c>
    </row>
    <row r="9116" spans="1:13">
      <c r="A9116">
        <v>10883</v>
      </c>
      <c r="B9116" t="s">
        <v>1064</v>
      </c>
      <c r="C9116" t="s">
        <v>1065</v>
      </c>
      <c r="D9116" s="1">
        <v>42623</v>
      </c>
      <c r="E9116" t="s">
        <v>1066</v>
      </c>
      <c r="F9116">
        <v>62</v>
      </c>
      <c r="G9116" t="s">
        <v>35597</v>
      </c>
      <c r="H9116" t="s">
        <v>13053</v>
      </c>
      <c r="I9116" t="s">
        <v>28189</v>
      </c>
      <c r="K9116">
        <v>381103</v>
      </c>
      <c r="L9116">
        <f t="shared" si="146"/>
        <v>2016</v>
      </c>
      <c r="M9116">
        <v>812290</v>
      </c>
    </row>
    <row r="9117" spans="1:13">
      <c r="A9117">
        <v>5827</v>
      </c>
      <c r="B9117" t="s">
        <v>17640</v>
      </c>
      <c r="C9117" t="s">
        <v>17641</v>
      </c>
      <c r="D9117" s="1">
        <v>42338</v>
      </c>
      <c r="E9117" t="s">
        <v>17642</v>
      </c>
      <c r="F9117">
        <v>88</v>
      </c>
      <c r="G9117" t="s">
        <v>37950</v>
      </c>
      <c r="H9117" t="s">
        <v>37518</v>
      </c>
      <c r="I9117" t="s">
        <v>17643</v>
      </c>
      <c r="K9117">
        <v>456818</v>
      </c>
      <c r="L9117">
        <f t="shared" si="146"/>
        <v>2015</v>
      </c>
      <c r="M9117">
        <v>812310</v>
      </c>
    </row>
    <row r="9118" spans="1:13">
      <c r="A9118">
        <v>9981</v>
      </c>
      <c r="B9118" t="s">
        <v>4083</v>
      </c>
      <c r="C9118" t="s">
        <v>4084</v>
      </c>
      <c r="D9118" s="1">
        <v>42569</v>
      </c>
      <c r="E9118" t="s">
        <v>4085</v>
      </c>
      <c r="F9118">
        <v>92</v>
      </c>
      <c r="G9118" t="s">
        <v>29397</v>
      </c>
      <c r="H9118" t="s">
        <v>4005</v>
      </c>
      <c r="K9118">
        <v>217314</v>
      </c>
      <c r="L9118">
        <f t="shared" si="146"/>
        <v>2016</v>
      </c>
      <c r="M9118">
        <v>812324</v>
      </c>
    </row>
    <row r="9119" spans="1:13">
      <c r="A9119">
        <v>7537</v>
      </c>
      <c r="B9119" t="s">
        <v>12021</v>
      </c>
      <c r="C9119" t="s">
        <v>12022</v>
      </c>
      <c r="D9119" s="1">
        <v>42431</v>
      </c>
      <c r="E9119" t="s">
        <v>12023</v>
      </c>
      <c r="F9119">
        <v>61</v>
      </c>
      <c r="G9119" t="s">
        <v>37741</v>
      </c>
      <c r="H9119" t="s">
        <v>12024</v>
      </c>
      <c r="I9119" t="s">
        <v>35064</v>
      </c>
      <c r="K9119">
        <v>83977</v>
      </c>
      <c r="L9119">
        <f t="shared" si="146"/>
        <v>2016</v>
      </c>
      <c r="M9119">
        <v>812443</v>
      </c>
    </row>
    <row r="9120" spans="1:13">
      <c r="A9120">
        <v>4955</v>
      </c>
      <c r="B9120" t="s">
        <v>20569</v>
      </c>
      <c r="C9120" t="s">
        <v>20570</v>
      </c>
      <c r="D9120" s="1">
        <v>42286</v>
      </c>
      <c r="E9120" t="s">
        <v>20571</v>
      </c>
      <c r="F9120">
        <v>90</v>
      </c>
      <c r="G9120" t="s">
        <v>20572</v>
      </c>
      <c r="H9120" t="s">
        <v>20573</v>
      </c>
      <c r="K9120">
        <v>594878</v>
      </c>
      <c r="L9120">
        <f t="shared" si="146"/>
        <v>2015</v>
      </c>
      <c r="M9120">
        <v>812591</v>
      </c>
    </row>
    <row r="9121" spans="1:13">
      <c r="A9121">
        <v>3459</v>
      </c>
      <c r="B9121" t="s">
        <v>25594</v>
      </c>
      <c r="C9121" t="s">
        <v>25595</v>
      </c>
      <c r="D9121" s="1">
        <v>42192</v>
      </c>
      <c r="E9121" t="s">
        <v>25596</v>
      </c>
      <c r="F9121">
        <v>88</v>
      </c>
      <c r="G9121" t="s">
        <v>37921</v>
      </c>
      <c r="H9121" t="s">
        <v>37922</v>
      </c>
      <c r="K9121">
        <v>459293</v>
      </c>
      <c r="L9121">
        <f t="shared" si="146"/>
        <v>2015</v>
      </c>
      <c r="M9121">
        <v>812631</v>
      </c>
    </row>
    <row r="9122" spans="1:13">
      <c r="A9122">
        <v>10736</v>
      </c>
      <c r="B9122" t="s">
        <v>1533</v>
      </c>
      <c r="C9122" t="s">
        <v>1534</v>
      </c>
      <c r="D9122" s="1">
        <v>42614</v>
      </c>
      <c r="E9122" t="s">
        <v>1535</v>
      </c>
      <c r="F9122">
        <v>88</v>
      </c>
      <c r="G9122" t="s">
        <v>30772</v>
      </c>
      <c r="H9122" t="s">
        <v>25563</v>
      </c>
      <c r="K9122">
        <v>175913</v>
      </c>
      <c r="L9122">
        <f t="shared" si="146"/>
        <v>2016</v>
      </c>
      <c r="M9122">
        <v>812675</v>
      </c>
    </row>
    <row r="9123" spans="1:13">
      <c r="A9123">
        <v>2170</v>
      </c>
      <c r="B9123" t="s">
        <v>30063</v>
      </c>
      <c r="C9123" t="s">
        <v>30064</v>
      </c>
      <c r="D9123" s="1">
        <v>42115</v>
      </c>
      <c r="E9123" t="s">
        <v>30147</v>
      </c>
      <c r="F9123">
        <v>93</v>
      </c>
      <c r="G9123" t="s">
        <v>37886</v>
      </c>
      <c r="H9123" t="s">
        <v>37774</v>
      </c>
      <c r="K9123">
        <v>379106</v>
      </c>
      <c r="L9123">
        <f t="shared" si="146"/>
        <v>2015</v>
      </c>
      <c r="M9123">
        <v>812814</v>
      </c>
    </row>
    <row r="9124" spans="1:13">
      <c r="A9124">
        <v>4433</v>
      </c>
      <c r="B9124" t="s">
        <v>22403</v>
      </c>
      <c r="C9124" t="s">
        <v>22404</v>
      </c>
      <c r="D9124" s="1">
        <v>42254</v>
      </c>
      <c r="E9124" t="s">
        <v>22405</v>
      </c>
      <c r="F9124">
        <v>93</v>
      </c>
      <c r="G9124" t="s">
        <v>37891</v>
      </c>
      <c r="H9124" t="s">
        <v>27713</v>
      </c>
      <c r="K9124">
        <v>640095</v>
      </c>
      <c r="L9124">
        <f t="shared" si="146"/>
        <v>2015</v>
      </c>
      <c r="M9124">
        <v>812838</v>
      </c>
    </row>
    <row r="9125" spans="1:13">
      <c r="A9125">
        <v>5359</v>
      </c>
      <c r="B9125" t="s">
        <v>19171</v>
      </c>
      <c r="C9125" t="s">
        <v>19172</v>
      </c>
      <c r="D9125" s="1">
        <v>42310</v>
      </c>
      <c r="E9125" t="s">
        <v>19173</v>
      </c>
      <c r="F9125">
        <v>70</v>
      </c>
      <c r="G9125" t="s">
        <v>19174</v>
      </c>
      <c r="H9125" t="s">
        <v>19175</v>
      </c>
      <c r="I9125" t="s">
        <v>37734</v>
      </c>
      <c r="K9125">
        <v>43609</v>
      </c>
      <c r="L9125">
        <f t="shared" si="146"/>
        <v>2015</v>
      </c>
      <c r="M9125">
        <v>812863</v>
      </c>
    </row>
    <row r="9126" spans="1:13">
      <c r="A9126">
        <v>7399</v>
      </c>
      <c r="B9126" t="s">
        <v>12490</v>
      </c>
      <c r="C9126" t="s">
        <v>12491</v>
      </c>
      <c r="D9126" s="1">
        <v>42423</v>
      </c>
      <c r="E9126" t="s">
        <v>12492</v>
      </c>
      <c r="F9126">
        <v>74</v>
      </c>
      <c r="G9126" t="s">
        <v>37891</v>
      </c>
      <c r="H9126" t="s">
        <v>13608</v>
      </c>
      <c r="K9126">
        <v>136315</v>
      </c>
      <c r="L9126">
        <f t="shared" si="146"/>
        <v>2016</v>
      </c>
      <c r="M9126">
        <v>812944</v>
      </c>
    </row>
    <row r="9127" spans="1:13">
      <c r="A9127">
        <v>11196</v>
      </c>
      <c r="B9127" t="s">
        <v>2</v>
      </c>
      <c r="C9127" t="s">
        <v>3</v>
      </c>
      <c r="D9127" s="1">
        <v>42643</v>
      </c>
      <c r="E9127" t="s">
        <v>4</v>
      </c>
      <c r="F9127">
        <v>85</v>
      </c>
      <c r="G9127" t="s">
        <v>37816</v>
      </c>
      <c r="H9127" t="s">
        <v>5</v>
      </c>
      <c r="K9127">
        <v>504311</v>
      </c>
      <c r="L9127">
        <f t="shared" si="146"/>
        <v>2016</v>
      </c>
      <c r="M9127">
        <v>812944</v>
      </c>
    </row>
    <row r="9128" spans="1:13">
      <c r="A9128">
        <v>3955</v>
      </c>
      <c r="B9128" t="s">
        <v>23967</v>
      </c>
      <c r="C9128" t="s">
        <v>23968</v>
      </c>
      <c r="D9128" s="1">
        <v>42223</v>
      </c>
      <c r="E9128" t="s">
        <v>23969</v>
      </c>
      <c r="F9128">
        <v>91</v>
      </c>
      <c r="G9128" t="s">
        <v>37891</v>
      </c>
      <c r="H9128" t="s">
        <v>23970</v>
      </c>
      <c r="K9128">
        <v>703761</v>
      </c>
      <c r="L9128">
        <f t="shared" si="146"/>
        <v>2015</v>
      </c>
      <c r="M9128">
        <v>813116</v>
      </c>
    </row>
    <row r="9129" spans="1:13">
      <c r="A9129">
        <v>8851</v>
      </c>
      <c r="B9129" t="s">
        <v>7656</v>
      </c>
      <c r="C9129" t="s">
        <v>7657</v>
      </c>
      <c r="D9129" s="1">
        <v>42501</v>
      </c>
      <c r="E9129" t="s">
        <v>7658</v>
      </c>
      <c r="F9129">
        <v>70</v>
      </c>
      <c r="G9129" t="s">
        <v>37891</v>
      </c>
      <c r="H9129" t="s">
        <v>36663</v>
      </c>
      <c r="I9129" t="s">
        <v>37391</v>
      </c>
      <c r="K9129">
        <v>138517</v>
      </c>
      <c r="L9129">
        <f t="shared" si="146"/>
        <v>2016</v>
      </c>
      <c r="M9129">
        <v>813207</v>
      </c>
    </row>
    <row r="9130" spans="1:13">
      <c r="A9130">
        <v>6680</v>
      </c>
      <c r="B9130" t="s">
        <v>14848</v>
      </c>
      <c r="C9130" t="s">
        <v>14849</v>
      </c>
      <c r="D9130" s="1">
        <v>42386</v>
      </c>
      <c r="E9130" t="s">
        <v>14850</v>
      </c>
      <c r="F9130">
        <v>90</v>
      </c>
      <c r="G9130" t="s">
        <v>29994</v>
      </c>
      <c r="H9130" t="s">
        <v>14851</v>
      </c>
      <c r="K9130">
        <v>85895</v>
      </c>
      <c r="L9130">
        <f t="shared" si="146"/>
        <v>2016</v>
      </c>
      <c r="M9130">
        <v>813242</v>
      </c>
    </row>
    <row r="9131" spans="1:13">
      <c r="A9131">
        <v>1771</v>
      </c>
      <c r="B9131" t="s">
        <v>31419</v>
      </c>
      <c r="C9131" t="s">
        <v>31420</v>
      </c>
      <c r="D9131" s="1">
        <v>42096</v>
      </c>
      <c r="E9131" t="s">
        <v>31421</v>
      </c>
      <c r="F9131">
        <v>83</v>
      </c>
      <c r="G9131" t="s">
        <v>37891</v>
      </c>
      <c r="H9131" t="s">
        <v>37946</v>
      </c>
      <c r="K9131">
        <v>149624</v>
      </c>
      <c r="L9131">
        <f t="shared" si="146"/>
        <v>2015</v>
      </c>
      <c r="M9131">
        <v>813308</v>
      </c>
    </row>
    <row r="9132" spans="1:13">
      <c r="A9132">
        <v>11115</v>
      </c>
      <c r="B9132" t="s">
        <v>294</v>
      </c>
      <c r="C9132" t="s">
        <v>295</v>
      </c>
      <c r="D9132" s="1">
        <v>42638</v>
      </c>
      <c r="E9132" t="s">
        <v>296</v>
      </c>
      <c r="F9132">
        <v>55</v>
      </c>
      <c r="G9132" t="s">
        <v>37911</v>
      </c>
      <c r="H9132" t="s">
        <v>37070</v>
      </c>
      <c r="K9132">
        <v>618133</v>
      </c>
      <c r="L9132">
        <f t="shared" si="146"/>
        <v>2016</v>
      </c>
      <c r="M9132">
        <v>813350</v>
      </c>
    </row>
    <row r="9133" spans="1:13">
      <c r="A9133">
        <v>3113</v>
      </c>
      <c r="B9133" t="s">
        <v>26797</v>
      </c>
      <c r="C9133" t="s">
        <v>26798</v>
      </c>
      <c r="D9133" s="1">
        <v>42172</v>
      </c>
      <c r="E9133" t="s">
        <v>26799</v>
      </c>
      <c r="F9133">
        <v>63</v>
      </c>
      <c r="G9133" t="s">
        <v>37841</v>
      </c>
      <c r="H9133" t="s">
        <v>36152</v>
      </c>
      <c r="K9133">
        <v>371426</v>
      </c>
      <c r="L9133">
        <f t="shared" si="146"/>
        <v>2015</v>
      </c>
      <c r="M9133">
        <v>813439</v>
      </c>
    </row>
    <row r="9134" spans="1:13">
      <c r="A9134">
        <v>9172</v>
      </c>
      <c r="B9134" t="s">
        <v>6637</v>
      </c>
      <c r="C9134" t="s">
        <v>6638</v>
      </c>
      <c r="D9134" s="1">
        <v>42520</v>
      </c>
      <c r="E9134" t="s">
        <v>6639</v>
      </c>
      <c r="F9134">
        <v>84</v>
      </c>
      <c r="G9134" t="s">
        <v>37891</v>
      </c>
      <c r="H9134" t="s">
        <v>37922</v>
      </c>
      <c r="K9134">
        <v>736738</v>
      </c>
      <c r="L9134">
        <f t="shared" si="146"/>
        <v>2016</v>
      </c>
      <c r="M9134">
        <v>813610</v>
      </c>
    </row>
    <row r="9135" spans="1:13">
      <c r="A9135">
        <v>103</v>
      </c>
      <c r="B9135" t="s">
        <v>37490</v>
      </c>
      <c r="C9135" t="s">
        <v>37491</v>
      </c>
      <c r="D9135" s="1">
        <v>42009</v>
      </c>
      <c r="E9135" t="s">
        <v>37492</v>
      </c>
      <c r="F9135">
        <v>45</v>
      </c>
      <c r="G9135" t="s">
        <v>37493</v>
      </c>
      <c r="H9135" t="s">
        <v>37494</v>
      </c>
      <c r="K9135">
        <v>995660</v>
      </c>
      <c r="L9135">
        <f t="shared" si="146"/>
        <v>2015</v>
      </c>
      <c r="M9135">
        <v>813745</v>
      </c>
    </row>
    <row r="9136" spans="1:13">
      <c r="A9136">
        <v>9669</v>
      </c>
      <c r="B9136" t="s">
        <v>5050</v>
      </c>
      <c r="C9136" t="s">
        <v>5051</v>
      </c>
      <c r="D9136" s="1">
        <v>42550</v>
      </c>
      <c r="E9136" t="s">
        <v>5052</v>
      </c>
      <c r="F9136">
        <v>90</v>
      </c>
      <c r="G9136" t="s">
        <v>37891</v>
      </c>
      <c r="H9136" t="s">
        <v>37371</v>
      </c>
      <c r="K9136">
        <v>726548</v>
      </c>
      <c r="L9136">
        <f t="shared" si="146"/>
        <v>2016</v>
      </c>
      <c r="M9136">
        <v>813881</v>
      </c>
    </row>
    <row r="9137" spans="1:13">
      <c r="A9137">
        <v>6108</v>
      </c>
      <c r="B9137" t="s">
        <v>16699</v>
      </c>
      <c r="C9137" t="s">
        <v>16700</v>
      </c>
      <c r="D9137" s="1">
        <v>42357</v>
      </c>
      <c r="E9137" t="s">
        <v>16701</v>
      </c>
      <c r="F9137">
        <v>92</v>
      </c>
      <c r="G9137" t="s">
        <v>16702</v>
      </c>
      <c r="H9137" t="s">
        <v>36667</v>
      </c>
      <c r="K9137">
        <v>882817</v>
      </c>
      <c r="L9137">
        <f t="shared" si="146"/>
        <v>2015</v>
      </c>
      <c r="M9137">
        <v>813935</v>
      </c>
    </row>
    <row r="9138" spans="1:13">
      <c r="A9138">
        <v>5895</v>
      </c>
      <c r="B9138" t="s">
        <v>17375</v>
      </c>
      <c r="C9138" t="s">
        <v>17376</v>
      </c>
      <c r="D9138" s="1">
        <v>42343</v>
      </c>
      <c r="E9138" t="s">
        <v>17377</v>
      </c>
      <c r="F9138">
        <v>74</v>
      </c>
      <c r="G9138" t="s">
        <v>37127</v>
      </c>
      <c r="H9138" t="s">
        <v>34285</v>
      </c>
      <c r="I9138" t="s">
        <v>37913</v>
      </c>
      <c r="K9138">
        <v>1052</v>
      </c>
      <c r="L9138">
        <f t="shared" si="146"/>
        <v>2015</v>
      </c>
      <c r="M9138">
        <v>813952</v>
      </c>
    </row>
    <row r="9139" spans="1:13">
      <c r="A9139">
        <v>45</v>
      </c>
      <c r="B9139" t="s">
        <v>37805</v>
      </c>
      <c r="C9139" t="s">
        <v>37806</v>
      </c>
      <c r="D9139" s="1">
        <v>42007</v>
      </c>
      <c r="E9139" t="s">
        <v>37807</v>
      </c>
      <c r="F9139">
        <v>55</v>
      </c>
      <c r="G9139" t="s">
        <v>37808</v>
      </c>
      <c r="H9139" t="s">
        <v>37809</v>
      </c>
      <c r="K9139">
        <v>707038</v>
      </c>
      <c r="L9139">
        <f t="shared" si="146"/>
        <v>2015</v>
      </c>
      <c r="M9139">
        <v>813958</v>
      </c>
    </row>
    <row r="9140" spans="1:13">
      <c r="A9140">
        <v>2732</v>
      </c>
      <c r="B9140" t="s">
        <v>28149</v>
      </c>
      <c r="C9140" t="s">
        <v>28150</v>
      </c>
      <c r="D9140" s="1">
        <v>42150</v>
      </c>
      <c r="E9140" t="s">
        <v>28151</v>
      </c>
      <c r="F9140">
        <v>61</v>
      </c>
      <c r="G9140" t="s">
        <v>37891</v>
      </c>
      <c r="H9140" t="s">
        <v>37784</v>
      </c>
      <c r="I9140" t="s">
        <v>37391</v>
      </c>
      <c r="K9140">
        <v>637429</v>
      </c>
      <c r="L9140">
        <f t="shared" si="146"/>
        <v>2015</v>
      </c>
      <c r="M9140">
        <v>813977</v>
      </c>
    </row>
    <row r="9141" spans="1:13">
      <c r="A9141">
        <v>4349</v>
      </c>
      <c r="B9141" t="s">
        <v>22690</v>
      </c>
      <c r="C9141" t="s">
        <v>22691</v>
      </c>
      <c r="D9141" s="1">
        <v>42250</v>
      </c>
      <c r="E9141" t="s">
        <v>22692</v>
      </c>
      <c r="F9141">
        <v>86</v>
      </c>
      <c r="G9141" t="s">
        <v>37886</v>
      </c>
      <c r="H9141" t="s">
        <v>22693</v>
      </c>
      <c r="K9141">
        <v>436027</v>
      </c>
      <c r="L9141">
        <f t="shared" si="146"/>
        <v>2015</v>
      </c>
      <c r="M9141">
        <v>813994</v>
      </c>
    </row>
    <row r="9142" spans="1:13">
      <c r="A9142">
        <v>10956</v>
      </c>
      <c r="B9142" t="s">
        <v>813</v>
      </c>
      <c r="C9142" t="s">
        <v>814</v>
      </c>
      <c r="D9142" s="1">
        <v>42628</v>
      </c>
      <c r="E9142" t="s">
        <v>815</v>
      </c>
      <c r="F9142">
        <v>96</v>
      </c>
      <c r="G9142" t="s">
        <v>37841</v>
      </c>
      <c r="H9142" t="s">
        <v>816</v>
      </c>
      <c r="K9142">
        <v>615775</v>
      </c>
      <c r="L9142">
        <f t="shared" si="146"/>
        <v>2016</v>
      </c>
      <c r="M9142">
        <v>814092</v>
      </c>
    </row>
    <row r="9143" spans="1:13">
      <c r="A9143">
        <v>2587</v>
      </c>
      <c r="B9143" t="s">
        <v>28704</v>
      </c>
      <c r="C9143" t="s">
        <v>28705</v>
      </c>
      <c r="D9143" s="1">
        <v>42141</v>
      </c>
      <c r="E9143" t="s">
        <v>28706</v>
      </c>
      <c r="F9143">
        <v>31</v>
      </c>
      <c r="G9143" t="s">
        <v>37891</v>
      </c>
      <c r="H9143" t="s">
        <v>36430</v>
      </c>
      <c r="I9143" t="s">
        <v>37677</v>
      </c>
      <c r="K9143">
        <v>992985</v>
      </c>
      <c r="L9143">
        <f t="shared" si="146"/>
        <v>2015</v>
      </c>
      <c r="M9143">
        <v>814186</v>
      </c>
    </row>
    <row r="9144" spans="1:13">
      <c r="A9144">
        <v>1345</v>
      </c>
      <c r="B9144" t="s">
        <v>32958</v>
      </c>
      <c r="C9144" t="s">
        <v>32959</v>
      </c>
      <c r="D9144" s="1">
        <v>42074</v>
      </c>
      <c r="E9144" t="s">
        <v>33046</v>
      </c>
      <c r="F9144">
        <v>81</v>
      </c>
      <c r="G9144" t="s">
        <v>36926</v>
      </c>
      <c r="H9144" t="s">
        <v>36663</v>
      </c>
      <c r="K9144">
        <v>235864</v>
      </c>
      <c r="L9144">
        <f t="shared" si="146"/>
        <v>2015</v>
      </c>
      <c r="M9144">
        <v>814200</v>
      </c>
    </row>
    <row r="9145" spans="1:13">
      <c r="A9145">
        <v>8658</v>
      </c>
      <c r="B9145" t="s">
        <v>8310</v>
      </c>
      <c r="C9145" t="s">
        <v>8311</v>
      </c>
      <c r="D9145" s="1">
        <v>42490</v>
      </c>
      <c r="E9145" t="s">
        <v>8312</v>
      </c>
      <c r="F9145">
        <v>69</v>
      </c>
      <c r="G9145" t="s">
        <v>37891</v>
      </c>
      <c r="H9145" t="s">
        <v>37580</v>
      </c>
      <c r="K9145">
        <v>143199</v>
      </c>
      <c r="L9145">
        <f t="shared" si="146"/>
        <v>2016</v>
      </c>
      <c r="M9145">
        <v>814326</v>
      </c>
    </row>
    <row r="9146" spans="1:13">
      <c r="A9146">
        <v>10352</v>
      </c>
      <c r="B9146" t="s">
        <v>2841</v>
      </c>
      <c r="C9146" t="s">
        <v>2842</v>
      </c>
      <c r="D9146" s="1">
        <v>42589</v>
      </c>
      <c r="E9146" t="s">
        <v>2843</v>
      </c>
      <c r="F9146">
        <v>86</v>
      </c>
      <c r="G9146" t="s">
        <v>37886</v>
      </c>
      <c r="H9146" t="s">
        <v>2844</v>
      </c>
      <c r="K9146">
        <v>34507</v>
      </c>
      <c r="L9146">
        <f t="shared" si="146"/>
        <v>2016</v>
      </c>
      <c r="M9146">
        <v>814720</v>
      </c>
    </row>
    <row r="9147" spans="1:13">
      <c r="A9147">
        <v>10701</v>
      </c>
      <c r="B9147" t="s">
        <v>1660</v>
      </c>
      <c r="C9147" t="s">
        <v>1661</v>
      </c>
      <c r="D9147" s="1">
        <v>42611</v>
      </c>
      <c r="E9147" t="s">
        <v>1662</v>
      </c>
      <c r="F9147">
        <v>86</v>
      </c>
      <c r="G9147" t="s">
        <v>37959</v>
      </c>
      <c r="H9147" t="s">
        <v>1663</v>
      </c>
      <c r="K9147">
        <v>438873</v>
      </c>
      <c r="L9147">
        <f t="shared" si="146"/>
        <v>2016</v>
      </c>
      <c r="M9147">
        <v>815088</v>
      </c>
    </row>
    <row r="9148" spans="1:13">
      <c r="A9148">
        <v>8491</v>
      </c>
      <c r="B9148" t="s">
        <v>8877</v>
      </c>
      <c r="C9148" t="s">
        <v>8878</v>
      </c>
      <c r="D9148" s="1">
        <v>42480</v>
      </c>
      <c r="E9148" t="s">
        <v>8879</v>
      </c>
      <c r="F9148">
        <v>94</v>
      </c>
      <c r="G9148" t="s">
        <v>37891</v>
      </c>
      <c r="H9148" t="s">
        <v>37864</v>
      </c>
      <c r="K9148">
        <v>824128</v>
      </c>
      <c r="L9148">
        <f t="shared" si="146"/>
        <v>2016</v>
      </c>
      <c r="M9148">
        <v>815124</v>
      </c>
    </row>
    <row r="9149" spans="1:13">
      <c r="A9149">
        <v>461</v>
      </c>
      <c r="B9149" t="s">
        <v>36075</v>
      </c>
      <c r="C9149" t="s">
        <v>36163</v>
      </c>
      <c r="D9149" s="1">
        <v>42027</v>
      </c>
      <c r="E9149" t="s">
        <v>36164</v>
      </c>
      <c r="F9149">
        <v>38</v>
      </c>
      <c r="G9149" t="s">
        <v>37950</v>
      </c>
      <c r="H9149" t="s">
        <v>36165</v>
      </c>
      <c r="K9149">
        <v>599356</v>
      </c>
      <c r="L9149">
        <f t="shared" si="146"/>
        <v>2015</v>
      </c>
      <c r="M9149">
        <v>815132</v>
      </c>
    </row>
    <row r="9150" spans="1:13">
      <c r="A9150">
        <v>1135</v>
      </c>
      <c r="B9150" t="s">
        <v>33741</v>
      </c>
      <c r="C9150" t="s">
        <v>33742</v>
      </c>
      <c r="D9150" s="1">
        <v>42062</v>
      </c>
      <c r="E9150" t="s">
        <v>33743</v>
      </c>
      <c r="F9150">
        <v>66</v>
      </c>
      <c r="G9150" t="s">
        <v>37816</v>
      </c>
      <c r="H9150" t="s">
        <v>33744</v>
      </c>
      <c r="K9150">
        <v>768966</v>
      </c>
      <c r="L9150">
        <f t="shared" si="146"/>
        <v>2015</v>
      </c>
      <c r="M9150">
        <v>815342</v>
      </c>
    </row>
    <row r="9151" spans="1:13">
      <c r="A9151">
        <v>8287</v>
      </c>
      <c r="B9151" t="s">
        <v>9505</v>
      </c>
      <c r="C9151" t="s">
        <v>9506</v>
      </c>
      <c r="D9151" s="1">
        <v>42468</v>
      </c>
      <c r="E9151" t="s">
        <v>9507</v>
      </c>
      <c r="F9151">
        <v>96</v>
      </c>
      <c r="G9151" t="s">
        <v>37891</v>
      </c>
      <c r="H9151" t="s">
        <v>10738</v>
      </c>
      <c r="K9151">
        <v>366413</v>
      </c>
      <c r="L9151">
        <f t="shared" si="146"/>
        <v>2016</v>
      </c>
      <c r="M9151">
        <v>815552</v>
      </c>
    </row>
    <row r="9152" spans="1:13">
      <c r="A9152">
        <v>1398</v>
      </c>
      <c r="B9152" t="s">
        <v>32880</v>
      </c>
      <c r="C9152" t="s">
        <v>32881</v>
      </c>
      <c r="D9152" s="1">
        <v>42077</v>
      </c>
      <c r="E9152" t="s">
        <v>32882</v>
      </c>
      <c r="F9152">
        <v>87</v>
      </c>
      <c r="G9152" t="s">
        <v>37891</v>
      </c>
      <c r="H9152" t="s">
        <v>32792</v>
      </c>
      <c r="K9152">
        <v>347706</v>
      </c>
      <c r="L9152">
        <f t="shared" si="146"/>
        <v>2015</v>
      </c>
      <c r="M9152">
        <v>815619</v>
      </c>
    </row>
    <row r="9153" spans="1:13">
      <c r="A9153">
        <v>1677</v>
      </c>
      <c r="B9153" t="s">
        <v>31754</v>
      </c>
      <c r="C9153" t="s">
        <v>31755</v>
      </c>
      <c r="D9153" s="1">
        <v>42090</v>
      </c>
      <c r="E9153" t="s">
        <v>31756</v>
      </c>
      <c r="F9153">
        <v>84</v>
      </c>
      <c r="G9153" t="s">
        <v>35597</v>
      </c>
      <c r="H9153" t="s">
        <v>33461</v>
      </c>
      <c r="K9153">
        <v>145772</v>
      </c>
      <c r="L9153">
        <f t="shared" si="146"/>
        <v>2015</v>
      </c>
      <c r="M9153">
        <v>815686</v>
      </c>
    </row>
    <row r="9154" spans="1:13">
      <c r="A9154">
        <v>4247</v>
      </c>
      <c r="B9154" t="s">
        <v>22985</v>
      </c>
      <c r="C9154" t="s">
        <v>22986</v>
      </c>
      <c r="D9154" s="1">
        <v>42243</v>
      </c>
      <c r="E9154" t="s">
        <v>22987</v>
      </c>
      <c r="F9154">
        <v>52</v>
      </c>
      <c r="G9154" t="s">
        <v>37489</v>
      </c>
      <c r="H9154" t="s">
        <v>29612</v>
      </c>
      <c r="I9154" t="s">
        <v>37038</v>
      </c>
      <c r="K9154">
        <v>278421</v>
      </c>
      <c r="L9154">
        <f t="shared" ref="L9154:L9217" si="147">YEAR(D9154)</f>
        <v>2015</v>
      </c>
      <c r="M9154">
        <v>815790</v>
      </c>
    </row>
    <row r="9155" spans="1:13">
      <c r="A9155">
        <v>9724</v>
      </c>
      <c r="B9155" t="s">
        <v>4819</v>
      </c>
      <c r="C9155" t="s">
        <v>4820</v>
      </c>
      <c r="D9155" s="1">
        <v>42553</v>
      </c>
      <c r="E9155" t="s">
        <v>4821</v>
      </c>
      <c r="F9155">
        <v>88</v>
      </c>
      <c r="G9155" t="s">
        <v>37886</v>
      </c>
      <c r="H9155" t="s">
        <v>4822</v>
      </c>
      <c r="K9155">
        <v>326995</v>
      </c>
      <c r="L9155">
        <f t="shared" si="147"/>
        <v>2016</v>
      </c>
      <c r="M9155">
        <v>815856</v>
      </c>
    </row>
    <row r="9156" spans="1:13">
      <c r="A9156">
        <v>2615</v>
      </c>
      <c r="B9156" t="s">
        <v>28549</v>
      </c>
      <c r="C9156" t="s">
        <v>28550</v>
      </c>
      <c r="D9156" s="1">
        <v>42142</v>
      </c>
      <c r="E9156" t="s">
        <v>28551</v>
      </c>
      <c r="F9156">
        <v>47</v>
      </c>
      <c r="G9156" t="s">
        <v>37891</v>
      </c>
      <c r="H9156" t="s">
        <v>28552</v>
      </c>
      <c r="K9156">
        <v>485340</v>
      </c>
      <c r="L9156">
        <f t="shared" si="147"/>
        <v>2015</v>
      </c>
      <c r="M9156">
        <v>815888</v>
      </c>
    </row>
    <row r="9157" spans="1:13">
      <c r="A9157">
        <v>855</v>
      </c>
      <c r="B9157" t="s">
        <v>34784</v>
      </c>
      <c r="C9157" t="s">
        <v>34707</v>
      </c>
      <c r="D9157" s="1">
        <v>42047</v>
      </c>
      <c r="E9157" t="s">
        <v>34708</v>
      </c>
      <c r="F9157">
        <v>68</v>
      </c>
      <c r="G9157" t="s">
        <v>37891</v>
      </c>
      <c r="H9157" t="s">
        <v>34709</v>
      </c>
      <c r="I9157" t="s">
        <v>37734</v>
      </c>
      <c r="K9157">
        <v>871869</v>
      </c>
      <c r="L9157">
        <f t="shared" si="147"/>
        <v>2015</v>
      </c>
      <c r="M9157">
        <v>815964</v>
      </c>
    </row>
    <row r="9158" spans="1:13">
      <c r="A9158">
        <v>10393</v>
      </c>
      <c r="B9158" t="s">
        <v>2655</v>
      </c>
      <c r="C9158" t="s">
        <v>2656</v>
      </c>
      <c r="D9158" s="1">
        <v>42592</v>
      </c>
      <c r="E9158" t="s">
        <v>2657</v>
      </c>
      <c r="F9158">
        <v>84</v>
      </c>
      <c r="G9158" t="s">
        <v>37022</v>
      </c>
      <c r="H9158" t="s">
        <v>35540</v>
      </c>
      <c r="K9158">
        <v>132246</v>
      </c>
      <c r="L9158">
        <f t="shared" si="147"/>
        <v>2016</v>
      </c>
      <c r="M9158">
        <v>816056</v>
      </c>
    </row>
    <row r="9159" spans="1:13">
      <c r="A9159">
        <v>9263</v>
      </c>
      <c r="B9159" t="s">
        <v>6361</v>
      </c>
      <c r="C9159" t="s">
        <v>6362</v>
      </c>
      <c r="D9159" s="1">
        <v>42525</v>
      </c>
      <c r="E9159" t="s">
        <v>6363</v>
      </c>
      <c r="F9159">
        <v>87</v>
      </c>
      <c r="G9159" t="s">
        <v>37910</v>
      </c>
      <c r="H9159" t="s">
        <v>6364</v>
      </c>
      <c r="K9159">
        <v>927009</v>
      </c>
      <c r="L9159">
        <f t="shared" si="147"/>
        <v>2016</v>
      </c>
      <c r="M9159">
        <v>816190</v>
      </c>
    </row>
    <row r="9160" spans="1:13">
      <c r="A9160">
        <v>8859</v>
      </c>
      <c r="B9160" t="s">
        <v>7680</v>
      </c>
      <c r="C9160" t="s">
        <v>7681</v>
      </c>
      <c r="D9160" s="1">
        <v>42501</v>
      </c>
      <c r="E9160" t="s">
        <v>7682</v>
      </c>
      <c r="F9160">
        <v>72</v>
      </c>
      <c r="G9160" t="s">
        <v>37891</v>
      </c>
      <c r="H9160" t="s">
        <v>37360</v>
      </c>
      <c r="I9160" t="s">
        <v>28891</v>
      </c>
      <c r="K9160">
        <v>729272</v>
      </c>
      <c r="L9160">
        <f t="shared" si="147"/>
        <v>2016</v>
      </c>
      <c r="M9160">
        <v>816235</v>
      </c>
    </row>
    <row r="9161" spans="1:13">
      <c r="A9161">
        <v>4495</v>
      </c>
      <c r="B9161" t="s">
        <v>22105</v>
      </c>
      <c r="C9161" t="s">
        <v>22106</v>
      </c>
      <c r="D9161" s="1">
        <v>42258</v>
      </c>
      <c r="E9161" t="s">
        <v>22107</v>
      </c>
      <c r="F9161">
        <v>90</v>
      </c>
      <c r="G9161" t="s">
        <v>37959</v>
      </c>
      <c r="H9161" t="s">
        <v>24713</v>
      </c>
      <c r="K9161">
        <v>448459</v>
      </c>
      <c r="L9161">
        <f t="shared" si="147"/>
        <v>2015</v>
      </c>
      <c r="M9161">
        <v>816612</v>
      </c>
    </row>
    <row r="9162" spans="1:13">
      <c r="A9162">
        <v>2743</v>
      </c>
      <c r="B9162" t="s">
        <v>28097</v>
      </c>
      <c r="C9162" t="s">
        <v>28098</v>
      </c>
      <c r="D9162" s="1">
        <v>42150</v>
      </c>
      <c r="E9162" t="s">
        <v>28099</v>
      </c>
      <c r="F9162">
        <v>35</v>
      </c>
      <c r="G9162" t="s">
        <v>32198</v>
      </c>
      <c r="H9162" t="s">
        <v>37643</v>
      </c>
      <c r="K9162">
        <v>986752</v>
      </c>
      <c r="L9162">
        <f t="shared" si="147"/>
        <v>2015</v>
      </c>
      <c r="M9162">
        <v>816678</v>
      </c>
    </row>
    <row r="9163" spans="1:13">
      <c r="A9163">
        <v>5072</v>
      </c>
      <c r="B9163" t="s">
        <v>20233</v>
      </c>
      <c r="C9163" t="s">
        <v>20234</v>
      </c>
      <c r="D9163" s="1">
        <v>42292</v>
      </c>
      <c r="E9163" t="s">
        <v>20235</v>
      </c>
      <c r="F9163">
        <v>67</v>
      </c>
      <c r="G9163" t="s">
        <v>37741</v>
      </c>
      <c r="H9163" t="s">
        <v>37922</v>
      </c>
      <c r="I9163" t="s">
        <v>31481</v>
      </c>
      <c r="K9163">
        <v>274741</v>
      </c>
      <c r="L9163">
        <f t="shared" si="147"/>
        <v>2015</v>
      </c>
      <c r="M9163">
        <v>816752</v>
      </c>
    </row>
    <row r="9164" spans="1:13">
      <c r="A9164">
        <v>11066</v>
      </c>
      <c r="B9164" t="s">
        <v>450</v>
      </c>
      <c r="C9164" t="s">
        <v>522</v>
      </c>
      <c r="D9164" s="1">
        <v>42634</v>
      </c>
      <c r="E9164" t="s">
        <v>523</v>
      </c>
      <c r="F9164">
        <v>93</v>
      </c>
      <c r="G9164" t="s">
        <v>37816</v>
      </c>
      <c r="H9164" t="s">
        <v>37643</v>
      </c>
      <c r="K9164">
        <v>821531</v>
      </c>
      <c r="L9164">
        <f t="shared" si="147"/>
        <v>2016</v>
      </c>
      <c r="M9164">
        <v>816985</v>
      </c>
    </row>
    <row r="9165" spans="1:13">
      <c r="A9165">
        <v>3433</v>
      </c>
      <c r="B9165" t="s">
        <v>25754</v>
      </c>
      <c r="C9165" t="s">
        <v>25755</v>
      </c>
      <c r="D9165" s="1">
        <v>42190</v>
      </c>
      <c r="E9165" t="s">
        <v>25671</v>
      </c>
      <c r="F9165">
        <v>78</v>
      </c>
      <c r="G9165" t="s">
        <v>35144</v>
      </c>
      <c r="H9165" t="s">
        <v>37724</v>
      </c>
      <c r="K9165">
        <v>620378</v>
      </c>
      <c r="L9165">
        <f t="shared" si="147"/>
        <v>2015</v>
      </c>
      <c r="M9165">
        <v>816996</v>
      </c>
    </row>
    <row r="9166" spans="1:13">
      <c r="A9166">
        <v>7799</v>
      </c>
      <c r="B9166" t="s">
        <v>11125</v>
      </c>
      <c r="C9166" t="s">
        <v>11126</v>
      </c>
      <c r="D9166" s="1">
        <v>42443</v>
      </c>
      <c r="E9166" t="s">
        <v>11127</v>
      </c>
      <c r="F9166">
        <v>85</v>
      </c>
      <c r="G9166" t="s">
        <v>11128</v>
      </c>
      <c r="H9166" t="s">
        <v>11129</v>
      </c>
      <c r="K9166">
        <v>598142</v>
      </c>
      <c r="L9166">
        <f t="shared" si="147"/>
        <v>2016</v>
      </c>
      <c r="M9166">
        <v>817048</v>
      </c>
    </row>
    <row r="9167" spans="1:13">
      <c r="A9167">
        <v>5803</v>
      </c>
      <c r="B9167" t="s">
        <v>17720</v>
      </c>
      <c r="C9167" t="s">
        <v>17721</v>
      </c>
      <c r="D9167" s="1">
        <v>42337</v>
      </c>
      <c r="E9167" t="s">
        <v>17722</v>
      </c>
      <c r="F9167">
        <v>51</v>
      </c>
      <c r="G9167" t="s">
        <v>35394</v>
      </c>
      <c r="H9167" t="s">
        <v>17723</v>
      </c>
      <c r="K9167">
        <v>525932</v>
      </c>
      <c r="L9167">
        <f t="shared" si="147"/>
        <v>2015</v>
      </c>
      <c r="M9167">
        <v>817319</v>
      </c>
    </row>
    <row r="9168" spans="1:13">
      <c r="A9168">
        <v>9522</v>
      </c>
      <c r="B9168" t="s">
        <v>5531</v>
      </c>
      <c r="C9168" t="s">
        <v>5532</v>
      </c>
      <c r="D9168" s="1">
        <v>42541</v>
      </c>
      <c r="E9168" t="s">
        <v>5533</v>
      </c>
      <c r="F9168">
        <v>93</v>
      </c>
      <c r="G9168" t="s">
        <v>37741</v>
      </c>
      <c r="H9168" t="s">
        <v>37563</v>
      </c>
      <c r="K9168">
        <v>85136</v>
      </c>
      <c r="L9168">
        <f t="shared" si="147"/>
        <v>2016</v>
      </c>
      <c r="M9168">
        <v>817347</v>
      </c>
    </row>
    <row r="9169" spans="1:13">
      <c r="A9169">
        <v>7354</v>
      </c>
      <c r="B9169" t="s">
        <v>12667</v>
      </c>
      <c r="C9169" t="s">
        <v>12668</v>
      </c>
      <c r="D9169" s="1">
        <v>42421</v>
      </c>
      <c r="E9169" t="s">
        <v>12669</v>
      </c>
      <c r="F9169">
        <v>74</v>
      </c>
      <c r="G9169" t="s">
        <v>37694</v>
      </c>
      <c r="H9169" t="s">
        <v>36870</v>
      </c>
      <c r="K9169">
        <v>292540</v>
      </c>
      <c r="L9169">
        <f t="shared" si="147"/>
        <v>2016</v>
      </c>
      <c r="M9169">
        <v>817351</v>
      </c>
    </row>
    <row r="9170" spans="1:13">
      <c r="A9170">
        <v>9360</v>
      </c>
      <c r="B9170" t="s">
        <v>6047</v>
      </c>
      <c r="C9170" t="s">
        <v>6048</v>
      </c>
      <c r="D9170" s="1">
        <v>42532</v>
      </c>
      <c r="E9170" t="s">
        <v>6049</v>
      </c>
      <c r="F9170">
        <v>79</v>
      </c>
      <c r="G9170" t="s">
        <v>37911</v>
      </c>
      <c r="H9170" t="s">
        <v>36110</v>
      </c>
      <c r="I9170" t="s">
        <v>37734</v>
      </c>
      <c r="K9170">
        <v>158819</v>
      </c>
      <c r="L9170">
        <f t="shared" si="147"/>
        <v>2016</v>
      </c>
      <c r="M9170">
        <v>817391</v>
      </c>
    </row>
    <row r="9171" spans="1:13">
      <c r="A9171">
        <v>4574</v>
      </c>
      <c r="B9171" t="s">
        <v>21802</v>
      </c>
      <c r="C9171" t="s">
        <v>21803</v>
      </c>
      <c r="D9171" s="1">
        <v>42263</v>
      </c>
      <c r="E9171" t="s">
        <v>21804</v>
      </c>
      <c r="F9171">
        <v>89</v>
      </c>
      <c r="G9171" t="s">
        <v>37694</v>
      </c>
      <c r="H9171" t="s">
        <v>21805</v>
      </c>
      <c r="K9171">
        <v>974001</v>
      </c>
      <c r="L9171">
        <f t="shared" si="147"/>
        <v>2015</v>
      </c>
      <c r="M9171">
        <v>817392</v>
      </c>
    </row>
    <row r="9172" spans="1:13">
      <c r="A9172">
        <v>10614</v>
      </c>
      <c r="B9172" t="s">
        <v>1939</v>
      </c>
      <c r="C9172" t="s">
        <v>1940</v>
      </c>
      <c r="D9172" s="1">
        <v>42605</v>
      </c>
      <c r="E9172" t="s">
        <v>1941</v>
      </c>
      <c r="F9172">
        <v>84</v>
      </c>
      <c r="G9172" t="s">
        <v>37921</v>
      </c>
      <c r="H9172" t="s">
        <v>37922</v>
      </c>
      <c r="K9172">
        <v>357979</v>
      </c>
      <c r="L9172">
        <f t="shared" si="147"/>
        <v>2016</v>
      </c>
      <c r="M9172">
        <v>817528</v>
      </c>
    </row>
    <row r="9173" spans="1:13">
      <c r="A9173">
        <v>8426</v>
      </c>
      <c r="B9173" t="s">
        <v>9115</v>
      </c>
      <c r="C9173" t="s">
        <v>9116</v>
      </c>
      <c r="D9173" s="1">
        <v>42476</v>
      </c>
      <c r="E9173" t="s">
        <v>9117</v>
      </c>
      <c r="F9173">
        <v>78</v>
      </c>
      <c r="G9173" t="s">
        <v>36824</v>
      </c>
      <c r="H9173" t="s">
        <v>22739</v>
      </c>
      <c r="K9173">
        <v>771628</v>
      </c>
      <c r="L9173">
        <f t="shared" si="147"/>
        <v>2016</v>
      </c>
      <c r="M9173">
        <v>817828</v>
      </c>
    </row>
    <row r="9174" spans="1:13">
      <c r="A9174">
        <v>9118</v>
      </c>
      <c r="B9174" t="s">
        <v>6782</v>
      </c>
      <c r="C9174" t="s">
        <v>6783</v>
      </c>
      <c r="D9174" s="1">
        <v>42516</v>
      </c>
      <c r="E9174" t="s">
        <v>6784</v>
      </c>
      <c r="F9174">
        <v>84</v>
      </c>
      <c r="G9174" t="s">
        <v>37489</v>
      </c>
      <c r="H9174" t="s">
        <v>36165</v>
      </c>
      <c r="K9174">
        <v>246720</v>
      </c>
      <c r="L9174">
        <f t="shared" si="147"/>
        <v>2016</v>
      </c>
      <c r="M9174">
        <v>817852</v>
      </c>
    </row>
    <row r="9175" spans="1:13">
      <c r="A9175">
        <v>3982</v>
      </c>
      <c r="B9175" t="s">
        <v>23894</v>
      </c>
      <c r="C9175" t="s">
        <v>23895</v>
      </c>
      <c r="D9175" s="1">
        <v>42225</v>
      </c>
      <c r="E9175" t="s">
        <v>23896</v>
      </c>
      <c r="F9175">
        <v>80</v>
      </c>
      <c r="G9175" t="s">
        <v>37886</v>
      </c>
      <c r="H9175" t="s">
        <v>23897</v>
      </c>
      <c r="K9175">
        <v>424621</v>
      </c>
      <c r="L9175">
        <f t="shared" si="147"/>
        <v>2015</v>
      </c>
      <c r="M9175">
        <v>817892</v>
      </c>
    </row>
    <row r="9176" spans="1:13">
      <c r="A9176">
        <v>3312</v>
      </c>
      <c r="B9176" t="s">
        <v>26157</v>
      </c>
      <c r="C9176" t="s">
        <v>26158</v>
      </c>
      <c r="D9176" s="1">
        <v>42183</v>
      </c>
      <c r="E9176" t="s">
        <v>26159</v>
      </c>
      <c r="F9176">
        <v>88</v>
      </c>
      <c r="G9176" t="s">
        <v>26160</v>
      </c>
      <c r="H9176" t="s">
        <v>37922</v>
      </c>
      <c r="K9176">
        <v>116424</v>
      </c>
      <c r="L9176">
        <f t="shared" si="147"/>
        <v>2015</v>
      </c>
      <c r="M9176">
        <v>818058</v>
      </c>
    </row>
    <row r="9177" spans="1:13">
      <c r="A9177">
        <v>3847</v>
      </c>
      <c r="B9177" t="s">
        <v>24359</v>
      </c>
      <c r="C9177" t="s">
        <v>24360</v>
      </c>
      <c r="D9177" s="1">
        <v>42216</v>
      </c>
      <c r="E9177" t="s">
        <v>24361</v>
      </c>
      <c r="F9177">
        <v>86</v>
      </c>
      <c r="G9177" t="s">
        <v>37891</v>
      </c>
      <c r="H9177" t="s">
        <v>37922</v>
      </c>
      <c r="K9177">
        <v>867434</v>
      </c>
      <c r="L9177">
        <f t="shared" si="147"/>
        <v>2015</v>
      </c>
      <c r="M9177">
        <v>818146</v>
      </c>
    </row>
    <row r="9178" spans="1:13">
      <c r="A9178">
        <v>8109</v>
      </c>
      <c r="B9178" t="s">
        <v>10139</v>
      </c>
      <c r="C9178" t="s">
        <v>10140</v>
      </c>
      <c r="D9178" s="1">
        <v>42459</v>
      </c>
      <c r="E9178" t="s">
        <v>10141</v>
      </c>
      <c r="F9178">
        <v>57</v>
      </c>
      <c r="G9178" t="s">
        <v>37910</v>
      </c>
      <c r="H9178" t="s">
        <v>36303</v>
      </c>
      <c r="K9178">
        <v>835842</v>
      </c>
      <c r="L9178">
        <f t="shared" si="147"/>
        <v>2016</v>
      </c>
      <c r="M9178">
        <v>818306</v>
      </c>
    </row>
    <row r="9179" spans="1:13">
      <c r="A9179">
        <v>4320</v>
      </c>
      <c r="B9179" t="s">
        <v>22758</v>
      </c>
      <c r="C9179" t="s">
        <v>22677</v>
      </c>
      <c r="D9179" s="1">
        <v>42248</v>
      </c>
      <c r="E9179" t="s">
        <v>22678</v>
      </c>
      <c r="F9179">
        <v>84</v>
      </c>
      <c r="G9179" t="s">
        <v>37891</v>
      </c>
      <c r="H9179" t="s">
        <v>37580</v>
      </c>
      <c r="I9179" t="s">
        <v>37052</v>
      </c>
      <c r="K9179">
        <v>47901</v>
      </c>
      <c r="L9179">
        <f t="shared" si="147"/>
        <v>2015</v>
      </c>
      <c r="M9179">
        <v>818422</v>
      </c>
    </row>
    <row r="9180" spans="1:13">
      <c r="A9180">
        <v>1022</v>
      </c>
      <c r="B9180" t="s">
        <v>34108</v>
      </c>
      <c r="C9180" t="s">
        <v>34109</v>
      </c>
      <c r="D9180" s="1">
        <v>42056</v>
      </c>
      <c r="E9180" t="s">
        <v>34191</v>
      </c>
      <c r="F9180">
        <v>81</v>
      </c>
      <c r="G9180" t="s">
        <v>37910</v>
      </c>
      <c r="H9180" t="s">
        <v>37580</v>
      </c>
      <c r="K9180">
        <v>908091</v>
      </c>
      <c r="L9180">
        <f t="shared" si="147"/>
        <v>2015</v>
      </c>
      <c r="M9180">
        <v>818513</v>
      </c>
    </row>
    <row r="9181" spans="1:13">
      <c r="A9181">
        <v>7249</v>
      </c>
      <c r="B9181" t="s">
        <v>12969</v>
      </c>
      <c r="C9181" t="s">
        <v>12970</v>
      </c>
      <c r="D9181" s="1">
        <v>42416</v>
      </c>
      <c r="E9181" t="s">
        <v>12971</v>
      </c>
      <c r="F9181">
        <v>90</v>
      </c>
      <c r="G9181" t="s">
        <v>37816</v>
      </c>
      <c r="H9181" t="s">
        <v>37643</v>
      </c>
      <c r="K9181">
        <v>627776</v>
      </c>
      <c r="L9181">
        <f t="shared" si="147"/>
        <v>2016</v>
      </c>
      <c r="M9181">
        <v>818588</v>
      </c>
    </row>
    <row r="9182" spans="1:13">
      <c r="A9182">
        <v>2726</v>
      </c>
      <c r="B9182" t="s">
        <v>28125</v>
      </c>
      <c r="C9182" t="s">
        <v>28126</v>
      </c>
      <c r="D9182" s="1">
        <v>42149</v>
      </c>
      <c r="E9182" t="s">
        <v>28127</v>
      </c>
      <c r="F9182">
        <v>76</v>
      </c>
      <c r="G9182" t="s">
        <v>37022</v>
      </c>
      <c r="H9182" t="s">
        <v>32950</v>
      </c>
      <c r="K9182">
        <v>634255</v>
      </c>
      <c r="L9182">
        <f t="shared" si="147"/>
        <v>2015</v>
      </c>
      <c r="M9182">
        <v>818590</v>
      </c>
    </row>
    <row r="9183" spans="1:13">
      <c r="A9183">
        <v>9609</v>
      </c>
      <c r="B9183" t="s">
        <v>5250</v>
      </c>
      <c r="C9183" t="s">
        <v>5175</v>
      </c>
      <c r="D9183" s="1">
        <v>42546</v>
      </c>
      <c r="E9183" t="s">
        <v>5253</v>
      </c>
      <c r="F9183">
        <v>61</v>
      </c>
      <c r="G9183" t="s">
        <v>37891</v>
      </c>
      <c r="H9183" t="s">
        <v>5254</v>
      </c>
      <c r="K9183">
        <v>392627</v>
      </c>
      <c r="L9183">
        <f t="shared" si="147"/>
        <v>2016</v>
      </c>
      <c r="M9183">
        <v>818603</v>
      </c>
    </row>
    <row r="9184" spans="1:13">
      <c r="A9184">
        <v>8561</v>
      </c>
      <c r="B9184" t="s">
        <v>8647</v>
      </c>
      <c r="C9184" t="s">
        <v>8648</v>
      </c>
      <c r="D9184" s="1">
        <v>42484</v>
      </c>
      <c r="E9184" t="s">
        <v>8649</v>
      </c>
      <c r="F9184">
        <v>87</v>
      </c>
      <c r="G9184" t="s">
        <v>37891</v>
      </c>
      <c r="H9184" t="s">
        <v>22719</v>
      </c>
      <c r="K9184">
        <v>93246</v>
      </c>
      <c r="L9184">
        <f t="shared" si="147"/>
        <v>2016</v>
      </c>
      <c r="M9184">
        <v>818716</v>
      </c>
    </row>
    <row r="9185" spans="1:13">
      <c r="A9185">
        <v>2619</v>
      </c>
      <c r="B9185" t="s">
        <v>28482</v>
      </c>
      <c r="C9185" t="s">
        <v>28483</v>
      </c>
      <c r="D9185" s="1">
        <v>42143</v>
      </c>
      <c r="E9185" t="s">
        <v>28484</v>
      </c>
      <c r="F9185">
        <v>83</v>
      </c>
      <c r="G9185" t="s">
        <v>37694</v>
      </c>
      <c r="H9185" t="s">
        <v>37643</v>
      </c>
      <c r="K9185">
        <v>717567</v>
      </c>
      <c r="L9185">
        <f t="shared" si="147"/>
        <v>2015</v>
      </c>
      <c r="M9185">
        <v>818737</v>
      </c>
    </row>
    <row r="9186" spans="1:13">
      <c r="A9186">
        <v>4719</v>
      </c>
      <c r="B9186" t="s">
        <v>21413</v>
      </c>
      <c r="C9186" t="s">
        <v>21414</v>
      </c>
      <c r="D9186" s="1">
        <v>42272</v>
      </c>
      <c r="E9186" t="s">
        <v>21415</v>
      </c>
      <c r="F9186">
        <v>70</v>
      </c>
      <c r="G9186" t="s">
        <v>37841</v>
      </c>
      <c r="H9186" t="s">
        <v>37643</v>
      </c>
      <c r="K9186">
        <v>121622</v>
      </c>
      <c r="L9186">
        <f t="shared" si="147"/>
        <v>2015</v>
      </c>
      <c r="M9186">
        <v>818764</v>
      </c>
    </row>
    <row r="9187" spans="1:13">
      <c r="A9187">
        <v>9729</v>
      </c>
      <c r="B9187" t="s">
        <v>4832</v>
      </c>
      <c r="C9187" t="s">
        <v>4833</v>
      </c>
      <c r="D9187" s="1">
        <v>42553</v>
      </c>
      <c r="E9187" t="s">
        <v>4834</v>
      </c>
      <c r="F9187">
        <v>36</v>
      </c>
      <c r="G9187" t="s">
        <v>37959</v>
      </c>
      <c r="H9187" t="s">
        <v>37128</v>
      </c>
      <c r="I9187" t="s">
        <v>25346</v>
      </c>
      <c r="K9187">
        <v>245482</v>
      </c>
      <c r="L9187">
        <f t="shared" si="147"/>
        <v>2016</v>
      </c>
      <c r="M9187">
        <v>818788</v>
      </c>
    </row>
    <row r="9188" spans="1:13">
      <c r="A9188">
        <v>2862</v>
      </c>
      <c r="B9188" t="s">
        <v>27701</v>
      </c>
      <c r="C9188" t="s">
        <v>27702</v>
      </c>
      <c r="D9188" s="1">
        <v>42157</v>
      </c>
      <c r="E9188" t="s">
        <v>27703</v>
      </c>
      <c r="F9188">
        <v>98</v>
      </c>
      <c r="G9188" t="s">
        <v>37959</v>
      </c>
      <c r="H9188" t="s">
        <v>37887</v>
      </c>
      <c r="I9188" t="s">
        <v>36311</v>
      </c>
      <c r="K9188">
        <v>151623</v>
      </c>
      <c r="L9188">
        <f t="shared" si="147"/>
        <v>2015</v>
      </c>
      <c r="M9188">
        <v>818817</v>
      </c>
    </row>
    <row r="9189" spans="1:13">
      <c r="A9189">
        <v>1665</v>
      </c>
      <c r="B9189" t="s">
        <v>31879</v>
      </c>
      <c r="C9189" t="s">
        <v>31880</v>
      </c>
      <c r="D9189" s="1">
        <v>42090</v>
      </c>
      <c r="E9189" t="s">
        <v>31881</v>
      </c>
      <c r="F9189">
        <v>66</v>
      </c>
      <c r="G9189" t="s">
        <v>37841</v>
      </c>
      <c r="H9189" t="s">
        <v>37922</v>
      </c>
      <c r="K9189">
        <v>340437</v>
      </c>
      <c r="L9189">
        <f t="shared" si="147"/>
        <v>2015</v>
      </c>
      <c r="M9189">
        <v>818820</v>
      </c>
    </row>
    <row r="9190" spans="1:13">
      <c r="A9190">
        <v>5697</v>
      </c>
      <c r="B9190" t="s">
        <v>18036</v>
      </c>
      <c r="C9190" t="s">
        <v>18037</v>
      </c>
      <c r="D9190" s="1">
        <v>42331</v>
      </c>
      <c r="E9190" t="s">
        <v>18038</v>
      </c>
      <c r="F9190">
        <v>58</v>
      </c>
      <c r="G9190" t="s">
        <v>37685</v>
      </c>
      <c r="H9190" t="s">
        <v>35675</v>
      </c>
      <c r="K9190">
        <v>803376</v>
      </c>
      <c r="L9190">
        <f t="shared" si="147"/>
        <v>2015</v>
      </c>
      <c r="M9190">
        <v>818868</v>
      </c>
    </row>
    <row r="9191" spans="1:13">
      <c r="A9191">
        <v>6896</v>
      </c>
      <c r="B9191" t="s">
        <v>14091</v>
      </c>
      <c r="C9191" t="s">
        <v>14092</v>
      </c>
      <c r="D9191" s="1">
        <v>42397</v>
      </c>
      <c r="E9191" t="s">
        <v>14093</v>
      </c>
      <c r="F9191">
        <v>74</v>
      </c>
      <c r="G9191" t="s">
        <v>37891</v>
      </c>
      <c r="H9191" t="s">
        <v>37716</v>
      </c>
      <c r="K9191">
        <v>189505</v>
      </c>
      <c r="L9191">
        <f t="shared" si="147"/>
        <v>2016</v>
      </c>
      <c r="M9191">
        <v>818948</v>
      </c>
    </row>
    <row r="9192" spans="1:13">
      <c r="A9192">
        <v>2443</v>
      </c>
      <c r="B9192" t="s">
        <v>29197</v>
      </c>
      <c r="C9192" t="s">
        <v>29198</v>
      </c>
      <c r="D9192" s="1">
        <v>42133</v>
      </c>
      <c r="E9192" t="s">
        <v>29199</v>
      </c>
      <c r="F9192">
        <v>88</v>
      </c>
      <c r="G9192" t="s">
        <v>37891</v>
      </c>
      <c r="H9192" t="s">
        <v>29200</v>
      </c>
      <c r="K9192">
        <v>343129</v>
      </c>
      <c r="L9192">
        <f t="shared" si="147"/>
        <v>2015</v>
      </c>
      <c r="M9192">
        <v>819115</v>
      </c>
    </row>
    <row r="9193" spans="1:13">
      <c r="A9193">
        <v>2980</v>
      </c>
      <c r="B9193" t="s">
        <v>27348</v>
      </c>
      <c r="C9193" t="s">
        <v>27349</v>
      </c>
      <c r="D9193" s="1">
        <v>42163</v>
      </c>
      <c r="E9193" t="s">
        <v>27350</v>
      </c>
      <c r="F9193">
        <v>66</v>
      </c>
      <c r="G9193" t="s">
        <v>36852</v>
      </c>
      <c r="H9193" t="s">
        <v>37922</v>
      </c>
      <c r="I9193" t="s">
        <v>37913</v>
      </c>
      <c r="K9193">
        <v>520592</v>
      </c>
      <c r="L9193">
        <f t="shared" si="147"/>
        <v>2015</v>
      </c>
      <c r="M9193">
        <v>819221</v>
      </c>
    </row>
    <row r="9194" spans="1:13">
      <c r="A9194">
        <v>292</v>
      </c>
      <c r="B9194" t="s">
        <v>36721</v>
      </c>
      <c r="C9194" t="s">
        <v>36722</v>
      </c>
      <c r="D9194" s="1">
        <v>42018</v>
      </c>
      <c r="E9194" t="s">
        <v>36723</v>
      </c>
      <c r="F9194">
        <v>87</v>
      </c>
      <c r="G9194" t="s">
        <v>37891</v>
      </c>
      <c r="H9194" t="s">
        <v>37580</v>
      </c>
      <c r="K9194">
        <v>419065</v>
      </c>
      <c r="L9194">
        <f t="shared" si="147"/>
        <v>2015</v>
      </c>
      <c r="M9194">
        <v>819253</v>
      </c>
    </row>
    <row r="9195" spans="1:13">
      <c r="A9195">
        <v>4004</v>
      </c>
      <c r="B9195" t="s">
        <v>23798</v>
      </c>
      <c r="C9195" t="s">
        <v>23799</v>
      </c>
      <c r="D9195" s="1">
        <v>42227</v>
      </c>
      <c r="E9195" t="s">
        <v>23800</v>
      </c>
      <c r="F9195">
        <v>95</v>
      </c>
      <c r="G9195" t="s">
        <v>37911</v>
      </c>
      <c r="H9195" t="s">
        <v>37455</v>
      </c>
      <c r="K9195">
        <v>279668</v>
      </c>
      <c r="L9195">
        <f t="shared" si="147"/>
        <v>2015</v>
      </c>
      <c r="M9195">
        <v>819309</v>
      </c>
    </row>
    <row r="9196" spans="1:13">
      <c r="A9196">
        <v>1637</v>
      </c>
      <c r="B9196" t="s">
        <v>32029</v>
      </c>
      <c r="C9196" t="s">
        <v>32030</v>
      </c>
      <c r="D9196" s="1">
        <v>42089</v>
      </c>
      <c r="E9196" t="s">
        <v>31941</v>
      </c>
      <c r="F9196">
        <v>89</v>
      </c>
      <c r="G9196" t="s">
        <v>37910</v>
      </c>
      <c r="H9196" t="s">
        <v>37946</v>
      </c>
      <c r="K9196">
        <v>308719</v>
      </c>
      <c r="L9196">
        <f t="shared" si="147"/>
        <v>2015</v>
      </c>
      <c r="M9196">
        <v>819369</v>
      </c>
    </row>
    <row r="9197" spans="1:13">
      <c r="A9197">
        <v>6452</v>
      </c>
      <c r="B9197" t="s">
        <v>15598</v>
      </c>
      <c r="C9197" t="s">
        <v>15599</v>
      </c>
      <c r="D9197" s="1">
        <v>42376</v>
      </c>
      <c r="E9197" t="s">
        <v>15600</v>
      </c>
      <c r="F9197">
        <v>92</v>
      </c>
      <c r="G9197" t="s">
        <v>37945</v>
      </c>
      <c r="H9197" t="s">
        <v>37098</v>
      </c>
      <c r="K9197">
        <v>163975</v>
      </c>
      <c r="L9197">
        <f t="shared" si="147"/>
        <v>2016</v>
      </c>
      <c r="M9197">
        <v>819394</v>
      </c>
    </row>
    <row r="9198" spans="1:13">
      <c r="A9198">
        <v>7255</v>
      </c>
      <c r="B9198" t="s">
        <v>12989</v>
      </c>
      <c r="C9198" t="s">
        <v>12990</v>
      </c>
      <c r="D9198" s="1">
        <v>42416</v>
      </c>
      <c r="E9198" t="s">
        <v>12991</v>
      </c>
      <c r="F9198">
        <v>91</v>
      </c>
      <c r="G9198" t="s">
        <v>37891</v>
      </c>
      <c r="H9198" t="s">
        <v>37339</v>
      </c>
      <c r="K9198">
        <v>167158</v>
      </c>
      <c r="L9198">
        <f t="shared" si="147"/>
        <v>2016</v>
      </c>
      <c r="M9198">
        <v>819404</v>
      </c>
    </row>
    <row r="9199" spans="1:13">
      <c r="A9199">
        <v>2663</v>
      </c>
      <c r="B9199" t="s">
        <v>28392</v>
      </c>
      <c r="C9199" t="s">
        <v>28393</v>
      </c>
      <c r="D9199" s="1">
        <v>42145</v>
      </c>
      <c r="E9199" t="s">
        <v>28394</v>
      </c>
      <c r="F9199">
        <v>85</v>
      </c>
      <c r="G9199" t="s">
        <v>37891</v>
      </c>
      <c r="H9199" t="s">
        <v>37922</v>
      </c>
      <c r="K9199">
        <v>768248</v>
      </c>
      <c r="L9199">
        <f t="shared" si="147"/>
        <v>2015</v>
      </c>
      <c r="M9199">
        <v>819482</v>
      </c>
    </row>
    <row r="9200" spans="1:13">
      <c r="A9200">
        <v>10512</v>
      </c>
      <c r="B9200" t="s">
        <v>2247</v>
      </c>
      <c r="C9200" t="s">
        <v>2248</v>
      </c>
      <c r="D9200" s="1">
        <v>42600</v>
      </c>
      <c r="E9200" t="s">
        <v>2249</v>
      </c>
      <c r="F9200">
        <v>41</v>
      </c>
      <c r="G9200" t="s">
        <v>2250</v>
      </c>
      <c r="H9200" t="s">
        <v>33993</v>
      </c>
      <c r="I9200" t="s">
        <v>37677</v>
      </c>
      <c r="K9200">
        <v>479246</v>
      </c>
      <c r="L9200">
        <f t="shared" si="147"/>
        <v>2016</v>
      </c>
      <c r="M9200">
        <v>819563</v>
      </c>
    </row>
    <row r="9201" spans="1:13">
      <c r="A9201">
        <v>11073</v>
      </c>
      <c r="B9201" t="s">
        <v>472</v>
      </c>
      <c r="C9201" t="s">
        <v>473</v>
      </c>
      <c r="D9201" s="1">
        <v>42635</v>
      </c>
      <c r="E9201" t="s">
        <v>474</v>
      </c>
      <c r="F9201">
        <v>94</v>
      </c>
      <c r="G9201" t="s">
        <v>37841</v>
      </c>
      <c r="H9201" t="s">
        <v>475</v>
      </c>
      <c r="K9201">
        <v>673662</v>
      </c>
      <c r="L9201">
        <f t="shared" si="147"/>
        <v>2016</v>
      </c>
      <c r="M9201">
        <v>819610</v>
      </c>
    </row>
    <row r="9202" spans="1:13">
      <c r="A9202">
        <v>1436</v>
      </c>
      <c r="B9202" t="s">
        <v>32598</v>
      </c>
      <c r="C9202" t="s">
        <v>32685</v>
      </c>
      <c r="D9202" s="1">
        <v>42079</v>
      </c>
      <c r="E9202" t="s">
        <v>32686</v>
      </c>
      <c r="F9202">
        <v>89</v>
      </c>
      <c r="G9202" t="s">
        <v>32687</v>
      </c>
      <c r="H9202" t="s">
        <v>37580</v>
      </c>
      <c r="K9202">
        <v>299518</v>
      </c>
      <c r="L9202">
        <f t="shared" si="147"/>
        <v>2015</v>
      </c>
      <c r="M9202">
        <v>819695</v>
      </c>
    </row>
    <row r="9203" spans="1:13">
      <c r="A9203">
        <v>10646</v>
      </c>
      <c r="B9203" t="s">
        <v>1809</v>
      </c>
      <c r="C9203" t="s">
        <v>1810</v>
      </c>
      <c r="D9203" s="1">
        <v>42607</v>
      </c>
      <c r="E9203" t="s">
        <v>1811</v>
      </c>
      <c r="F9203">
        <v>93</v>
      </c>
      <c r="G9203" t="s">
        <v>37816</v>
      </c>
      <c r="H9203" t="s">
        <v>1812</v>
      </c>
      <c r="K9203">
        <v>50597</v>
      </c>
      <c r="L9203">
        <f t="shared" si="147"/>
        <v>2016</v>
      </c>
      <c r="M9203">
        <v>819703</v>
      </c>
    </row>
    <row r="9204" spans="1:13">
      <c r="A9204">
        <v>3719</v>
      </c>
      <c r="B9204" t="s">
        <v>24785</v>
      </c>
      <c r="C9204" t="s">
        <v>24786</v>
      </c>
      <c r="D9204" s="1">
        <v>42207</v>
      </c>
      <c r="E9204" t="s">
        <v>24787</v>
      </c>
      <c r="F9204">
        <v>76</v>
      </c>
      <c r="G9204" t="s">
        <v>37911</v>
      </c>
      <c r="H9204" t="s">
        <v>37643</v>
      </c>
      <c r="K9204">
        <v>955423</v>
      </c>
      <c r="L9204">
        <f t="shared" si="147"/>
        <v>2015</v>
      </c>
      <c r="M9204">
        <v>819705</v>
      </c>
    </row>
    <row r="9205" spans="1:13">
      <c r="A9205">
        <v>7287</v>
      </c>
      <c r="B9205" t="s">
        <v>12847</v>
      </c>
      <c r="C9205" t="s">
        <v>12848</v>
      </c>
      <c r="D9205" s="1">
        <v>42417</v>
      </c>
      <c r="E9205" t="s">
        <v>12849</v>
      </c>
      <c r="F9205">
        <v>90</v>
      </c>
      <c r="G9205" t="s">
        <v>37891</v>
      </c>
      <c r="H9205" t="s">
        <v>20413</v>
      </c>
      <c r="K9205">
        <v>944253</v>
      </c>
      <c r="L9205">
        <f t="shared" si="147"/>
        <v>2016</v>
      </c>
      <c r="M9205">
        <v>819758</v>
      </c>
    </row>
    <row r="9206" spans="1:13">
      <c r="A9206">
        <v>3153</v>
      </c>
      <c r="B9206" t="s">
        <v>26703</v>
      </c>
      <c r="C9206" t="s">
        <v>26704</v>
      </c>
      <c r="D9206" s="1">
        <v>42174</v>
      </c>
      <c r="E9206" t="s">
        <v>26705</v>
      </c>
      <c r="F9206">
        <v>88</v>
      </c>
      <c r="G9206" t="s">
        <v>37891</v>
      </c>
      <c r="H9206" t="s">
        <v>37960</v>
      </c>
      <c r="K9206">
        <v>324600</v>
      </c>
      <c r="L9206">
        <f t="shared" si="147"/>
        <v>2015</v>
      </c>
      <c r="M9206">
        <v>819841</v>
      </c>
    </row>
    <row r="9207" spans="1:13">
      <c r="A9207">
        <v>8925</v>
      </c>
      <c r="B9207" t="s">
        <v>7425</v>
      </c>
      <c r="C9207" t="s">
        <v>7426</v>
      </c>
      <c r="D9207" s="1">
        <v>42504</v>
      </c>
      <c r="E9207" t="s">
        <v>7427</v>
      </c>
      <c r="F9207">
        <v>87</v>
      </c>
      <c r="G9207" t="s">
        <v>36704</v>
      </c>
      <c r="H9207" t="s">
        <v>7428</v>
      </c>
      <c r="K9207">
        <v>147984</v>
      </c>
      <c r="L9207">
        <f t="shared" si="147"/>
        <v>2016</v>
      </c>
      <c r="M9207">
        <v>819996</v>
      </c>
    </row>
    <row r="9208" spans="1:13">
      <c r="A9208">
        <v>5799</v>
      </c>
      <c r="B9208" t="s">
        <v>17796</v>
      </c>
      <c r="C9208" t="s">
        <v>17797</v>
      </c>
      <c r="D9208" s="1">
        <v>42337</v>
      </c>
      <c r="E9208" t="s">
        <v>17798</v>
      </c>
      <c r="F9208">
        <v>53</v>
      </c>
      <c r="G9208" t="s">
        <v>37778</v>
      </c>
      <c r="H9208" t="s">
        <v>37922</v>
      </c>
      <c r="K9208">
        <v>592186</v>
      </c>
      <c r="L9208">
        <f t="shared" si="147"/>
        <v>2015</v>
      </c>
      <c r="M9208">
        <v>820143</v>
      </c>
    </row>
    <row r="9209" spans="1:13">
      <c r="A9209">
        <v>10743</v>
      </c>
      <c r="B9209" t="s">
        <v>1554</v>
      </c>
      <c r="C9209" t="s">
        <v>1555</v>
      </c>
      <c r="D9209" s="1">
        <v>42614</v>
      </c>
      <c r="E9209" t="s">
        <v>1556</v>
      </c>
      <c r="F9209">
        <v>73</v>
      </c>
      <c r="G9209" t="s">
        <v>37910</v>
      </c>
      <c r="H9209" t="s">
        <v>37563</v>
      </c>
      <c r="K9209">
        <v>944298</v>
      </c>
      <c r="L9209">
        <f t="shared" si="147"/>
        <v>2016</v>
      </c>
      <c r="M9209">
        <v>820604</v>
      </c>
    </row>
    <row r="9210" spans="1:13">
      <c r="A9210">
        <v>9476</v>
      </c>
      <c r="B9210" t="s">
        <v>5690</v>
      </c>
      <c r="C9210" t="s">
        <v>5691</v>
      </c>
      <c r="D9210" s="1">
        <v>42538</v>
      </c>
      <c r="E9210" t="s">
        <v>5613</v>
      </c>
      <c r="F9210">
        <v>90</v>
      </c>
      <c r="G9210" t="s">
        <v>37921</v>
      </c>
      <c r="H9210" t="s">
        <v>37922</v>
      </c>
      <c r="K9210">
        <v>837127</v>
      </c>
      <c r="L9210">
        <f t="shared" si="147"/>
        <v>2016</v>
      </c>
      <c r="M9210">
        <v>820615</v>
      </c>
    </row>
    <row r="9211" spans="1:13">
      <c r="A9211">
        <v>8606</v>
      </c>
      <c r="B9211" t="s">
        <v>8465</v>
      </c>
      <c r="C9211" t="s">
        <v>8466</v>
      </c>
      <c r="D9211" s="1">
        <v>42486</v>
      </c>
      <c r="E9211" t="s">
        <v>8467</v>
      </c>
      <c r="F9211">
        <v>85</v>
      </c>
      <c r="G9211" t="s">
        <v>37056</v>
      </c>
      <c r="H9211" t="s">
        <v>8468</v>
      </c>
      <c r="K9211">
        <v>880467</v>
      </c>
      <c r="L9211">
        <f t="shared" si="147"/>
        <v>2016</v>
      </c>
      <c r="M9211">
        <v>820630</v>
      </c>
    </row>
    <row r="9212" spans="1:13">
      <c r="A9212">
        <v>2207</v>
      </c>
      <c r="B9212" t="s">
        <v>29945</v>
      </c>
      <c r="C9212" t="s">
        <v>29946</v>
      </c>
      <c r="D9212" s="1">
        <v>42117</v>
      </c>
      <c r="E9212" t="s">
        <v>29860</v>
      </c>
      <c r="F9212">
        <v>81</v>
      </c>
      <c r="G9212" t="s">
        <v>37675</v>
      </c>
      <c r="H9212" t="s">
        <v>29861</v>
      </c>
      <c r="K9212">
        <v>518264</v>
      </c>
      <c r="L9212">
        <f t="shared" si="147"/>
        <v>2015</v>
      </c>
      <c r="M9212">
        <v>820656</v>
      </c>
    </row>
    <row r="9213" spans="1:13">
      <c r="A9213">
        <v>4304</v>
      </c>
      <c r="B9213" t="s">
        <v>22784</v>
      </c>
      <c r="C9213" t="s">
        <v>22785</v>
      </c>
      <c r="D9213" s="1">
        <v>42246</v>
      </c>
      <c r="E9213" t="s">
        <v>22786</v>
      </c>
      <c r="F9213">
        <v>81</v>
      </c>
      <c r="G9213" t="s">
        <v>37886</v>
      </c>
      <c r="H9213" t="s">
        <v>22787</v>
      </c>
      <c r="K9213">
        <v>256462</v>
      </c>
      <c r="L9213">
        <f t="shared" si="147"/>
        <v>2015</v>
      </c>
      <c r="M9213">
        <v>820790</v>
      </c>
    </row>
    <row r="9214" spans="1:13">
      <c r="A9214">
        <v>8296</v>
      </c>
      <c r="B9214" t="s">
        <v>9536</v>
      </c>
      <c r="C9214" t="s">
        <v>9537</v>
      </c>
      <c r="D9214" s="1">
        <v>42469</v>
      </c>
      <c r="E9214" t="s">
        <v>9538</v>
      </c>
      <c r="F9214">
        <v>96</v>
      </c>
      <c r="G9214" t="s">
        <v>37841</v>
      </c>
      <c r="H9214" t="s">
        <v>9539</v>
      </c>
      <c r="K9214">
        <v>458062</v>
      </c>
      <c r="L9214">
        <f t="shared" si="147"/>
        <v>2016</v>
      </c>
      <c r="M9214">
        <v>820867</v>
      </c>
    </row>
    <row r="9215" spans="1:13">
      <c r="A9215">
        <v>9546</v>
      </c>
      <c r="B9215" t="s">
        <v>5444</v>
      </c>
      <c r="C9215" t="s">
        <v>5445</v>
      </c>
      <c r="D9215" s="1">
        <v>42543</v>
      </c>
      <c r="E9215" t="s">
        <v>5446</v>
      </c>
      <c r="F9215">
        <v>67</v>
      </c>
      <c r="G9215" t="s">
        <v>37950</v>
      </c>
      <c r="H9215" t="s">
        <v>37922</v>
      </c>
      <c r="K9215">
        <v>781201</v>
      </c>
      <c r="L9215">
        <f t="shared" si="147"/>
        <v>2016</v>
      </c>
      <c r="M9215">
        <v>820877</v>
      </c>
    </row>
    <row r="9216" spans="1:13">
      <c r="A9216">
        <v>555</v>
      </c>
      <c r="B9216" t="s">
        <v>35842</v>
      </c>
      <c r="C9216" t="s">
        <v>35843</v>
      </c>
      <c r="D9216" s="1">
        <v>42032</v>
      </c>
      <c r="E9216" t="s">
        <v>35844</v>
      </c>
      <c r="F9216">
        <v>92</v>
      </c>
      <c r="G9216" t="s">
        <v>37886</v>
      </c>
      <c r="H9216" t="s">
        <v>37360</v>
      </c>
      <c r="K9216">
        <v>649256</v>
      </c>
      <c r="L9216">
        <f t="shared" si="147"/>
        <v>2015</v>
      </c>
      <c r="M9216">
        <v>820879</v>
      </c>
    </row>
    <row r="9217" spans="1:13">
      <c r="A9217">
        <v>4194</v>
      </c>
      <c r="B9217" t="s">
        <v>23118</v>
      </c>
      <c r="C9217" t="s">
        <v>23119</v>
      </c>
      <c r="D9217" s="1">
        <v>42240</v>
      </c>
      <c r="E9217" t="s">
        <v>23120</v>
      </c>
      <c r="F9217">
        <v>88</v>
      </c>
      <c r="G9217" t="s">
        <v>37921</v>
      </c>
      <c r="H9217" t="s">
        <v>35753</v>
      </c>
      <c r="K9217">
        <v>477179</v>
      </c>
      <c r="L9217">
        <f t="shared" si="147"/>
        <v>2015</v>
      </c>
      <c r="M9217">
        <v>821026</v>
      </c>
    </row>
    <row r="9218" spans="1:13">
      <c r="A9218">
        <v>9584</v>
      </c>
      <c r="B9218" t="s">
        <v>5324</v>
      </c>
      <c r="C9218" t="s">
        <v>5325</v>
      </c>
      <c r="D9218" s="1">
        <v>42545</v>
      </c>
      <c r="E9218" t="s">
        <v>5326</v>
      </c>
      <c r="F9218">
        <v>85</v>
      </c>
      <c r="G9218" t="s">
        <v>37891</v>
      </c>
      <c r="H9218" t="s">
        <v>21530</v>
      </c>
      <c r="K9218">
        <v>140628</v>
      </c>
      <c r="L9218">
        <f t="shared" ref="L9218:L9281" si="148">YEAR(D9218)</f>
        <v>2016</v>
      </c>
      <c r="M9218">
        <v>821068</v>
      </c>
    </row>
    <row r="9219" spans="1:13">
      <c r="A9219">
        <v>4601</v>
      </c>
      <c r="B9219" t="s">
        <v>21729</v>
      </c>
      <c r="C9219" t="s">
        <v>21730</v>
      </c>
      <c r="D9219" s="1">
        <v>42264</v>
      </c>
      <c r="E9219" t="s">
        <v>21731</v>
      </c>
      <c r="F9219">
        <v>102</v>
      </c>
      <c r="G9219" t="s">
        <v>37891</v>
      </c>
      <c r="H9219" t="s">
        <v>34593</v>
      </c>
      <c r="K9219">
        <v>194758</v>
      </c>
      <c r="L9219">
        <f t="shared" si="148"/>
        <v>2015</v>
      </c>
      <c r="M9219">
        <v>821093</v>
      </c>
    </row>
    <row r="9220" spans="1:13">
      <c r="A9220">
        <v>8787</v>
      </c>
      <c r="B9220" t="s">
        <v>7929</v>
      </c>
      <c r="C9220" t="s">
        <v>7930</v>
      </c>
      <c r="D9220" s="1">
        <v>42497</v>
      </c>
      <c r="E9220" t="s">
        <v>7931</v>
      </c>
      <c r="F9220">
        <v>85</v>
      </c>
      <c r="G9220" t="s">
        <v>37891</v>
      </c>
      <c r="H9220" t="s">
        <v>29841</v>
      </c>
      <c r="K9220">
        <v>396994</v>
      </c>
      <c r="L9220">
        <f t="shared" si="148"/>
        <v>2016</v>
      </c>
      <c r="M9220">
        <v>821140</v>
      </c>
    </row>
    <row r="9221" spans="1:13">
      <c r="A9221">
        <v>8478</v>
      </c>
      <c r="B9221" t="s">
        <v>8916</v>
      </c>
      <c r="C9221" t="s">
        <v>8917</v>
      </c>
      <c r="D9221" s="1">
        <v>42479</v>
      </c>
      <c r="E9221" t="s">
        <v>8918</v>
      </c>
      <c r="F9221">
        <v>87</v>
      </c>
      <c r="G9221" t="s">
        <v>37741</v>
      </c>
      <c r="H9221" t="s">
        <v>37413</v>
      </c>
      <c r="K9221">
        <v>876922</v>
      </c>
      <c r="L9221">
        <f t="shared" si="148"/>
        <v>2016</v>
      </c>
      <c r="M9221">
        <v>821145</v>
      </c>
    </row>
    <row r="9222" spans="1:13">
      <c r="A9222">
        <v>9379</v>
      </c>
      <c r="B9222" t="s">
        <v>5941</v>
      </c>
      <c r="C9222" t="s">
        <v>5942</v>
      </c>
      <c r="D9222" s="1">
        <v>42533</v>
      </c>
      <c r="E9222" t="s">
        <v>5943</v>
      </c>
      <c r="F9222">
        <v>76</v>
      </c>
      <c r="G9222" t="s">
        <v>37891</v>
      </c>
      <c r="H9222" t="s">
        <v>5944</v>
      </c>
      <c r="I9222" t="s">
        <v>35710</v>
      </c>
      <c r="K9222">
        <v>977632</v>
      </c>
      <c r="L9222">
        <f t="shared" si="148"/>
        <v>2016</v>
      </c>
      <c r="M9222">
        <v>821289</v>
      </c>
    </row>
    <row r="9223" spans="1:13">
      <c r="A9223">
        <v>436</v>
      </c>
      <c r="B9223" t="s">
        <v>36235</v>
      </c>
      <c r="C9223" t="s">
        <v>36236</v>
      </c>
      <c r="D9223" s="1">
        <v>42025</v>
      </c>
      <c r="E9223" t="s">
        <v>36237</v>
      </c>
      <c r="F9223">
        <v>85</v>
      </c>
      <c r="G9223" t="s">
        <v>37816</v>
      </c>
      <c r="H9223" t="s">
        <v>37887</v>
      </c>
      <c r="K9223">
        <v>525436</v>
      </c>
      <c r="L9223">
        <f t="shared" si="148"/>
        <v>2015</v>
      </c>
      <c r="M9223">
        <v>821331</v>
      </c>
    </row>
    <row r="9224" spans="1:13">
      <c r="A9224">
        <v>9734</v>
      </c>
      <c r="B9224" t="s">
        <v>4767</v>
      </c>
      <c r="C9224" t="s">
        <v>4768</v>
      </c>
      <c r="D9224" s="1">
        <v>42554</v>
      </c>
      <c r="E9224" t="s">
        <v>4769</v>
      </c>
      <c r="F9224">
        <v>31</v>
      </c>
      <c r="G9224" t="s">
        <v>4770</v>
      </c>
      <c r="H9224" t="s">
        <v>4771</v>
      </c>
      <c r="K9224">
        <v>747949</v>
      </c>
      <c r="L9224">
        <f t="shared" si="148"/>
        <v>2016</v>
      </c>
      <c r="M9224">
        <v>821386</v>
      </c>
    </row>
    <row r="9225" spans="1:13">
      <c r="A9225">
        <v>3846</v>
      </c>
      <c r="B9225" t="s">
        <v>24356</v>
      </c>
      <c r="C9225" t="s">
        <v>24357</v>
      </c>
      <c r="D9225" s="1">
        <v>42216</v>
      </c>
      <c r="E9225" t="s">
        <v>24358</v>
      </c>
      <c r="F9225">
        <v>82</v>
      </c>
      <c r="G9225" t="s">
        <v>37816</v>
      </c>
      <c r="H9225" t="s">
        <v>37574</v>
      </c>
      <c r="K9225">
        <v>515014</v>
      </c>
      <c r="L9225">
        <f t="shared" si="148"/>
        <v>2015</v>
      </c>
      <c r="M9225">
        <v>821416</v>
      </c>
    </row>
    <row r="9226" spans="1:13">
      <c r="A9226">
        <v>1478</v>
      </c>
      <c r="B9226" t="s">
        <v>32573</v>
      </c>
      <c r="C9226" t="s">
        <v>32574</v>
      </c>
      <c r="D9226" s="1">
        <v>42081</v>
      </c>
      <c r="E9226" t="s">
        <v>32575</v>
      </c>
      <c r="F9226">
        <v>74</v>
      </c>
      <c r="G9226" t="s">
        <v>37402</v>
      </c>
      <c r="H9226" t="s">
        <v>37643</v>
      </c>
      <c r="K9226">
        <v>592952</v>
      </c>
      <c r="L9226">
        <f t="shared" si="148"/>
        <v>2015</v>
      </c>
      <c r="M9226">
        <v>821433</v>
      </c>
    </row>
    <row r="9227" spans="1:13">
      <c r="A9227">
        <v>18</v>
      </c>
      <c r="B9227" t="s">
        <v>37865</v>
      </c>
      <c r="C9227" t="s">
        <v>37866</v>
      </c>
      <c r="D9227" s="1">
        <v>42005</v>
      </c>
      <c r="E9227" t="s">
        <v>37867</v>
      </c>
      <c r="F9227">
        <v>62</v>
      </c>
      <c r="G9227" t="s">
        <v>37868</v>
      </c>
      <c r="H9227" t="s">
        <v>37869</v>
      </c>
      <c r="K9227">
        <v>467070</v>
      </c>
      <c r="L9227">
        <f t="shared" si="148"/>
        <v>2015</v>
      </c>
      <c r="M9227">
        <v>821537</v>
      </c>
    </row>
    <row r="9228" spans="1:13">
      <c r="A9228">
        <v>990</v>
      </c>
      <c r="B9228" t="s">
        <v>34243</v>
      </c>
      <c r="C9228" t="s">
        <v>34244</v>
      </c>
      <c r="D9228" s="1">
        <v>42054</v>
      </c>
      <c r="E9228" t="s">
        <v>34245</v>
      </c>
      <c r="F9228">
        <v>71</v>
      </c>
      <c r="G9228" t="s">
        <v>37891</v>
      </c>
      <c r="H9228" t="s">
        <v>34246</v>
      </c>
      <c r="K9228">
        <v>280639</v>
      </c>
      <c r="L9228">
        <f t="shared" si="148"/>
        <v>2015</v>
      </c>
      <c r="M9228">
        <v>821652</v>
      </c>
    </row>
    <row r="9229" spans="1:13">
      <c r="A9229">
        <v>7008</v>
      </c>
      <c r="B9229" t="s">
        <v>13809</v>
      </c>
      <c r="C9229" t="s">
        <v>13727</v>
      </c>
      <c r="D9229" s="1">
        <v>42402</v>
      </c>
      <c r="E9229" t="s">
        <v>13728</v>
      </c>
      <c r="F9229">
        <v>81</v>
      </c>
      <c r="G9229" t="s">
        <v>35848</v>
      </c>
      <c r="H9229" t="s">
        <v>37671</v>
      </c>
      <c r="K9229">
        <v>845376</v>
      </c>
      <c r="L9229">
        <f t="shared" si="148"/>
        <v>2016</v>
      </c>
      <c r="M9229">
        <v>821708</v>
      </c>
    </row>
    <row r="9230" spans="1:13">
      <c r="A9230">
        <v>4325</v>
      </c>
      <c r="B9230" t="s">
        <v>22771</v>
      </c>
      <c r="C9230" t="s">
        <v>22772</v>
      </c>
      <c r="D9230" s="1">
        <v>42248</v>
      </c>
      <c r="E9230" t="s">
        <v>22773</v>
      </c>
      <c r="F9230">
        <v>96</v>
      </c>
      <c r="G9230" t="s">
        <v>37910</v>
      </c>
      <c r="H9230" t="s">
        <v>22774</v>
      </c>
      <c r="K9230">
        <v>164816</v>
      </c>
      <c r="L9230">
        <f t="shared" si="148"/>
        <v>2015</v>
      </c>
      <c r="M9230">
        <v>821766</v>
      </c>
    </row>
    <row r="9231" spans="1:13">
      <c r="A9231">
        <v>2717</v>
      </c>
      <c r="B9231" t="s">
        <v>28175</v>
      </c>
      <c r="C9231" t="s">
        <v>28176</v>
      </c>
      <c r="D9231" s="1">
        <v>42148</v>
      </c>
      <c r="E9231" t="s">
        <v>28177</v>
      </c>
      <c r="F9231">
        <v>66</v>
      </c>
      <c r="G9231" t="s">
        <v>37891</v>
      </c>
      <c r="H9231" t="s">
        <v>35859</v>
      </c>
      <c r="K9231">
        <v>276930</v>
      </c>
      <c r="L9231">
        <f t="shared" si="148"/>
        <v>2015</v>
      </c>
      <c r="M9231">
        <v>821842</v>
      </c>
    </row>
    <row r="9232" spans="1:13">
      <c r="A9232">
        <v>1904</v>
      </c>
      <c r="B9232" t="s">
        <v>31026</v>
      </c>
      <c r="C9232" t="s">
        <v>31027</v>
      </c>
      <c r="D9232" s="1">
        <v>42102</v>
      </c>
      <c r="E9232" t="s">
        <v>30943</v>
      </c>
      <c r="F9232">
        <v>98</v>
      </c>
      <c r="G9232" t="s">
        <v>37945</v>
      </c>
      <c r="H9232" t="s">
        <v>30944</v>
      </c>
      <c r="K9232">
        <v>322902</v>
      </c>
      <c r="L9232">
        <f t="shared" si="148"/>
        <v>2015</v>
      </c>
      <c r="M9232">
        <v>821933</v>
      </c>
    </row>
    <row r="9233" spans="1:13">
      <c r="A9233">
        <v>2974</v>
      </c>
      <c r="B9233" t="s">
        <v>27330</v>
      </c>
      <c r="C9233" t="s">
        <v>27331</v>
      </c>
      <c r="D9233" s="1">
        <v>42163</v>
      </c>
      <c r="E9233" t="s">
        <v>27332</v>
      </c>
      <c r="F9233">
        <v>86</v>
      </c>
      <c r="G9233" t="s">
        <v>37382</v>
      </c>
      <c r="H9233" t="s">
        <v>34391</v>
      </c>
      <c r="K9233">
        <v>252571</v>
      </c>
      <c r="L9233">
        <f t="shared" si="148"/>
        <v>2015</v>
      </c>
      <c r="M9233">
        <v>822041</v>
      </c>
    </row>
    <row r="9234" spans="1:13">
      <c r="A9234">
        <v>2214</v>
      </c>
      <c r="B9234" t="s">
        <v>29972</v>
      </c>
      <c r="C9234" t="s">
        <v>29973</v>
      </c>
      <c r="D9234" s="1">
        <v>42118</v>
      </c>
      <c r="E9234" t="s">
        <v>29974</v>
      </c>
      <c r="F9234">
        <v>76</v>
      </c>
      <c r="G9234" t="s">
        <v>37886</v>
      </c>
      <c r="H9234" t="s">
        <v>37324</v>
      </c>
      <c r="K9234">
        <v>956204</v>
      </c>
      <c r="L9234">
        <f t="shared" si="148"/>
        <v>2015</v>
      </c>
      <c r="M9234">
        <v>822054</v>
      </c>
    </row>
    <row r="9235" spans="1:13">
      <c r="A9235">
        <v>4594</v>
      </c>
      <c r="B9235" t="s">
        <v>21867</v>
      </c>
      <c r="C9235" t="s">
        <v>21868</v>
      </c>
      <c r="D9235" s="1">
        <v>42264</v>
      </c>
      <c r="E9235" t="s">
        <v>21869</v>
      </c>
      <c r="F9235">
        <v>91</v>
      </c>
      <c r="G9235" t="s">
        <v>37694</v>
      </c>
      <c r="H9235" t="s">
        <v>21870</v>
      </c>
      <c r="K9235">
        <v>748612</v>
      </c>
      <c r="L9235">
        <f t="shared" si="148"/>
        <v>2015</v>
      </c>
      <c r="M9235">
        <v>822092</v>
      </c>
    </row>
    <row r="9236" spans="1:13">
      <c r="A9236">
        <v>3404</v>
      </c>
      <c r="B9236" t="s">
        <v>25896</v>
      </c>
      <c r="C9236" t="s">
        <v>25897</v>
      </c>
      <c r="D9236" s="1">
        <v>42189</v>
      </c>
      <c r="E9236" t="s">
        <v>25898</v>
      </c>
      <c r="F9236">
        <v>60</v>
      </c>
      <c r="G9236" t="s">
        <v>37891</v>
      </c>
      <c r="H9236" t="s">
        <v>25899</v>
      </c>
      <c r="I9236" t="s">
        <v>25900</v>
      </c>
      <c r="K9236">
        <v>892871</v>
      </c>
      <c r="L9236">
        <f t="shared" si="148"/>
        <v>2015</v>
      </c>
      <c r="M9236">
        <v>822316</v>
      </c>
    </row>
    <row r="9237" spans="1:13">
      <c r="A9237">
        <v>7945</v>
      </c>
      <c r="B9237" t="s">
        <v>10609</v>
      </c>
      <c r="C9237" t="s">
        <v>10610</v>
      </c>
      <c r="D9237" s="1">
        <v>42451</v>
      </c>
      <c r="E9237" t="s">
        <v>10611</v>
      </c>
      <c r="F9237">
        <v>27</v>
      </c>
      <c r="G9237" t="s">
        <v>37451</v>
      </c>
      <c r="H9237" t="s">
        <v>10607</v>
      </c>
      <c r="I9237" t="s">
        <v>10608</v>
      </c>
      <c r="K9237">
        <v>846491</v>
      </c>
      <c r="L9237">
        <f t="shared" si="148"/>
        <v>2016</v>
      </c>
      <c r="M9237">
        <v>822492</v>
      </c>
    </row>
    <row r="9238" spans="1:13">
      <c r="A9238">
        <v>7512</v>
      </c>
      <c r="B9238" t="s">
        <v>12097</v>
      </c>
      <c r="C9238" t="s">
        <v>12098</v>
      </c>
      <c r="D9238" s="1">
        <v>42429</v>
      </c>
      <c r="E9238" t="s">
        <v>12099</v>
      </c>
      <c r="F9238">
        <v>64</v>
      </c>
      <c r="G9238" t="s">
        <v>37886</v>
      </c>
      <c r="H9238" t="s">
        <v>37455</v>
      </c>
      <c r="K9238">
        <v>813677</v>
      </c>
      <c r="L9238">
        <f t="shared" si="148"/>
        <v>2016</v>
      </c>
      <c r="M9238">
        <v>822519</v>
      </c>
    </row>
    <row r="9239" spans="1:13">
      <c r="A9239">
        <v>2441</v>
      </c>
      <c r="B9239" t="s">
        <v>29190</v>
      </c>
      <c r="C9239" t="s">
        <v>29191</v>
      </c>
      <c r="D9239" s="1">
        <v>42133</v>
      </c>
      <c r="E9239" t="s">
        <v>29192</v>
      </c>
      <c r="F9239">
        <v>95</v>
      </c>
      <c r="G9239" t="s">
        <v>37891</v>
      </c>
      <c r="H9239" t="s">
        <v>37724</v>
      </c>
      <c r="K9239">
        <v>705809</v>
      </c>
      <c r="L9239">
        <f t="shared" si="148"/>
        <v>2015</v>
      </c>
      <c r="M9239">
        <v>822767</v>
      </c>
    </row>
    <row r="9240" spans="1:13">
      <c r="A9240">
        <v>1531</v>
      </c>
      <c r="B9240" t="s">
        <v>32257</v>
      </c>
      <c r="C9240" t="s">
        <v>32258</v>
      </c>
      <c r="D9240" s="1">
        <v>42083</v>
      </c>
      <c r="E9240" t="s">
        <v>32259</v>
      </c>
      <c r="F9240">
        <v>55</v>
      </c>
      <c r="G9240" t="s">
        <v>37891</v>
      </c>
      <c r="H9240" t="s">
        <v>36419</v>
      </c>
      <c r="I9240" t="s">
        <v>37913</v>
      </c>
      <c r="K9240">
        <v>527125</v>
      </c>
      <c r="L9240">
        <f t="shared" si="148"/>
        <v>2015</v>
      </c>
      <c r="M9240">
        <v>822879</v>
      </c>
    </row>
    <row r="9241" spans="1:13">
      <c r="A9241">
        <v>8978</v>
      </c>
      <c r="B9241" t="s">
        <v>7288</v>
      </c>
      <c r="C9241" t="s">
        <v>7289</v>
      </c>
      <c r="D9241" s="1">
        <v>42507</v>
      </c>
      <c r="E9241" t="s">
        <v>7290</v>
      </c>
      <c r="F9241">
        <v>84</v>
      </c>
      <c r="G9241" t="s">
        <v>37471</v>
      </c>
      <c r="H9241" t="s">
        <v>34907</v>
      </c>
      <c r="K9241">
        <v>394952</v>
      </c>
      <c r="L9241">
        <f t="shared" si="148"/>
        <v>2016</v>
      </c>
      <c r="M9241">
        <v>822914</v>
      </c>
    </row>
    <row r="9242" spans="1:13">
      <c r="A9242">
        <v>7057</v>
      </c>
      <c r="B9242" t="s">
        <v>13643</v>
      </c>
      <c r="C9242" t="s">
        <v>13644</v>
      </c>
      <c r="D9242" s="1">
        <v>42405</v>
      </c>
      <c r="E9242" t="s">
        <v>13645</v>
      </c>
      <c r="F9242">
        <v>80</v>
      </c>
      <c r="G9242" t="s">
        <v>37891</v>
      </c>
      <c r="H9242" t="s">
        <v>37922</v>
      </c>
      <c r="K9242">
        <v>787287</v>
      </c>
      <c r="L9242">
        <f t="shared" si="148"/>
        <v>2016</v>
      </c>
      <c r="M9242">
        <v>823004</v>
      </c>
    </row>
    <row r="9243" spans="1:13">
      <c r="A9243">
        <v>4774</v>
      </c>
      <c r="B9243" t="s">
        <v>21187</v>
      </c>
      <c r="C9243" t="s">
        <v>21188</v>
      </c>
      <c r="D9243" s="1">
        <v>42276</v>
      </c>
      <c r="E9243" t="s">
        <v>21189</v>
      </c>
      <c r="F9243">
        <v>72</v>
      </c>
      <c r="G9243" t="s">
        <v>36443</v>
      </c>
      <c r="H9243" t="s">
        <v>21190</v>
      </c>
      <c r="K9243">
        <v>60940</v>
      </c>
      <c r="L9243">
        <f t="shared" si="148"/>
        <v>2015</v>
      </c>
      <c r="M9243">
        <v>823025</v>
      </c>
    </row>
    <row r="9244" spans="1:13">
      <c r="A9244">
        <v>7215</v>
      </c>
      <c r="B9244" t="s">
        <v>13095</v>
      </c>
      <c r="C9244" t="s">
        <v>13096</v>
      </c>
      <c r="D9244" s="1">
        <v>42414</v>
      </c>
      <c r="E9244" t="s">
        <v>13097</v>
      </c>
      <c r="F9244">
        <v>61</v>
      </c>
      <c r="G9244" t="s">
        <v>37891</v>
      </c>
      <c r="H9244" t="s">
        <v>37912</v>
      </c>
      <c r="K9244">
        <v>126420</v>
      </c>
      <c r="L9244">
        <f t="shared" si="148"/>
        <v>2016</v>
      </c>
      <c r="M9244">
        <v>823026</v>
      </c>
    </row>
    <row r="9245" spans="1:13">
      <c r="A9245">
        <v>9730</v>
      </c>
      <c r="B9245" t="s">
        <v>4835</v>
      </c>
      <c r="C9245" t="s">
        <v>4836</v>
      </c>
      <c r="D9245" s="1">
        <v>42553</v>
      </c>
      <c r="E9245" t="s">
        <v>4837</v>
      </c>
      <c r="F9245">
        <v>94</v>
      </c>
      <c r="G9245" t="s">
        <v>37891</v>
      </c>
      <c r="H9245" t="s">
        <v>5369</v>
      </c>
      <c r="K9245">
        <v>908424</v>
      </c>
      <c r="L9245">
        <f t="shared" si="148"/>
        <v>2016</v>
      </c>
      <c r="M9245">
        <v>823059</v>
      </c>
    </row>
    <row r="9246" spans="1:13">
      <c r="A9246">
        <v>8364</v>
      </c>
      <c r="B9246" t="s">
        <v>9296</v>
      </c>
      <c r="C9246" t="s">
        <v>9297</v>
      </c>
      <c r="D9246" s="1">
        <v>42473</v>
      </c>
      <c r="E9246" t="s">
        <v>9298</v>
      </c>
      <c r="F9246">
        <v>98</v>
      </c>
      <c r="G9246" t="s">
        <v>37151</v>
      </c>
      <c r="H9246" t="s">
        <v>9299</v>
      </c>
      <c r="K9246">
        <v>798350</v>
      </c>
      <c r="L9246">
        <f t="shared" si="148"/>
        <v>2016</v>
      </c>
      <c r="M9246">
        <v>823077</v>
      </c>
    </row>
    <row r="9247" spans="1:13">
      <c r="A9247">
        <v>7957</v>
      </c>
      <c r="B9247" t="s">
        <v>10569</v>
      </c>
      <c r="C9247" t="s">
        <v>10570</v>
      </c>
      <c r="D9247" s="1">
        <v>42451</v>
      </c>
      <c r="E9247" t="s">
        <v>10571</v>
      </c>
      <c r="F9247">
        <v>24</v>
      </c>
      <c r="G9247" t="s">
        <v>10653</v>
      </c>
      <c r="H9247" t="s">
        <v>10607</v>
      </c>
      <c r="I9247" t="s">
        <v>10654</v>
      </c>
      <c r="K9247">
        <v>617815</v>
      </c>
      <c r="L9247">
        <f t="shared" si="148"/>
        <v>2016</v>
      </c>
      <c r="M9247">
        <v>823286</v>
      </c>
    </row>
    <row r="9248" spans="1:13">
      <c r="A9248">
        <v>1963</v>
      </c>
      <c r="B9248" t="s">
        <v>30819</v>
      </c>
      <c r="C9248" t="s">
        <v>30820</v>
      </c>
      <c r="D9248" s="1">
        <v>42104</v>
      </c>
      <c r="E9248" t="s">
        <v>30821</v>
      </c>
      <c r="F9248">
        <v>87</v>
      </c>
      <c r="G9248" t="s">
        <v>37062</v>
      </c>
      <c r="H9248" t="s">
        <v>37922</v>
      </c>
      <c r="K9248">
        <v>440755</v>
      </c>
      <c r="L9248">
        <f t="shared" si="148"/>
        <v>2015</v>
      </c>
      <c r="M9248">
        <v>823301</v>
      </c>
    </row>
    <row r="9249" spans="1:13">
      <c r="A9249">
        <v>6858</v>
      </c>
      <c r="B9249" t="s">
        <v>14213</v>
      </c>
      <c r="C9249" t="s">
        <v>14214</v>
      </c>
      <c r="D9249" s="1">
        <v>42394</v>
      </c>
      <c r="E9249" t="s">
        <v>14215</v>
      </c>
      <c r="F9249">
        <v>86</v>
      </c>
      <c r="G9249" t="s">
        <v>37891</v>
      </c>
      <c r="H9249" t="s">
        <v>14216</v>
      </c>
      <c r="K9249">
        <v>327109</v>
      </c>
      <c r="L9249">
        <f t="shared" si="148"/>
        <v>2016</v>
      </c>
      <c r="M9249">
        <v>823378</v>
      </c>
    </row>
    <row r="9250" spans="1:13">
      <c r="A9250">
        <v>7565</v>
      </c>
      <c r="B9250" t="s">
        <v>11951</v>
      </c>
      <c r="C9250" t="s">
        <v>11952</v>
      </c>
      <c r="D9250" s="1">
        <v>42432</v>
      </c>
      <c r="E9250" t="s">
        <v>11953</v>
      </c>
      <c r="F9250">
        <v>60</v>
      </c>
      <c r="G9250" t="s">
        <v>37945</v>
      </c>
      <c r="H9250" t="s">
        <v>37922</v>
      </c>
      <c r="I9250" t="s">
        <v>37734</v>
      </c>
      <c r="K9250">
        <v>131099</v>
      </c>
      <c r="L9250">
        <f t="shared" si="148"/>
        <v>2016</v>
      </c>
      <c r="M9250">
        <v>823556</v>
      </c>
    </row>
    <row r="9251" spans="1:13">
      <c r="A9251">
        <v>1685</v>
      </c>
      <c r="B9251" t="s">
        <v>31784</v>
      </c>
      <c r="C9251" t="s">
        <v>31785</v>
      </c>
      <c r="D9251" s="1">
        <v>42091</v>
      </c>
      <c r="E9251" t="s">
        <v>31786</v>
      </c>
      <c r="F9251">
        <v>60</v>
      </c>
      <c r="G9251" t="s">
        <v>31696</v>
      </c>
      <c r="H9251" t="s">
        <v>31697</v>
      </c>
      <c r="K9251">
        <v>323299</v>
      </c>
      <c r="L9251">
        <f t="shared" si="148"/>
        <v>2015</v>
      </c>
      <c r="M9251">
        <v>823559</v>
      </c>
    </row>
    <row r="9252" spans="1:13">
      <c r="A9252">
        <v>1340</v>
      </c>
      <c r="B9252" t="s">
        <v>33026</v>
      </c>
      <c r="C9252" t="s">
        <v>33027</v>
      </c>
      <c r="D9252" s="1">
        <v>42074</v>
      </c>
      <c r="E9252" t="s">
        <v>33028</v>
      </c>
      <c r="F9252">
        <v>77</v>
      </c>
      <c r="G9252" t="s">
        <v>37891</v>
      </c>
      <c r="H9252" t="s">
        <v>33029</v>
      </c>
      <c r="K9252">
        <v>112479</v>
      </c>
      <c r="L9252">
        <f t="shared" si="148"/>
        <v>2015</v>
      </c>
      <c r="M9252">
        <v>823678</v>
      </c>
    </row>
    <row r="9253" spans="1:13">
      <c r="A9253">
        <v>8719</v>
      </c>
      <c r="B9253" t="s">
        <v>8105</v>
      </c>
      <c r="C9253" t="s">
        <v>8106</v>
      </c>
      <c r="D9253" s="1">
        <v>42493</v>
      </c>
      <c r="E9253" t="s">
        <v>8107</v>
      </c>
      <c r="F9253">
        <v>84</v>
      </c>
      <c r="G9253" t="s">
        <v>37062</v>
      </c>
      <c r="H9253" t="s">
        <v>37922</v>
      </c>
      <c r="K9253">
        <v>177679</v>
      </c>
      <c r="L9253">
        <f t="shared" si="148"/>
        <v>2016</v>
      </c>
      <c r="M9253">
        <v>823722</v>
      </c>
    </row>
    <row r="9254" spans="1:13">
      <c r="A9254">
        <v>8037</v>
      </c>
      <c r="B9254" t="s">
        <v>10361</v>
      </c>
      <c r="C9254" t="s">
        <v>10362</v>
      </c>
      <c r="D9254" s="1">
        <v>42455</v>
      </c>
      <c r="E9254" t="s">
        <v>10363</v>
      </c>
      <c r="F9254">
        <v>44</v>
      </c>
      <c r="G9254" t="s">
        <v>10364</v>
      </c>
      <c r="H9254" t="s">
        <v>10365</v>
      </c>
      <c r="K9254">
        <v>972942</v>
      </c>
      <c r="L9254">
        <f t="shared" si="148"/>
        <v>2016</v>
      </c>
      <c r="M9254">
        <v>823725</v>
      </c>
    </row>
    <row r="9255" spans="1:13">
      <c r="A9255">
        <v>1744</v>
      </c>
      <c r="B9255" t="s">
        <v>31567</v>
      </c>
      <c r="C9255" t="s">
        <v>31568</v>
      </c>
      <c r="D9255" s="1">
        <v>42094</v>
      </c>
      <c r="E9255" t="s">
        <v>31569</v>
      </c>
      <c r="F9255">
        <v>79</v>
      </c>
      <c r="G9255" t="s">
        <v>31570</v>
      </c>
      <c r="H9255" t="s">
        <v>35787</v>
      </c>
      <c r="K9255">
        <v>236886</v>
      </c>
      <c r="L9255">
        <f t="shared" si="148"/>
        <v>2015</v>
      </c>
      <c r="M9255">
        <v>823862</v>
      </c>
    </row>
    <row r="9256" spans="1:13">
      <c r="A9256">
        <v>9148</v>
      </c>
      <c r="B9256" t="s">
        <v>6719</v>
      </c>
      <c r="C9256" t="s">
        <v>6720</v>
      </c>
      <c r="D9256" s="1">
        <v>42518</v>
      </c>
      <c r="E9256" t="s">
        <v>6721</v>
      </c>
      <c r="F9256">
        <v>89</v>
      </c>
      <c r="G9256" t="s">
        <v>37921</v>
      </c>
      <c r="H9256" t="s">
        <v>37324</v>
      </c>
      <c r="K9256">
        <v>743877</v>
      </c>
      <c r="L9256">
        <f t="shared" si="148"/>
        <v>2016</v>
      </c>
      <c r="M9256">
        <v>823944</v>
      </c>
    </row>
    <row r="9257" spans="1:13">
      <c r="A9257">
        <v>494</v>
      </c>
      <c r="B9257" t="s">
        <v>35946</v>
      </c>
      <c r="C9257" t="s">
        <v>35947</v>
      </c>
      <c r="D9257" s="1">
        <v>42029</v>
      </c>
      <c r="E9257" t="s">
        <v>35948</v>
      </c>
      <c r="F9257">
        <v>100</v>
      </c>
      <c r="G9257" t="s">
        <v>37891</v>
      </c>
      <c r="H9257" t="s">
        <v>35949</v>
      </c>
      <c r="K9257">
        <v>573332</v>
      </c>
      <c r="L9257">
        <f t="shared" si="148"/>
        <v>2015</v>
      </c>
      <c r="M9257">
        <v>824088</v>
      </c>
    </row>
    <row r="9258" spans="1:13">
      <c r="A9258">
        <v>10031</v>
      </c>
      <c r="B9258" t="s">
        <v>3843</v>
      </c>
      <c r="C9258" t="s">
        <v>3844</v>
      </c>
      <c r="D9258" s="1">
        <v>42572</v>
      </c>
      <c r="E9258" t="s">
        <v>3845</v>
      </c>
      <c r="F9258">
        <v>94</v>
      </c>
      <c r="G9258" t="s">
        <v>37945</v>
      </c>
      <c r="H9258" t="s">
        <v>36870</v>
      </c>
      <c r="K9258">
        <v>336316</v>
      </c>
      <c r="L9258">
        <f t="shared" si="148"/>
        <v>2016</v>
      </c>
      <c r="M9258">
        <v>824148</v>
      </c>
    </row>
    <row r="9259" spans="1:13">
      <c r="A9259">
        <v>9932</v>
      </c>
      <c r="B9259" t="s">
        <v>4233</v>
      </c>
      <c r="C9259" t="s">
        <v>4234</v>
      </c>
      <c r="D9259" s="1">
        <v>42566</v>
      </c>
      <c r="E9259" t="s">
        <v>4235</v>
      </c>
      <c r="F9259">
        <v>41</v>
      </c>
      <c r="G9259" t="s">
        <v>30258</v>
      </c>
      <c r="H9259" t="s">
        <v>32610</v>
      </c>
      <c r="K9259">
        <v>705707</v>
      </c>
      <c r="L9259">
        <f t="shared" si="148"/>
        <v>2016</v>
      </c>
      <c r="M9259">
        <v>824448</v>
      </c>
    </row>
    <row r="9260" spans="1:13">
      <c r="A9260">
        <v>3050</v>
      </c>
      <c r="B9260" t="s">
        <v>27083</v>
      </c>
      <c r="C9260" t="s">
        <v>27084</v>
      </c>
      <c r="D9260" s="1">
        <v>42168</v>
      </c>
      <c r="E9260" t="s">
        <v>26999</v>
      </c>
      <c r="F9260">
        <v>94</v>
      </c>
      <c r="G9260" t="s">
        <v>37022</v>
      </c>
      <c r="H9260" t="s">
        <v>37671</v>
      </c>
      <c r="K9260">
        <v>358656</v>
      </c>
      <c r="L9260">
        <f t="shared" si="148"/>
        <v>2015</v>
      </c>
      <c r="M9260">
        <v>824579</v>
      </c>
    </row>
    <row r="9261" spans="1:13">
      <c r="A9261">
        <v>2983</v>
      </c>
      <c r="B9261" t="s">
        <v>27270</v>
      </c>
      <c r="C9261" t="s">
        <v>27271</v>
      </c>
      <c r="D9261" s="1">
        <v>42163</v>
      </c>
      <c r="E9261" t="s">
        <v>27272</v>
      </c>
      <c r="F9261">
        <v>76</v>
      </c>
      <c r="G9261" t="s">
        <v>37402</v>
      </c>
      <c r="H9261" t="s">
        <v>37360</v>
      </c>
      <c r="K9261">
        <v>547485</v>
      </c>
      <c r="L9261">
        <f t="shared" si="148"/>
        <v>2015</v>
      </c>
      <c r="M9261">
        <v>824602</v>
      </c>
    </row>
    <row r="9262" spans="1:13">
      <c r="A9262">
        <v>5710</v>
      </c>
      <c r="B9262" t="s">
        <v>17997</v>
      </c>
      <c r="C9262" t="s">
        <v>17998</v>
      </c>
      <c r="D9262" s="1">
        <v>42331</v>
      </c>
      <c r="E9262" t="s">
        <v>17999</v>
      </c>
      <c r="F9262">
        <v>94</v>
      </c>
      <c r="G9262" t="s">
        <v>37402</v>
      </c>
      <c r="H9262" t="s">
        <v>18000</v>
      </c>
      <c r="K9262">
        <v>890990</v>
      </c>
      <c r="L9262">
        <f t="shared" si="148"/>
        <v>2015</v>
      </c>
      <c r="M9262">
        <v>824840</v>
      </c>
    </row>
    <row r="9263" spans="1:13">
      <c r="A9263">
        <v>4906</v>
      </c>
      <c r="B9263" t="s">
        <v>20807</v>
      </c>
      <c r="C9263" t="s">
        <v>20724</v>
      </c>
      <c r="D9263" s="1">
        <v>42283</v>
      </c>
      <c r="E9263" t="s">
        <v>20725</v>
      </c>
      <c r="F9263">
        <v>93</v>
      </c>
      <c r="G9263" t="s">
        <v>37778</v>
      </c>
      <c r="H9263" t="s">
        <v>32419</v>
      </c>
      <c r="K9263">
        <v>189312</v>
      </c>
      <c r="L9263">
        <f t="shared" si="148"/>
        <v>2015</v>
      </c>
      <c r="M9263">
        <v>825312</v>
      </c>
    </row>
    <row r="9264" spans="1:13">
      <c r="A9264">
        <v>3810</v>
      </c>
      <c r="B9264" t="s">
        <v>24467</v>
      </c>
      <c r="C9264" t="s">
        <v>24468</v>
      </c>
      <c r="D9264" s="1">
        <v>42214</v>
      </c>
      <c r="E9264" t="s">
        <v>24469</v>
      </c>
      <c r="F9264">
        <v>84</v>
      </c>
      <c r="G9264" t="s">
        <v>37959</v>
      </c>
      <c r="H9264" t="s">
        <v>24470</v>
      </c>
      <c r="K9264">
        <v>202618</v>
      </c>
      <c r="L9264">
        <f t="shared" si="148"/>
        <v>2015</v>
      </c>
      <c r="M9264">
        <v>825333</v>
      </c>
    </row>
    <row r="9265" spans="1:13">
      <c r="A9265">
        <v>5821</v>
      </c>
      <c r="B9265" t="s">
        <v>17615</v>
      </c>
      <c r="C9265" t="s">
        <v>17616</v>
      </c>
      <c r="D9265" s="1">
        <v>42338</v>
      </c>
      <c r="E9265" t="s">
        <v>17617</v>
      </c>
      <c r="F9265">
        <v>88</v>
      </c>
      <c r="G9265" t="s">
        <v>37959</v>
      </c>
      <c r="H9265" t="s">
        <v>17618</v>
      </c>
      <c r="K9265">
        <v>571599</v>
      </c>
      <c r="L9265">
        <f t="shared" si="148"/>
        <v>2015</v>
      </c>
      <c r="M9265">
        <v>825516</v>
      </c>
    </row>
    <row r="9266" spans="1:13">
      <c r="A9266">
        <v>2133</v>
      </c>
      <c r="B9266" t="s">
        <v>30260</v>
      </c>
      <c r="C9266" t="s">
        <v>30261</v>
      </c>
      <c r="D9266" s="1">
        <v>42113</v>
      </c>
      <c r="E9266" t="s">
        <v>30262</v>
      </c>
      <c r="F9266">
        <v>78</v>
      </c>
      <c r="G9266" t="s">
        <v>37886</v>
      </c>
      <c r="H9266" t="s">
        <v>36870</v>
      </c>
      <c r="K9266">
        <v>569490</v>
      </c>
      <c r="L9266">
        <f t="shared" si="148"/>
        <v>2015</v>
      </c>
      <c r="M9266">
        <v>825526</v>
      </c>
    </row>
    <row r="9267" spans="1:13">
      <c r="A9267">
        <v>7322</v>
      </c>
      <c r="B9267" t="s">
        <v>12717</v>
      </c>
      <c r="C9267" t="s">
        <v>12718</v>
      </c>
      <c r="D9267" s="1">
        <v>42419</v>
      </c>
      <c r="E9267" t="s">
        <v>12719</v>
      </c>
      <c r="F9267">
        <v>99</v>
      </c>
      <c r="G9267" t="s">
        <v>37886</v>
      </c>
      <c r="H9267" t="s">
        <v>28335</v>
      </c>
      <c r="K9267">
        <v>588718</v>
      </c>
      <c r="L9267">
        <f t="shared" si="148"/>
        <v>2016</v>
      </c>
      <c r="M9267">
        <v>825574</v>
      </c>
    </row>
    <row r="9268" spans="1:13">
      <c r="A9268">
        <v>9436</v>
      </c>
      <c r="B9268" t="s">
        <v>5802</v>
      </c>
      <c r="C9268" t="s">
        <v>5803</v>
      </c>
      <c r="D9268" s="1">
        <v>42535</v>
      </c>
      <c r="E9268" t="s">
        <v>5804</v>
      </c>
      <c r="F9268">
        <v>97</v>
      </c>
      <c r="G9268" t="s">
        <v>37891</v>
      </c>
      <c r="H9268" t="s">
        <v>33950</v>
      </c>
      <c r="K9268">
        <v>960771</v>
      </c>
      <c r="L9268">
        <f t="shared" si="148"/>
        <v>2016</v>
      </c>
      <c r="M9268">
        <v>825579</v>
      </c>
    </row>
    <row r="9269" spans="1:13">
      <c r="A9269">
        <v>5392</v>
      </c>
      <c r="B9269" t="s">
        <v>19128</v>
      </c>
      <c r="C9269" t="s">
        <v>19129</v>
      </c>
      <c r="D9269" s="1">
        <v>42311</v>
      </c>
      <c r="E9269" t="s">
        <v>19130</v>
      </c>
      <c r="F9269">
        <v>84</v>
      </c>
      <c r="G9269" t="s">
        <v>37394</v>
      </c>
      <c r="H9269" t="s">
        <v>19131</v>
      </c>
      <c r="K9269">
        <v>186941</v>
      </c>
      <c r="L9269">
        <f t="shared" si="148"/>
        <v>2015</v>
      </c>
      <c r="M9269">
        <v>825590</v>
      </c>
    </row>
    <row r="9270" spans="1:13">
      <c r="A9270">
        <v>3319</v>
      </c>
      <c r="B9270" t="s">
        <v>26185</v>
      </c>
      <c r="C9270" t="s">
        <v>26186</v>
      </c>
      <c r="D9270" s="1">
        <v>42183</v>
      </c>
      <c r="E9270" t="s">
        <v>26187</v>
      </c>
      <c r="F9270">
        <v>65</v>
      </c>
      <c r="G9270" t="s">
        <v>37891</v>
      </c>
      <c r="H9270" t="s">
        <v>26188</v>
      </c>
      <c r="I9270" t="s">
        <v>37734</v>
      </c>
      <c r="K9270">
        <v>249663</v>
      </c>
      <c r="L9270">
        <f t="shared" si="148"/>
        <v>2015</v>
      </c>
      <c r="M9270">
        <v>825601</v>
      </c>
    </row>
    <row r="9271" spans="1:13">
      <c r="A9271">
        <v>5907</v>
      </c>
      <c r="B9271" t="s">
        <v>17333</v>
      </c>
      <c r="C9271" t="s">
        <v>17334</v>
      </c>
      <c r="D9271" s="1">
        <v>42343</v>
      </c>
      <c r="E9271" t="s">
        <v>17335</v>
      </c>
      <c r="F9271">
        <v>72</v>
      </c>
      <c r="G9271" t="s">
        <v>37634</v>
      </c>
      <c r="H9271" t="s">
        <v>37887</v>
      </c>
      <c r="I9271" t="s">
        <v>37391</v>
      </c>
      <c r="K9271">
        <v>147920</v>
      </c>
      <c r="L9271">
        <f t="shared" si="148"/>
        <v>2015</v>
      </c>
      <c r="M9271">
        <v>825630</v>
      </c>
    </row>
    <row r="9272" spans="1:13">
      <c r="A9272">
        <v>7451</v>
      </c>
      <c r="B9272" t="s">
        <v>12277</v>
      </c>
      <c r="C9272" t="s">
        <v>12278</v>
      </c>
      <c r="D9272" s="1">
        <v>42426</v>
      </c>
      <c r="E9272" t="s">
        <v>12279</v>
      </c>
      <c r="F9272">
        <v>90</v>
      </c>
      <c r="G9272" t="s">
        <v>37886</v>
      </c>
      <c r="H9272" t="s">
        <v>12280</v>
      </c>
      <c r="K9272">
        <v>547254</v>
      </c>
      <c r="L9272">
        <f t="shared" si="148"/>
        <v>2016</v>
      </c>
      <c r="M9272">
        <v>825656</v>
      </c>
    </row>
    <row r="9273" spans="1:13">
      <c r="A9273">
        <v>9536</v>
      </c>
      <c r="B9273" t="s">
        <v>5494</v>
      </c>
      <c r="C9273" t="s">
        <v>5495</v>
      </c>
      <c r="D9273" s="1">
        <v>42542</v>
      </c>
      <c r="E9273" t="s">
        <v>5496</v>
      </c>
      <c r="F9273">
        <v>69</v>
      </c>
      <c r="G9273" t="s">
        <v>37891</v>
      </c>
      <c r="H9273" t="s">
        <v>35602</v>
      </c>
      <c r="I9273" t="s">
        <v>37734</v>
      </c>
      <c r="K9273">
        <v>351979</v>
      </c>
      <c r="L9273">
        <f t="shared" si="148"/>
        <v>2016</v>
      </c>
      <c r="M9273">
        <v>825732</v>
      </c>
    </row>
    <row r="9274" spans="1:13">
      <c r="A9274">
        <v>9814</v>
      </c>
      <c r="B9274" t="s">
        <v>4542</v>
      </c>
      <c r="C9274" t="s">
        <v>4543</v>
      </c>
      <c r="D9274" s="1">
        <v>42559</v>
      </c>
      <c r="E9274" t="s">
        <v>4544</v>
      </c>
      <c r="F9274">
        <v>95</v>
      </c>
      <c r="G9274" t="s">
        <v>37808</v>
      </c>
      <c r="H9274" t="s">
        <v>37922</v>
      </c>
      <c r="K9274">
        <v>167098</v>
      </c>
      <c r="L9274">
        <f t="shared" si="148"/>
        <v>2016</v>
      </c>
      <c r="M9274">
        <v>825834</v>
      </c>
    </row>
    <row r="9275" spans="1:13">
      <c r="A9275">
        <v>7413</v>
      </c>
      <c r="B9275" t="s">
        <v>12385</v>
      </c>
      <c r="C9275" t="s">
        <v>12463</v>
      </c>
      <c r="D9275" s="1">
        <v>42424</v>
      </c>
      <c r="E9275" t="s">
        <v>12464</v>
      </c>
      <c r="F9275">
        <v>74</v>
      </c>
      <c r="G9275" t="s">
        <v>37402</v>
      </c>
      <c r="H9275" t="s">
        <v>37643</v>
      </c>
      <c r="K9275">
        <v>766880</v>
      </c>
      <c r="L9275">
        <f t="shared" si="148"/>
        <v>2016</v>
      </c>
      <c r="M9275">
        <v>825900</v>
      </c>
    </row>
    <row r="9276" spans="1:13">
      <c r="A9276">
        <v>1275</v>
      </c>
      <c r="B9276" t="s">
        <v>33304</v>
      </c>
      <c r="C9276" t="s">
        <v>33224</v>
      </c>
      <c r="D9276" s="1">
        <v>42070</v>
      </c>
      <c r="E9276" t="s">
        <v>33225</v>
      </c>
      <c r="F9276">
        <v>90</v>
      </c>
      <c r="G9276" t="s">
        <v>37062</v>
      </c>
      <c r="H9276" t="s">
        <v>33226</v>
      </c>
      <c r="I9276" t="s">
        <v>37695</v>
      </c>
      <c r="K9276">
        <v>903343</v>
      </c>
      <c r="L9276">
        <f t="shared" si="148"/>
        <v>2015</v>
      </c>
      <c r="M9276">
        <v>825939</v>
      </c>
    </row>
    <row r="9277" spans="1:13">
      <c r="A9277">
        <v>5282</v>
      </c>
      <c r="B9277" t="s">
        <v>19432</v>
      </c>
      <c r="C9277" t="s">
        <v>19433</v>
      </c>
      <c r="D9277" s="1">
        <v>42305</v>
      </c>
      <c r="E9277" t="s">
        <v>19434</v>
      </c>
      <c r="F9277">
        <v>86</v>
      </c>
      <c r="G9277" t="s">
        <v>37891</v>
      </c>
      <c r="H9277" t="s">
        <v>37922</v>
      </c>
      <c r="K9277">
        <v>339387</v>
      </c>
      <c r="L9277">
        <f t="shared" si="148"/>
        <v>2015</v>
      </c>
      <c r="M9277">
        <v>825984</v>
      </c>
    </row>
    <row r="9278" spans="1:13">
      <c r="A9278">
        <v>3586</v>
      </c>
      <c r="B9278" t="s">
        <v>25300</v>
      </c>
      <c r="C9278" t="s">
        <v>25301</v>
      </c>
      <c r="D9278" s="1">
        <v>42200</v>
      </c>
      <c r="E9278" t="s">
        <v>25302</v>
      </c>
      <c r="F9278">
        <v>93</v>
      </c>
      <c r="G9278" t="s">
        <v>37741</v>
      </c>
      <c r="H9278" t="s">
        <v>33461</v>
      </c>
      <c r="K9278">
        <v>737485</v>
      </c>
      <c r="L9278">
        <f t="shared" si="148"/>
        <v>2015</v>
      </c>
      <c r="M9278">
        <v>826175</v>
      </c>
    </row>
    <row r="9279" spans="1:13">
      <c r="A9279">
        <v>2777</v>
      </c>
      <c r="B9279" t="s">
        <v>27963</v>
      </c>
      <c r="C9279" t="s">
        <v>27964</v>
      </c>
      <c r="D9279" s="1">
        <v>42152</v>
      </c>
      <c r="E9279" t="s">
        <v>28055</v>
      </c>
      <c r="F9279">
        <v>96</v>
      </c>
      <c r="G9279" t="s">
        <v>37886</v>
      </c>
      <c r="H9279" t="s">
        <v>28381</v>
      </c>
      <c r="K9279">
        <v>406454</v>
      </c>
      <c r="L9279">
        <f t="shared" si="148"/>
        <v>2015</v>
      </c>
      <c r="M9279">
        <v>826177</v>
      </c>
    </row>
    <row r="9280" spans="1:13">
      <c r="A9280">
        <v>1132</v>
      </c>
      <c r="B9280" t="s">
        <v>33648</v>
      </c>
      <c r="C9280" t="s">
        <v>33649</v>
      </c>
      <c r="D9280" s="1">
        <v>42062</v>
      </c>
      <c r="E9280" t="s">
        <v>33650</v>
      </c>
      <c r="F9280">
        <v>86</v>
      </c>
      <c r="G9280" t="s">
        <v>37618</v>
      </c>
      <c r="H9280" t="s">
        <v>34720</v>
      </c>
      <c r="K9280">
        <v>676034</v>
      </c>
      <c r="L9280">
        <f t="shared" si="148"/>
        <v>2015</v>
      </c>
      <c r="M9280">
        <v>826279</v>
      </c>
    </row>
    <row r="9281" spans="1:13">
      <c r="A9281">
        <v>7861</v>
      </c>
      <c r="B9281" t="s">
        <v>10951</v>
      </c>
      <c r="C9281" t="s">
        <v>10952</v>
      </c>
      <c r="D9281" s="1">
        <v>42446</v>
      </c>
      <c r="E9281" t="s">
        <v>10953</v>
      </c>
      <c r="F9281">
        <v>52</v>
      </c>
      <c r="G9281" t="s">
        <v>37634</v>
      </c>
      <c r="H9281" t="s">
        <v>33904</v>
      </c>
      <c r="I9281" t="s">
        <v>36922</v>
      </c>
      <c r="K9281">
        <v>107119</v>
      </c>
      <c r="L9281">
        <f t="shared" si="148"/>
        <v>2016</v>
      </c>
      <c r="M9281">
        <v>826503</v>
      </c>
    </row>
    <row r="9282" spans="1:13">
      <c r="A9282">
        <v>3549</v>
      </c>
      <c r="B9282" t="s">
        <v>25331</v>
      </c>
      <c r="C9282" t="s">
        <v>25402</v>
      </c>
      <c r="D9282" s="1">
        <v>42197</v>
      </c>
      <c r="E9282" t="s">
        <v>25403</v>
      </c>
      <c r="F9282">
        <v>37</v>
      </c>
      <c r="G9282" t="s">
        <v>37891</v>
      </c>
      <c r="H9282" t="s">
        <v>37724</v>
      </c>
      <c r="I9282" t="s">
        <v>37426</v>
      </c>
      <c r="K9282">
        <v>939247</v>
      </c>
      <c r="L9282">
        <f t="shared" ref="L9282:L9345" si="149">YEAR(D9282)</f>
        <v>2015</v>
      </c>
      <c r="M9282">
        <v>826570</v>
      </c>
    </row>
    <row r="9283" spans="1:13">
      <c r="A9283">
        <v>2959</v>
      </c>
      <c r="B9283" t="s">
        <v>27365</v>
      </c>
      <c r="C9283" t="s">
        <v>27366</v>
      </c>
      <c r="D9283" s="1">
        <v>42162</v>
      </c>
      <c r="E9283" t="s">
        <v>27367</v>
      </c>
      <c r="F9283">
        <v>72</v>
      </c>
      <c r="G9283" t="s">
        <v>37062</v>
      </c>
      <c r="H9283" t="s">
        <v>37128</v>
      </c>
      <c r="K9283">
        <v>796834</v>
      </c>
      <c r="L9283">
        <f t="shared" si="149"/>
        <v>2015</v>
      </c>
      <c r="M9283">
        <v>826615</v>
      </c>
    </row>
    <row r="9284" spans="1:13">
      <c r="A9284">
        <v>5184</v>
      </c>
      <c r="B9284" t="s">
        <v>19813</v>
      </c>
      <c r="C9284" t="s">
        <v>19814</v>
      </c>
      <c r="D9284" s="1">
        <v>42299</v>
      </c>
      <c r="E9284" t="s">
        <v>19815</v>
      </c>
      <c r="F9284">
        <v>89</v>
      </c>
      <c r="G9284" t="s">
        <v>37816</v>
      </c>
      <c r="H9284" t="s">
        <v>37128</v>
      </c>
      <c r="K9284">
        <v>407754</v>
      </c>
      <c r="L9284">
        <f t="shared" si="149"/>
        <v>2015</v>
      </c>
      <c r="M9284">
        <v>826630</v>
      </c>
    </row>
    <row r="9285" spans="1:13">
      <c r="A9285">
        <v>712</v>
      </c>
      <c r="B9285" t="s">
        <v>35227</v>
      </c>
      <c r="C9285" t="s">
        <v>35228</v>
      </c>
      <c r="D9285" s="1">
        <v>42039</v>
      </c>
      <c r="E9285" t="s">
        <v>35229</v>
      </c>
      <c r="F9285">
        <v>45</v>
      </c>
      <c r="G9285" t="s">
        <v>35200</v>
      </c>
      <c r="H9285" t="s">
        <v>35230</v>
      </c>
      <c r="I9285" t="s">
        <v>35202</v>
      </c>
      <c r="K9285">
        <v>596943</v>
      </c>
      <c r="L9285">
        <f t="shared" si="149"/>
        <v>2015</v>
      </c>
      <c r="M9285">
        <v>826762</v>
      </c>
    </row>
    <row r="9286" spans="1:13">
      <c r="A9286">
        <v>9473</v>
      </c>
      <c r="B9286" t="s">
        <v>5681</v>
      </c>
      <c r="C9286" t="s">
        <v>5682</v>
      </c>
      <c r="D9286" s="1">
        <v>42538</v>
      </c>
      <c r="E9286" t="s">
        <v>5683</v>
      </c>
      <c r="F9286">
        <v>82</v>
      </c>
      <c r="G9286" t="s">
        <v>37816</v>
      </c>
      <c r="H9286" t="s">
        <v>37128</v>
      </c>
      <c r="K9286">
        <v>851270</v>
      </c>
      <c r="L9286">
        <f t="shared" si="149"/>
        <v>2016</v>
      </c>
      <c r="M9286">
        <v>826853</v>
      </c>
    </row>
    <row r="9287" spans="1:13">
      <c r="A9287">
        <v>2737</v>
      </c>
      <c r="B9287" t="s">
        <v>28165</v>
      </c>
      <c r="C9287" t="s">
        <v>28166</v>
      </c>
      <c r="D9287" s="1">
        <v>42150</v>
      </c>
      <c r="E9287" t="s">
        <v>28167</v>
      </c>
      <c r="F9287">
        <v>72</v>
      </c>
      <c r="G9287" t="s">
        <v>37841</v>
      </c>
      <c r="H9287" t="s">
        <v>28080</v>
      </c>
      <c r="K9287">
        <v>480831</v>
      </c>
      <c r="L9287">
        <f t="shared" si="149"/>
        <v>2015</v>
      </c>
      <c r="M9287">
        <v>826891</v>
      </c>
    </row>
    <row r="9288" spans="1:13">
      <c r="A9288">
        <v>10969</v>
      </c>
      <c r="B9288" t="s">
        <v>780</v>
      </c>
      <c r="C9288" t="s">
        <v>781</v>
      </c>
      <c r="D9288" s="1">
        <v>42629</v>
      </c>
      <c r="E9288" t="s">
        <v>782</v>
      </c>
      <c r="F9288">
        <v>91</v>
      </c>
      <c r="G9288" t="s">
        <v>37910</v>
      </c>
      <c r="H9288" t="s">
        <v>30201</v>
      </c>
      <c r="K9288">
        <v>967877</v>
      </c>
      <c r="L9288">
        <f t="shared" si="149"/>
        <v>2016</v>
      </c>
      <c r="M9288">
        <v>826971</v>
      </c>
    </row>
    <row r="9289" spans="1:13">
      <c r="A9289">
        <v>5014</v>
      </c>
      <c r="B9289" t="s">
        <v>20432</v>
      </c>
      <c r="C9289" t="s">
        <v>20433</v>
      </c>
      <c r="D9289" s="1">
        <v>42289</v>
      </c>
      <c r="E9289" t="s">
        <v>20434</v>
      </c>
      <c r="F9289">
        <v>90</v>
      </c>
      <c r="G9289" t="s">
        <v>37891</v>
      </c>
      <c r="H9289" t="s">
        <v>20435</v>
      </c>
      <c r="K9289">
        <v>821463</v>
      </c>
      <c r="L9289">
        <f t="shared" si="149"/>
        <v>2015</v>
      </c>
      <c r="M9289">
        <v>827213</v>
      </c>
    </row>
    <row r="9290" spans="1:13">
      <c r="A9290">
        <v>8732</v>
      </c>
      <c r="B9290" t="s">
        <v>8066</v>
      </c>
      <c r="C9290" t="s">
        <v>8067</v>
      </c>
      <c r="D9290" s="1">
        <v>42494</v>
      </c>
      <c r="E9290" t="s">
        <v>8068</v>
      </c>
      <c r="F9290">
        <v>82</v>
      </c>
      <c r="G9290" t="s">
        <v>37891</v>
      </c>
      <c r="H9290" t="s">
        <v>37922</v>
      </c>
      <c r="I9290" t="s">
        <v>8069</v>
      </c>
      <c r="K9290">
        <v>798222</v>
      </c>
      <c r="L9290">
        <f t="shared" si="149"/>
        <v>2016</v>
      </c>
      <c r="M9290">
        <v>827283</v>
      </c>
    </row>
    <row r="9291" spans="1:13">
      <c r="A9291">
        <v>954</v>
      </c>
      <c r="B9291" t="s">
        <v>34367</v>
      </c>
      <c r="C9291" t="s">
        <v>34292</v>
      </c>
      <c r="D9291" s="1">
        <v>42052</v>
      </c>
      <c r="E9291" t="s">
        <v>34293</v>
      </c>
      <c r="F9291">
        <v>68</v>
      </c>
      <c r="G9291" t="s">
        <v>37891</v>
      </c>
      <c r="H9291" t="s">
        <v>37887</v>
      </c>
      <c r="I9291" t="s">
        <v>37849</v>
      </c>
      <c r="K9291">
        <v>28116</v>
      </c>
      <c r="L9291">
        <f t="shared" si="149"/>
        <v>2015</v>
      </c>
      <c r="M9291">
        <v>827458</v>
      </c>
    </row>
    <row r="9292" spans="1:13">
      <c r="A9292">
        <v>6258</v>
      </c>
      <c r="B9292" t="s">
        <v>16236</v>
      </c>
      <c r="C9292" t="s">
        <v>16237</v>
      </c>
      <c r="D9292" s="1">
        <v>42366</v>
      </c>
      <c r="E9292" t="s">
        <v>16238</v>
      </c>
      <c r="F9292">
        <v>30</v>
      </c>
      <c r="G9292" t="s">
        <v>37202</v>
      </c>
      <c r="H9292" t="s">
        <v>37887</v>
      </c>
      <c r="I9292" t="s">
        <v>37849</v>
      </c>
      <c r="K9292">
        <v>286583</v>
      </c>
      <c r="L9292">
        <f t="shared" si="149"/>
        <v>2015</v>
      </c>
      <c r="M9292">
        <v>827519</v>
      </c>
    </row>
    <row r="9293" spans="1:13">
      <c r="A9293">
        <v>6076</v>
      </c>
      <c r="B9293" t="s">
        <v>16832</v>
      </c>
      <c r="C9293" t="s">
        <v>16833</v>
      </c>
      <c r="D9293" s="1">
        <v>42355</v>
      </c>
      <c r="E9293" t="s">
        <v>16834</v>
      </c>
      <c r="F9293">
        <v>91</v>
      </c>
      <c r="G9293" t="s">
        <v>37891</v>
      </c>
      <c r="H9293" t="s">
        <v>37922</v>
      </c>
      <c r="K9293">
        <v>132190</v>
      </c>
      <c r="L9293">
        <f t="shared" si="149"/>
        <v>2015</v>
      </c>
      <c r="M9293">
        <v>827635</v>
      </c>
    </row>
    <row r="9294" spans="1:13">
      <c r="A9294">
        <v>7577</v>
      </c>
      <c r="B9294" t="s">
        <v>11843</v>
      </c>
      <c r="C9294" t="s">
        <v>11844</v>
      </c>
      <c r="D9294" s="1">
        <v>42432</v>
      </c>
      <c r="E9294" t="s">
        <v>11845</v>
      </c>
      <c r="F9294">
        <v>33</v>
      </c>
      <c r="G9294" t="s">
        <v>37741</v>
      </c>
      <c r="H9294" t="s">
        <v>33461</v>
      </c>
      <c r="I9294" t="s">
        <v>11846</v>
      </c>
      <c r="K9294">
        <v>618336</v>
      </c>
      <c r="L9294">
        <f t="shared" si="149"/>
        <v>2016</v>
      </c>
      <c r="M9294">
        <v>827735</v>
      </c>
    </row>
    <row r="9295" spans="1:13">
      <c r="A9295">
        <v>4270</v>
      </c>
      <c r="B9295" t="s">
        <v>22901</v>
      </c>
      <c r="C9295" t="s">
        <v>22902</v>
      </c>
      <c r="D9295" s="1">
        <v>42245</v>
      </c>
      <c r="E9295" t="s">
        <v>22903</v>
      </c>
      <c r="F9295">
        <v>98</v>
      </c>
      <c r="G9295" t="s">
        <v>37891</v>
      </c>
      <c r="H9295" t="s">
        <v>37505</v>
      </c>
      <c r="K9295">
        <v>761215</v>
      </c>
      <c r="L9295">
        <f t="shared" si="149"/>
        <v>2015</v>
      </c>
      <c r="M9295">
        <v>827753</v>
      </c>
    </row>
    <row r="9296" spans="1:13">
      <c r="A9296">
        <v>8488</v>
      </c>
      <c r="B9296" t="s">
        <v>8867</v>
      </c>
      <c r="C9296" t="s">
        <v>8868</v>
      </c>
      <c r="D9296" s="1">
        <v>42479</v>
      </c>
      <c r="E9296" t="s">
        <v>8869</v>
      </c>
      <c r="F9296">
        <v>25</v>
      </c>
      <c r="G9296" t="s">
        <v>8870</v>
      </c>
      <c r="H9296" t="s">
        <v>29612</v>
      </c>
      <c r="I9296" t="s">
        <v>25054</v>
      </c>
      <c r="K9296">
        <v>586454</v>
      </c>
      <c r="L9296">
        <f t="shared" si="149"/>
        <v>2016</v>
      </c>
      <c r="M9296">
        <v>827793</v>
      </c>
    </row>
    <row r="9297" spans="1:13">
      <c r="A9297">
        <v>4932</v>
      </c>
      <c r="B9297" t="s">
        <v>20653</v>
      </c>
      <c r="C9297" t="s">
        <v>20654</v>
      </c>
      <c r="D9297" s="1">
        <v>42284</v>
      </c>
      <c r="E9297" t="s">
        <v>20730</v>
      </c>
      <c r="F9297">
        <v>70</v>
      </c>
      <c r="G9297" t="s">
        <v>37634</v>
      </c>
      <c r="H9297" t="s">
        <v>29949</v>
      </c>
      <c r="I9297" t="s">
        <v>37734</v>
      </c>
      <c r="K9297">
        <v>967888</v>
      </c>
      <c r="L9297">
        <f t="shared" si="149"/>
        <v>2015</v>
      </c>
      <c r="M9297">
        <v>827900</v>
      </c>
    </row>
    <row r="9298" spans="1:13">
      <c r="A9298">
        <v>6282</v>
      </c>
      <c r="B9298" t="s">
        <v>16147</v>
      </c>
      <c r="C9298" t="s">
        <v>16148</v>
      </c>
      <c r="D9298" s="1">
        <v>42367</v>
      </c>
      <c r="E9298" t="s">
        <v>16149</v>
      </c>
      <c r="F9298">
        <v>47</v>
      </c>
      <c r="G9298" t="s">
        <v>37382</v>
      </c>
      <c r="H9298" t="s">
        <v>37643</v>
      </c>
      <c r="I9298" t="s">
        <v>16150</v>
      </c>
      <c r="K9298">
        <v>775723</v>
      </c>
      <c r="L9298">
        <f t="shared" si="149"/>
        <v>2015</v>
      </c>
      <c r="M9298">
        <v>827980</v>
      </c>
    </row>
    <row r="9299" spans="1:13">
      <c r="A9299">
        <v>10403</v>
      </c>
      <c r="B9299" t="s">
        <v>2610</v>
      </c>
      <c r="C9299" t="s">
        <v>2611</v>
      </c>
      <c r="D9299" s="1">
        <v>42592</v>
      </c>
      <c r="E9299" t="s">
        <v>2612</v>
      </c>
      <c r="F9299">
        <v>57</v>
      </c>
      <c r="G9299" t="s">
        <v>37959</v>
      </c>
      <c r="H9299" t="s">
        <v>37518</v>
      </c>
      <c r="K9299">
        <v>493376</v>
      </c>
      <c r="L9299">
        <f t="shared" si="149"/>
        <v>2016</v>
      </c>
      <c r="M9299">
        <v>828028</v>
      </c>
    </row>
    <row r="9300" spans="1:13">
      <c r="A9300">
        <v>657</v>
      </c>
      <c r="B9300" t="s">
        <v>35374</v>
      </c>
      <c r="C9300" t="s">
        <v>35375</v>
      </c>
      <c r="D9300" s="1">
        <v>42037</v>
      </c>
      <c r="E9300" t="s">
        <v>35462</v>
      </c>
      <c r="F9300">
        <v>86</v>
      </c>
      <c r="G9300" t="s">
        <v>37816</v>
      </c>
      <c r="H9300" t="s">
        <v>37643</v>
      </c>
      <c r="K9300">
        <v>747489</v>
      </c>
      <c r="L9300">
        <f t="shared" si="149"/>
        <v>2015</v>
      </c>
      <c r="M9300">
        <v>828032</v>
      </c>
    </row>
    <row r="9301" spans="1:13">
      <c r="A9301">
        <v>8256</v>
      </c>
      <c r="B9301" t="s">
        <v>9651</v>
      </c>
      <c r="C9301" t="s">
        <v>9652</v>
      </c>
      <c r="D9301" s="1">
        <v>42467</v>
      </c>
      <c r="E9301" t="s">
        <v>9653</v>
      </c>
      <c r="F9301">
        <v>54</v>
      </c>
      <c r="G9301" t="s">
        <v>37911</v>
      </c>
      <c r="H9301" t="s">
        <v>37887</v>
      </c>
      <c r="I9301" t="s">
        <v>37734</v>
      </c>
      <c r="K9301">
        <v>19186</v>
      </c>
      <c r="L9301">
        <f t="shared" si="149"/>
        <v>2016</v>
      </c>
      <c r="M9301">
        <v>828391</v>
      </c>
    </row>
    <row r="9302" spans="1:13">
      <c r="A9302">
        <v>61</v>
      </c>
      <c r="B9302" t="s">
        <v>37687</v>
      </c>
      <c r="C9302" t="s">
        <v>37688</v>
      </c>
      <c r="D9302" s="1">
        <v>42008</v>
      </c>
      <c r="E9302" t="s">
        <v>37689</v>
      </c>
      <c r="F9302">
        <v>94</v>
      </c>
      <c r="G9302" t="s">
        <v>37690</v>
      </c>
      <c r="H9302" t="s">
        <v>37691</v>
      </c>
      <c r="K9302">
        <v>419335</v>
      </c>
      <c r="L9302">
        <f t="shared" si="149"/>
        <v>2015</v>
      </c>
      <c r="M9302">
        <v>828605</v>
      </c>
    </row>
    <row r="9303" spans="1:13">
      <c r="A9303">
        <v>1107</v>
      </c>
      <c r="B9303" t="s">
        <v>33889</v>
      </c>
      <c r="C9303" t="s">
        <v>33890</v>
      </c>
      <c r="D9303" s="1">
        <v>42061</v>
      </c>
      <c r="E9303" t="s">
        <v>33891</v>
      </c>
      <c r="F9303">
        <v>80</v>
      </c>
      <c r="G9303" t="s">
        <v>37891</v>
      </c>
      <c r="H9303" t="s">
        <v>34504</v>
      </c>
      <c r="K9303">
        <v>642609</v>
      </c>
      <c r="L9303">
        <f t="shared" si="149"/>
        <v>2015</v>
      </c>
      <c r="M9303">
        <v>828737</v>
      </c>
    </row>
    <row r="9304" spans="1:13">
      <c r="A9304">
        <v>8942</v>
      </c>
      <c r="B9304" t="s">
        <v>7403</v>
      </c>
      <c r="C9304" t="s">
        <v>7404</v>
      </c>
      <c r="D9304" s="1">
        <v>42506</v>
      </c>
      <c r="E9304" t="s">
        <v>7405</v>
      </c>
      <c r="F9304">
        <v>79</v>
      </c>
      <c r="G9304" t="s">
        <v>37911</v>
      </c>
      <c r="H9304" t="s">
        <v>34210</v>
      </c>
      <c r="K9304">
        <v>47919</v>
      </c>
      <c r="L9304">
        <f t="shared" si="149"/>
        <v>2016</v>
      </c>
      <c r="M9304">
        <v>828783</v>
      </c>
    </row>
    <row r="9305" spans="1:13">
      <c r="A9305">
        <v>7737</v>
      </c>
      <c r="B9305" t="s">
        <v>11314</v>
      </c>
      <c r="C9305" t="s">
        <v>11393</v>
      </c>
      <c r="D9305" s="1">
        <v>42439</v>
      </c>
      <c r="E9305" t="s">
        <v>11394</v>
      </c>
      <c r="F9305">
        <v>95</v>
      </c>
      <c r="G9305" t="s">
        <v>33694</v>
      </c>
      <c r="H9305" t="s">
        <v>37922</v>
      </c>
      <c r="I9305" t="s">
        <v>37906</v>
      </c>
      <c r="K9305">
        <v>811221</v>
      </c>
      <c r="L9305">
        <f t="shared" si="149"/>
        <v>2016</v>
      </c>
      <c r="M9305">
        <v>828811</v>
      </c>
    </row>
    <row r="9306" spans="1:13">
      <c r="A9306">
        <v>10495</v>
      </c>
      <c r="B9306" t="s">
        <v>2342</v>
      </c>
      <c r="C9306" t="s">
        <v>2343</v>
      </c>
      <c r="D9306" s="1">
        <v>42599</v>
      </c>
      <c r="E9306" t="s">
        <v>2273</v>
      </c>
      <c r="F9306">
        <v>70</v>
      </c>
      <c r="G9306" t="s">
        <v>37891</v>
      </c>
      <c r="H9306" t="s">
        <v>37554</v>
      </c>
      <c r="K9306">
        <v>957154</v>
      </c>
      <c r="L9306">
        <f t="shared" si="149"/>
        <v>2016</v>
      </c>
      <c r="M9306">
        <v>828830</v>
      </c>
    </row>
    <row r="9307" spans="1:13">
      <c r="A9307">
        <v>2236</v>
      </c>
      <c r="B9307" t="s">
        <v>29799</v>
      </c>
      <c r="C9307" t="s">
        <v>29800</v>
      </c>
      <c r="D9307" s="1">
        <v>42119</v>
      </c>
      <c r="E9307" t="s">
        <v>29801</v>
      </c>
      <c r="F9307">
        <v>59</v>
      </c>
      <c r="G9307" t="s">
        <v>37891</v>
      </c>
      <c r="H9307" t="s">
        <v>37662</v>
      </c>
      <c r="I9307" t="s">
        <v>32466</v>
      </c>
      <c r="K9307">
        <v>288754</v>
      </c>
      <c r="L9307">
        <f t="shared" si="149"/>
        <v>2015</v>
      </c>
      <c r="M9307">
        <v>828858</v>
      </c>
    </row>
    <row r="9308" spans="1:13">
      <c r="A9308">
        <v>8383</v>
      </c>
      <c r="B9308" t="s">
        <v>9278</v>
      </c>
      <c r="C9308" t="s">
        <v>9279</v>
      </c>
      <c r="D9308" s="1">
        <v>42474</v>
      </c>
      <c r="E9308" t="s">
        <v>9280</v>
      </c>
      <c r="F9308">
        <v>80</v>
      </c>
      <c r="G9308" t="s">
        <v>37868</v>
      </c>
      <c r="H9308" t="s">
        <v>36967</v>
      </c>
      <c r="K9308">
        <v>606215</v>
      </c>
      <c r="L9308">
        <f t="shared" si="149"/>
        <v>2016</v>
      </c>
      <c r="M9308">
        <v>828977</v>
      </c>
    </row>
    <row r="9309" spans="1:13">
      <c r="A9309">
        <v>1044</v>
      </c>
      <c r="B9309" t="s">
        <v>34018</v>
      </c>
      <c r="C9309" t="s">
        <v>34019</v>
      </c>
      <c r="D9309" s="1">
        <v>42058</v>
      </c>
      <c r="E9309" t="s">
        <v>34020</v>
      </c>
      <c r="F9309">
        <v>89</v>
      </c>
      <c r="G9309" t="s">
        <v>37891</v>
      </c>
      <c r="H9309" t="s">
        <v>37922</v>
      </c>
      <c r="K9309">
        <v>451745</v>
      </c>
      <c r="L9309">
        <f t="shared" si="149"/>
        <v>2015</v>
      </c>
      <c r="M9309">
        <v>829027</v>
      </c>
    </row>
    <row r="9310" spans="1:13">
      <c r="A9310">
        <v>5665</v>
      </c>
      <c r="B9310" t="s">
        <v>18186</v>
      </c>
      <c r="C9310" t="s">
        <v>18187</v>
      </c>
      <c r="D9310" s="1">
        <v>42329</v>
      </c>
      <c r="E9310" t="s">
        <v>18188</v>
      </c>
      <c r="F9310">
        <v>88</v>
      </c>
      <c r="G9310" t="s">
        <v>37471</v>
      </c>
      <c r="H9310" t="s">
        <v>37922</v>
      </c>
      <c r="I9310" t="s">
        <v>36124</v>
      </c>
      <c r="K9310">
        <v>664617</v>
      </c>
      <c r="L9310">
        <f t="shared" si="149"/>
        <v>2015</v>
      </c>
      <c r="M9310">
        <v>829100</v>
      </c>
    </row>
    <row r="9311" spans="1:13">
      <c r="A9311">
        <v>7714</v>
      </c>
      <c r="B9311" t="s">
        <v>11454</v>
      </c>
      <c r="C9311" t="s">
        <v>11455</v>
      </c>
      <c r="D9311" s="1">
        <v>42438</v>
      </c>
      <c r="E9311" t="s">
        <v>11456</v>
      </c>
      <c r="F9311">
        <v>85</v>
      </c>
      <c r="G9311" t="s">
        <v>37911</v>
      </c>
      <c r="H9311" t="s">
        <v>36870</v>
      </c>
      <c r="K9311">
        <v>607460</v>
      </c>
      <c r="L9311">
        <f t="shared" si="149"/>
        <v>2016</v>
      </c>
      <c r="M9311">
        <v>829173</v>
      </c>
    </row>
    <row r="9312" spans="1:13">
      <c r="A9312">
        <v>10733</v>
      </c>
      <c r="B9312" t="s">
        <v>1525</v>
      </c>
      <c r="C9312" t="s">
        <v>1526</v>
      </c>
      <c r="D9312" s="1">
        <v>42614</v>
      </c>
      <c r="E9312" t="s">
        <v>1608</v>
      </c>
      <c r="F9312">
        <v>80</v>
      </c>
      <c r="G9312" t="s">
        <v>37891</v>
      </c>
      <c r="H9312" t="s">
        <v>37946</v>
      </c>
      <c r="K9312">
        <v>870976</v>
      </c>
      <c r="L9312">
        <f t="shared" si="149"/>
        <v>2016</v>
      </c>
      <c r="M9312">
        <v>829257</v>
      </c>
    </row>
    <row r="9313" spans="1:13">
      <c r="A9313">
        <v>4620</v>
      </c>
      <c r="B9313" t="s">
        <v>21715</v>
      </c>
      <c r="C9313" t="s">
        <v>21716</v>
      </c>
      <c r="D9313" s="1">
        <v>42266</v>
      </c>
      <c r="E9313" t="s">
        <v>21717</v>
      </c>
      <c r="F9313">
        <v>68</v>
      </c>
      <c r="G9313" t="s">
        <v>37675</v>
      </c>
      <c r="H9313" t="s">
        <v>26522</v>
      </c>
      <c r="K9313">
        <v>80898</v>
      </c>
      <c r="L9313">
        <f t="shared" si="149"/>
        <v>2015</v>
      </c>
      <c r="M9313">
        <v>829271</v>
      </c>
    </row>
    <row r="9314" spans="1:13">
      <c r="A9314">
        <v>3112</v>
      </c>
      <c r="B9314" t="s">
        <v>26873</v>
      </c>
      <c r="C9314" t="s">
        <v>26874</v>
      </c>
      <c r="D9314" s="1">
        <v>42172</v>
      </c>
      <c r="E9314" t="s">
        <v>26875</v>
      </c>
      <c r="F9314">
        <v>86</v>
      </c>
      <c r="G9314" t="s">
        <v>37910</v>
      </c>
      <c r="H9314" t="s">
        <v>26876</v>
      </c>
      <c r="K9314">
        <v>919125</v>
      </c>
      <c r="L9314">
        <f t="shared" si="149"/>
        <v>2015</v>
      </c>
      <c r="M9314">
        <v>829340</v>
      </c>
    </row>
    <row r="9315" spans="1:13">
      <c r="A9315">
        <v>5146</v>
      </c>
      <c r="B9315" t="s">
        <v>19930</v>
      </c>
      <c r="C9315" t="s">
        <v>19931</v>
      </c>
      <c r="D9315" s="1">
        <v>42297</v>
      </c>
      <c r="E9315" t="s">
        <v>19932</v>
      </c>
      <c r="F9315">
        <v>78</v>
      </c>
      <c r="G9315" t="s">
        <v>36725</v>
      </c>
      <c r="H9315" t="s">
        <v>37946</v>
      </c>
      <c r="K9315">
        <v>424069</v>
      </c>
      <c r="L9315">
        <f t="shared" si="149"/>
        <v>2015</v>
      </c>
      <c r="M9315">
        <v>829369</v>
      </c>
    </row>
    <row r="9316" spans="1:13">
      <c r="A9316">
        <v>1956</v>
      </c>
      <c r="B9316" t="s">
        <v>30870</v>
      </c>
      <c r="C9316" t="s">
        <v>30871</v>
      </c>
      <c r="D9316" s="1">
        <v>42104</v>
      </c>
      <c r="E9316" t="s">
        <v>30872</v>
      </c>
      <c r="F9316">
        <v>85</v>
      </c>
      <c r="G9316" t="s">
        <v>37911</v>
      </c>
      <c r="H9316" t="s">
        <v>37395</v>
      </c>
      <c r="K9316">
        <v>676406</v>
      </c>
      <c r="L9316">
        <f t="shared" si="149"/>
        <v>2015</v>
      </c>
      <c r="M9316">
        <v>829381</v>
      </c>
    </row>
    <row r="9317" spans="1:13">
      <c r="A9317">
        <v>7753</v>
      </c>
      <c r="B9317" t="s">
        <v>11291</v>
      </c>
      <c r="C9317" t="s">
        <v>11292</v>
      </c>
      <c r="D9317" s="1">
        <v>42440</v>
      </c>
      <c r="E9317" t="s">
        <v>11293</v>
      </c>
      <c r="F9317">
        <v>72</v>
      </c>
      <c r="G9317" t="s">
        <v>37047</v>
      </c>
      <c r="H9317" t="s">
        <v>37580</v>
      </c>
      <c r="K9317">
        <v>531007</v>
      </c>
      <c r="L9317">
        <f t="shared" si="149"/>
        <v>2016</v>
      </c>
      <c r="M9317">
        <v>829434</v>
      </c>
    </row>
    <row r="9318" spans="1:13">
      <c r="A9318">
        <v>8850</v>
      </c>
      <c r="B9318" t="s">
        <v>7654</v>
      </c>
      <c r="C9318" t="s">
        <v>7731</v>
      </c>
      <c r="D9318" s="1">
        <v>42501</v>
      </c>
      <c r="E9318" t="s">
        <v>7732</v>
      </c>
      <c r="F9318">
        <v>75</v>
      </c>
      <c r="G9318" t="s">
        <v>7733</v>
      </c>
      <c r="H9318" t="s">
        <v>7655</v>
      </c>
      <c r="K9318">
        <v>261968</v>
      </c>
      <c r="L9318">
        <f t="shared" si="149"/>
        <v>2016</v>
      </c>
      <c r="M9318">
        <v>829502</v>
      </c>
    </row>
    <row r="9319" spans="1:13">
      <c r="A9319">
        <v>6838</v>
      </c>
      <c r="B9319" t="s">
        <v>14315</v>
      </c>
      <c r="C9319" t="s">
        <v>14316</v>
      </c>
      <c r="D9319" s="1">
        <v>42393</v>
      </c>
      <c r="E9319" t="s">
        <v>14317</v>
      </c>
      <c r="F9319">
        <v>83</v>
      </c>
      <c r="G9319" t="s">
        <v>37402</v>
      </c>
      <c r="H9319" t="s">
        <v>37774</v>
      </c>
      <c r="K9319">
        <v>740179</v>
      </c>
      <c r="L9319">
        <f t="shared" si="149"/>
        <v>2016</v>
      </c>
      <c r="M9319">
        <v>829506</v>
      </c>
    </row>
    <row r="9320" spans="1:13">
      <c r="A9320">
        <v>1446</v>
      </c>
      <c r="B9320" t="s">
        <v>32547</v>
      </c>
      <c r="C9320" t="s">
        <v>32548</v>
      </c>
      <c r="D9320" s="1">
        <v>42079</v>
      </c>
      <c r="E9320" t="s">
        <v>32549</v>
      </c>
      <c r="F9320">
        <v>73</v>
      </c>
      <c r="G9320" t="s">
        <v>35046</v>
      </c>
      <c r="H9320" t="s">
        <v>32550</v>
      </c>
      <c r="K9320">
        <v>946540</v>
      </c>
      <c r="L9320">
        <f t="shared" si="149"/>
        <v>2015</v>
      </c>
      <c r="M9320">
        <v>829518</v>
      </c>
    </row>
    <row r="9321" spans="1:13">
      <c r="A9321">
        <v>7387</v>
      </c>
      <c r="B9321" t="s">
        <v>12529</v>
      </c>
      <c r="C9321" t="s">
        <v>12530</v>
      </c>
      <c r="D9321" s="1">
        <v>42423</v>
      </c>
      <c r="E9321" t="s">
        <v>12531</v>
      </c>
      <c r="F9321">
        <v>48</v>
      </c>
      <c r="G9321" t="s">
        <v>37945</v>
      </c>
      <c r="H9321" t="s">
        <v>37518</v>
      </c>
      <c r="K9321">
        <v>207983</v>
      </c>
      <c r="L9321">
        <f t="shared" si="149"/>
        <v>2016</v>
      </c>
      <c r="M9321">
        <v>829559</v>
      </c>
    </row>
    <row r="9322" spans="1:13">
      <c r="A9322">
        <v>3422</v>
      </c>
      <c r="B9322" t="s">
        <v>25718</v>
      </c>
      <c r="C9322" t="s">
        <v>25719</v>
      </c>
      <c r="D9322" s="1">
        <v>42190</v>
      </c>
      <c r="E9322" t="s">
        <v>25720</v>
      </c>
      <c r="F9322">
        <v>75</v>
      </c>
      <c r="G9322" t="s">
        <v>37841</v>
      </c>
      <c r="H9322" t="s">
        <v>36667</v>
      </c>
      <c r="K9322">
        <v>692228</v>
      </c>
      <c r="L9322">
        <f t="shared" si="149"/>
        <v>2015</v>
      </c>
      <c r="M9322">
        <v>829567</v>
      </c>
    </row>
    <row r="9323" spans="1:13">
      <c r="A9323">
        <v>5824</v>
      </c>
      <c r="B9323" t="s">
        <v>17709</v>
      </c>
      <c r="C9323" t="s">
        <v>17710</v>
      </c>
      <c r="D9323" s="1">
        <v>42338</v>
      </c>
      <c r="E9323" t="s">
        <v>17711</v>
      </c>
      <c r="F9323">
        <v>75</v>
      </c>
      <c r="G9323" t="s">
        <v>34446</v>
      </c>
      <c r="H9323" t="s">
        <v>17712</v>
      </c>
      <c r="K9323">
        <v>698232</v>
      </c>
      <c r="L9323">
        <f t="shared" si="149"/>
        <v>2015</v>
      </c>
      <c r="M9323">
        <v>829667</v>
      </c>
    </row>
    <row r="9324" spans="1:13">
      <c r="A9324">
        <v>694</v>
      </c>
      <c r="B9324" t="s">
        <v>35245</v>
      </c>
      <c r="C9324" t="s">
        <v>35246</v>
      </c>
      <c r="D9324" s="1">
        <v>42039</v>
      </c>
      <c r="E9324" t="s">
        <v>35247</v>
      </c>
      <c r="F9324">
        <v>56</v>
      </c>
      <c r="G9324" t="s">
        <v>37910</v>
      </c>
      <c r="H9324" t="s">
        <v>37339</v>
      </c>
      <c r="K9324">
        <v>763488</v>
      </c>
      <c r="L9324">
        <f t="shared" si="149"/>
        <v>2015</v>
      </c>
      <c r="M9324">
        <v>829717</v>
      </c>
    </row>
    <row r="9325" spans="1:13">
      <c r="A9325">
        <v>10891</v>
      </c>
      <c r="B9325" t="s">
        <v>1092</v>
      </c>
      <c r="C9325" t="s">
        <v>1014</v>
      </c>
      <c r="D9325" s="1">
        <v>42624</v>
      </c>
      <c r="E9325" t="s">
        <v>1015</v>
      </c>
      <c r="F9325">
        <v>84</v>
      </c>
      <c r="G9325" t="s">
        <v>37945</v>
      </c>
      <c r="H9325" t="s">
        <v>35226</v>
      </c>
      <c r="K9325">
        <v>809567</v>
      </c>
      <c r="L9325">
        <f t="shared" si="149"/>
        <v>2016</v>
      </c>
      <c r="M9325">
        <v>829812</v>
      </c>
    </row>
    <row r="9326" spans="1:13">
      <c r="A9326">
        <v>2729</v>
      </c>
      <c r="B9326" t="s">
        <v>28217</v>
      </c>
      <c r="C9326" t="s">
        <v>28218</v>
      </c>
      <c r="D9326" s="1">
        <v>42150</v>
      </c>
      <c r="E9326" t="s">
        <v>28219</v>
      </c>
      <c r="F9326">
        <v>88</v>
      </c>
      <c r="G9326" t="s">
        <v>37489</v>
      </c>
      <c r="H9326" t="s">
        <v>37518</v>
      </c>
      <c r="K9326">
        <v>218237</v>
      </c>
      <c r="L9326">
        <f t="shared" si="149"/>
        <v>2015</v>
      </c>
      <c r="M9326">
        <v>829963</v>
      </c>
    </row>
    <row r="9327" spans="1:13">
      <c r="A9327">
        <v>7388</v>
      </c>
      <c r="B9327" t="s">
        <v>12532</v>
      </c>
      <c r="C9327" t="s">
        <v>12533</v>
      </c>
      <c r="D9327" s="1">
        <v>42423</v>
      </c>
      <c r="E9327" t="s">
        <v>12534</v>
      </c>
      <c r="F9327">
        <v>78</v>
      </c>
      <c r="G9327" t="s">
        <v>31286</v>
      </c>
      <c r="H9327" t="s">
        <v>12535</v>
      </c>
      <c r="K9327">
        <v>698753</v>
      </c>
      <c r="L9327">
        <f t="shared" si="149"/>
        <v>2016</v>
      </c>
      <c r="M9327">
        <v>830162</v>
      </c>
    </row>
    <row r="9328" spans="1:13">
      <c r="A9328">
        <v>10735</v>
      </c>
      <c r="B9328" t="s">
        <v>1530</v>
      </c>
      <c r="C9328" t="s">
        <v>1531</v>
      </c>
      <c r="D9328" s="1">
        <v>42614</v>
      </c>
      <c r="E9328" t="s">
        <v>1532</v>
      </c>
      <c r="F9328">
        <v>89</v>
      </c>
      <c r="G9328" t="s">
        <v>37891</v>
      </c>
      <c r="H9328" t="s">
        <v>33153</v>
      </c>
      <c r="K9328">
        <v>454529</v>
      </c>
      <c r="L9328">
        <f t="shared" si="149"/>
        <v>2016</v>
      </c>
      <c r="M9328">
        <v>830190</v>
      </c>
    </row>
    <row r="9329" spans="1:13">
      <c r="A9329">
        <v>5524</v>
      </c>
      <c r="B9329" t="s">
        <v>18715</v>
      </c>
      <c r="C9329" t="s">
        <v>18716</v>
      </c>
      <c r="D9329" s="1">
        <v>42320</v>
      </c>
      <c r="E9329" t="s">
        <v>18717</v>
      </c>
      <c r="F9329">
        <v>84</v>
      </c>
      <c r="G9329" t="s">
        <v>37778</v>
      </c>
      <c r="H9329" t="s">
        <v>37501</v>
      </c>
      <c r="K9329">
        <v>915138</v>
      </c>
      <c r="L9329">
        <f t="shared" si="149"/>
        <v>2015</v>
      </c>
      <c r="M9329">
        <v>830340</v>
      </c>
    </row>
    <row r="9330" spans="1:13">
      <c r="A9330">
        <v>4390</v>
      </c>
      <c r="B9330" t="s">
        <v>22508</v>
      </c>
      <c r="C9330" t="s">
        <v>22509</v>
      </c>
      <c r="D9330" s="1">
        <v>42252</v>
      </c>
      <c r="E9330" t="s">
        <v>22510</v>
      </c>
      <c r="F9330">
        <v>93</v>
      </c>
      <c r="G9330" t="s">
        <v>37891</v>
      </c>
      <c r="H9330" t="s">
        <v>22511</v>
      </c>
      <c r="K9330">
        <v>813774</v>
      </c>
      <c r="L9330">
        <f t="shared" si="149"/>
        <v>2015</v>
      </c>
      <c r="M9330">
        <v>830372</v>
      </c>
    </row>
    <row r="9331" spans="1:13">
      <c r="A9331">
        <v>9561</v>
      </c>
      <c r="B9331" t="s">
        <v>5414</v>
      </c>
      <c r="C9331" t="s">
        <v>5415</v>
      </c>
      <c r="D9331" s="1">
        <v>42544</v>
      </c>
      <c r="E9331" t="s">
        <v>5416</v>
      </c>
      <c r="F9331">
        <v>71</v>
      </c>
      <c r="G9331" t="s">
        <v>37891</v>
      </c>
      <c r="H9331" t="s">
        <v>37671</v>
      </c>
      <c r="K9331">
        <v>169395</v>
      </c>
      <c r="L9331">
        <f t="shared" si="149"/>
        <v>2016</v>
      </c>
      <c r="M9331">
        <v>830403</v>
      </c>
    </row>
    <row r="9332" spans="1:13">
      <c r="A9332">
        <v>3519</v>
      </c>
      <c r="B9332" t="s">
        <v>25458</v>
      </c>
      <c r="C9332" t="s">
        <v>25459</v>
      </c>
      <c r="D9332" s="1">
        <v>42195</v>
      </c>
      <c r="E9332" t="s">
        <v>25460</v>
      </c>
      <c r="F9332">
        <v>71</v>
      </c>
      <c r="G9332" t="s">
        <v>25461</v>
      </c>
      <c r="H9332" t="s">
        <v>37580</v>
      </c>
      <c r="I9332" t="s">
        <v>31481</v>
      </c>
      <c r="K9332">
        <v>984334</v>
      </c>
      <c r="L9332">
        <f t="shared" si="149"/>
        <v>2015</v>
      </c>
      <c r="M9332">
        <v>830529</v>
      </c>
    </row>
    <row r="9333" spans="1:13">
      <c r="A9333">
        <v>10781</v>
      </c>
      <c r="B9333" t="s">
        <v>1438</v>
      </c>
      <c r="C9333" t="s">
        <v>1439</v>
      </c>
      <c r="D9333" s="1">
        <v>42616</v>
      </c>
      <c r="E9333" t="s">
        <v>1440</v>
      </c>
      <c r="F9333">
        <v>59</v>
      </c>
      <c r="G9333" t="s">
        <v>37945</v>
      </c>
      <c r="H9333" t="s">
        <v>36870</v>
      </c>
      <c r="K9333">
        <v>652679</v>
      </c>
      <c r="L9333">
        <f t="shared" si="149"/>
        <v>2016</v>
      </c>
      <c r="M9333">
        <v>830642</v>
      </c>
    </row>
    <row r="9334" spans="1:13">
      <c r="A9334">
        <v>7778</v>
      </c>
      <c r="B9334" t="s">
        <v>11212</v>
      </c>
      <c r="C9334" t="s">
        <v>11213</v>
      </c>
      <c r="D9334" s="1">
        <v>42441</v>
      </c>
      <c r="E9334" t="s">
        <v>11214</v>
      </c>
      <c r="F9334">
        <v>72</v>
      </c>
      <c r="G9334" t="s">
        <v>37891</v>
      </c>
      <c r="H9334" t="s">
        <v>37554</v>
      </c>
      <c r="K9334">
        <v>750799</v>
      </c>
      <c r="L9334">
        <f t="shared" si="149"/>
        <v>2016</v>
      </c>
      <c r="M9334">
        <v>830780</v>
      </c>
    </row>
    <row r="9335" spans="1:13">
      <c r="A9335">
        <v>7224</v>
      </c>
      <c r="B9335" t="s">
        <v>13047</v>
      </c>
      <c r="C9335" t="s">
        <v>13048</v>
      </c>
      <c r="D9335" s="1">
        <v>42415</v>
      </c>
      <c r="E9335" t="s">
        <v>13049</v>
      </c>
      <c r="F9335">
        <v>59</v>
      </c>
      <c r="G9335" t="s">
        <v>37022</v>
      </c>
      <c r="H9335" t="s">
        <v>37643</v>
      </c>
      <c r="K9335">
        <v>84870</v>
      </c>
      <c r="L9335">
        <f t="shared" si="149"/>
        <v>2016</v>
      </c>
      <c r="M9335">
        <v>830783</v>
      </c>
    </row>
    <row r="9336" spans="1:13">
      <c r="A9336">
        <v>10997</v>
      </c>
      <c r="B9336" t="s">
        <v>712</v>
      </c>
      <c r="C9336" t="s">
        <v>713</v>
      </c>
      <c r="D9336" s="1">
        <v>42630</v>
      </c>
      <c r="E9336" t="s">
        <v>714</v>
      </c>
      <c r="F9336">
        <v>99</v>
      </c>
      <c r="G9336" t="s">
        <v>37945</v>
      </c>
      <c r="H9336" t="s">
        <v>715</v>
      </c>
      <c r="K9336">
        <v>726221</v>
      </c>
      <c r="L9336">
        <f t="shared" si="149"/>
        <v>2016</v>
      </c>
      <c r="M9336">
        <v>830901</v>
      </c>
    </row>
    <row r="9337" spans="1:13">
      <c r="A9337">
        <v>6853</v>
      </c>
      <c r="B9337" t="s">
        <v>14277</v>
      </c>
      <c r="C9337" t="s">
        <v>14278</v>
      </c>
      <c r="D9337" s="1">
        <v>42394</v>
      </c>
      <c r="E9337" t="s">
        <v>14279</v>
      </c>
      <c r="F9337">
        <v>75</v>
      </c>
      <c r="G9337" t="s">
        <v>37891</v>
      </c>
      <c r="H9337" t="s">
        <v>37580</v>
      </c>
      <c r="I9337" t="s">
        <v>37734</v>
      </c>
      <c r="K9337">
        <v>10821</v>
      </c>
      <c r="L9337">
        <f t="shared" si="149"/>
        <v>2016</v>
      </c>
      <c r="M9337">
        <v>831261</v>
      </c>
    </row>
    <row r="9338" spans="1:13">
      <c r="A9338">
        <v>4131</v>
      </c>
      <c r="B9338" t="s">
        <v>23401</v>
      </c>
      <c r="C9338" t="s">
        <v>23313</v>
      </c>
      <c r="D9338" s="1">
        <v>42235</v>
      </c>
      <c r="E9338" t="s">
        <v>23314</v>
      </c>
      <c r="F9338">
        <v>90</v>
      </c>
      <c r="G9338" t="s">
        <v>37891</v>
      </c>
      <c r="H9338" t="s">
        <v>37922</v>
      </c>
      <c r="K9338">
        <v>769773</v>
      </c>
      <c r="L9338">
        <f t="shared" si="149"/>
        <v>2015</v>
      </c>
      <c r="M9338">
        <v>831557</v>
      </c>
    </row>
    <row r="9339" spans="1:13">
      <c r="A9339">
        <v>5251</v>
      </c>
      <c r="B9339" t="s">
        <v>19641</v>
      </c>
      <c r="C9339" t="s">
        <v>19642</v>
      </c>
      <c r="D9339" s="1">
        <v>42303</v>
      </c>
      <c r="E9339" t="s">
        <v>19643</v>
      </c>
      <c r="F9339">
        <v>89</v>
      </c>
      <c r="G9339" t="s">
        <v>37891</v>
      </c>
      <c r="H9339" t="s">
        <v>19644</v>
      </c>
      <c r="K9339">
        <v>615041</v>
      </c>
      <c r="L9339">
        <f t="shared" si="149"/>
        <v>2015</v>
      </c>
      <c r="M9339">
        <v>831634</v>
      </c>
    </row>
    <row r="9340" spans="1:13">
      <c r="A9340">
        <v>9949</v>
      </c>
      <c r="B9340" t="s">
        <v>4059</v>
      </c>
      <c r="C9340" t="s">
        <v>4060</v>
      </c>
      <c r="D9340" s="1">
        <v>42567</v>
      </c>
      <c r="E9340" t="s">
        <v>4061</v>
      </c>
      <c r="F9340">
        <v>72</v>
      </c>
      <c r="G9340" t="s">
        <v>37151</v>
      </c>
      <c r="H9340" t="s">
        <v>37220</v>
      </c>
      <c r="K9340">
        <v>780784</v>
      </c>
      <c r="L9340">
        <f t="shared" si="149"/>
        <v>2016</v>
      </c>
      <c r="M9340">
        <v>831648</v>
      </c>
    </row>
    <row r="9341" spans="1:13">
      <c r="A9341">
        <v>10156</v>
      </c>
      <c r="B9341" t="s">
        <v>3407</v>
      </c>
      <c r="C9341" t="s">
        <v>3482</v>
      </c>
      <c r="D9341" s="1">
        <v>42578</v>
      </c>
      <c r="E9341" t="s">
        <v>3483</v>
      </c>
      <c r="F9341">
        <v>64</v>
      </c>
      <c r="G9341" t="s">
        <v>37891</v>
      </c>
      <c r="H9341" t="s">
        <v>37530</v>
      </c>
      <c r="K9341">
        <v>504167</v>
      </c>
      <c r="L9341">
        <f t="shared" si="149"/>
        <v>2016</v>
      </c>
      <c r="M9341">
        <v>831702</v>
      </c>
    </row>
    <row r="9342" spans="1:13">
      <c r="A9342">
        <v>10806</v>
      </c>
      <c r="B9342" t="s">
        <v>1362</v>
      </c>
      <c r="C9342" t="s">
        <v>1363</v>
      </c>
      <c r="D9342" s="1">
        <v>42618</v>
      </c>
      <c r="E9342" t="s">
        <v>1364</v>
      </c>
      <c r="F9342">
        <v>80</v>
      </c>
      <c r="G9342" t="s">
        <v>37694</v>
      </c>
      <c r="H9342" t="s">
        <v>37643</v>
      </c>
      <c r="K9342">
        <v>920303</v>
      </c>
      <c r="L9342">
        <f t="shared" si="149"/>
        <v>2016</v>
      </c>
      <c r="M9342">
        <v>832171</v>
      </c>
    </row>
    <row r="9343" spans="1:13">
      <c r="A9343">
        <v>1701</v>
      </c>
      <c r="B9343" t="s">
        <v>31752</v>
      </c>
      <c r="C9343" t="s">
        <v>31667</v>
      </c>
      <c r="D9343" s="1">
        <v>42092</v>
      </c>
      <c r="E9343" t="s">
        <v>31668</v>
      </c>
      <c r="F9343">
        <v>93</v>
      </c>
      <c r="G9343" t="s">
        <v>36824</v>
      </c>
      <c r="H9343" t="s">
        <v>31669</v>
      </c>
      <c r="K9343">
        <v>401847</v>
      </c>
      <c r="L9343">
        <f t="shared" si="149"/>
        <v>2015</v>
      </c>
      <c r="M9343">
        <v>832227</v>
      </c>
    </row>
    <row r="9344" spans="1:13">
      <c r="A9344">
        <v>8600</v>
      </c>
      <c r="B9344" t="s">
        <v>8531</v>
      </c>
      <c r="C9344" t="s">
        <v>8532</v>
      </c>
      <c r="D9344" s="1">
        <v>42486</v>
      </c>
      <c r="E9344" t="s">
        <v>8533</v>
      </c>
      <c r="F9344">
        <v>82</v>
      </c>
      <c r="G9344" t="s">
        <v>35046</v>
      </c>
      <c r="H9344" t="s">
        <v>8534</v>
      </c>
      <c r="K9344">
        <v>869920</v>
      </c>
      <c r="L9344">
        <f t="shared" si="149"/>
        <v>2016</v>
      </c>
      <c r="M9344">
        <v>832231</v>
      </c>
    </row>
    <row r="9345" spans="1:13">
      <c r="A9345">
        <v>9237</v>
      </c>
      <c r="B9345" t="s">
        <v>6440</v>
      </c>
      <c r="C9345" t="s">
        <v>6441</v>
      </c>
      <c r="D9345" s="1">
        <v>42524</v>
      </c>
      <c r="E9345" t="s">
        <v>6442</v>
      </c>
      <c r="F9345">
        <v>86</v>
      </c>
      <c r="G9345" t="s">
        <v>37945</v>
      </c>
      <c r="H9345" t="s">
        <v>6443</v>
      </c>
      <c r="K9345">
        <v>907040</v>
      </c>
      <c r="L9345">
        <f t="shared" si="149"/>
        <v>2016</v>
      </c>
      <c r="M9345">
        <v>832386</v>
      </c>
    </row>
    <row r="9346" spans="1:13">
      <c r="A9346">
        <v>7272</v>
      </c>
      <c r="B9346" t="s">
        <v>12882</v>
      </c>
      <c r="C9346" t="s">
        <v>12883</v>
      </c>
      <c r="D9346" s="1">
        <v>42417</v>
      </c>
      <c r="E9346" t="s">
        <v>12884</v>
      </c>
      <c r="F9346">
        <v>87</v>
      </c>
      <c r="G9346" t="s">
        <v>33246</v>
      </c>
      <c r="H9346" t="s">
        <v>12885</v>
      </c>
      <c r="K9346">
        <v>400238</v>
      </c>
      <c r="L9346">
        <f t="shared" ref="L9346:L9409" si="150">YEAR(D9346)</f>
        <v>2016</v>
      </c>
      <c r="M9346">
        <v>832390</v>
      </c>
    </row>
    <row r="9347" spans="1:13">
      <c r="A9347">
        <v>801</v>
      </c>
      <c r="B9347" t="s">
        <v>34850</v>
      </c>
      <c r="C9347" t="s">
        <v>34851</v>
      </c>
      <c r="D9347" s="1">
        <v>42044</v>
      </c>
      <c r="E9347" t="s">
        <v>34852</v>
      </c>
      <c r="F9347">
        <v>79</v>
      </c>
      <c r="G9347" t="s">
        <v>37891</v>
      </c>
      <c r="H9347" t="s">
        <v>37118</v>
      </c>
      <c r="K9347">
        <v>473559</v>
      </c>
      <c r="L9347">
        <f t="shared" si="150"/>
        <v>2015</v>
      </c>
      <c r="M9347">
        <v>832474</v>
      </c>
    </row>
    <row r="9348" spans="1:13">
      <c r="A9348">
        <v>1479</v>
      </c>
      <c r="B9348" t="s">
        <v>32576</v>
      </c>
      <c r="C9348" t="s">
        <v>32577</v>
      </c>
      <c r="D9348" s="1">
        <v>42081</v>
      </c>
      <c r="E9348" t="s">
        <v>32578</v>
      </c>
      <c r="F9348">
        <v>75</v>
      </c>
      <c r="G9348" t="s">
        <v>37891</v>
      </c>
      <c r="H9348" t="s">
        <v>32579</v>
      </c>
      <c r="K9348">
        <v>22959</v>
      </c>
      <c r="L9348">
        <f t="shared" si="150"/>
        <v>2015</v>
      </c>
      <c r="M9348">
        <v>832501</v>
      </c>
    </row>
    <row r="9349" spans="1:13">
      <c r="A9349">
        <v>9216</v>
      </c>
      <c r="B9349" t="s">
        <v>6532</v>
      </c>
      <c r="C9349" t="s">
        <v>6533</v>
      </c>
      <c r="D9349" s="1">
        <v>42523</v>
      </c>
      <c r="E9349" t="s">
        <v>6534</v>
      </c>
      <c r="F9349">
        <v>74</v>
      </c>
      <c r="G9349" t="s">
        <v>35144</v>
      </c>
      <c r="H9349" t="s">
        <v>37643</v>
      </c>
      <c r="K9349">
        <v>290919</v>
      </c>
      <c r="L9349">
        <f t="shared" si="150"/>
        <v>2016</v>
      </c>
      <c r="M9349">
        <v>832704</v>
      </c>
    </row>
    <row r="9350" spans="1:13">
      <c r="A9350">
        <v>10888</v>
      </c>
      <c r="B9350" t="s">
        <v>1081</v>
      </c>
      <c r="C9350" t="s">
        <v>1082</v>
      </c>
      <c r="D9350" s="1">
        <v>42624</v>
      </c>
      <c r="E9350" t="s">
        <v>1083</v>
      </c>
      <c r="F9350">
        <v>56</v>
      </c>
      <c r="G9350" t="s">
        <v>37950</v>
      </c>
      <c r="H9350" t="s">
        <v>1084</v>
      </c>
      <c r="K9350">
        <v>100434</v>
      </c>
      <c r="L9350">
        <f t="shared" si="150"/>
        <v>2016</v>
      </c>
      <c r="M9350">
        <v>832810</v>
      </c>
    </row>
    <row r="9351" spans="1:13">
      <c r="A9351">
        <v>7703</v>
      </c>
      <c r="B9351" t="s">
        <v>11489</v>
      </c>
      <c r="C9351" t="s">
        <v>11490</v>
      </c>
      <c r="D9351" s="1">
        <v>42438</v>
      </c>
      <c r="E9351" t="s">
        <v>11491</v>
      </c>
      <c r="F9351">
        <v>69</v>
      </c>
      <c r="G9351" t="s">
        <v>36704</v>
      </c>
      <c r="H9351" t="s">
        <v>11492</v>
      </c>
      <c r="K9351">
        <v>579076</v>
      </c>
      <c r="L9351">
        <f t="shared" si="150"/>
        <v>2016</v>
      </c>
      <c r="M9351">
        <v>832989</v>
      </c>
    </row>
    <row r="9352" spans="1:13">
      <c r="A9352">
        <v>1017</v>
      </c>
      <c r="B9352" t="s">
        <v>34173</v>
      </c>
      <c r="C9352" t="s">
        <v>34174</v>
      </c>
      <c r="D9352" s="1">
        <v>42056</v>
      </c>
      <c r="E9352" t="s">
        <v>34175</v>
      </c>
      <c r="F9352">
        <v>86</v>
      </c>
      <c r="G9352" t="s">
        <v>35394</v>
      </c>
      <c r="H9352" t="s">
        <v>37681</v>
      </c>
      <c r="K9352">
        <v>345639</v>
      </c>
      <c r="L9352">
        <f t="shared" si="150"/>
        <v>2015</v>
      </c>
      <c r="M9352">
        <v>833022</v>
      </c>
    </row>
    <row r="9353" spans="1:13">
      <c r="A9353">
        <v>1004</v>
      </c>
      <c r="B9353" t="s">
        <v>34211</v>
      </c>
      <c r="C9353" t="s">
        <v>34212</v>
      </c>
      <c r="D9353" s="1">
        <v>42055</v>
      </c>
      <c r="E9353" t="s">
        <v>34213</v>
      </c>
      <c r="F9353">
        <v>81</v>
      </c>
      <c r="G9353" t="s">
        <v>37959</v>
      </c>
      <c r="H9353" t="s">
        <v>34214</v>
      </c>
      <c r="I9353" t="s">
        <v>37677</v>
      </c>
      <c r="K9353">
        <v>218969</v>
      </c>
      <c r="L9353">
        <f t="shared" si="150"/>
        <v>2015</v>
      </c>
      <c r="M9353">
        <v>833127</v>
      </c>
    </row>
    <row r="9354" spans="1:13">
      <c r="A9354">
        <v>1790</v>
      </c>
      <c r="B9354" t="s">
        <v>31398</v>
      </c>
      <c r="C9354" t="s">
        <v>31399</v>
      </c>
      <c r="D9354" s="1">
        <v>42096</v>
      </c>
      <c r="E9354" t="s">
        <v>31400</v>
      </c>
      <c r="F9354">
        <v>101</v>
      </c>
      <c r="G9354" t="s">
        <v>37886</v>
      </c>
      <c r="H9354" t="s">
        <v>31310</v>
      </c>
      <c r="K9354">
        <v>214955</v>
      </c>
      <c r="L9354">
        <f t="shared" si="150"/>
        <v>2015</v>
      </c>
      <c r="M9354">
        <v>833241</v>
      </c>
    </row>
    <row r="9355" spans="1:13">
      <c r="A9355">
        <v>9656</v>
      </c>
      <c r="B9355" t="s">
        <v>5095</v>
      </c>
      <c r="C9355" t="s">
        <v>5096</v>
      </c>
      <c r="D9355" s="1">
        <v>42549</v>
      </c>
      <c r="E9355" t="s">
        <v>5097</v>
      </c>
      <c r="F9355">
        <v>84</v>
      </c>
      <c r="G9355" t="s">
        <v>37891</v>
      </c>
      <c r="H9355" t="s">
        <v>37938</v>
      </c>
      <c r="K9355">
        <v>143231</v>
      </c>
      <c r="L9355">
        <f t="shared" si="150"/>
        <v>2016</v>
      </c>
      <c r="M9355">
        <v>833251</v>
      </c>
    </row>
    <row r="9356" spans="1:13">
      <c r="A9356">
        <v>3711</v>
      </c>
      <c r="B9356" t="s">
        <v>24752</v>
      </c>
      <c r="C9356" t="s">
        <v>24753</v>
      </c>
      <c r="D9356" s="1">
        <v>42207</v>
      </c>
      <c r="E9356" t="s">
        <v>24754</v>
      </c>
      <c r="F9356">
        <v>49</v>
      </c>
      <c r="G9356" t="s">
        <v>37891</v>
      </c>
      <c r="H9356" t="s">
        <v>37905</v>
      </c>
      <c r="K9356">
        <v>507</v>
      </c>
      <c r="L9356">
        <f t="shared" si="150"/>
        <v>2015</v>
      </c>
      <c r="M9356">
        <v>833265</v>
      </c>
    </row>
    <row r="9357" spans="1:13">
      <c r="A9357">
        <v>1028</v>
      </c>
      <c r="B9357" t="s">
        <v>34130</v>
      </c>
      <c r="C9357" t="s">
        <v>34131</v>
      </c>
      <c r="D9357" s="1">
        <v>42056</v>
      </c>
      <c r="E9357" t="s">
        <v>34132</v>
      </c>
      <c r="F9357">
        <v>88</v>
      </c>
      <c r="G9357" t="s">
        <v>34133</v>
      </c>
      <c r="H9357" t="s">
        <v>37946</v>
      </c>
      <c r="K9357">
        <v>854523</v>
      </c>
      <c r="L9357">
        <f t="shared" si="150"/>
        <v>2015</v>
      </c>
      <c r="M9357">
        <v>833333</v>
      </c>
    </row>
    <row r="9358" spans="1:13">
      <c r="A9358">
        <v>4546</v>
      </c>
      <c r="B9358" t="s">
        <v>22031</v>
      </c>
      <c r="C9358" t="s">
        <v>22032</v>
      </c>
      <c r="D9358" s="1">
        <v>42261</v>
      </c>
      <c r="E9358" t="s">
        <v>22033</v>
      </c>
      <c r="F9358">
        <v>82</v>
      </c>
      <c r="G9358" t="s">
        <v>37778</v>
      </c>
      <c r="H9358" t="s">
        <v>22034</v>
      </c>
      <c r="K9358">
        <v>855402</v>
      </c>
      <c r="L9358">
        <f t="shared" si="150"/>
        <v>2015</v>
      </c>
      <c r="M9358">
        <v>833424</v>
      </c>
    </row>
    <row r="9359" spans="1:13">
      <c r="A9359">
        <v>3930</v>
      </c>
      <c r="B9359" t="s">
        <v>24047</v>
      </c>
      <c r="C9359" t="s">
        <v>24048</v>
      </c>
      <c r="D9359" s="1">
        <v>42221</v>
      </c>
      <c r="E9359" t="s">
        <v>24049</v>
      </c>
      <c r="F9359">
        <v>93</v>
      </c>
      <c r="G9359" t="s">
        <v>37402</v>
      </c>
      <c r="H9359" t="s">
        <v>37887</v>
      </c>
      <c r="K9359">
        <v>585658</v>
      </c>
      <c r="L9359">
        <f t="shared" si="150"/>
        <v>2015</v>
      </c>
      <c r="M9359">
        <v>833605</v>
      </c>
    </row>
    <row r="9360" spans="1:13">
      <c r="A9360">
        <v>9063</v>
      </c>
      <c r="B9360" t="s">
        <v>7012</v>
      </c>
      <c r="C9360" t="s">
        <v>7013</v>
      </c>
      <c r="D9360" s="1">
        <v>42512</v>
      </c>
      <c r="E9360" t="s">
        <v>7014</v>
      </c>
      <c r="F9360">
        <v>88</v>
      </c>
      <c r="G9360" t="s">
        <v>37891</v>
      </c>
      <c r="H9360" t="s">
        <v>37339</v>
      </c>
      <c r="K9360">
        <v>680070</v>
      </c>
      <c r="L9360">
        <f t="shared" si="150"/>
        <v>2016</v>
      </c>
      <c r="M9360">
        <v>833736</v>
      </c>
    </row>
    <row r="9361" spans="1:13">
      <c r="A9361">
        <v>3807</v>
      </c>
      <c r="B9361" t="s">
        <v>24543</v>
      </c>
      <c r="C9361" t="s">
        <v>24458</v>
      </c>
      <c r="D9361" s="1">
        <v>42214</v>
      </c>
      <c r="E9361" t="s">
        <v>24459</v>
      </c>
      <c r="F9361">
        <v>90</v>
      </c>
      <c r="G9361" t="s">
        <v>37891</v>
      </c>
      <c r="H9361" t="s">
        <v>30027</v>
      </c>
      <c r="K9361">
        <v>753318</v>
      </c>
      <c r="L9361">
        <f t="shared" si="150"/>
        <v>2015</v>
      </c>
      <c r="M9361">
        <v>833790</v>
      </c>
    </row>
    <row r="9362" spans="1:13">
      <c r="A9362">
        <v>2626</v>
      </c>
      <c r="B9362" t="s">
        <v>28508</v>
      </c>
      <c r="C9362" t="s">
        <v>28509</v>
      </c>
      <c r="D9362" s="1">
        <v>42143</v>
      </c>
      <c r="E9362" t="s">
        <v>28510</v>
      </c>
      <c r="F9362">
        <v>68</v>
      </c>
      <c r="G9362" t="s">
        <v>37950</v>
      </c>
      <c r="H9362" t="s">
        <v>28511</v>
      </c>
      <c r="K9362">
        <v>839137</v>
      </c>
      <c r="L9362">
        <f t="shared" si="150"/>
        <v>2015</v>
      </c>
      <c r="M9362">
        <v>833965</v>
      </c>
    </row>
    <row r="9363" spans="1:13">
      <c r="A9363">
        <v>7426</v>
      </c>
      <c r="B9363" t="s">
        <v>12353</v>
      </c>
      <c r="C9363" t="s">
        <v>12354</v>
      </c>
      <c r="D9363" s="1">
        <v>42425</v>
      </c>
      <c r="E9363" t="s">
        <v>12438</v>
      </c>
      <c r="F9363">
        <v>65</v>
      </c>
      <c r="G9363" t="s">
        <v>37945</v>
      </c>
      <c r="H9363" t="s">
        <v>31354</v>
      </c>
      <c r="K9363">
        <v>210749</v>
      </c>
      <c r="L9363">
        <f t="shared" si="150"/>
        <v>2016</v>
      </c>
      <c r="M9363">
        <v>833995</v>
      </c>
    </row>
    <row r="9364" spans="1:13">
      <c r="A9364">
        <v>5483</v>
      </c>
      <c r="B9364" t="s">
        <v>18803</v>
      </c>
      <c r="C9364" t="s">
        <v>18804</v>
      </c>
      <c r="D9364" s="1">
        <v>42318</v>
      </c>
      <c r="E9364" t="s">
        <v>18805</v>
      </c>
      <c r="F9364">
        <v>90</v>
      </c>
      <c r="G9364" t="s">
        <v>37886</v>
      </c>
      <c r="H9364" t="s">
        <v>28335</v>
      </c>
      <c r="K9364">
        <v>460791</v>
      </c>
      <c r="L9364">
        <f t="shared" si="150"/>
        <v>2015</v>
      </c>
      <c r="M9364">
        <v>834338</v>
      </c>
    </row>
    <row r="9365" spans="1:13">
      <c r="A9365">
        <v>9783</v>
      </c>
      <c r="B9365" t="s">
        <v>4606</v>
      </c>
      <c r="C9365" t="s">
        <v>4607</v>
      </c>
      <c r="D9365" s="1">
        <v>42557</v>
      </c>
      <c r="E9365" t="s">
        <v>4608</v>
      </c>
      <c r="F9365">
        <v>86</v>
      </c>
      <c r="G9365" t="s">
        <v>37891</v>
      </c>
      <c r="H9365" t="s">
        <v>37580</v>
      </c>
      <c r="I9365" t="s">
        <v>37734</v>
      </c>
      <c r="K9365">
        <v>737121</v>
      </c>
      <c r="L9365">
        <f t="shared" si="150"/>
        <v>2016</v>
      </c>
      <c r="M9365">
        <v>834426</v>
      </c>
    </row>
    <row r="9366" spans="1:13">
      <c r="A9366">
        <v>2949</v>
      </c>
      <c r="B9366" t="s">
        <v>27415</v>
      </c>
      <c r="C9366" t="s">
        <v>27416</v>
      </c>
      <c r="D9366" s="1">
        <v>42162</v>
      </c>
      <c r="E9366" t="s">
        <v>27417</v>
      </c>
      <c r="F9366">
        <v>69</v>
      </c>
      <c r="G9366" t="s">
        <v>37910</v>
      </c>
      <c r="H9366" t="s">
        <v>28385</v>
      </c>
      <c r="K9366">
        <v>133893</v>
      </c>
      <c r="L9366">
        <f t="shared" si="150"/>
        <v>2015</v>
      </c>
      <c r="M9366">
        <v>834618</v>
      </c>
    </row>
    <row r="9367" spans="1:13">
      <c r="A9367">
        <v>10634</v>
      </c>
      <c r="B9367" t="s">
        <v>1852</v>
      </c>
      <c r="C9367" t="s">
        <v>1853</v>
      </c>
      <c r="D9367" s="1">
        <v>42607</v>
      </c>
      <c r="E9367" t="s">
        <v>1854</v>
      </c>
      <c r="F9367">
        <v>84</v>
      </c>
      <c r="G9367" t="s">
        <v>37891</v>
      </c>
      <c r="H9367" t="s">
        <v>37774</v>
      </c>
      <c r="K9367">
        <v>74587</v>
      </c>
      <c r="L9367">
        <f t="shared" si="150"/>
        <v>2016</v>
      </c>
      <c r="M9367">
        <v>834801</v>
      </c>
    </row>
    <row r="9368" spans="1:13">
      <c r="A9368">
        <v>4199</v>
      </c>
      <c r="B9368" t="s">
        <v>23136</v>
      </c>
      <c r="C9368" t="s">
        <v>23137</v>
      </c>
      <c r="D9368" s="1">
        <v>42240</v>
      </c>
      <c r="E9368" t="s">
        <v>23138</v>
      </c>
      <c r="G9368" t="s">
        <v>23139</v>
      </c>
      <c r="H9368" t="s">
        <v>37626</v>
      </c>
      <c r="K9368">
        <v>691806</v>
      </c>
      <c r="L9368">
        <f t="shared" si="150"/>
        <v>2015</v>
      </c>
      <c r="M9368">
        <v>834839</v>
      </c>
    </row>
    <row r="9369" spans="1:13">
      <c r="A9369">
        <v>2918</v>
      </c>
      <c r="B9369" t="s">
        <v>27560</v>
      </c>
      <c r="C9369" t="s">
        <v>27561</v>
      </c>
      <c r="D9369" s="1">
        <v>42160</v>
      </c>
      <c r="E9369" t="s">
        <v>27562</v>
      </c>
      <c r="F9369">
        <v>90</v>
      </c>
      <c r="G9369" t="s">
        <v>37945</v>
      </c>
      <c r="H9369" t="s">
        <v>27479</v>
      </c>
      <c r="K9369">
        <v>787652</v>
      </c>
      <c r="L9369">
        <f t="shared" si="150"/>
        <v>2015</v>
      </c>
      <c r="M9369">
        <v>834989</v>
      </c>
    </row>
    <row r="9370" spans="1:13">
      <c r="A9370">
        <v>9837</v>
      </c>
      <c r="B9370" t="s">
        <v>4533</v>
      </c>
      <c r="C9370" t="s">
        <v>4534</v>
      </c>
      <c r="D9370" s="1">
        <v>42560</v>
      </c>
      <c r="E9370" t="s">
        <v>4535</v>
      </c>
      <c r="F9370">
        <v>85</v>
      </c>
      <c r="G9370" t="s">
        <v>37911</v>
      </c>
      <c r="H9370" t="s">
        <v>37031</v>
      </c>
      <c r="K9370">
        <v>250632</v>
      </c>
      <c r="L9370">
        <f t="shared" si="150"/>
        <v>2016</v>
      </c>
      <c r="M9370">
        <v>835055</v>
      </c>
    </row>
    <row r="9371" spans="1:13">
      <c r="A9371">
        <v>7482</v>
      </c>
      <c r="B9371" t="s">
        <v>12226</v>
      </c>
      <c r="C9371" t="s">
        <v>12227</v>
      </c>
      <c r="D9371" s="1">
        <v>42428</v>
      </c>
      <c r="E9371" t="s">
        <v>12228</v>
      </c>
      <c r="F9371">
        <v>85</v>
      </c>
      <c r="G9371" t="s">
        <v>37959</v>
      </c>
      <c r="H9371" t="s">
        <v>33964</v>
      </c>
      <c r="K9371">
        <v>324702</v>
      </c>
      <c r="L9371">
        <f t="shared" si="150"/>
        <v>2016</v>
      </c>
      <c r="M9371">
        <v>835113</v>
      </c>
    </row>
    <row r="9372" spans="1:13">
      <c r="A9372">
        <v>6638</v>
      </c>
      <c r="B9372" t="s">
        <v>14962</v>
      </c>
      <c r="C9372" t="s">
        <v>14963</v>
      </c>
      <c r="D9372" s="1">
        <v>42384</v>
      </c>
      <c r="E9372" t="s">
        <v>14964</v>
      </c>
      <c r="F9372">
        <v>93</v>
      </c>
      <c r="G9372" t="s">
        <v>14965</v>
      </c>
      <c r="H9372" t="s">
        <v>14966</v>
      </c>
      <c r="K9372">
        <v>143633</v>
      </c>
      <c r="L9372">
        <f t="shared" si="150"/>
        <v>2016</v>
      </c>
      <c r="M9372">
        <v>835243</v>
      </c>
    </row>
    <row r="9373" spans="1:13">
      <c r="A9373">
        <v>11069</v>
      </c>
      <c r="B9373" t="s">
        <v>458</v>
      </c>
      <c r="C9373" t="s">
        <v>459</v>
      </c>
      <c r="D9373" s="1">
        <v>42635</v>
      </c>
      <c r="E9373" t="s">
        <v>460</v>
      </c>
      <c r="F9373">
        <v>86</v>
      </c>
      <c r="G9373" t="s">
        <v>37891</v>
      </c>
      <c r="H9373" t="s">
        <v>461</v>
      </c>
      <c r="K9373">
        <v>969303</v>
      </c>
      <c r="L9373">
        <f t="shared" si="150"/>
        <v>2016</v>
      </c>
      <c r="M9373">
        <v>835476</v>
      </c>
    </row>
    <row r="9374" spans="1:13">
      <c r="A9374">
        <v>844</v>
      </c>
      <c r="B9374" t="s">
        <v>34827</v>
      </c>
      <c r="C9374" t="s">
        <v>34746</v>
      </c>
      <c r="D9374" s="1">
        <v>42046</v>
      </c>
      <c r="E9374" t="s">
        <v>34747</v>
      </c>
      <c r="F9374">
        <v>66</v>
      </c>
      <c r="G9374" t="s">
        <v>37816</v>
      </c>
      <c r="H9374" t="s">
        <v>37681</v>
      </c>
      <c r="K9374">
        <v>595526</v>
      </c>
      <c r="L9374">
        <f t="shared" si="150"/>
        <v>2015</v>
      </c>
      <c r="M9374">
        <v>835486</v>
      </c>
    </row>
    <row r="9375" spans="1:13">
      <c r="A9375">
        <v>7176</v>
      </c>
      <c r="B9375" t="s">
        <v>13204</v>
      </c>
      <c r="C9375" t="s">
        <v>13205</v>
      </c>
      <c r="D9375" s="1">
        <v>42412</v>
      </c>
      <c r="E9375" t="s">
        <v>13206</v>
      </c>
      <c r="F9375">
        <v>90</v>
      </c>
      <c r="G9375" t="s">
        <v>37891</v>
      </c>
      <c r="H9375" t="s">
        <v>13207</v>
      </c>
      <c r="I9375" t="s">
        <v>35746</v>
      </c>
      <c r="K9375">
        <v>774298</v>
      </c>
      <c r="L9375">
        <f t="shared" si="150"/>
        <v>2016</v>
      </c>
      <c r="M9375">
        <v>835487</v>
      </c>
    </row>
    <row r="9376" spans="1:13">
      <c r="A9376">
        <v>3788</v>
      </c>
      <c r="B9376" t="s">
        <v>24557</v>
      </c>
      <c r="C9376" t="s">
        <v>24558</v>
      </c>
      <c r="D9376" s="1">
        <v>42213</v>
      </c>
      <c r="E9376" t="s">
        <v>24559</v>
      </c>
      <c r="F9376">
        <v>69</v>
      </c>
      <c r="G9376" t="s">
        <v>37891</v>
      </c>
      <c r="H9376" t="s">
        <v>36532</v>
      </c>
      <c r="K9376">
        <v>684795</v>
      </c>
      <c r="L9376">
        <f t="shared" si="150"/>
        <v>2015</v>
      </c>
      <c r="M9376">
        <v>835592</v>
      </c>
    </row>
    <row r="9377" spans="1:13">
      <c r="A9377">
        <v>5618</v>
      </c>
      <c r="B9377" t="s">
        <v>18369</v>
      </c>
      <c r="C9377" t="s">
        <v>18370</v>
      </c>
      <c r="D9377" s="1">
        <v>42327</v>
      </c>
      <c r="E9377" t="s">
        <v>18371</v>
      </c>
      <c r="F9377">
        <v>89</v>
      </c>
      <c r="G9377" t="s">
        <v>37489</v>
      </c>
      <c r="H9377" t="s">
        <v>33508</v>
      </c>
      <c r="K9377">
        <v>324906</v>
      </c>
      <c r="L9377">
        <f t="shared" si="150"/>
        <v>2015</v>
      </c>
      <c r="M9377">
        <v>835754</v>
      </c>
    </row>
    <row r="9378" spans="1:13">
      <c r="A9378">
        <v>1373</v>
      </c>
      <c r="B9378" t="s">
        <v>32967</v>
      </c>
      <c r="C9378" t="s">
        <v>32968</v>
      </c>
      <c r="D9378" s="1">
        <v>42075</v>
      </c>
      <c r="E9378" t="s">
        <v>32969</v>
      </c>
      <c r="F9378">
        <v>84</v>
      </c>
      <c r="G9378" t="s">
        <v>37891</v>
      </c>
      <c r="H9378" t="s">
        <v>33173</v>
      </c>
      <c r="K9378">
        <v>59943</v>
      </c>
      <c r="L9378">
        <f t="shared" si="150"/>
        <v>2015</v>
      </c>
      <c r="M9378">
        <v>835846</v>
      </c>
    </row>
    <row r="9379" spans="1:13">
      <c r="A9379">
        <v>10250</v>
      </c>
      <c r="B9379" t="s">
        <v>3066</v>
      </c>
      <c r="C9379" t="s">
        <v>3067</v>
      </c>
      <c r="D9379" s="1">
        <v>42584</v>
      </c>
      <c r="E9379" t="s">
        <v>3068</v>
      </c>
      <c r="F9379">
        <v>79</v>
      </c>
      <c r="G9379" t="s">
        <v>37921</v>
      </c>
      <c r="H9379" t="s">
        <v>37922</v>
      </c>
      <c r="K9379">
        <v>97282</v>
      </c>
      <c r="L9379">
        <f t="shared" si="150"/>
        <v>2016</v>
      </c>
      <c r="M9379">
        <v>836077</v>
      </c>
    </row>
    <row r="9380" spans="1:13">
      <c r="A9380">
        <v>2478</v>
      </c>
      <c r="B9380" t="s">
        <v>29079</v>
      </c>
      <c r="C9380" t="s">
        <v>29080</v>
      </c>
      <c r="D9380" s="1">
        <v>42135</v>
      </c>
      <c r="E9380" t="s">
        <v>29081</v>
      </c>
      <c r="F9380">
        <v>77</v>
      </c>
      <c r="G9380" t="s">
        <v>36704</v>
      </c>
      <c r="H9380" t="s">
        <v>37643</v>
      </c>
      <c r="I9380" t="s">
        <v>37926</v>
      </c>
      <c r="K9380">
        <v>56970</v>
      </c>
      <c r="L9380">
        <f t="shared" si="150"/>
        <v>2015</v>
      </c>
      <c r="M9380">
        <v>836174</v>
      </c>
    </row>
    <row r="9381" spans="1:13">
      <c r="A9381">
        <v>4775</v>
      </c>
      <c r="B9381" t="s">
        <v>21191</v>
      </c>
      <c r="C9381" t="s">
        <v>21192</v>
      </c>
      <c r="D9381" s="1">
        <v>42276</v>
      </c>
      <c r="E9381" t="s">
        <v>21193</v>
      </c>
      <c r="F9381">
        <v>78</v>
      </c>
      <c r="G9381" t="s">
        <v>37891</v>
      </c>
      <c r="H9381" t="s">
        <v>37724</v>
      </c>
      <c r="K9381">
        <v>974082</v>
      </c>
      <c r="L9381">
        <f t="shared" si="150"/>
        <v>2015</v>
      </c>
      <c r="M9381">
        <v>836177</v>
      </c>
    </row>
    <row r="9382" spans="1:13">
      <c r="A9382">
        <v>8169</v>
      </c>
      <c r="B9382" t="s">
        <v>9928</v>
      </c>
      <c r="C9382" t="s">
        <v>9929</v>
      </c>
      <c r="D9382" s="1">
        <v>42462</v>
      </c>
      <c r="E9382" t="s">
        <v>9930</v>
      </c>
      <c r="F9382">
        <v>77</v>
      </c>
      <c r="G9382" t="s">
        <v>36649</v>
      </c>
      <c r="H9382" t="s">
        <v>37643</v>
      </c>
      <c r="K9382">
        <v>999728</v>
      </c>
      <c r="L9382">
        <f t="shared" si="150"/>
        <v>2016</v>
      </c>
      <c r="M9382">
        <v>836253</v>
      </c>
    </row>
    <row r="9383" spans="1:13">
      <c r="A9383">
        <v>2091</v>
      </c>
      <c r="B9383" t="s">
        <v>30357</v>
      </c>
      <c r="C9383" t="s">
        <v>30358</v>
      </c>
      <c r="D9383" s="1">
        <v>42111</v>
      </c>
      <c r="E9383" t="s">
        <v>30359</v>
      </c>
      <c r="F9383">
        <v>72</v>
      </c>
      <c r="G9383" t="s">
        <v>37382</v>
      </c>
      <c r="H9383" t="s">
        <v>37494</v>
      </c>
      <c r="K9383">
        <v>95607</v>
      </c>
      <c r="L9383">
        <f t="shared" si="150"/>
        <v>2015</v>
      </c>
      <c r="M9383">
        <v>836269</v>
      </c>
    </row>
    <row r="9384" spans="1:13">
      <c r="A9384">
        <v>3658</v>
      </c>
      <c r="B9384" t="s">
        <v>24980</v>
      </c>
      <c r="C9384" t="s">
        <v>24981</v>
      </c>
      <c r="D9384" s="1">
        <v>42204</v>
      </c>
      <c r="E9384" t="s">
        <v>24982</v>
      </c>
      <c r="F9384">
        <v>85</v>
      </c>
      <c r="G9384" t="s">
        <v>37891</v>
      </c>
      <c r="H9384" t="s">
        <v>24983</v>
      </c>
      <c r="K9384">
        <v>795743</v>
      </c>
      <c r="L9384">
        <f t="shared" si="150"/>
        <v>2015</v>
      </c>
      <c r="M9384">
        <v>836373</v>
      </c>
    </row>
    <row r="9385" spans="1:13">
      <c r="A9385">
        <v>2511</v>
      </c>
      <c r="B9385" t="s">
        <v>28852</v>
      </c>
      <c r="C9385" t="s">
        <v>28853</v>
      </c>
      <c r="D9385" s="1">
        <v>42136</v>
      </c>
      <c r="E9385" t="s">
        <v>28854</v>
      </c>
      <c r="F9385">
        <v>76</v>
      </c>
      <c r="G9385" t="s">
        <v>37891</v>
      </c>
      <c r="H9385" t="s">
        <v>28855</v>
      </c>
      <c r="I9385" t="s">
        <v>37926</v>
      </c>
      <c r="K9385">
        <v>974523</v>
      </c>
      <c r="L9385">
        <f t="shared" si="150"/>
        <v>2015</v>
      </c>
      <c r="M9385">
        <v>836411</v>
      </c>
    </row>
    <row r="9386" spans="1:13">
      <c r="A9386">
        <v>2595</v>
      </c>
      <c r="B9386" t="s">
        <v>28566</v>
      </c>
      <c r="C9386" t="s">
        <v>28644</v>
      </c>
      <c r="D9386" s="1">
        <v>42141</v>
      </c>
      <c r="E9386" t="s">
        <v>28645</v>
      </c>
      <c r="F9386">
        <v>83</v>
      </c>
      <c r="G9386" t="s">
        <v>35104</v>
      </c>
      <c r="H9386" t="s">
        <v>28646</v>
      </c>
      <c r="K9386">
        <v>905303</v>
      </c>
      <c r="L9386">
        <f t="shared" si="150"/>
        <v>2015</v>
      </c>
      <c r="M9386">
        <v>836475</v>
      </c>
    </row>
    <row r="9387" spans="1:13">
      <c r="A9387">
        <v>4851</v>
      </c>
      <c r="B9387" t="s">
        <v>20934</v>
      </c>
      <c r="C9387" t="s">
        <v>20935</v>
      </c>
      <c r="D9387" s="1">
        <v>42280</v>
      </c>
      <c r="E9387" t="s">
        <v>20936</v>
      </c>
      <c r="F9387">
        <v>81</v>
      </c>
      <c r="G9387" t="s">
        <v>37891</v>
      </c>
      <c r="H9387" t="s">
        <v>37887</v>
      </c>
      <c r="I9387" t="s">
        <v>37913</v>
      </c>
      <c r="K9387">
        <v>483012</v>
      </c>
      <c r="L9387">
        <f t="shared" si="150"/>
        <v>2015</v>
      </c>
      <c r="M9387">
        <v>836544</v>
      </c>
    </row>
    <row r="9388" spans="1:13">
      <c r="A9388">
        <v>4687</v>
      </c>
      <c r="B9388" t="s">
        <v>21469</v>
      </c>
      <c r="C9388" t="s">
        <v>21470</v>
      </c>
      <c r="D9388" s="1">
        <v>42270</v>
      </c>
      <c r="E9388" t="s">
        <v>21471</v>
      </c>
      <c r="F9388">
        <v>85</v>
      </c>
      <c r="G9388" t="s">
        <v>37959</v>
      </c>
      <c r="H9388" t="s">
        <v>21472</v>
      </c>
      <c r="K9388">
        <v>539613</v>
      </c>
      <c r="L9388">
        <f t="shared" si="150"/>
        <v>2015</v>
      </c>
      <c r="M9388">
        <v>837077</v>
      </c>
    </row>
    <row r="9389" spans="1:13">
      <c r="A9389">
        <v>10231</v>
      </c>
      <c r="B9389" t="s">
        <v>3240</v>
      </c>
      <c r="C9389" t="s">
        <v>3241</v>
      </c>
      <c r="D9389" s="1">
        <v>42583</v>
      </c>
      <c r="E9389" t="s">
        <v>3242</v>
      </c>
      <c r="F9389">
        <v>83</v>
      </c>
      <c r="G9389" t="s">
        <v>36926</v>
      </c>
      <c r="H9389" t="s">
        <v>24057</v>
      </c>
      <c r="K9389">
        <v>860037</v>
      </c>
      <c r="L9389">
        <f t="shared" si="150"/>
        <v>2016</v>
      </c>
      <c r="M9389">
        <v>837212</v>
      </c>
    </row>
    <row r="9390" spans="1:13">
      <c r="A9390">
        <v>7427</v>
      </c>
      <c r="B9390" t="s">
        <v>12355</v>
      </c>
      <c r="C9390" t="s">
        <v>12356</v>
      </c>
      <c r="D9390" s="1">
        <v>42425</v>
      </c>
      <c r="E9390" t="s">
        <v>12357</v>
      </c>
      <c r="F9390">
        <v>94</v>
      </c>
      <c r="G9390" t="s">
        <v>37382</v>
      </c>
      <c r="H9390" t="s">
        <v>37671</v>
      </c>
      <c r="K9390">
        <v>360702</v>
      </c>
      <c r="L9390">
        <f t="shared" si="150"/>
        <v>2016</v>
      </c>
      <c r="M9390">
        <v>837300</v>
      </c>
    </row>
    <row r="9391" spans="1:13">
      <c r="A9391">
        <v>8384</v>
      </c>
      <c r="B9391" t="s">
        <v>9281</v>
      </c>
      <c r="C9391" t="s">
        <v>9208</v>
      </c>
      <c r="D9391" s="1">
        <v>42474</v>
      </c>
      <c r="E9391" t="s">
        <v>9209</v>
      </c>
      <c r="F9391">
        <v>90</v>
      </c>
      <c r="G9391" t="s">
        <v>21884</v>
      </c>
      <c r="H9391" t="s">
        <v>9210</v>
      </c>
      <c r="K9391">
        <v>106970</v>
      </c>
      <c r="L9391">
        <f t="shared" si="150"/>
        <v>2016</v>
      </c>
      <c r="M9391">
        <v>837324</v>
      </c>
    </row>
    <row r="9392" spans="1:13">
      <c r="A9392">
        <v>9972</v>
      </c>
      <c r="B9392" t="s">
        <v>4056</v>
      </c>
      <c r="C9392" t="s">
        <v>3978</v>
      </c>
      <c r="D9392" s="1">
        <v>42568</v>
      </c>
      <c r="E9392" t="s">
        <v>3979</v>
      </c>
      <c r="F9392">
        <v>100</v>
      </c>
      <c r="G9392" t="s">
        <v>37945</v>
      </c>
      <c r="H9392" t="s">
        <v>37922</v>
      </c>
      <c r="K9392">
        <v>177783</v>
      </c>
      <c r="L9392">
        <f t="shared" si="150"/>
        <v>2016</v>
      </c>
      <c r="M9392">
        <v>837347</v>
      </c>
    </row>
    <row r="9393" spans="1:13">
      <c r="A9393">
        <v>4938</v>
      </c>
      <c r="B9393" t="s">
        <v>20592</v>
      </c>
      <c r="C9393" t="s">
        <v>20593</v>
      </c>
      <c r="D9393" s="1">
        <v>42284</v>
      </c>
      <c r="E9393" t="s">
        <v>20594</v>
      </c>
      <c r="F9393">
        <v>65</v>
      </c>
      <c r="G9393" t="s">
        <v>20595</v>
      </c>
      <c r="H9393" t="s">
        <v>20596</v>
      </c>
      <c r="I9393" t="s">
        <v>37913</v>
      </c>
      <c r="K9393">
        <v>722434</v>
      </c>
      <c r="L9393">
        <f t="shared" si="150"/>
        <v>2015</v>
      </c>
      <c r="M9393">
        <v>837380</v>
      </c>
    </row>
    <row r="9394" spans="1:13">
      <c r="A9394">
        <v>8038</v>
      </c>
      <c r="B9394" t="s">
        <v>10366</v>
      </c>
      <c r="C9394" t="s">
        <v>10290</v>
      </c>
      <c r="D9394" s="1">
        <v>42455</v>
      </c>
      <c r="E9394" t="s">
        <v>10291</v>
      </c>
      <c r="F9394">
        <v>80</v>
      </c>
      <c r="G9394" t="s">
        <v>37910</v>
      </c>
      <c r="H9394" t="s">
        <v>36110</v>
      </c>
      <c r="K9394">
        <v>569045</v>
      </c>
      <c r="L9394">
        <f t="shared" si="150"/>
        <v>2016</v>
      </c>
      <c r="M9394">
        <v>837461</v>
      </c>
    </row>
    <row r="9395" spans="1:13">
      <c r="A9395">
        <v>4424</v>
      </c>
      <c r="B9395" t="s">
        <v>22373</v>
      </c>
      <c r="C9395" t="s">
        <v>22374</v>
      </c>
      <c r="D9395" s="1">
        <v>42253</v>
      </c>
      <c r="E9395" t="s">
        <v>22375</v>
      </c>
      <c r="F9395">
        <v>24</v>
      </c>
      <c r="G9395" t="s">
        <v>37950</v>
      </c>
      <c r="H9395" t="s">
        <v>31601</v>
      </c>
      <c r="I9395" t="s">
        <v>37913</v>
      </c>
      <c r="K9395">
        <v>10662</v>
      </c>
      <c r="L9395">
        <f t="shared" si="150"/>
        <v>2015</v>
      </c>
      <c r="M9395">
        <v>837497</v>
      </c>
    </row>
    <row r="9396" spans="1:13">
      <c r="A9396">
        <v>9801</v>
      </c>
      <c r="B9396" t="s">
        <v>4663</v>
      </c>
      <c r="C9396" t="s">
        <v>4664</v>
      </c>
      <c r="D9396" s="1">
        <v>42558</v>
      </c>
      <c r="E9396" t="s">
        <v>4665</v>
      </c>
      <c r="F9396">
        <v>31</v>
      </c>
      <c r="G9396" t="s">
        <v>37959</v>
      </c>
      <c r="H9396" t="s">
        <v>4584</v>
      </c>
      <c r="I9396" t="s">
        <v>26479</v>
      </c>
      <c r="K9396">
        <v>119402</v>
      </c>
      <c r="L9396">
        <f t="shared" si="150"/>
        <v>2016</v>
      </c>
      <c r="M9396">
        <v>837570</v>
      </c>
    </row>
    <row r="9397" spans="1:13">
      <c r="A9397">
        <v>1454</v>
      </c>
      <c r="B9397" t="s">
        <v>32666</v>
      </c>
      <c r="C9397" t="s">
        <v>32667</v>
      </c>
      <c r="D9397" s="1">
        <v>42079</v>
      </c>
      <c r="E9397" t="s">
        <v>32668</v>
      </c>
      <c r="F9397">
        <v>91</v>
      </c>
      <c r="G9397" t="s">
        <v>37891</v>
      </c>
      <c r="H9397" t="s">
        <v>35057</v>
      </c>
      <c r="K9397">
        <v>502531</v>
      </c>
      <c r="L9397">
        <f t="shared" si="150"/>
        <v>2015</v>
      </c>
      <c r="M9397">
        <v>837580</v>
      </c>
    </row>
    <row r="9398" spans="1:13">
      <c r="A9398">
        <v>9790</v>
      </c>
      <c r="B9398" t="s">
        <v>4628</v>
      </c>
      <c r="C9398" t="s">
        <v>4629</v>
      </c>
      <c r="D9398" s="1">
        <v>42558</v>
      </c>
      <c r="E9398" t="s">
        <v>4630</v>
      </c>
      <c r="F9398">
        <v>71</v>
      </c>
      <c r="G9398" t="s">
        <v>37910</v>
      </c>
      <c r="H9398" t="s">
        <v>4631</v>
      </c>
      <c r="K9398">
        <v>685779</v>
      </c>
      <c r="L9398">
        <f t="shared" si="150"/>
        <v>2016</v>
      </c>
      <c r="M9398">
        <v>837675</v>
      </c>
    </row>
    <row r="9399" spans="1:13">
      <c r="A9399">
        <v>8236</v>
      </c>
      <c r="B9399" t="s">
        <v>9733</v>
      </c>
      <c r="C9399" t="s">
        <v>9734</v>
      </c>
      <c r="D9399" s="1">
        <v>42465</v>
      </c>
      <c r="E9399" t="s">
        <v>9735</v>
      </c>
      <c r="F9399">
        <v>79</v>
      </c>
      <c r="G9399" t="s">
        <v>37891</v>
      </c>
      <c r="H9399" t="s">
        <v>9736</v>
      </c>
      <c r="K9399">
        <v>869631</v>
      </c>
      <c r="L9399">
        <f t="shared" si="150"/>
        <v>2016</v>
      </c>
      <c r="M9399">
        <v>837747</v>
      </c>
    </row>
    <row r="9400" spans="1:13">
      <c r="A9400">
        <v>4354</v>
      </c>
      <c r="B9400" t="s">
        <v>22625</v>
      </c>
      <c r="C9400" t="s">
        <v>22626</v>
      </c>
      <c r="D9400" s="1">
        <v>42250</v>
      </c>
      <c r="E9400" t="s">
        <v>22627</v>
      </c>
      <c r="F9400">
        <v>100</v>
      </c>
      <c r="G9400" t="s">
        <v>37886</v>
      </c>
      <c r="H9400" t="s">
        <v>37523</v>
      </c>
      <c r="K9400">
        <v>955719</v>
      </c>
      <c r="L9400">
        <f t="shared" si="150"/>
        <v>2015</v>
      </c>
      <c r="M9400">
        <v>837811</v>
      </c>
    </row>
    <row r="9401" spans="1:13">
      <c r="A9401">
        <v>3004</v>
      </c>
      <c r="B9401" t="s">
        <v>27263</v>
      </c>
      <c r="C9401" t="s">
        <v>27182</v>
      </c>
      <c r="D9401" s="1">
        <v>42165</v>
      </c>
      <c r="E9401" t="s">
        <v>27183</v>
      </c>
      <c r="F9401">
        <v>78</v>
      </c>
      <c r="G9401" t="s">
        <v>37911</v>
      </c>
      <c r="H9401" t="s">
        <v>37171</v>
      </c>
      <c r="K9401">
        <v>739057</v>
      </c>
      <c r="L9401">
        <f t="shared" si="150"/>
        <v>2015</v>
      </c>
      <c r="M9401">
        <v>837878</v>
      </c>
    </row>
    <row r="9402" spans="1:13">
      <c r="A9402">
        <v>5021</v>
      </c>
      <c r="B9402" t="s">
        <v>20297</v>
      </c>
      <c r="C9402" t="s">
        <v>20298</v>
      </c>
      <c r="D9402" s="1">
        <v>42289</v>
      </c>
      <c r="E9402" t="s">
        <v>20299</v>
      </c>
      <c r="F9402">
        <v>95</v>
      </c>
      <c r="G9402" t="s">
        <v>37891</v>
      </c>
      <c r="H9402" t="s">
        <v>25858</v>
      </c>
      <c r="K9402">
        <v>57575</v>
      </c>
      <c r="L9402">
        <f t="shared" si="150"/>
        <v>2015</v>
      </c>
      <c r="M9402">
        <v>838163</v>
      </c>
    </row>
    <row r="9403" spans="1:13">
      <c r="A9403">
        <v>1069</v>
      </c>
      <c r="B9403" t="s">
        <v>33925</v>
      </c>
      <c r="C9403" t="s">
        <v>33926</v>
      </c>
      <c r="D9403" s="1">
        <v>42059</v>
      </c>
      <c r="E9403" t="s">
        <v>33927</v>
      </c>
      <c r="F9403">
        <v>87</v>
      </c>
      <c r="G9403" t="s">
        <v>37062</v>
      </c>
      <c r="H9403" t="s">
        <v>33928</v>
      </c>
      <c r="K9403">
        <v>649002</v>
      </c>
      <c r="L9403">
        <f t="shared" si="150"/>
        <v>2015</v>
      </c>
      <c r="M9403">
        <v>838245</v>
      </c>
    </row>
    <row r="9404" spans="1:13">
      <c r="A9404">
        <v>7162</v>
      </c>
      <c r="B9404" t="s">
        <v>13240</v>
      </c>
      <c r="C9404" t="s">
        <v>13241</v>
      </c>
      <c r="D9404" s="1">
        <v>42411</v>
      </c>
      <c r="E9404" t="s">
        <v>13242</v>
      </c>
      <c r="F9404">
        <v>80</v>
      </c>
      <c r="G9404" t="s">
        <v>13243</v>
      </c>
      <c r="H9404" t="s">
        <v>37724</v>
      </c>
      <c r="I9404" t="s">
        <v>37926</v>
      </c>
      <c r="K9404">
        <v>574462</v>
      </c>
      <c r="L9404">
        <f t="shared" si="150"/>
        <v>2016</v>
      </c>
      <c r="M9404">
        <v>838333</v>
      </c>
    </row>
    <row r="9405" spans="1:13">
      <c r="A9405">
        <v>6146</v>
      </c>
      <c r="B9405" t="s">
        <v>16579</v>
      </c>
      <c r="C9405" t="s">
        <v>16580</v>
      </c>
      <c r="D9405" s="1">
        <v>42360</v>
      </c>
      <c r="E9405" t="s">
        <v>16581</v>
      </c>
      <c r="F9405">
        <v>94</v>
      </c>
      <c r="G9405" t="s">
        <v>37891</v>
      </c>
      <c r="H9405" t="s">
        <v>37430</v>
      </c>
      <c r="K9405">
        <v>426754</v>
      </c>
      <c r="L9405">
        <f t="shared" si="150"/>
        <v>2015</v>
      </c>
      <c r="M9405">
        <v>838378</v>
      </c>
    </row>
    <row r="9406" spans="1:13">
      <c r="A9406">
        <v>8216</v>
      </c>
      <c r="B9406" t="s">
        <v>9840</v>
      </c>
      <c r="C9406" t="s">
        <v>9757</v>
      </c>
      <c r="D9406" s="1">
        <v>42464</v>
      </c>
      <c r="E9406" t="s">
        <v>9758</v>
      </c>
      <c r="F9406">
        <v>88</v>
      </c>
      <c r="G9406" t="s">
        <v>37891</v>
      </c>
      <c r="H9406" t="s">
        <v>37724</v>
      </c>
      <c r="K9406">
        <v>867059</v>
      </c>
      <c r="L9406">
        <f t="shared" si="150"/>
        <v>2016</v>
      </c>
      <c r="M9406">
        <v>838419</v>
      </c>
    </row>
    <row r="9407" spans="1:13">
      <c r="A9407">
        <v>6451</v>
      </c>
      <c r="B9407" t="s">
        <v>15595</v>
      </c>
      <c r="C9407" t="s">
        <v>15596</v>
      </c>
      <c r="D9407" s="1">
        <v>42376</v>
      </c>
      <c r="E9407" t="s">
        <v>15597</v>
      </c>
      <c r="F9407">
        <v>89</v>
      </c>
      <c r="G9407" t="s">
        <v>37022</v>
      </c>
      <c r="H9407" t="s">
        <v>37360</v>
      </c>
      <c r="K9407">
        <v>660662</v>
      </c>
      <c r="L9407">
        <f t="shared" si="150"/>
        <v>2016</v>
      </c>
      <c r="M9407">
        <v>838451</v>
      </c>
    </row>
    <row r="9408" spans="1:13">
      <c r="A9408">
        <v>2872</v>
      </c>
      <c r="B9408" t="s">
        <v>27652</v>
      </c>
      <c r="C9408" t="s">
        <v>27653</v>
      </c>
      <c r="D9408" s="1">
        <v>42157</v>
      </c>
      <c r="E9408" t="s">
        <v>27654</v>
      </c>
      <c r="F9408">
        <v>70</v>
      </c>
      <c r="G9408" t="s">
        <v>27655</v>
      </c>
      <c r="H9408" t="s">
        <v>37494</v>
      </c>
      <c r="K9408">
        <v>301892</v>
      </c>
      <c r="L9408">
        <f t="shared" si="150"/>
        <v>2015</v>
      </c>
      <c r="M9408">
        <v>838588</v>
      </c>
    </row>
    <row r="9409" spans="1:13">
      <c r="A9409">
        <v>9008</v>
      </c>
      <c r="B9409" t="s">
        <v>7142</v>
      </c>
      <c r="C9409" t="s">
        <v>7143</v>
      </c>
      <c r="D9409" s="1">
        <v>42509</v>
      </c>
      <c r="E9409" t="s">
        <v>7144</v>
      </c>
      <c r="F9409">
        <v>88</v>
      </c>
      <c r="G9409" t="s">
        <v>37959</v>
      </c>
      <c r="H9409" t="s">
        <v>37922</v>
      </c>
      <c r="K9409">
        <v>205496</v>
      </c>
      <c r="L9409">
        <f t="shared" si="150"/>
        <v>2016</v>
      </c>
      <c r="M9409">
        <v>838664</v>
      </c>
    </row>
    <row r="9410" spans="1:13">
      <c r="A9410">
        <v>8237</v>
      </c>
      <c r="B9410" t="s">
        <v>9667</v>
      </c>
      <c r="C9410" t="s">
        <v>9668</v>
      </c>
      <c r="D9410" s="1">
        <v>42465</v>
      </c>
      <c r="E9410" t="s">
        <v>9669</v>
      </c>
      <c r="F9410">
        <v>48</v>
      </c>
      <c r="G9410" t="s">
        <v>37891</v>
      </c>
      <c r="H9410" t="s">
        <v>37724</v>
      </c>
      <c r="K9410">
        <v>303831</v>
      </c>
      <c r="L9410">
        <f t="shared" ref="L9410:L9473" si="151">YEAR(D9410)</f>
        <v>2016</v>
      </c>
      <c r="M9410">
        <v>838681</v>
      </c>
    </row>
    <row r="9411" spans="1:13">
      <c r="A9411">
        <v>8480</v>
      </c>
      <c r="B9411" t="s">
        <v>8923</v>
      </c>
      <c r="C9411" t="s">
        <v>8924</v>
      </c>
      <c r="D9411" s="1">
        <v>42479</v>
      </c>
      <c r="E9411" t="s">
        <v>8925</v>
      </c>
      <c r="F9411">
        <v>51</v>
      </c>
      <c r="G9411" t="s">
        <v>36852</v>
      </c>
      <c r="H9411" t="s">
        <v>10213</v>
      </c>
      <c r="I9411" t="s">
        <v>37734</v>
      </c>
      <c r="K9411">
        <v>812900</v>
      </c>
      <c r="L9411">
        <f t="shared" si="151"/>
        <v>2016</v>
      </c>
      <c r="M9411">
        <v>838771</v>
      </c>
    </row>
    <row r="9412" spans="1:13">
      <c r="A9412">
        <v>7529</v>
      </c>
      <c r="B9412" t="s">
        <v>12075</v>
      </c>
      <c r="C9412" t="s">
        <v>12076</v>
      </c>
      <c r="D9412" s="1">
        <v>42430</v>
      </c>
      <c r="E9412" t="s">
        <v>12077</v>
      </c>
      <c r="F9412">
        <v>76</v>
      </c>
      <c r="G9412" t="s">
        <v>37891</v>
      </c>
      <c r="H9412" t="s">
        <v>12078</v>
      </c>
      <c r="K9412">
        <v>610273</v>
      </c>
      <c r="L9412">
        <f t="shared" si="151"/>
        <v>2016</v>
      </c>
      <c r="M9412">
        <v>838789</v>
      </c>
    </row>
    <row r="9413" spans="1:13">
      <c r="A9413">
        <v>9091</v>
      </c>
      <c r="B9413" t="s">
        <v>6943</v>
      </c>
      <c r="C9413" t="s">
        <v>6944</v>
      </c>
      <c r="D9413" s="1">
        <v>42515</v>
      </c>
      <c r="E9413" t="s">
        <v>6945</v>
      </c>
      <c r="F9413">
        <v>88</v>
      </c>
      <c r="G9413" t="s">
        <v>37910</v>
      </c>
      <c r="H9413" t="s">
        <v>37946</v>
      </c>
      <c r="K9413">
        <v>91707</v>
      </c>
      <c r="L9413">
        <f t="shared" si="151"/>
        <v>2016</v>
      </c>
      <c r="M9413">
        <v>838865</v>
      </c>
    </row>
    <row r="9414" spans="1:13">
      <c r="A9414">
        <v>2859</v>
      </c>
      <c r="B9414" t="s">
        <v>27692</v>
      </c>
      <c r="C9414" t="s">
        <v>27693</v>
      </c>
      <c r="D9414" s="1">
        <v>42157</v>
      </c>
      <c r="E9414" t="s">
        <v>27694</v>
      </c>
      <c r="F9414">
        <v>81</v>
      </c>
      <c r="G9414" t="s">
        <v>37891</v>
      </c>
      <c r="H9414" t="s">
        <v>37724</v>
      </c>
      <c r="K9414">
        <v>818370</v>
      </c>
      <c r="L9414">
        <f t="shared" si="151"/>
        <v>2015</v>
      </c>
      <c r="M9414">
        <v>838865</v>
      </c>
    </row>
    <row r="9415" spans="1:13">
      <c r="A9415">
        <v>7360</v>
      </c>
      <c r="B9415" t="s">
        <v>12604</v>
      </c>
      <c r="C9415" t="s">
        <v>12605</v>
      </c>
      <c r="D9415" s="1">
        <v>42421</v>
      </c>
      <c r="E9415" t="s">
        <v>12606</v>
      </c>
      <c r="F9415">
        <v>87</v>
      </c>
      <c r="G9415" t="s">
        <v>37959</v>
      </c>
      <c r="H9415" t="s">
        <v>20690</v>
      </c>
      <c r="K9415">
        <v>565301</v>
      </c>
      <c r="L9415">
        <f t="shared" si="151"/>
        <v>2016</v>
      </c>
      <c r="M9415">
        <v>839135</v>
      </c>
    </row>
    <row r="9416" spans="1:13">
      <c r="A9416">
        <v>75</v>
      </c>
      <c r="B9416" t="s">
        <v>37555</v>
      </c>
      <c r="C9416" t="s">
        <v>37556</v>
      </c>
      <c r="D9416" s="1">
        <v>42008</v>
      </c>
      <c r="E9416" t="s">
        <v>37557</v>
      </c>
      <c r="F9416">
        <v>90</v>
      </c>
      <c r="G9416" t="s">
        <v>37558</v>
      </c>
      <c r="H9416" t="s">
        <v>37788</v>
      </c>
      <c r="K9416">
        <v>549209</v>
      </c>
      <c r="L9416">
        <f t="shared" si="151"/>
        <v>2015</v>
      </c>
      <c r="M9416">
        <v>839510</v>
      </c>
    </row>
    <row r="9417" spans="1:13">
      <c r="A9417">
        <v>554</v>
      </c>
      <c r="B9417" t="s">
        <v>35838</v>
      </c>
      <c r="C9417" t="s">
        <v>35839</v>
      </c>
      <c r="D9417" s="1">
        <v>42032</v>
      </c>
      <c r="E9417" t="s">
        <v>35840</v>
      </c>
      <c r="F9417">
        <v>76</v>
      </c>
      <c r="G9417" t="s">
        <v>37959</v>
      </c>
      <c r="H9417" t="s">
        <v>35841</v>
      </c>
      <c r="K9417">
        <v>396574</v>
      </c>
      <c r="L9417">
        <f t="shared" si="151"/>
        <v>2015</v>
      </c>
      <c r="M9417">
        <v>839512</v>
      </c>
    </row>
    <row r="9418" spans="1:13">
      <c r="A9418">
        <v>3175</v>
      </c>
      <c r="B9418" t="s">
        <v>26692</v>
      </c>
      <c r="C9418" t="s">
        <v>26693</v>
      </c>
      <c r="D9418" s="1">
        <v>42176</v>
      </c>
      <c r="E9418" t="s">
        <v>26694</v>
      </c>
      <c r="F9418">
        <v>88</v>
      </c>
      <c r="G9418" t="s">
        <v>26695</v>
      </c>
      <c r="H9418" t="s">
        <v>26696</v>
      </c>
      <c r="K9418">
        <v>295660</v>
      </c>
      <c r="L9418">
        <f t="shared" si="151"/>
        <v>2015</v>
      </c>
      <c r="M9418">
        <v>839741</v>
      </c>
    </row>
    <row r="9419" spans="1:13">
      <c r="A9419">
        <v>9081</v>
      </c>
      <c r="B9419" t="s">
        <v>6912</v>
      </c>
      <c r="C9419" t="s">
        <v>6913</v>
      </c>
      <c r="D9419" s="1">
        <v>42514</v>
      </c>
      <c r="E9419" t="s">
        <v>6914</v>
      </c>
      <c r="F9419">
        <v>93</v>
      </c>
      <c r="G9419" t="s">
        <v>37891</v>
      </c>
      <c r="H9419" t="s">
        <v>37580</v>
      </c>
      <c r="K9419">
        <v>525100</v>
      </c>
      <c r="L9419">
        <f t="shared" si="151"/>
        <v>2016</v>
      </c>
      <c r="M9419">
        <v>839916</v>
      </c>
    </row>
    <row r="9420" spans="1:13">
      <c r="A9420">
        <v>645</v>
      </c>
      <c r="B9420" t="s">
        <v>35506</v>
      </c>
      <c r="C9420" t="s">
        <v>35507</v>
      </c>
      <c r="D9420" s="1">
        <v>42036</v>
      </c>
      <c r="E9420" t="s">
        <v>35508</v>
      </c>
      <c r="F9420">
        <v>74</v>
      </c>
      <c r="G9420" t="s">
        <v>37891</v>
      </c>
      <c r="H9420" t="s">
        <v>35509</v>
      </c>
      <c r="I9420" t="s">
        <v>37849</v>
      </c>
      <c r="K9420">
        <v>790296</v>
      </c>
      <c r="L9420">
        <f t="shared" si="151"/>
        <v>2015</v>
      </c>
      <c r="M9420">
        <v>839933</v>
      </c>
    </row>
    <row r="9421" spans="1:13">
      <c r="A9421">
        <v>7575</v>
      </c>
      <c r="B9421" t="s">
        <v>11910</v>
      </c>
      <c r="C9421" t="s">
        <v>11911</v>
      </c>
      <c r="D9421" s="1">
        <v>42432</v>
      </c>
      <c r="E9421" t="s">
        <v>11912</v>
      </c>
      <c r="F9421">
        <v>71</v>
      </c>
      <c r="G9421" t="s">
        <v>37891</v>
      </c>
      <c r="H9421" t="s">
        <v>36185</v>
      </c>
      <c r="I9421" t="s">
        <v>29582</v>
      </c>
      <c r="K9421">
        <v>541509</v>
      </c>
      <c r="L9421">
        <f t="shared" si="151"/>
        <v>2016</v>
      </c>
      <c r="M9421">
        <v>840079</v>
      </c>
    </row>
    <row r="9422" spans="1:13">
      <c r="A9422">
        <v>11175</v>
      </c>
      <c r="B9422" t="s">
        <v>97</v>
      </c>
      <c r="C9422" t="s">
        <v>98</v>
      </c>
      <c r="D9422" s="1">
        <v>42641</v>
      </c>
      <c r="E9422" t="s">
        <v>99</v>
      </c>
      <c r="F9422">
        <v>72</v>
      </c>
      <c r="G9422" t="s">
        <v>37891</v>
      </c>
      <c r="H9422" t="s">
        <v>37922</v>
      </c>
      <c r="K9422">
        <v>485739</v>
      </c>
      <c r="L9422">
        <f t="shared" si="151"/>
        <v>2016</v>
      </c>
      <c r="M9422">
        <v>840086</v>
      </c>
    </row>
    <row r="9423" spans="1:13">
      <c r="A9423">
        <v>7180</v>
      </c>
      <c r="B9423" t="s">
        <v>13219</v>
      </c>
      <c r="C9423" t="s">
        <v>13220</v>
      </c>
      <c r="D9423" s="1">
        <v>42412</v>
      </c>
      <c r="E9423" t="s">
        <v>13137</v>
      </c>
      <c r="F9423">
        <v>74</v>
      </c>
      <c r="G9423" t="s">
        <v>37675</v>
      </c>
      <c r="H9423" t="s">
        <v>37922</v>
      </c>
      <c r="K9423">
        <v>998729</v>
      </c>
      <c r="L9423">
        <f t="shared" si="151"/>
        <v>2016</v>
      </c>
      <c r="M9423">
        <v>840102</v>
      </c>
    </row>
    <row r="9424" spans="1:13">
      <c r="A9424">
        <v>5141</v>
      </c>
      <c r="B9424" t="s">
        <v>19915</v>
      </c>
      <c r="C9424" t="s">
        <v>19916</v>
      </c>
      <c r="D9424" s="1">
        <v>42296</v>
      </c>
      <c r="E9424" t="s">
        <v>19917</v>
      </c>
      <c r="F9424">
        <v>96</v>
      </c>
      <c r="G9424" t="s">
        <v>37891</v>
      </c>
      <c r="H9424" t="s">
        <v>19918</v>
      </c>
      <c r="K9424">
        <v>448001</v>
      </c>
      <c r="L9424">
        <f t="shared" si="151"/>
        <v>2015</v>
      </c>
      <c r="M9424">
        <v>840176</v>
      </c>
    </row>
    <row r="9425" spans="1:13">
      <c r="A9425">
        <v>10698</v>
      </c>
      <c r="B9425" t="s">
        <v>1651</v>
      </c>
      <c r="C9425" t="s">
        <v>1652</v>
      </c>
      <c r="D9425" s="1">
        <v>42611</v>
      </c>
      <c r="E9425" t="s">
        <v>1653</v>
      </c>
      <c r="F9425">
        <v>63</v>
      </c>
      <c r="G9425" t="s">
        <v>37891</v>
      </c>
      <c r="H9425" t="s">
        <v>34669</v>
      </c>
      <c r="K9425">
        <v>308633</v>
      </c>
      <c r="L9425">
        <f t="shared" si="151"/>
        <v>2016</v>
      </c>
      <c r="M9425">
        <v>840278</v>
      </c>
    </row>
    <row r="9426" spans="1:13">
      <c r="A9426">
        <v>6184</v>
      </c>
      <c r="B9426" t="s">
        <v>16469</v>
      </c>
      <c r="C9426" t="s">
        <v>16470</v>
      </c>
      <c r="D9426" s="1">
        <v>42362</v>
      </c>
      <c r="E9426" t="s">
        <v>16471</v>
      </c>
      <c r="F9426">
        <v>92</v>
      </c>
      <c r="G9426" t="s">
        <v>35771</v>
      </c>
      <c r="H9426" t="s">
        <v>37784</v>
      </c>
      <c r="K9426">
        <v>20852</v>
      </c>
      <c r="L9426">
        <f t="shared" si="151"/>
        <v>2015</v>
      </c>
      <c r="M9426">
        <v>840369</v>
      </c>
    </row>
    <row r="9427" spans="1:13">
      <c r="A9427">
        <v>2451</v>
      </c>
      <c r="B9427" t="s">
        <v>29063</v>
      </c>
      <c r="C9427" t="s">
        <v>29064</v>
      </c>
      <c r="D9427" s="1">
        <v>42133</v>
      </c>
      <c r="E9427" t="s">
        <v>29065</v>
      </c>
      <c r="F9427">
        <v>88</v>
      </c>
      <c r="G9427" t="s">
        <v>37841</v>
      </c>
      <c r="H9427" t="s">
        <v>29066</v>
      </c>
      <c r="K9427">
        <v>899335</v>
      </c>
      <c r="L9427">
        <f t="shared" si="151"/>
        <v>2015</v>
      </c>
      <c r="M9427">
        <v>840416</v>
      </c>
    </row>
    <row r="9428" spans="1:13">
      <c r="A9428">
        <v>58</v>
      </c>
      <c r="B9428" t="s">
        <v>37672</v>
      </c>
      <c r="C9428" t="s">
        <v>37673</v>
      </c>
      <c r="D9428" s="1">
        <v>42007</v>
      </c>
      <c r="E9428" t="s">
        <v>37674</v>
      </c>
      <c r="F9428">
        <v>22</v>
      </c>
      <c r="G9428" t="s">
        <v>37675</v>
      </c>
      <c r="H9428" t="s">
        <v>37676</v>
      </c>
      <c r="I9428" t="s">
        <v>37677</v>
      </c>
      <c r="K9428">
        <v>798972</v>
      </c>
      <c r="L9428">
        <f t="shared" si="151"/>
        <v>2015</v>
      </c>
      <c r="M9428">
        <v>840418</v>
      </c>
    </row>
    <row r="9429" spans="1:13">
      <c r="A9429">
        <v>5778</v>
      </c>
      <c r="B9429" t="s">
        <v>17809</v>
      </c>
      <c r="C9429" t="s">
        <v>17810</v>
      </c>
      <c r="D9429" s="1">
        <v>42336</v>
      </c>
      <c r="E9429" t="s">
        <v>17811</v>
      </c>
      <c r="F9429">
        <v>95</v>
      </c>
      <c r="G9429" t="s">
        <v>37921</v>
      </c>
      <c r="H9429" t="s">
        <v>37922</v>
      </c>
      <c r="K9429">
        <v>46815</v>
      </c>
      <c r="L9429">
        <f t="shared" si="151"/>
        <v>2015</v>
      </c>
      <c r="M9429">
        <v>840509</v>
      </c>
    </row>
    <row r="9430" spans="1:13">
      <c r="A9430">
        <v>7279</v>
      </c>
      <c r="B9430" t="s">
        <v>12821</v>
      </c>
      <c r="C9430" t="s">
        <v>12822</v>
      </c>
      <c r="D9430" s="1">
        <v>42417</v>
      </c>
      <c r="E9430" t="s">
        <v>12823</v>
      </c>
      <c r="F9430">
        <v>87</v>
      </c>
      <c r="G9430" t="s">
        <v>37891</v>
      </c>
      <c r="H9430" t="s">
        <v>35890</v>
      </c>
      <c r="K9430">
        <v>986321</v>
      </c>
      <c r="L9430">
        <f t="shared" si="151"/>
        <v>2016</v>
      </c>
      <c r="M9430">
        <v>840523</v>
      </c>
    </row>
    <row r="9431" spans="1:13">
      <c r="A9431">
        <v>803</v>
      </c>
      <c r="B9431" t="s">
        <v>34857</v>
      </c>
      <c r="C9431" t="s">
        <v>34951</v>
      </c>
      <c r="D9431" s="1">
        <v>42044</v>
      </c>
      <c r="E9431" t="s">
        <v>34952</v>
      </c>
      <c r="F9431">
        <v>58</v>
      </c>
      <c r="G9431" t="s">
        <v>37891</v>
      </c>
      <c r="H9431" t="s">
        <v>34953</v>
      </c>
      <c r="I9431" t="s">
        <v>34954</v>
      </c>
      <c r="K9431">
        <v>754730</v>
      </c>
      <c r="L9431">
        <f t="shared" si="151"/>
        <v>2015</v>
      </c>
      <c r="M9431">
        <v>840586</v>
      </c>
    </row>
    <row r="9432" spans="1:13">
      <c r="A9432">
        <v>9516</v>
      </c>
      <c r="B9432" t="s">
        <v>5512</v>
      </c>
      <c r="C9432" t="s">
        <v>5513</v>
      </c>
      <c r="D9432" s="1">
        <v>42541</v>
      </c>
      <c r="E9432" t="s">
        <v>5514</v>
      </c>
      <c r="F9432">
        <v>84</v>
      </c>
      <c r="G9432" t="s">
        <v>37891</v>
      </c>
      <c r="H9432" t="s">
        <v>37224</v>
      </c>
      <c r="K9432">
        <v>820402</v>
      </c>
      <c r="L9432">
        <f t="shared" si="151"/>
        <v>2016</v>
      </c>
      <c r="M9432">
        <v>840804</v>
      </c>
    </row>
    <row r="9433" spans="1:13">
      <c r="A9433">
        <v>418</v>
      </c>
      <c r="B9433" t="s">
        <v>36247</v>
      </c>
      <c r="C9433" t="s">
        <v>36248</v>
      </c>
      <c r="D9433" s="1">
        <v>42025</v>
      </c>
      <c r="E9433" t="s">
        <v>36249</v>
      </c>
      <c r="F9433">
        <v>75</v>
      </c>
      <c r="G9433" t="s">
        <v>37394</v>
      </c>
      <c r="H9433" t="s">
        <v>37209</v>
      </c>
      <c r="I9433" t="s">
        <v>36250</v>
      </c>
      <c r="K9433">
        <v>242729</v>
      </c>
      <c r="L9433">
        <f t="shared" si="151"/>
        <v>2015</v>
      </c>
      <c r="M9433">
        <v>841042</v>
      </c>
    </row>
    <row r="9434" spans="1:13">
      <c r="A9434">
        <v>10077</v>
      </c>
      <c r="B9434" t="s">
        <v>3683</v>
      </c>
      <c r="C9434" t="s">
        <v>3684</v>
      </c>
      <c r="D9434" s="1">
        <v>42574</v>
      </c>
      <c r="E9434" t="s">
        <v>3685</v>
      </c>
      <c r="F9434">
        <v>70</v>
      </c>
      <c r="G9434" t="s">
        <v>37891</v>
      </c>
      <c r="H9434" t="s">
        <v>37922</v>
      </c>
      <c r="I9434" t="s">
        <v>36886</v>
      </c>
      <c r="K9434">
        <v>695308</v>
      </c>
      <c r="L9434">
        <f t="shared" si="151"/>
        <v>2016</v>
      </c>
      <c r="M9434">
        <v>841097</v>
      </c>
    </row>
    <row r="9435" spans="1:13">
      <c r="A9435">
        <v>3794</v>
      </c>
      <c r="B9435" t="s">
        <v>24578</v>
      </c>
      <c r="C9435" t="s">
        <v>24579</v>
      </c>
      <c r="D9435" s="1">
        <v>42213</v>
      </c>
      <c r="E9435" t="s">
        <v>24580</v>
      </c>
      <c r="F9435">
        <v>54</v>
      </c>
      <c r="G9435" t="s">
        <v>37891</v>
      </c>
      <c r="H9435" t="s">
        <v>24581</v>
      </c>
      <c r="I9435" t="s">
        <v>37734</v>
      </c>
      <c r="K9435">
        <v>392966</v>
      </c>
      <c r="L9435">
        <f t="shared" si="151"/>
        <v>2015</v>
      </c>
      <c r="M9435">
        <v>841399</v>
      </c>
    </row>
    <row r="9436" spans="1:13">
      <c r="A9436">
        <v>9068</v>
      </c>
      <c r="B9436" t="s">
        <v>6949</v>
      </c>
      <c r="C9436" t="s">
        <v>6950</v>
      </c>
      <c r="D9436" s="1">
        <v>42513</v>
      </c>
      <c r="E9436" t="s">
        <v>6951</v>
      </c>
      <c r="F9436">
        <v>62</v>
      </c>
      <c r="G9436" t="s">
        <v>37891</v>
      </c>
      <c r="H9436" t="s">
        <v>37580</v>
      </c>
      <c r="I9436" t="s">
        <v>37913</v>
      </c>
      <c r="K9436">
        <v>685653</v>
      </c>
      <c r="L9436">
        <f t="shared" si="151"/>
        <v>2016</v>
      </c>
      <c r="M9436">
        <v>841493</v>
      </c>
    </row>
    <row r="9437" spans="1:13">
      <c r="A9437">
        <v>4540</v>
      </c>
      <c r="B9437" t="s">
        <v>21932</v>
      </c>
      <c r="C9437" t="s">
        <v>22011</v>
      </c>
      <c r="D9437" s="1">
        <v>42261</v>
      </c>
      <c r="E9437" t="s">
        <v>22012</v>
      </c>
      <c r="F9437">
        <v>28</v>
      </c>
      <c r="G9437" t="s">
        <v>37741</v>
      </c>
      <c r="H9437" t="s">
        <v>36967</v>
      </c>
      <c r="I9437" t="s">
        <v>22013</v>
      </c>
      <c r="K9437">
        <v>754649</v>
      </c>
      <c r="L9437">
        <f t="shared" si="151"/>
        <v>2015</v>
      </c>
      <c r="M9437">
        <v>841649</v>
      </c>
    </row>
    <row r="9438" spans="1:13">
      <c r="A9438">
        <v>1380</v>
      </c>
      <c r="B9438" t="s">
        <v>32812</v>
      </c>
      <c r="C9438" t="s">
        <v>32813</v>
      </c>
      <c r="D9438" s="1">
        <v>42076</v>
      </c>
      <c r="E9438" t="s">
        <v>32814</v>
      </c>
      <c r="F9438">
        <v>84</v>
      </c>
      <c r="G9438" t="s">
        <v>37921</v>
      </c>
      <c r="H9438" t="s">
        <v>32815</v>
      </c>
      <c r="K9438">
        <v>173365</v>
      </c>
      <c r="L9438">
        <f t="shared" si="151"/>
        <v>2015</v>
      </c>
      <c r="M9438">
        <v>841669</v>
      </c>
    </row>
    <row r="9439" spans="1:13">
      <c r="A9439">
        <v>4789</v>
      </c>
      <c r="B9439" t="s">
        <v>21154</v>
      </c>
      <c r="C9439" t="s">
        <v>21155</v>
      </c>
      <c r="D9439" s="1">
        <v>42276</v>
      </c>
      <c r="E9439" t="s">
        <v>21156</v>
      </c>
      <c r="F9439">
        <v>71</v>
      </c>
      <c r="G9439" t="s">
        <v>37891</v>
      </c>
      <c r="H9439" t="s">
        <v>37887</v>
      </c>
      <c r="I9439" t="s">
        <v>37734</v>
      </c>
      <c r="K9439">
        <v>167935</v>
      </c>
      <c r="L9439">
        <f t="shared" si="151"/>
        <v>2015</v>
      </c>
      <c r="M9439">
        <v>841718</v>
      </c>
    </row>
    <row r="9440" spans="1:13">
      <c r="A9440">
        <v>546</v>
      </c>
      <c r="B9440" t="s">
        <v>35813</v>
      </c>
      <c r="C9440" t="s">
        <v>35814</v>
      </c>
      <c r="D9440" s="1">
        <v>42031</v>
      </c>
      <c r="E9440" t="s">
        <v>35815</v>
      </c>
      <c r="F9440">
        <v>90</v>
      </c>
      <c r="G9440" t="s">
        <v>37891</v>
      </c>
      <c r="H9440" t="s">
        <v>37662</v>
      </c>
      <c r="K9440">
        <v>206614</v>
      </c>
      <c r="L9440">
        <f t="shared" si="151"/>
        <v>2015</v>
      </c>
      <c r="M9440">
        <v>841826</v>
      </c>
    </row>
    <row r="9441" spans="1:13">
      <c r="A9441">
        <v>2270</v>
      </c>
      <c r="B9441" t="s">
        <v>29667</v>
      </c>
      <c r="C9441" t="s">
        <v>29668</v>
      </c>
      <c r="D9441" s="1">
        <v>42122</v>
      </c>
      <c r="E9441" t="s">
        <v>29669</v>
      </c>
      <c r="F9441">
        <v>82</v>
      </c>
      <c r="G9441" t="s">
        <v>37634</v>
      </c>
      <c r="H9441" t="s">
        <v>37511</v>
      </c>
      <c r="K9441">
        <v>791047</v>
      </c>
      <c r="L9441">
        <f t="shared" si="151"/>
        <v>2015</v>
      </c>
      <c r="M9441">
        <v>842026</v>
      </c>
    </row>
    <row r="9442" spans="1:13">
      <c r="A9442">
        <v>1251</v>
      </c>
      <c r="B9442" t="s">
        <v>33389</v>
      </c>
      <c r="C9442" t="s">
        <v>33390</v>
      </c>
      <c r="D9442" s="1">
        <v>42069</v>
      </c>
      <c r="E9442" t="s">
        <v>33305</v>
      </c>
      <c r="F9442">
        <v>94</v>
      </c>
      <c r="G9442" t="s">
        <v>37891</v>
      </c>
      <c r="H9442" t="s">
        <v>37922</v>
      </c>
      <c r="K9442">
        <v>742904</v>
      </c>
      <c r="L9442">
        <f t="shared" si="151"/>
        <v>2015</v>
      </c>
      <c r="M9442">
        <v>842334</v>
      </c>
    </row>
    <row r="9443" spans="1:13">
      <c r="A9443">
        <v>1934</v>
      </c>
      <c r="B9443" t="s">
        <v>30961</v>
      </c>
      <c r="C9443" t="s">
        <v>30962</v>
      </c>
      <c r="D9443" s="1">
        <v>42103</v>
      </c>
      <c r="E9443" t="s">
        <v>30963</v>
      </c>
      <c r="F9443">
        <v>87</v>
      </c>
      <c r="G9443" t="s">
        <v>37891</v>
      </c>
      <c r="H9443" t="s">
        <v>37563</v>
      </c>
      <c r="I9443" t="s">
        <v>36922</v>
      </c>
      <c r="K9443">
        <v>626686</v>
      </c>
      <c r="L9443">
        <f t="shared" si="151"/>
        <v>2015</v>
      </c>
      <c r="M9443">
        <v>842447</v>
      </c>
    </row>
    <row r="9444" spans="1:13">
      <c r="A9444">
        <v>4823</v>
      </c>
      <c r="B9444" t="s">
        <v>21008</v>
      </c>
      <c r="C9444" t="s">
        <v>21009</v>
      </c>
      <c r="D9444" s="1">
        <v>42279</v>
      </c>
      <c r="E9444" t="s">
        <v>21010</v>
      </c>
      <c r="F9444">
        <v>65</v>
      </c>
      <c r="G9444" t="s">
        <v>36852</v>
      </c>
      <c r="H9444" t="s">
        <v>21011</v>
      </c>
      <c r="I9444" t="s">
        <v>37734</v>
      </c>
      <c r="K9444">
        <v>275560</v>
      </c>
      <c r="L9444">
        <f t="shared" si="151"/>
        <v>2015</v>
      </c>
      <c r="M9444">
        <v>842539</v>
      </c>
    </row>
    <row r="9445" spans="1:13">
      <c r="A9445">
        <v>8499</v>
      </c>
      <c r="B9445" t="s">
        <v>8824</v>
      </c>
      <c r="C9445" t="s">
        <v>8825</v>
      </c>
      <c r="D9445" s="1">
        <v>42480</v>
      </c>
      <c r="E9445" t="s">
        <v>8826</v>
      </c>
      <c r="F9445">
        <v>58</v>
      </c>
      <c r="G9445" t="s">
        <v>28499</v>
      </c>
      <c r="H9445" t="s">
        <v>29587</v>
      </c>
      <c r="K9445">
        <v>269633</v>
      </c>
      <c r="L9445">
        <f t="shared" si="151"/>
        <v>2016</v>
      </c>
      <c r="M9445">
        <v>842553</v>
      </c>
    </row>
    <row r="9446" spans="1:13">
      <c r="A9446">
        <v>4345</v>
      </c>
      <c r="B9446" t="s">
        <v>22675</v>
      </c>
      <c r="C9446" t="s">
        <v>22676</v>
      </c>
      <c r="D9446" s="1">
        <v>42249</v>
      </c>
      <c r="E9446" t="s">
        <v>22598</v>
      </c>
      <c r="F9446">
        <v>82</v>
      </c>
      <c r="G9446" t="s">
        <v>37886</v>
      </c>
      <c r="H9446" t="s">
        <v>22599</v>
      </c>
      <c r="K9446">
        <v>261131</v>
      </c>
      <c r="L9446">
        <f t="shared" si="151"/>
        <v>2015</v>
      </c>
      <c r="M9446">
        <v>842812</v>
      </c>
    </row>
    <row r="9447" spans="1:13">
      <c r="A9447">
        <v>6574</v>
      </c>
      <c r="B9447" t="s">
        <v>15226</v>
      </c>
      <c r="C9447" t="s">
        <v>15227</v>
      </c>
      <c r="D9447" s="1">
        <v>42381</v>
      </c>
      <c r="E9447" t="s">
        <v>15228</v>
      </c>
      <c r="F9447">
        <v>83</v>
      </c>
      <c r="G9447" t="s">
        <v>37675</v>
      </c>
      <c r="H9447" t="s">
        <v>15229</v>
      </c>
      <c r="I9447" t="s">
        <v>37913</v>
      </c>
      <c r="K9447">
        <v>16230</v>
      </c>
      <c r="L9447">
        <f t="shared" si="151"/>
        <v>2016</v>
      </c>
      <c r="M9447">
        <v>842947</v>
      </c>
    </row>
    <row r="9448" spans="1:13">
      <c r="A9448">
        <v>5767</v>
      </c>
      <c r="B9448" t="s">
        <v>17857</v>
      </c>
      <c r="C9448" t="s">
        <v>17858</v>
      </c>
      <c r="D9448" s="1">
        <v>42335</v>
      </c>
      <c r="E9448" t="s">
        <v>17859</v>
      </c>
      <c r="F9448">
        <v>75</v>
      </c>
      <c r="G9448" t="s">
        <v>37489</v>
      </c>
      <c r="H9448" t="s">
        <v>37901</v>
      </c>
      <c r="K9448">
        <v>361924</v>
      </c>
      <c r="L9448">
        <f t="shared" si="151"/>
        <v>2015</v>
      </c>
      <c r="M9448">
        <v>842951</v>
      </c>
    </row>
    <row r="9449" spans="1:13">
      <c r="A9449">
        <v>7626</v>
      </c>
      <c r="B9449" t="s">
        <v>11697</v>
      </c>
      <c r="C9449" t="s">
        <v>11698</v>
      </c>
      <c r="D9449" s="1">
        <v>42434</v>
      </c>
      <c r="E9449" t="s">
        <v>11699</v>
      </c>
      <c r="F9449">
        <v>86</v>
      </c>
      <c r="G9449" t="s">
        <v>37375</v>
      </c>
      <c r="H9449" t="s">
        <v>11700</v>
      </c>
      <c r="K9449">
        <v>150045</v>
      </c>
      <c r="L9449">
        <f t="shared" si="151"/>
        <v>2016</v>
      </c>
      <c r="M9449">
        <v>843020</v>
      </c>
    </row>
    <row r="9450" spans="1:13">
      <c r="A9450">
        <v>5393</v>
      </c>
      <c r="B9450" t="s">
        <v>19052</v>
      </c>
      <c r="C9450" t="s">
        <v>19053</v>
      </c>
      <c r="D9450" s="1">
        <v>42311</v>
      </c>
      <c r="E9450" t="s">
        <v>19054</v>
      </c>
      <c r="F9450">
        <v>83</v>
      </c>
      <c r="G9450" t="s">
        <v>37841</v>
      </c>
      <c r="H9450" t="s">
        <v>33778</v>
      </c>
      <c r="K9450">
        <v>568643</v>
      </c>
      <c r="L9450">
        <f t="shared" si="151"/>
        <v>2015</v>
      </c>
      <c r="M9450">
        <v>843277</v>
      </c>
    </row>
    <row r="9451" spans="1:13">
      <c r="A9451">
        <v>2240</v>
      </c>
      <c r="B9451" t="s">
        <v>29896</v>
      </c>
      <c r="C9451" t="s">
        <v>29897</v>
      </c>
      <c r="D9451" s="1">
        <v>42119</v>
      </c>
      <c r="E9451" t="s">
        <v>29898</v>
      </c>
      <c r="F9451">
        <v>33</v>
      </c>
      <c r="G9451" t="s">
        <v>37891</v>
      </c>
      <c r="H9451" t="s">
        <v>35226</v>
      </c>
      <c r="K9451">
        <v>328862</v>
      </c>
      <c r="L9451">
        <f t="shared" si="151"/>
        <v>2015</v>
      </c>
      <c r="M9451">
        <v>843291</v>
      </c>
    </row>
    <row r="9452" spans="1:13">
      <c r="A9452">
        <v>10456</v>
      </c>
      <c r="B9452" t="s">
        <v>2452</v>
      </c>
      <c r="C9452" t="s">
        <v>2453</v>
      </c>
      <c r="D9452" s="1">
        <v>42596</v>
      </c>
      <c r="E9452" t="s">
        <v>2454</v>
      </c>
      <c r="F9452">
        <v>90</v>
      </c>
      <c r="G9452" t="s">
        <v>36704</v>
      </c>
      <c r="H9452" t="s">
        <v>37774</v>
      </c>
      <c r="K9452">
        <v>7456</v>
      </c>
      <c r="L9452">
        <f t="shared" si="151"/>
        <v>2016</v>
      </c>
      <c r="M9452">
        <v>843436</v>
      </c>
    </row>
    <row r="9453" spans="1:13">
      <c r="A9453">
        <v>5323</v>
      </c>
      <c r="B9453" t="s">
        <v>19348</v>
      </c>
      <c r="C9453" t="s">
        <v>19349</v>
      </c>
      <c r="D9453" s="1">
        <v>42308</v>
      </c>
      <c r="E9453" t="s">
        <v>19350</v>
      </c>
      <c r="F9453">
        <v>84</v>
      </c>
      <c r="G9453" t="s">
        <v>37891</v>
      </c>
      <c r="H9453" t="s">
        <v>37960</v>
      </c>
      <c r="I9453" t="s">
        <v>19351</v>
      </c>
      <c r="K9453">
        <v>501183</v>
      </c>
      <c r="L9453">
        <f t="shared" si="151"/>
        <v>2015</v>
      </c>
      <c r="M9453">
        <v>843575</v>
      </c>
    </row>
    <row r="9454" spans="1:13">
      <c r="A9454">
        <v>9525</v>
      </c>
      <c r="B9454" t="s">
        <v>5540</v>
      </c>
      <c r="C9454" t="s">
        <v>5541</v>
      </c>
      <c r="D9454" s="1">
        <v>42541</v>
      </c>
      <c r="E9454" t="s">
        <v>5542</v>
      </c>
      <c r="F9454">
        <v>81</v>
      </c>
      <c r="G9454" t="s">
        <v>33694</v>
      </c>
      <c r="H9454" t="s">
        <v>37922</v>
      </c>
      <c r="I9454" t="s">
        <v>35950</v>
      </c>
      <c r="K9454">
        <v>681030</v>
      </c>
      <c r="L9454">
        <f t="shared" si="151"/>
        <v>2016</v>
      </c>
      <c r="M9454">
        <v>843599</v>
      </c>
    </row>
    <row r="9455" spans="1:13">
      <c r="A9455">
        <v>7259</v>
      </c>
      <c r="B9455" t="s">
        <v>12922</v>
      </c>
      <c r="C9455" t="s">
        <v>12923</v>
      </c>
      <c r="D9455" s="1">
        <v>42416</v>
      </c>
      <c r="E9455" t="s">
        <v>12924</v>
      </c>
      <c r="F9455">
        <v>95</v>
      </c>
      <c r="G9455" t="s">
        <v>37891</v>
      </c>
      <c r="H9455" t="s">
        <v>12925</v>
      </c>
      <c r="K9455">
        <v>627807</v>
      </c>
      <c r="L9455">
        <f t="shared" si="151"/>
        <v>2016</v>
      </c>
      <c r="M9455">
        <v>843650</v>
      </c>
    </row>
    <row r="9456" spans="1:13">
      <c r="A9456">
        <v>2562</v>
      </c>
      <c r="B9456" t="s">
        <v>28791</v>
      </c>
      <c r="C9456" t="s">
        <v>28792</v>
      </c>
      <c r="D9456" s="1">
        <v>42139</v>
      </c>
      <c r="E9456" t="s">
        <v>28793</v>
      </c>
      <c r="F9456">
        <v>77</v>
      </c>
      <c r="G9456" t="s">
        <v>37891</v>
      </c>
      <c r="H9456" t="s">
        <v>37518</v>
      </c>
      <c r="K9456">
        <v>70115</v>
      </c>
      <c r="L9456">
        <f t="shared" si="151"/>
        <v>2015</v>
      </c>
      <c r="M9456">
        <v>843690</v>
      </c>
    </row>
    <row r="9457" spans="1:13">
      <c r="A9457">
        <v>1344</v>
      </c>
      <c r="B9457" t="s">
        <v>32954</v>
      </c>
      <c r="C9457" t="s">
        <v>32955</v>
      </c>
      <c r="D9457" s="1">
        <v>42074</v>
      </c>
      <c r="E9457" t="s">
        <v>32956</v>
      </c>
      <c r="F9457">
        <v>72</v>
      </c>
      <c r="G9457" t="s">
        <v>37816</v>
      </c>
      <c r="H9457" t="s">
        <v>32957</v>
      </c>
      <c r="K9457">
        <v>620676</v>
      </c>
      <c r="L9457">
        <f t="shared" si="151"/>
        <v>2015</v>
      </c>
      <c r="M9457">
        <v>843742</v>
      </c>
    </row>
    <row r="9458" spans="1:13">
      <c r="A9458">
        <v>5464</v>
      </c>
      <c r="B9458" t="s">
        <v>18814</v>
      </c>
      <c r="C9458" t="s">
        <v>18815</v>
      </c>
      <c r="D9458" s="1">
        <v>42316</v>
      </c>
      <c r="E9458" t="s">
        <v>18816</v>
      </c>
      <c r="F9458">
        <v>88</v>
      </c>
      <c r="G9458" t="s">
        <v>37451</v>
      </c>
      <c r="H9458" t="s">
        <v>37887</v>
      </c>
      <c r="K9458">
        <v>169699</v>
      </c>
      <c r="L9458">
        <f t="shared" si="151"/>
        <v>2015</v>
      </c>
      <c r="M9458">
        <v>843760</v>
      </c>
    </row>
    <row r="9459" spans="1:13">
      <c r="A9459">
        <v>4846</v>
      </c>
      <c r="B9459" t="s">
        <v>20998</v>
      </c>
      <c r="C9459" t="s">
        <v>20999</v>
      </c>
      <c r="D9459" s="1">
        <v>42280</v>
      </c>
      <c r="E9459" t="s">
        <v>21000</v>
      </c>
      <c r="F9459">
        <v>95</v>
      </c>
      <c r="G9459" t="s">
        <v>37891</v>
      </c>
      <c r="H9459" t="s">
        <v>25221</v>
      </c>
      <c r="K9459">
        <v>698347</v>
      </c>
      <c r="L9459">
        <f t="shared" si="151"/>
        <v>2015</v>
      </c>
      <c r="M9459">
        <v>843995</v>
      </c>
    </row>
    <row r="9460" spans="1:13">
      <c r="A9460">
        <v>3568</v>
      </c>
      <c r="B9460" t="s">
        <v>25236</v>
      </c>
      <c r="C9460" t="s">
        <v>25237</v>
      </c>
      <c r="D9460" s="1">
        <v>42198</v>
      </c>
      <c r="E9460" t="s">
        <v>25238</v>
      </c>
      <c r="F9460">
        <v>68</v>
      </c>
      <c r="G9460" t="s">
        <v>33183</v>
      </c>
      <c r="H9460" t="s">
        <v>25239</v>
      </c>
      <c r="K9460">
        <v>105258</v>
      </c>
      <c r="L9460">
        <f t="shared" si="151"/>
        <v>2015</v>
      </c>
      <c r="M9460">
        <v>844155</v>
      </c>
    </row>
    <row r="9461" spans="1:13">
      <c r="A9461">
        <v>370</v>
      </c>
      <c r="B9461" t="s">
        <v>36494</v>
      </c>
      <c r="C9461" t="s">
        <v>36495</v>
      </c>
      <c r="D9461" s="1">
        <v>42022</v>
      </c>
      <c r="E9461" t="s">
        <v>36496</v>
      </c>
      <c r="F9461">
        <v>90</v>
      </c>
      <c r="G9461" t="s">
        <v>37959</v>
      </c>
      <c r="H9461" t="s">
        <v>37922</v>
      </c>
      <c r="K9461">
        <v>521464</v>
      </c>
      <c r="L9461">
        <f t="shared" si="151"/>
        <v>2015</v>
      </c>
      <c r="M9461">
        <v>844228</v>
      </c>
    </row>
    <row r="9462" spans="1:13">
      <c r="A9462">
        <v>4346</v>
      </c>
      <c r="B9462" t="s">
        <v>22600</v>
      </c>
      <c r="C9462" t="s">
        <v>22601</v>
      </c>
      <c r="D9462" s="1">
        <v>42249</v>
      </c>
      <c r="E9462" t="s">
        <v>22602</v>
      </c>
      <c r="F9462">
        <v>82</v>
      </c>
      <c r="G9462" t="s">
        <v>37685</v>
      </c>
      <c r="H9462" t="s">
        <v>22603</v>
      </c>
      <c r="K9462">
        <v>772519</v>
      </c>
      <c r="L9462">
        <f t="shared" si="151"/>
        <v>2015</v>
      </c>
      <c r="M9462">
        <v>844286</v>
      </c>
    </row>
    <row r="9463" spans="1:13">
      <c r="A9463">
        <v>1228</v>
      </c>
      <c r="B9463" t="s">
        <v>33475</v>
      </c>
      <c r="C9463" t="s">
        <v>33391</v>
      </c>
      <c r="D9463" s="1">
        <v>42067</v>
      </c>
      <c r="E9463" t="s">
        <v>33392</v>
      </c>
      <c r="F9463">
        <v>91</v>
      </c>
      <c r="G9463" t="s">
        <v>37886</v>
      </c>
      <c r="H9463" t="s">
        <v>37901</v>
      </c>
      <c r="K9463">
        <v>958672</v>
      </c>
      <c r="L9463">
        <f t="shared" si="151"/>
        <v>2015</v>
      </c>
      <c r="M9463">
        <v>844339</v>
      </c>
    </row>
    <row r="9464" spans="1:13">
      <c r="A9464">
        <v>286</v>
      </c>
      <c r="B9464" t="s">
        <v>36782</v>
      </c>
      <c r="C9464" t="s">
        <v>36783</v>
      </c>
      <c r="D9464" s="1">
        <v>42018</v>
      </c>
      <c r="E9464" t="s">
        <v>36784</v>
      </c>
      <c r="F9464">
        <v>87</v>
      </c>
      <c r="G9464" t="s">
        <v>37741</v>
      </c>
      <c r="H9464" t="s">
        <v>37128</v>
      </c>
      <c r="K9464">
        <v>206451</v>
      </c>
      <c r="L9464">
        <f t="shared" si="151"/>
        <v>2015</v>
      </c>
      <c r="M9464">
        <v>844359</v>
      </c>
    </row>
    <row r="9465" spans="1:13">
      <c r="A9465">
        <v>3937</v>
      </c>
      <c r="B9465" t="s">
        <v>23989</v>
      </c>
      <c r="C9465" t="s">
        <v>23990</v>
      </c>
      <c r="D9465" s="1">
        <v>42222</v>
      </c>
      <c r="E9465" t="s">
        <v>23991</v>
      </c>
      <c r="F9465">
        <v>87</v>
      </c>
      <c r="G9465" t="s">
        <v>37062</v>
      </c>
      <c r="H9465" t="s">
        <v>31413</v>
      </c>
      <c r="K9465">
        <v>831631</v>
      </c>
      <c r="L9465">
        <f t="shared" si="151"/>
        <v>2015</v>
      </c>
      <c r="M9465">
        <v>844454</v>
      </c>
    </row>
    <row r="9466" spans="1:13">
      <c r="A9466">
        <v>116</v>
      </c>
      <c r="B9466" t="s">
        <v>37448</v>
      </c>
      <c r="C9466" t="s">
        <v>37449</v>
      </c>
      <c r="D9466" s="1">
        <v>42009</v>
      </c>
      <c r="E9466" t="s">
        <v>37450</v>
      </c>
      <c r="F9466">
        <v>71</v>
      </c>
      <c r="G9466" t="s">
        <v>37451</v>
      </c>
      <c r="H9466" t="s">
        <v>37643</v>
      </c>
      <c r="K9466">
        <v>983641</v>
      </c>
      <c r="L9466">
        <f t="shared" si="151"/>
        <v>2015</v>
      </c>
      <c r="M9466">
        <v>844591</v>
      </c>
    </row>
    <row r="9467" spans="1:13">
      <c r="A9467">
        <v>10938</v>
      </c>
      <c r="B9467" t="s">
        <v>920</v>
      </c>
      <c r="C9467" t="s">
        <v>921</v>
      </c>
      <c r="D9467" s="1">
        <v>42627</v>
      </c>
      <c r="E9467" t="s">
        <v>922</v>
      </c>
      <c r="F9467">
        <v>79</v>
      </c>
      <c r="G9467" t="s">
        <v>37891</v>
      </c>
      <c r="H9467" t="s">
        <v>923</v>
      </c>
      <c r="K9467">
        <v>827858</v>
      </c>
      <c r="L9467">
        <f t="shared" si="151"/>
        <v>2016</v>
      </c>
      <c r="M9467">
        <v>844678</v>
      </c>
    </row>
    <row r="9468" spans="1:13">
      <c r="A9468">
        <v>1208</v>
      </c>
      <c r="B9468" t="s">
        <v>33490</v>
      </c>
      <c r="C9468" t="s">
        <v>33491</v>
      </c>
      <c r="D9468" s="1">
        <v>42066</v>
      </c>
      <c r="E9468" t="s">
        <v>33492</v>
      </c>
      <c r="F9468">
        <v>73</v>
      </c>
      <c r="G9468" t="s">
        <v>37891</v>
      </c>
      <c r="H9468" t="s">
        <v>37922</v>
      </c>
      <c r="I9468" t="s">
        <v>37930</v>
      </c>
      <c r="K9468">
        <v>490796</v>
      </c>
      <c r="L9468">
        <f t="shared" si="151"/>
        <v>2015</v>
      </c>
      <c r="M9468">
        <v>844678</v>
      </c>
    </row>
    <row r="9469" spans="1:13">
      <c r="A9469">
        <v>1546</v>
      </c>
      <c r="B9469" t="s">
        <v>32226</v>
      </c>
      <c r="C9469" t="s">
        <v>32227</v>
      </c>
      <c r="D9469" s="1">
        <v>42084</v>
      </c>
      <c r="E9469" t="s">
        <v>32228</v>
      </c>
      <c r="F9469">
        <v>88</v>
      </c>
      <c r="G9469" t="s">
        <v>37886</v>
      </c>
      <c r="H9469" t="s">
        <v>32229</v>
      </c>
      <c r="K9469">
        <v>173844</v>
      </c>
      <c r="L9469">
        <f t="shared" si="151"/>
        <v>2015</v>
      </c>
      <c r="M9469">
        <v>844979</v>
      </c>
    </row>
    <row r="9470" spans="1:13">
      <c r="A9470">
        <v>7325</v>
      </c>
      <c r="B9470" t="s">
        <v>12726</v>
      </c>
      <c r="C9470" t="s">
        <v>12727</v>
      </c>
      <c r="D9470" s="1">
        <v>42419</v>
      </c>
      <c r="E9470" t="s">
        <v>12728</v>
      </c>
      <c r="F9470">
        <v>71</v>
      </c>
      <c r="G9470" t="s">
        <v>37891</v>
      </c>
      <c r="H9470" t="s">
        <v>31352</v>
      </c>
      <c r="K9470">
        <v>854314</v>
      </c>
      <c r="L9470">
        <f t="shared" si="151"/>
        <v>2016</v>
      </c>
      <c r="M9470">
        <v>845004</v>
      </c>
    </row>
    <row r="9471" spans="1:13">
      <c r="A9471">
        <v>1710</v>
      </c>
      <c r="B9471" t="s">
        <v>31611</v>
      </c>
      <c r="C9471" t="s">
        <v>31612</v>
      </c>
      <c r="D9471" s="1">
        <v>42092</v>
      </c>
      <c r="E9471" t="s">
        <v>31613</v>
      </c>
      <c r="F9471">
        <v>67</v>
      </c>
      <c r="G9471" t="s">
        <v>37886</v>
      </c>
      <c r="H9471" t="s">
        <v>31614</v>
      </c>
      <c r="K9471">
        <v>630779</v>
      </c>
      <c r="L9471">
        <f t="shared" si="151"/>
        <v>2015</v>
      </c>
      <c r="M9471">
        <v>845073</v>
      </c>
    </row>
    <row r="9472" spans="1:13">
      <c r="A9472">
        <v>1425</v>
      </c>
      <c r="B9472" t="s">
        <v>32719</v>
      </c>
      <c r="C9472" t="s">
        <v>32720</v>
      </c>
      <c r="D9472" s="1">
        <v>42078</v>
      </c>
      <c r="E9472" t="s">
        <v>32721</v>
      </c>
      <c r="F9472">
        <v>68</v>
      </c>
      <c r="G9472" t="s">
        <v>37741</v>
      </c>
      <c r="H9472" t="s">
        <v>37922</v>
      </c>
      <c r="K9472">
        <v>622819</v>
      </c>
      <c r="L9472">
        <f t="shared" si="151"/>
        <v>2015</v>
      </c>
      <c r="M9472">
        <v>845123</v>
      </c>
    </row>
    <row r="9473" spans="1:13">
      <c r="A9473">
        <v>1247</v>
      </c>
      <c r="B9473" t="s">
        <v>33290</v>
      </c>
      <c r="C9473" t="s">
        <v>33291</v>
      </c>
      <c r="D9473" s="1">
        <v>42069</v>
      </c>
      <c r="E9473" t="s">
        <v>33292</v>
      </c>
      <c r="F9473">
        <v>45</v>
      </c>
      <c r="G9473" t="s">
        <v>37891</v>
      </c>
      <c r="H9473" t="s">
        <v>33293</v>
      </c>
      <c r="I9473" t="s">
        <v>36546</v>
      </c>
      <c r="K9473">
        <v>770372</v>
      </c>
      <c r="L9473">
        <f t="shared" si="151"/>
        <v>2015</v>
      </c>
      <c r="M9473">
        <v>845305</v>
      </c>
    </row>
    <row r="9474" spans="1:13">
      <c r="A9474">
        <v>8838</v>
      </c>
      <c r="B9474" t="s">
        <v>7693</v>
      </c>
      <c r="C9474" t="s">
        <v>7694</v>
      </c>
      <c r="D9474" s="1">
        <v>42500</v>
      </c>
      <c r="E9474" t="s">
        <v>7695</v>
      </c>
      <c r="F9474">
        <v>90</v>
      </c>
      <c r="G9474" t="s">
        <v>35104</v>
      </c>
      <c r="H9474" t="s">
        <v>37614</v>
      </c>
      <c r="I9474" t="s">
        <v>36311</v>
      </c>
      <c r="K9474">
        <v>753310</v>
      </c>
      <c r="L9474">
        <f t="shared" ref="L9474:L9537" si="152">YEAR(D9474)</f>
        <v>2016</v>
      </c>
      <c r="M9474">
        <v>845578</v>
      </c>
    </row>
    <row r="9475" spans="1:13">
      <c r="A9475">
        <v>8789</v>
      </c>
      <c r="B9475" t="s">
        <v>7854</v>
      </c>
      <c r="C9475" t="s">
        <v>7855</v>
      </c>
      <c r="D9475" s="1">
        <v>42497</v>
      </c>
      <c r="E9475" t="s">
        <v>7856</v>
      </c>
      <c r="F9475">
        <v>39</v>
      </c>
      <c r="G9475" t="s">
        <v>37562</v>
      </c>
      <c r="H9475" t="s">
        <v>37922</v>
      </c>
      <c r="I9475" t="s">
        <v>37038</v>
      </c>
      <c r="K9475">
        <v>945434</v>
      </c>
      <c r="L9475">
        <f t="shared" si="152"/>
        <v>2016</v>
      </c>
      <c r="M9475">
        <v>845583</v>
      </c>
    </row>
    <row r="9476" spans="1:13">
      <c r="A9476">
        <v>4038</v>
      </c>
      <c r="B9476" t="s">
        <v>23742</v>
      </c>
      <c r="C9476" t="s">
        <v>23743</v>
      </c>
      <c r="D9476" s="1">
        <v>42229</v>
      </c>
      <c r="E9476" t="s">
        <v>23744</v>
      </c>
      <c r="F9476">
        <v>102</v>
      </c>
      <c r="G9476" t="s">
        <v>37891</v>
      </c>
      <c r="H9476" t="s">
        <v>23745</v>
      </c>
      <c r="K9476">
        <v>109875</v>
      </c>
      <c r="L9476">
        <f t="shared" si="152"/>
        <v>2015</v>
      </c>
      <c r="M9476">
        <v>845599</v>
      </c>
    </row>
    <row r="9477" spans="1:13">
      <c r="A9477">
        <v>167</v>
      </c>
      <c r="B9477" t="s">
        <v>37188</v>
      </c>
      <c r="C9477" t="s">
        <v>37189</v>
      </c>
      <c r="D9477" s="1">
        <v>42012</v>
      </c>
      <c r="E9477" t="s">
        <v>37190</v>
      </c>
      <c r="F9477">
        <v>93</v>
      </c>
      <c r="G9477" t="s">
        <v>37891</v>
      </c>
      <c r="H9477" t="s">
        <v>37191</v>
      </c>
      <c r="K9477">
        <v>708546</v>
      </c>
      <c r="L9477">
        <f t="shared" si="152"/>
        <v>2015</v>
      </c>
      <c r="M9477">
        <v>845632</v>
      </c>
    </row>
    <row r="9478" spans="1:13">
      <c r="A9478">
        <v>6974</v>
      </c>
      <c r="B9478" t="s">
        <v>13854</v>
      </c>
      <c r="C9478" t="s">
        <v>13855</v>
      </c>
      <c r="D9478" s="1">
        <v>42401</v>
      </c>
      <c r="E9478" t="s">
        <v>13856</v>
      </c>
      <c r="F9478">
        <v>11</v>
      </c>
      <c r="G9478" t="s">
        <v>37639</v>
      </c>
      <c r="H9478" t="s">
        <v>13857</v>
      </c>
      <c r="I9478" t="s">
        <v>37677</v>
      </c>
      <c r="K9478">
        <v>562515</v>
      </c>
      <c r="L9478">
        <f t="shared" si="152"/>
        <v>2016</v>
      </c>
      <c r="M9478">
        <v>845658</v>
      </c>
    </row>
    <row r="9479" spans="1:13">
      <c r="A9479">
        <v>8554</v>
      </c>
      <c r="B9479" t="s">
        <v>8698</v>
      </c>
      <c r="C9479" t="s">
        <v>8699</v>
      </c>
      <c r="D9479" s="1">
        <v>42483</v>
      </c>
      <c r="E9479" t="s">
        <v>8700</v>
      </c>
      <c r="F9479">
        <v>88</v>
      </c>
      <c r="G9479" t="s">
        <v>37891</v>
      </c>
      <c r="H9479" t="s">
        <v>37430</v>
      </c>
      <c r="K9479">
        <v>198846</v>
      </c>
      <c r="L9479">
        <f t="shared" si="152"/>
        <v>2016</v>
      </c>
      <c r="M9479">
        <v>845726</v>
      </c>
    </row>
    <row r="9480" spans="1:13">
      <c r="A9480">
        <v>7141</v>
      </c>
      <c r="B9480" t="s">
        <v>13340</v>
      </c>
      <c r="C9480" t="s">
        <v>13341</v>
      </c>
      <c r="D9480" s="1">
        <v>42410</v>
      </c>
      <c r="E9480" t="s">
        <v>13342</v>
      </c>
      <c r="F9480">
        <v>30</v>
      </c>
      <c r="G9480" t="s">
        <v>37056</v>
      </c>
      <c r="H9480" t="s">
        <v>37070</v>
      </c>
      <c r="I9480" t="s">
        <v>13343</v>
      </c>
      <c r="K9480">
        <v>32327</v>
      </c>
      <c r="L9480">
        <f t="shared" si="152"/>
        <v>2016</v>
      </c>
      <c r="M9480">
        <v>845756</v>
      </c>
    </row>
    <row r="9481" spans="1:13">
      <c r="A9481">
        <v>4585</v>
      </c>
      <c r="B9481" t="s">
        <v>21836</v>
      </c>
      <c r="C9481" t="s">
        <v>21837</v>
      </c>
      <c r="D9481" s="1">
        <v>42264</v>
      </c>
      <c r="E9481" t="s">
        <v>21838</v>
      </c>
      <c r="F9481">
        <v>71</v>
      </c>
      <c r="G9481" t="s">
        <v>31215</v>
      </c>
      <c r="H9481" t="s">
        <v>21839</v>
      </c>
      <c r="K9481">
        <v>459732</v>
      </c>
      <c r="L9481">
        <f t="shared" si="152"/>
        <v>2015</v>
      </c>
      <c r="M9481">
        <v>845825</v>
      </c>
    </row>
    <row r="9482" spans="1:13">
      <c r="A9482">
        <v>4566</v>
      </c>
      <c r="B9482" t="s">
        <v>21939</v>
      </c>
      <c r="C9482" t="s">
        <v>21856</v>
      </c>
      <c r="D9482" s="1">
        <v>42263</v>
      </c>
      <c r="E9482" t="s">
        <v>21857</v>
      </c>
      <c r="F9482">
        <v>65</v>
      </c>
      <c r="G9482" t="s">
        <v>37886</v>
      </c>
      <c r="H9482" t="s">
        <v>21858</v>
      </c>
      <c r="I9482" t="s">
        <v>37734</v>
      </c>
      <c r="K9482">
        <v>724089</v>
      </c>
      <c r="L9482">
        <f t="shared" si="152"/>
        <v>2015</v>
      </c>
      <c r="M9482">
        <v>845886</v>
      </c>
    </row>
    <row r="9483" spans="1:13">
      <c r="A9483">
        <v>2819</v>
      </c>
      <c r="B9483" t="s">
        <v>27871</v>
      </c>
      <c r="C9483" t="s">
        <v>27872</v>
      </c>
      <c r="D9483" s="1">
        <v>42155</v>
      </c>
      <c r="E9483" t="s">
        <v>27873</v>
      </c>
      <c r="F9483">
        <v>73</v>
      </c>
      <c r="G9483" t="s">
        <v>33183</v>
      </c>
      <c r="H9483" t="s">
        <v>32153</v>
      </c>
      <c r="K9483">
        <v>453307</v>
      </c>
      <c r="L9483">
        <f t="shared" si="152"/>
        <v>2015</v>
      </c>
      <c r="M9483">
        <v>846052</v>
      </c>
    </row>
    <row r="9484" spans="1:13">
      <c r="A9484">
        <v>6387</v>
      </c>
      <c r="B9484" t="s">
        <v>15782</v>
      </c>
      <c r="C9484" t="s">
        <v>15783</v>
      </c>
      <c r="D9484" s="1">
        <v>42373</v>
      </c>
      <c r="E9484" t="s">
        <v>15784</v>
      </c>
      <c r="F9484">
        <v>73</v>
      </c>
      <c r="G9484" t="s">
        <v>35848</v>
      </c>
      <c r="H9484" t="s">
        <v>30491</v>
      </c>
      <c r="I9484" t="s">
        <v>37926</v>
      </c>
      <c r="K9484">
        <v>523938</v>
      </c>
      <c r="L9484">
        <f t="shared" si="152"/>
        <v>2016</v>
      </c>
      <c r="M9484">
        <v>846168</v>
      </c>
    </row>
    <row r="9485" spans="1:13">
      <c r="A9485">
        <v>1976</v>
      </c>
      <c r="B9485" t="s">
        <v>30705</v>
      </c>
      <c r="C9485" t="s">
        <v>30706</v>
      </c>
      <c r="D9485" s="1">
        <v>42105</v>
      </c>
      <c r="E9485" t="s">
        <v>30707</v>
      </c>
      <c r="F9485">
        <v>70</v>
      </c>
      <c r="G9485" t="s">
        <v>37841</v>
      </c>
      <c r="H9485" t="s">
        <v>37505</v>
      </c>
      <c r="K9485">
        <v>801303</v>
      </c>
      <c r="L9485">
        <f t="shared" si="152"/>
        <v>2015</v>
      </c>
      <c r="M9485">
        <v>846318</v>
      </c>
    </row>
    <row r="9486" spans="1:13">
      <c r="A9486">
        <v>7653</v>
      </c>
      <c r="B9486" t="s">
        <v>11633</v>
      </c>
      <c r="C9486" t="s">
        <v>11634</v>
      </c>
      <c r="D9486" s="1">
        <v>42435</v>
      </c>
      <c r="E9486" t="s">
        <v>11635</v>
      </c>
      <c r="F9486">
        <v>38</v>
      </c>
      <c r="G9486" t="s">
        <v>33694</v>
      </c>
      <c r="H9486" t="s">
        <v>33136</v>
      </c>
      <c r="I9486" t="s">
        <v>37913</v>
      </c>
      <c r="K9486">
        <v>488555</v>
      </c>
      <c r="L9486">
        <f t="shared" si="152"/>
        <v>2016</v>
      </c>
      <c r="M9486">
        <v>846551</v>
      </c>
    </row>
    <row r="9487" spans="1:13">
      <c r="A9487">
        <v>6598</v>
      </c>
      <c r="B9487" t="s">
        <v>15074</v>
      </c>
      <c r="C9487" t="s">
        <v>15150</v>
      </c>
      <c r="D9487" s="1">
        <v>42382</v>
      </c>
      <c r="E9487" t="s">
        <v>15151</v>
      </c>
      <c r="F9487">
        <v>82</v>
      </c>
      <c r="G9487" t="s">
        <v>37886</v>
      </c>
      <c r="H9487" t="s">
        <v>29871</v>
      </c>
      <c r="K9487">
        <v>650805</v>
      </c>
      <c r="L9487">
        <f t="shared" si="152"/>
        <v>2016</v>
      </c>
      <c r="M9487">
        <v>846602</v>
      </c>
    </row>
    <row r="9488" spans="1:13">
      <c r="A9488">
        <v>6641</v>
      </c>
      <c r="B9488" t="s">
        <v>14974</v>
      </c>
      <c r="C9488" t="s">
        <v>14975</v>
      </c>
      <c r="D9488" s="1">
        <v>42384</v>
      </c>
      <c r="E9488" t="s">
        <v>14976</v>
      </c>
      <c r="F9488">
        <v>72</v>
      </c>
      <c r="G9488" t="s">
        <v>37489</v>
      </c>
      <c r="H9488" t="s">
        <v>37643</v>
      </c>
      <c r="K9488">
        <v>834991</v>
      </c>
      <c r="L9488">
        <f t="shared" si="152"/>
        <v>2016</v>
      </c>
      <c r="M9488">
        <v>846631</v>
      </c>
    </row>
    <row r="9489" spans="1:13">
      <c r="A9489">
        <v>664</v>
      </c>
      <c r="B9489" t="s">
        <v>35395</v>
      </c>
      <c r="C9489" t="s">
        <v>35396</v>
      </c>
      <c r="D9489" s="1">
        <v>42037</v>
      </c>
      <c r="E9489" t="s">
        <v>35397</v>
      </c>
      <c r="F9489">
        <v>38</v>
      </c>
      <c r="G9489" t="s">
        <v>37891</v>
      </c>
      <c r="H9489" t="s">
        <v>35398</v>
      </c>
      <c r="K9489">
        <v>592107</v>
      </c>
      <c r="L9489">
        <f t="shared" si="152"/>
        <v>2015</v>
      </c>
      <c r="M9489">
        <v>846645</v>
      </c>
    </row>
    <row r="9490" spans="1:13">
      <c r="A9490">
        <v>8741</v>
      </c>
      <c r="B9490" t="s">
        <v>8015</v>
      </c>
      <c r="C9490" t="s">
        <v>8016</v>
      </c>
      <c r="D9490" s="1">
        <v>42494</v>
      </c>
      <c r="E9490" t="s">
        <v>8017</v>
      </c>
      <c r="F9490">
        <v>41</v>
      </c>
      <c r="G9490" t="s">
        <v>37891</v>
      </c>
      <c r="H9490" t="s">
        <v>37563</v>
      </c>
      <c r="K9490">
        <v>118644</v>
      </c>
      <c r="L9490">
        <f t="shared" si="152"/>
        <v>2016</v>
      </c>
      <c r="M9490">
        <v>846716</v>
      </c>
    </row>
    <row r="9491" spans="1:13">
      <c r="A9491">
        <v>3458</v>
      </c>
      <c r="B9491" t="s">
        <v>25591</v>
      </c>
      <c r="C9491" t="s">
        <v>25592</v>
      </c>
      <c r="D9491" s="1">
        <v>42192</v>
      </c>
      <c r="E9491" t="s">
        <v>25593</v>
      </c>
      <c r="F9491">
        <v>82</v>
      </c>
      <c r="G9491" t="s">
        <v>37891</v>
      </c>
      <c r="H9491" t="s">
        <v>37922</v>
      </c>
      <c r="K9491">
        <v>986299</v>
      </c>
      <c r="L9491">
        <f t="shared" si="152"/>
        <v>2015</v>
      </c>
      <c r="M9491">
        <v>846884</v>
      </c>
    </row>
    <row r="9492" spans="1:13">
      <c r="A9492">
        <v>5399</v>
      </c>
      <c r="B9492" t="s">
        <v>19149</v>
      </c>
      <c r="C9492" t="s">
        <v>19150</v>
      </c>
      <c r="D9492" s="1">
        <v>42312</v>
      </c>
      <c r="E9492" t="s">
        <v>19151</v>
      </c>
      <c r="F9492">
        <v>75</v>
      </c>
      <c r="G9492" t="s">
        <v>37911</v>
      </c>
      <c r="H9492" t="s">
        <v>36064</v>
      </c>
      <c r="K9492">
        <v>75011</v>
      </c>
      <c r="L9492">
        <f t="shared" si="152"/>
        <v>2015</v>
      </c>
      <c r="M9492">
        <v>846952</v>
      </c>
    </row>
    <row r="9493" spans="1:13">
      <c r="A9493">
        <v>8878</v>
      </c>
      <c r="B9493" t="s">
        <v>7594</v>
      </c>
      <c r="C9493" t="s">
        <v>7595</v>
      </c>
      <c r="D9493" s="1">
        <v>42502</v>
      </c>
      <c r="E9493" t="s">
        <v>7596</v>
      </c>
      <c r="F9493">
        <v>89</v>
      </c>
      <c r="G9493" t="s">
        <v>37959</v>
      </c>
      <c r="H9493" t="s">
        <v>37922</v>
      </c>
      <c r="I9493" t="s">
        <v>37519</v>
      </c>
      <c r="K9493">
        <v>516186</v>
      </c>
      <c r="L9493">
        <f t="shared" si="152"/>
        <v>2016</v>
      </c>
      <c r="M9493">
        <v>847104</v>
      </c>
    </row>
    <row r="9494" spans="1:13">
      <c r="A9494">
        <v>9813</v>
      </c>
      <c r="B9494" t="s">
        <v>4621</v>
      </c>
      <c r="C9494" t="s">
        <v>4622</v>
      </c>
      <c r="D9494" s="1">
        <v>42559</v>
      </c>
      <c r="E9494" t="s">
        <v>4623</v>
      </c>
      <c r="F9494">
        <v>113</v>
      </c>
      <c r="G9494" t="s">
        <v>14468</v>
      </c>
      <c r="H9494" t="s">
        <v>37761</v>
      </c>
      <c r="K9494">
        <v>304543</v>
      </c>
      <c r="L9494">
        <f t="shared" si="152"/>
        <v>2016</v>
      </c>
      <c r="M9494">
        <v>847132</v>
      </c>
    </row>
    <row r="9495" spans="1:13">
      <c r="A9495">
        <v>8119</v>
      </c>
      <c r="B9495" t="s">
        <v>10094</v>
      </c>
      <c r="C9495" t="s">
        <v>10095</v>
      </c>
      <c r="D9495" s="1">
        <v>42460</v>
      </c>
      <c r="E9495" t="s">
        <v>10096</v>
      </c>
      <c r="F9495">
        <v>85</v>
      </c>
      <c r="G9495" t="s">
        <v>37886</v>
      </c>
      <c r="H9495" t="s">
        <v>36976</v>
      </c>
      <c r="K9495">
        <v>311530</v>
      </c>
      <c r="L9495">
        <f t="shared" si="152"/>
        <v>2016</v>
      </c>
      <c r="M9495">
        <v>847248</v>
      </c>
    </row>
    <row r="9496" spans="1:13">
      <c r="A9496">
        <v>4459</v>
      </c>
      <c r="B9496" t="s">
        <v>22323</v>
      </c>
      <c r="C9496" t="s">
        <v>22324</v>
      </c>
      <c r="D9496" s="1">
        <v>42255</v>
      </c>
      <c r="E9496" t="s">
        <v>22325</v>
      </c>
      <c r="F9496">
        <v>69</v>
      </c>
      <c r="G9496" t="s">
        <v>37047</v>
      </c>
      <c r="H9496" t="s">
        <v>36663</v>
      </c>
      <c r="K9496">
        <v>732139</v>
      </c>
      <c r="L9496">
        <f t="shared" si="152"/>
        <v>2015</v>
      </c>
      <c r="M9496">
        <v>847259</v>
      </c>
    </row>
    <row r="9497" spans="1:13">
      <c r="A9497">
        <v>4773</v>
      </c>
      <c r="B9497" t="s">
        <v>21184</v>
      </c>
      <c r="C9497" t="s">
        <v>21185</v>
      </c>
      <c r="D9497" s="1">
        <v>42276</v>
      </c>
      <c r="E9497" t="s">
        <v>21186</v>
      </c>
      <c r="F9497">
        <v>83</v>
      </c>
      <c r="G9497" t="s">
        <v>30760</v>
      </c>
      <c r="H9497" t="s">
        <v>21711</v>
      </c>
      <c r="K9497">
        <v>852046</v>
      </c>
      <c r="L9497">
        <f t="shared" si="152"/>
        <v>2015</v>
      </c>
      <c r="M9497">
        <v>847282</v>
      </c>
    </row>
    <row r="9498" spans="1:13">
      <c r="A9498">
        <v>9318</v>
      </c>
      <c r="B9498" t="s">
        <v>6139</v>
      </c>
      <c r="C9498" t="s">
        <v>6140</v>
      </c>
      <c r="D9498" s="1">
        <v>42528</v>
      </c>
      <c r="E9498" t="s">
        <v>6141</v>
      </c>
      <c r="F9498">
        <v>73</v>
      </c>
      <c r="G9498" t="s">
        <v>37921</v>
      </c>
      <c r="H9498" t="s">
        <v>37922</v>
      </c>
      <c r="I9498" t="s">
        <v>6142</v>
      </c>
      <c r="K9498">
        <v>539749</v>
      </c>
      <c r="L9498">
        <f t="shared" si="152"/>
        <v>2016</v>
      </c>
      <c r="M9498">
        <v>847318</v>
      </c>
    </row>
    <row r="9499" spans="1:13">
      <c r="A9499">
        <v>6277</v>
      </c>
      <c r="B9499" t="s">
        <v>16213</v>
      </c>
      <c r="C9499" t="s">
        <v>16214</v>
      </c>
      <c r="D9499" s="1">
        <v>42367</v>
      </c>
      <c r="E9499" t="s">
        <v>16215</v>
      </c>
      <c r="F9499">
        <v>85</v>
      </c>
      <c r="G9499" t="s">
        <v>37891</v>
      </c>
      <c r="H9499" t="s">
        <v>37554</v>
      </c>
      <c r="K9499">
        <v>60948</v>
      </c>
      <c r="L9499">
        <f t="shared" si="152"/>
        <v>2015</v>
      </c>
      <c r="M9499">
        <v>847332</v>
      </c>
    </row>
    <row r="9500" spans="1:13">
      <c r="A9500">
        <v>7739</v>
      </c>
      <c r="B9500" t="s">
        <v>11323</v>
      </c>
      <c r="C9500" t="s">
        <v>11324</v>
      </c>
      <c r="D9500" s="1">
        <v>42440</v>
      </c>
      <c r="E9500" t="s">
        <v>11325</v>
      </c>
      <c r="F9500">
        <v>54</v>
      </c>
      <c r="G9500" t="s">
        <v>37891</v>
      </c>
      <c r="H9500" t="s">
        <v>34669</v>
      </c>
      <c r="K9500">
        <v>793433</v>
      </c>
      <c r="L9500">
        <f t="shared" si="152"/>
        <v>2016</v>
      </c>
      <c r="M9500">
        <v>847434</v>
      </c>
    </row>
    <row r="9501" spans="1:13">
      <c r="A9501">
        <v>86</v>
      </c>
      <c r="B9501" t="s">
        <v>37512</v>
      </c>
      <c r="C9501" t="s">
        <v>37513</v>
      </c>
      <c r="D9501" s="1">
        <v>42008</v>
      </c>
      <c r="E9501" t="s">
        <v>37514</v>
      </c>
      <c r="F9501">
        <v>79</v>
      </c>
      <c r="G9501" t="s">
        <v>37891</v>
      </c>
      <c r="H9501" t="s">
        <v>37922</v>
      </c>
      <c r="K9501">
        <v>88417</v>
      </c>
      <c r="L9501">
        <f t="shared" si="152"/>
        <v>2015</v>
      </c>
      <c r="M9501">
        <v>847490</v>
      </c>
    </row>
    <row r="9502" spans="1:13">
      <c r="A9502">
        <v>2978</v>
      </c>
      <c r="B9502" t="s">
        <v>27252</v>
      </c>
      <c r="C9502" t="s">
        <v>27253</v>
      </c>
      <c r="D9502" s="1">
        <v>42163</v>
      </c>
      <c r="E9502" t="s">
        <v>27254</v>
      </c>
      <c r="F9502">
        <v>65</v>
      </c>
      <c r="G9502" t="s">
        <v>37394</v>
      </c>
      <c r="H9502" t="s">
        <v>37580</v>
      </c>
      <c r="K9502">
        <v>652505</v>
      </c>
      <c r="L9502">
        <f t="shared" si="152"/>
        <v>2015</v>
      </c>
      <c r="M9502">
        <v>847498</v>
      </c>
    </row>
    <row r="9503" spans="1:13">
      <c r="A9503">
        <v>8323</v>
      </c>
      <c r="B9503" t="s">
        <v>9480</v>
      </c>
      <c r="C9503" t="s">
        <v>9481</v>
      </c>
      <c r="D9503" s="1">
        <v>42471</v>
      </c>
      <c r="E9503" t="s">
        <v>9482</v>
      </c>
      <c r="F9503">
        <v>84</v>
      </c>
      <c r="G9503" t="s">
        <v>37891</v>
      </c>
      <c r="H9503" t="s">
        <v>32997</v>
      </c>
      <c r="K9503">
        <v>391271</v>
      </c>
      <c r="L9503">
        <f t="shared" si="152"/>
        <v>2016</v>
      </c>
      <c r="M9503">
        <v>847499</v>
      </c>
    </row>
    <row r="9504" spans="1:13">
      <c r="A9504">
        <v>4964</v>
      </c>
      <c r="B9504" t="s">
        <v>20604</v>
      </c>
      <c r="C9504" t="s">
        <v>20605</v>
      </c>
      <c r="D9504" s="1">
        <v>42286</v>
      </c>
      <c r="E9504" t="s">
        <v>20606</v>
      </c>
      <c r="F9504">
        <v>92</v>
      </c>
      <c r="G9504" t="s">
        <v>37886</v>
      </c>
      <c r="H9504" t="s">
        <v>20522</v>
      </c>
      <c r="K9504">
        <v>556455</v>
      </c>
      <c r="L9504">
        <f t="shared" si="152"/>
        <v>2015</v>
      </c>
      <c r="M9504">
        <v>847644</v>
      </c>
    </row>
    <row r="9505" spans="1:13">
      <c r="A9505">
        <v>10154</v>
      </c>
      <c r="B9505" t="s">
        <v>3475</v>
      </c>
      <c r="C9505" t="s">
        <v>3476</v>
      </c>
      <c r="D9505" s="1">
        <v>42578</v>
      </c>
      <c r="E9505" t="s">
        <v>3477</v>
      </c>
      <c r="F9505">
        <v>91</v>
      </c>
      <c r="G9505" t="s">
        <v>37891</v>
      </c>
      <c r="H9505" t="s">
        <v>32477</v>
      </c>
      <c r="K9505">
        <v>873643</v>
      </c>
      <c r="L9505">
        <f t="shared" si="152"/>
        <v>2016</v>
      </c>
      <c r="M9505">
        <v>847731</v>
      </c>
    </row>
    <row r="9506" spans="1:13">
      <c r="A9506">
        <v>5436</v>
      </c>
      <c r="B9506" t="s">
        <v>18954</v>
      </c>
      <c r="C9506" t="s">
        <v>18955</v>
      </c>
      <c r="D9506" s="1">
        <v>42314</v>
      </c>
      <c r="E9506" t="s">
        <v>18956</v>
      </c>
      <c r="F9506">
        <v>81</v>
      </c>
      <c r="G9506" t="s">
        <v>37382</v>
      </c>
      <c r="H9506" t="s">
        <v>19034</v>
      </c>
      <c r="K9506">
        <v>18803</v>
      </c>
      <c r="L9506">
        <f t="shared" si="152"/>
        <v>2015</v>
      </c>
      <c r="M9506">
        <v>847874</v>
      </c>
    </row>
    <row r="9507" spans="1:13">
      <c r="A9507">
        <v>6373</v>
      </c>
      <c r="B9507" t="s">
        <v>15890</v>
      </c>
      <c r="C9507" t="s">
        <v>15891</v>
      </c>
      <c r="D9507" s="1">
        <v>42372</v>
      </c>
      <c r="E9507" t="s">
        <v>15892</v>
      </c>
      <c r="F9507">
        <v>97</v>
      </c>
      <c r="G9507" t="s">
        <v>37816</v>
      </c>
      <c r="H9507" t="s">
        <v>37574</v>
      </c>
      <c r="K9507">
        <v>173288</v>
      </c>
      <c r="L9507">
        <f t="shared" si="152"/>
        <v>2016</v>
      </c>
      <c r="M9507">
        <v>847892</v>
      </c>
    </row>
    <row r="9508" spans="1:13">
      <c r="A9508">
        <v>9554</v>
      </c>
      <c r="B9508" t="s">
        <v>5388</v>
      </c>
      <c r="C9508" t="s">
        <v>5389</v>
      </c>
      <c r="D9508" s="1">
        <v>42543</v>
      </c>
      <c r="E9508" t="s">
        <v>5390</v>
      </c>
      <c r="F9508">
        <v>83</v>
      </c>
      <c r="G9508" t="s">
        <v>37959</v>
      </c>
      <c r="H9508" t="s">
        <v>37580</v>
      </c>
      <c r="K9508">
        <v>477607</v>
      </c>
      <c r="L9508">
        <f t="shared" si="152"/>
        <v>2016</v>
      </c>
      <c r="M9508">
        <v>848122</v>
      </c>
    </row>
    <row r="9509" spans="1:13">
      <c r="A9509">
        <v>9807</v>
      </c>
      <c r="B9509" t="s">
        <v>4600</v>
      </c>
      <c r="C9509" t="s">
        <v>4601</v>
      </c>
      <c r="D9509" s="1">
        <v>42559</v>
      </c>
      <c r="E9509" t="s">
        <v>4602</v>
      </c>
      <c r="F9509">
        <v>92</v>
      </c>
      <c r="G9509" t="s">
        <v>33933</v>
      </c>
      <c r="H9509" t="s">
        <v>4603</v>
      </c>
      <c r="K9509">
        <v>581219</v>
      </c>
      <c r="L9509">
        <f t="shared" si="152"/>
        <v>2016</v>
      </c>
      <c r="M9509">
        <v>848635</v>
      </c>
    </row>
    <row r="9510" spans="1:13">
      <c r="A9510">
        <v>8511</v>
      </c>
      <c r="B9510" t="s">
        <v>8790</v>
      </c>
      <c r="C9510" t="s">
        <v>8791</v>
      </c>
      <c r="D9510" s="1">
        <v>42481</v>
      </c>
      <c r="E9510" t="s">
        <v>8792</v>
      </c>
      <c r="F9510">
        <v>64</v>
      </c>
      <c r="G9510" t="s">
        <v>37891</v>
      </c>
      <c r="H9510" t="s">
        <v>8793</v>
      </c>
      <c r="K9510">
        <v>189124</v>
      </c>
      <c r="L9510">
        <f t="shared" si="152"/>
        <v>2016</v>
      </c>
      <c r="M9510">
        <v>848637</v>
      </c>
    </row>
    <row r="9511" spans="1:13">
      <c r="A9511">
        <v>4572</v>
      </c>
      <c r="B9511" t="s">
        <v>21878</v>
      </c>
      <c r="C9511" t="s">
        <v>21879</v>
      </c>
      <c r="D9511" s="1">
        <v>42263</v>
      </c>
      <c r="E9511" t="s">
        <v>21880</v>
      </c>
      <c r="F9511">
        <v>75</v>
      </c>
      <c r="G9511" t="s">
        <v>37891</v>
      </c>
      <c r="H9511" t="s">
        <v>37938</v>
      </c>
      <c r="K9511">
        <v>155856</v>
      </c>
      <c r="L9511">
        <f t="shared" si="152"/>
        <v>2015</v>
      </c>
      <c r="M9511">
        <v>848729</v>
      </c>
    </row>
    <row r="9512" spans="1:13">
      <c r="A9512">
        <v>3109</v>
      </c>
      <c r="B9512" t="s">
        <v>26864</v>
      </c>
      <c r="C9512" t="s">
        <v>26865</v>
      </c>
      <c r="D9512" s="1">
        <v>42171</v>
      </c>
      <c r="E9512" t="s">
        <v>26866</v>
      </c>
      <c r="F9512">
        <v>89</v>
      </c>
      <c r="G9512" t="s">
        <v>37886</v>
      </c>
      <c r="H9512" t="s">
        <v>37784</v>
      </c>
      <c r="K9512">
        <v>20949</v>
      </c>
      <c r="L9512">
        <f t="shared" si="152"/>
        <v>2015</v>
      </c>
      <c r="M9512">
        <v>848743</v>
      </c>
    </row>
    <row r="9513" spans="1:13">
      <c r="A9513">
        <v>2370</v>
      </c>
      <c r="B9513" t="s">
        <v>29439</v>
      </c>
      <c r="C9513" t="s">
        <v>29440</v>
      </c>
      <c r="D9513" s="1">
        <v>42127</v>
      </c>
      <c r="E9513" t="s">
        <v>29441</v>
      </c>
      <c r="F9513">
        <v>95</v>
      </c>
      <c r="G9513" t="s">
        <v>37891</v>
      </c>
      <c r="H9513" t="s">
        <v>37430</v>
      </c>
      <c r="K9513">
        <v>494047</v>
      </c>
      <c r="L9513">
        <f t="shared" si="152"/>
        <v>2015</v>
      </c>
      <c r="M9513">
        <v>848789</v>
      </c>
    </row>
    <row r="9514" spans="1:13">
      <c r="A9514">
        <v>3477</v>
      </c>
      <c r="B9514" t="s">
        <v>25647</v>
      </c>
      <c r="C9514" t="s">
        <v>25648</v>
      </c>
      <c r="D9514" s="1">
        <v>42193</v>
      </c>
      <c r="E9514" t="s">
        <v>25649</v>
      </c>
      <c r="F9514">
        <v>80</v>
      </c>
      <c r="G9514" t="s">
        <v>37841</v>
      </c>
      <c r="H9514" t="s">
        <v>37643</v>
      </c>
      <c r="K9514">
        <v>623554</v>
      </c>
      <c r="L9514">
        <f t="shared" si="152"/>
        <v>2015</v>
      </c>
      <c r="M9514">
        <v>848929</v>
      </c>
    </row>
    <row r="9515" spans="1:13">
      <c r="A9515">
        <v>4847</v>
      </c>
      <c r="B9515" t="s">
        <v>21001</v>
      </c>
      <c r="C9515" t="s">
        <v>21002</v>
      </c>
      <c r="D9515" s="1">
        <v>42280</v>
      </c>
      <c r="E9515" t="s">
        <v>21003</v>
      </c>
      <c r="F9515">
        <v>73</v>
      </c>
      <c r="G9515" t="s">
        <v>37056</v>
      </c>
      <c r="H9515" t="s">
        <v>21004</v>
      </c>
      <c r="K9515">
        <v>231422</v>
      </c>
      <c r="L9515">
        <f t="shared" si="152"/>
        <v>2015</v>
      </c>
      <c r="M9515">
        <v>848986</v>
      </c>
    </row>
    <row r="9516" spans="1:13">
      <c r="A9516">
        <v>2870</v>
      </c>
      <c r="B9516" t="s">
        <v>27728</v>
      </c>
      <c r="C9516" t="s">
        <v>27647</v>
      </c>
      <c r="D9516" s="1">
        <v>42157</v>
      </c>
      <c r="E9516" t="s">
        <v>27648</v>
      </c>
      <c r="F9516">
        <v>63</v>
      </c>
      <c r="G9516" t="s">
        <v>35896</v>
      </c>
      <c r="H9516" t="s">
        <v>37643</v>
      </c>
      <c r="K9516">
        <v>924445</v>
      </c>
      <c r="L9516">
        <f t="shared" si="152"/>
        <v>2015</v>
      </c>
      <c r="M9516">
        <v>849000</v>
      </c>
    </row>
    <row r="9517" spans="1:13">
      <c r="A9517">
        <v>10509</v>
      </c>
      <c r="B9517" t="s">
        <v>2240</v>
      </c>
      <c r="C9517" t="s">
        <v>2316</v>
      </c>
      <c r="D9517" s="1">
        <v>42599</v>
      </c>
      <c r="E9517" t="s">
        <v>2317</v>
      </c>
      <c r="F9517">
        <v>67</v>
      </c>
      <c r="G9517" t="s">
        <v>37959</v>
      </c>
      <c r="H9517" t="s">
        <v>37922</v>
      </c>
      <c r="I9517" t="s">
        <v>37913</v>
      </c>
      <c r="K9517">
        <v>282209</v>
      </c>
      <c r="L9517">
        <f t="shared" si="152"/>
        <v>2016</v>
      </c>
      <c r="M9517">
        <v>849097</v>
      </c>
    </row>
    <row r="9518" spans="1:13">
      <c r="A9518">
        <v>6588</v>
      </c>
      <c r="B9518" t="s">
        <v>15193</v>
      </c>
      <c r="C9518" t="s">
        <v>15194</v>
      </c>
      <c r="D9518" s="1">
        <v>42382</v>
      </c>
      <c r="E9518" t="s">
        <v>15195</v>
      </c>
      <c r="F9518">
        <v>80</v>
      </c>
      <c r="G9518" t="s">
        <v>37886</v>
      </c>
      <c r="H9518" t="s">
        <v>37580</v>
      </c>
      <c r="I9518" t="s">
        <v>37734</v>
      </c>
      <c r="K9518">
        <v>304992</v>
      </c>
      <c r="L9518">
        <f t="shared" si="152"/>
        <v>2016</v>
      </c>
      <c r="M9518">
        <v>849112</v>
      </c>
    </row>
    <row r="9519" spans="1:13">
      <c r="A9519">
        <v>4791</v>
      </c>
      <c r="B9519" t="s">
        <v>21072</v>
      </c>
      <c r="C9519" t="s">
        <v>21073</v>
      </c>
      <c r="D9519" s="1">
        <v>42277</v>
      </c>
      <c r="E9519" t="s">
        <v>21074</v>
      </c>
      <c r="F9519">
        <v>74</v>
      </c>
      <c r="G9519" t="s">
        <v>37910</v>
      </c>
      <c r="H9519" t="s">
        <v>25563</v>
      </c>
      <c r="K9519">
        <v>490854</v>
      </c>
      <c r="L9519">
        <f t="shared" si="152"/>
        <v>2015</v>
      </c>
      <c r="M9519">
        <v>849418</v>
      </c>
    </row>
    <row r="9520" spans="1:13">
      <c r="A9520">
        <v>1007</v>
      </c>
      <c r="B9520" t="s">
        <v>34137</v>
      </c>
      <c r="C9520" t="s">
        <v>34138</v>
      </c>
      <c r="D9520" s="1">
        <v>42055</v>
      </c>
      <c r="E9520" t="s">
        <v>34139</v>
      </c>
      <c r="F9520">
        <v>92</v>
      </c>
      <c r="G9520" t="s">
        <v>37891</v>
      </c>
      <c r="H9520" t="s">
        <v>37662</v>
      </c>
      <c r="K9520">
        <v>390693</v>
      </c>
      <c r="L9520">
        <f t="shared" si="152"/>
        <v>2015</v>
      </c>
      <c r="M9520">
        <v>849470</v>
      </c>
    </row>
    <row r="9521" spans="1:13">
      <c r="A9521">
        <v>11013</v>
      </c>
      <c r="B9521" t="s">
        <v>676</v>
      </c>
      <c r="C9521" t="s">
        <v>677</v>
      </c>
      <c r="D9521" s="1">
        <v>42631</v>
      </c>
      <c r="E9521" t="s">
        <v>678</v>
      </c>
      <c r="F9521">
        <v>87</v>
      </c>
      <c r="G9521" t="s">
        <v>37778</v>
      </c>
      <c r="H9521" t="s">
        <v>36870</v>
      </c>
      <c r="K9521">
        <v>357210</v>
      </c>
      <c r="L9521">
        <f t="shared" si="152"/>
        <v>2016</v>
      </c>
      <c r="M9521">
        <v>849496</v>
      </c>
    </row>
    <row r="9522" spans="1:13">
      <c r="A9522">
        <v>9363</v>
      </c>
      <c r="B9522" t="s">
        <v>5973</v>
      </c>
      <c r="C9522" t="s">
        <v>5974</v>
      </c>
      <c r="D9522" s="1">
        <v>42532</v>
      </c>
      <c r="E9522" t="s">
        <v>5975</v>
      </c>
      <c r="F9522">
        <v>48</v>
      </c>
      <c r="G9522" t="s">
        <v>37891</v>
      </c>
      <c r="H9522" t="s">
        <v>35859</v>
      </c>
      <c r="K9522">
        <v>373225</v>
      </c>
      <c r="L9522">
        <f t="shared" si="152"/>
        <v>2016</v>
      </c>
      <c r="M9522">
        <v>849718</v>
      </c>
    </row>
    <row r="9523" spans="1:13">
      <c r="A9523">
        <v>5891</v>
      </c>
      <c r="B9523" t="s">
        <v>17442</v>
      </c>
      <c r="C9523" t="s">
        <v>17443</v>
      </c>
      <c r="D9523" s="1">
        <v>42342</v>
      </c>
      <c r="E9523" t="s">
        <v>17444</v>
      </c>
      <c r="F9523">
        <v>75</v>
      </c>
      <c r="G9523" t="s">
        <v>36852</v>
      </c>
      <c r="H9523" t="s">
        <v>37922</v>
      </c>
      <c r="K9523">
        <v>265040</v>
      </c>
      <c r="L9523">
        <f t="shared" si="152"/>
        <v>2015</v>
      </c>
      <c r="M9523">
        <v>849920</v>
      </c>
    </row>
    <row r="9524" spans="1:13">
      <c r="A9524">
        <v>1579</v>
      </c>
      <c r="B9524" t="s">
        <v>32174</v>
      </c>
      <c r="C9524" t="s">
        <v>32081</v>
      </c>
      <c r="D9524" s="1">
        <v>42085</v>
      </c>
      <c r="E9524" t="s">
        <v>32082</v>
      </c>
      <c r="F9524">
        <v>84</v>
      </c>
      <c r="G9524" t="s">
        <v>37891</v>
      </c>
      <c r="H9524" t="s">
        <v>33323</v>
      </c>
      <c r="K9524">
        <v>113417</v>
      </c>
      <c r="L9524">
        <f t="shared" si="152"/>
        <v>2015</v>
      </c>
      <c r="M9524">
        <v>849946</v>
      </c>
    </row>
    <row r="9525" spans="1:13">
      <c r="A9525">
        <v>2434</v>
      </c>
      <c r="B9525" t="s">
        <v>29240</v>
      </c>
      <c r="C9525" t="s">
        <v>29241</v>
      </c>
      <c r="D9525" s="1">
        <v>42132</v>
      </c>
      <c r="E9525" t="s">
        <v>29242</v>
      </c>
      <c r="F9525">
        <v>90</v>
      </c>
      <c r="G9525" t="s">
        <v>35896</v>
      </c>
      <c r="H9525" t="s">
        <v>37922</v>
      </c>
      <c r="K9525">
        <v>620690</v>
      </c>
      <c r="L9525">
        <f t="shared" si="152"/>
        <v>2015</v>
      </c>
      <c r="M9525">
        <v>850141</v>
      </c>
    </row>
    <row r="9526" spans="1:13">
      <c r="A9526">
        <v>2089</v>
      </c>
      <c r="B9526" t="s">
        <v>30429</v>
      </c>
      <c r="C9526" t="s">
        <v>30430</v>
      </c>
      <c r="D9526" s="1">
        <v>42111</v>
      </c>
      <c r="E9526" t="s">
        <v>30431</v>
      </c>
      <c r="F9526">
        <v>60</v>
      </c>
      <c r="G9526" t="s">
        <v>37816</v>
      </c>
      <c r="H9526" t="s">
        <v>37128</v>
      </c>
      <c r="K9526">
        <v>593528</v>
      </c>
      <c r="L9526">
        <f t="shared" si="152"/>
        <v>2015</v>
      </c>
      <c r="M9526">
        <v>850190</v>
      </c>
    </row>
    <row r="9527" spans="1:13">
      <c r="A9527">
        <v>9830</v>
      </c>
      <c r="B9527" t="s">
        <v>4511</v>
      </c>
      <c r="C9527" t="s">
        <v>4512</v>
      </c>
      <c r="D9527" s="1">
        <v>42560</v>
      </c>
      <c r="E9527" t="s">
        <v>4513</v>
      </c>
      <c r="F9527">
        <v>84</v>
      </c>
      <c r="G9527" t="s">
        <v>37741</v>
      </c>
      <c r="H9527" t="s">
        <v>10682</v>
      </c>
      <c r="K9527">
        <v>313162</v>
      </c>
      <c r="L9527">
        <f t="shared" si="152"/>
        <v>2016</v>
      </c>
      <c r="M9527">
        <v>850284</v>
      </c>
    </row>
    <row r="9528" spans="1:13">
      <c r="A9528">
        <v>1937</v>
      </c>
      <c r="B9528" t="s">
        <v>30808</v>
      </c>
      <c r="C9528" t="s">
        <v>30809</v>
      </c>
      <c r="D9528" s="1">
        <v>42103</v>
      </c>
      <c r="E9528" t="s">
        <v>30810</v>
      </c>
      <c r="F9528">
        <v>94</v>
      </c>
      <c r="G9528" t="s">
        <v>37959</v>
      </c>
      <c r="H9528" t="s">
        <v>30811</v>
      </c>
      <c r="K9528">
        <v>218972</v>
      </c>
      <c r="L9528">
        <f t="shared" si="152"/>
        <v>2015</v>
      </c>
      <c r="M9528">
        <v>850324</v>
      </c>
    </row>
    <row r="9529" spans="1:13">
      <c r="A9529">
        <v>8994</v>
      </c>
      <c r="B9529" t="s">
        <v>7261</v>
      </c>
      <c r="C9529" t="s">
        <v>7262</v>
      </c>
      <c r="D9529" s="1">
        <v>42508</v>
      </c>
      <c r="E9529" t="s">
        <v>7263</v>
      </c>
      <c r="F9529">
        <v>76</v>
      </c>
      <c r="G9529" t="s">
        <v>37062</v>
      </c>
      <c r="H9529" t="s">
        <v>37580</v>
      </c>
      <c r="K9529">
        <v>789687</v>
      </c>
      <c r="L9529">
        <f t="shared" si="152"/>
        <v>2016</v>
      </c>
      <c r="M9529">
        <v>850541</v>
      </c>
    </row>
    <row r="9530" spans="1:13">
      <c r="A9530">
        <v>9934</v>
      </c>
      <c r="B9530" t="s">
        <v>4162</v>
      </c>
      <c r="C9530" t="s">
        <v>4163</v>
      </c>
      <c r="D9530" s="1">
        <v>42566</v>
      </c>
      <c r="E9530" t="s">
        <v>4164</v>
      </c>
      <c r="F9530">
        <v>79</v>
      </c>
      <c r="G9530" t="s">
        <v>37886</v>
      </c>
      <c r="H9530" t="s">
        <v>29984</v>
      </c>
      <c r="K9530">
        <v>817961</v>
      </c>
      <c r="L9530">
        <f t="shared" si="152"/>
        <v>2016</v>
      </c>
      <c r="M9530">
        <v>850544</v>
      </c>
    </row>
    <row r="9531" spans="1:13">
      <c r="A9531">
        <v>618</v>
      </c>
      <c r="B9531" t="s">
        <v>35574</v>
      </c>
      <c r="C9531" t="s">
        <v>35575</v>
      </c>
      <c r="D9531" s="1">
        <v>42035</v>
      </c>
      <c r="E9531" t="s">
        <v>35576</v>
      </c>
      <c r="F9531">
        <v>68</v>
      </c>
      <c r="G9531" t="s">
        <v>37489</v>
      </c>
      <c r="H9531" t="s">
        <v>37106</v>
      </c>
      <c r="I9531" t="s">
        <v>37930</v>
      </c>
      <c r="K9531">
        <v>523641</v>
      </c>
      <c r="L9531">
        <f t="shared" si="152"/>
        <v>2015</v>
      </c>
      <c r="M9531">
        <v>850715</v>
      </c>
    </row>
    <row r="9532" spans="1:13">
      <c r="A9532">
        <v>5730</v>
      </c>
      <c r="B9532" t="s">
        <v>17985</v>
      </c>
      <c r="C9532" t="s">
        <v>17986</v>
      </c>
      <c r="D9532" s="1">
        <v>42333</v>
      </c>
      <c r="E9532" t="s">
        <v>17987</v>
      </c>
      <c r="F9532">
        <v>61</v>
      </c>
      <c r="G9532" t="s">
        <v>37741</v>
      </c>
      <c r="H9532" t="s">
        <v>37580</v>
      </c>
      <c r="K9532">
        <v>110042</v>
      </c>
      <c r="L9532">
        <f t="shared" si="152"/>
        <v>2015</v>
      </c>
      <c r="M9532">
        <v>850778</v>
      </c>
    </row>
    <row r="9533" spans="1:13">
      <c r="A9533">
        <v>3760</v>
      </c>
      <c r="B9533" t="s">
        <v>24695</v>
      </c>
      <c r="C9533" t="s">
        <v>24623</v>
      </c>
      <c r="D9533" s="1">
        <v>42211</v>
      </c>
      <c r="E9533" t="s">
        <v>24624</v>
      </c>
      <c r="F9533">
        <v>95</v>
      </c>
      <c r="G9533" t="s">
        <v>31550</v>
      </c>
      <c r="H9533" t="s">
        <v>37724</v>
      </c>
      <c r="I9533" t="s">
        <v>37926</v>
      </c>
      <c r="K9533">
        <v>106091</v>
      </c>
      <c r="L9533">
        <f t="shared" si="152"/>
        <v>2015</v>
      </c>
      <c r="M9533">
        <v>850835</v>
      </c>
    </row>
    <row r="9534" spans="1:13">
      <c r="A9534">
        <v>2588</v>
      </c>
      <c r="B9534" t="s">
        <v>28707</v>
      </c>
      <c r="C9534" t="s">
        <v>28708</v>
      </c>
      <c r="D9534" s="1">
        <v>42141</v>
      </c>
      <c r="E9534" t="s">
        <v>28709</v>
      </c>
      <c r="F9534">
        <v>72</v>
      </c>
      <c r="G9534" t="s">
        <v>36725</v>
      </c>
      <c r="H9534" t="s">
        <v>36663</v>
      </c>
      <c r="K9534">
        <v>813466</v>
      </c>
      <c r="L9534">
        <f t="shared" si="152"/>
        <v>2015</v>
      </c>
      <c r="M9534">
        <v>850936</v>
      </c>
    </row>
    <row r="9535" spans="1:13">
      <c r="A9535">
        <v>5186</v>
      </c>
      <c r="B9535" t="s">
        <v>19819</v>
      </c>
      <c r="C9535" t="s">
        <v>19820</v>
      </c>
      <c r="D9535" s="1">
        <v>42299</v>
      </c>
      <c r="E9535" t="s">
        <v>19821</v>
      </c>
      <c r="F9535">
        <v>77</v>
      </c>
      <c r="G9535" t="s">
        <v>37891</v>
      </c>
      <c r="H9535" t="s">
        <v>37724</v>
      </c>
      <c r="K9535">
        <v>1825</v>
      </c>
      <c r="L9535">
        <f t="shared" si="152"/>
        <v>2015</v>
      </c>
      <c r="M9535">
        <v>850991</v>
      </c>
    </row>
    <row r="9536" spans="1:13">
      <c r="A9536">
        <v>1807</v>
      </c>
      <c r="B9536" t="s">
        <v>31369</v>
      </c>
      <c r="C9536" t="s">
        <v>31281</v>
      </c>
      <c r="D9536" s="1">
        <v>42097</v>
      </c>
      <c r="E9536" t="s">
        <v>31282</v>
      </c>
      <c r="F9536">
        <v>84</v>
      </c>
      <c r="G9536" t="s">
        <v>36794</v>
      </c>
      <c r="H9536" t="s">
        <v>36566</v>
      </c>
      <c r="K9536">
        <v>680649</v>
      </c>
      <c r="L9536">
        <f t="shared" si="152"/>
        <v>2015</v>
      </c>
      <c r="M9536">
        <v>851077</v>
      </c>
    </row>
    <row r="9537" spans="1:13">
      <c r="A9537">
        <v>496</v>
      </c>
      <c r="B9537" t="s">
        <v>35954</v>
      </c>
      <c r="C9537" t="s">
        <v>35955</v>
      </c>
      <c r="D9537" s="1">
        <v>42029</v>
      </c>
      <c r="E9537" t="s">
        <v>35956</v>
      </c>
      <c r="F9537">
        <v>66</v>
      </c>
      <c r="G9537" t="s">
        <v>37886</v>
      </c>
      <c r="H9537" t="s">
        <v>37455</v>
      </c>
      <c r="I9537" t="s">
        <v>37734</v>
      </c>
      <c r="K9537">
        <v>509139</v>
      </c>
      <c r="L9537">
        <f t="shared" si="152"/>
        <v>2015</v>
      </c>
      <c r="M9537">
        <v>851400</v>
      </c>
    </row>
    <row r="9538" spans="1:13">
      <c r="A9538">
        <v>306</v>
      </c>
      <c r="B9538" t="s">
        <v>36695</v>
      </c>
      <c r="C9538" t="s">
        <v>36696</v>
      </c>
      <c r="D9538" s="1">
        <v>42019</v>
      </c>
      <c r="E9538" t="s">
        <v>36697</v>
      </c>
      <c r="F9538">
        <v>114</v>
      </c>
      <c r="G9538" t="s">
        <v>37886</v>
      </c>
      <c r="H9538" t="s">
        <v>37761</v>
      </c>
      <c r="K9538">
        <v>872743</v>
      </c>
      <c r="L9538">
        <f t="shared" ref="L9538:L9601" si="153">YEAR(D9538)</f>
        <v>2015</v>
      </c>
      <c r="M9538">
        <v>851585</v>
      </c>
    </row>
    <row r="9539" spans="1:13">
      <c r="A9539">
        <v>8951</v>
      </c>
      <c r="B9539" t="s">
        <v>7360</v>
      </c>
      <c r="C9539" t="s">
        <v>7361</v>
      </c>
      <c r="D9539" s="1">
        <v>42506</v>
      </c>
      <c r="E9539" t="s">
        <v>7362</v>
      </c>
      <c r="F9539">
        <v>86</v>
      </c>
      <c r="G9539" t="s">
        <v>37056</v>
      </c>
      <c r="H9539" t="s">
        <v>37922</v>
      </c>
      <c r="K9539">
        <v>136663</v>
      </c>
      <c r="L9539">
        <f t="shared" si="153"/>
        <v>2016</v>
      </c>
      <c r="M9539">
        <v>851617</v>
      </c>
    </row>
    <row r="9540" spans="1:13">
      <c r="A9540">
        <v>4671</v>
      </c>
      <c r="B9540" t="s">
        <v>21574</v>
      </c>
      <c r="C9540" t="s">
        <v>21575</v>
      </c>
      <c r="D9540" s="1">
        <v>42269</v>
      </c>
      <c r="E9540" t="s">
        <v>21576</v>
      </c>
      <c r="F9540">
        <v>86</v>
      </c>
      <c r="G9540" t="s">
        <v>37891</v>
      </c>
      <c r="H9540" t="s">
        <v>36298</v>
      </c>
      <c r="K9540">
        <v>642151</v>
      </c>
      <c r="L9540">
        <f t="shared" si="153"/>
        <v>2015</v>
      </c>
      <c r="M9540">
        <v>851626</v>
      </c>
    </row>
    <row r="9541" spans="1:13">
      <c r="A9541">
        <v>8110</v>
      </c>
      <c r="B9541" t="s">
        <v>10142</v>
      </c>
      <c r="C9541" t="s">
        <v>10143</v>
      </c>
      <c r="D9541" s="1">
        <v>42459</v>
      </c>
      <c r="E9541" t="s">
        <v>10144</v>
      </c>
      <c r="F9541">
        <v>85</v>
      </c>
      <c r="G9541" t="s">
        <v>37841</v>
      </c>
      <c r="H9541" t="s">
        <v>37922</v>
      </c>
      <c r="K9541">
        <v>600444</v>
      </c>
      <c r="L9541">
        <f t="shared" si="153"/>
        <v>2016</v>
      </c>
      <c r="M9541">
        <v>851839</v>
      </c>
    </row>
    <row r="9542" spans="1:13">
      <c r="A9542">
        <v>10038</v>
      </c>
      <c r="B9542" t="s">
        <v>3867</v>
      </c>
      <c r="C9542" t="s">
        <v>3868</v>
      </c>
      <c r="D9542" s="1">
        <v>42572</v>
      </c>
      <c r="E9542" t="s">
        <v>3869</v>
      </c>
      <c r="F9542">
        <v>77</v>
      </c>
      <c r="G9542" t="s">
        <v>37127</v>
      </c>
      <c r="H9542" t="s">
        <v>37922</v>
      </c>
      <c r="K9542">
        <v>508298</v>
      </c>
      <c r="L9542">
        <f t="shared" si="153"/>
        <v>2016</v>
      </c>
      <c r="M9542">
        <v>852028</v>
      </c>
    </row>
    <row r="9543" spans="1:13">
      <c r="A9543">
        <v>1008</v>
      </c>
      <c r="B9543" t="s">
        <v>34140</v>
      </c>
      <c r="C9543" t="s">
        <v>34141</v>
      </c>
      <c r="D9543" s="1">
        <v>42055</v>
      </c>
      <c r="E9543" t="s">
        <v>34142</v>
      </c>
      <c r="F9543">
        <v>63</v>
      </c>
      <c r="G9543" t="s">
        <v>37685</v>
      </c>
      <c r="H9543" t="s">
        <v>34143</v>
      </c>
      <c r="K9543">
        <v>365413</v>
      </c>
      <c r="L9543">
        <f t="shared" si="153"/>
        <v>2015</v>
      </c>
      <c r="M9543">
        <v>852062</v>
      </c>
    </row>
    <row r="9544" spans="1:13">
      <c r="A9544">
        <v>1320</v>
      </c>
      <c r="B9544" t="s">
        <v>33042</v>
      </c>
      <c r="C9544" t="s">
        <v>33043</v>
      </c>
      <c r="D9544" s="1">
        <v>42072</v>
      </c>
      <c r="E9544" t="s">
        <v>33044</v>
      </c>
      <c r="F9544">
        <v>28</v>
      </c>
      <c r="H9544" t="s">
        <v>36967</v>
      </c>
      <c r="K9544">
        <v>872995</v>
      </c>
      <c r="L9544">
        <f t="shared" si="153"/>
        <v>2015</v>
      </c>
      <c r="M9544">
        <v>852123</v>
      </c>
    </row>
    <row r="9545" spans="1:13">
      <c r="A9545">
        <v>8246</v>
      </c>
      <c r="B9545" t="s">
        <v>9692</v>
      </c>
      <c r="C9545" t="s">
        <v>9693</v>
      </c>
      <c r="D9545" s="1">
        <v>42466</v>
      </c>
      <c r="E9545" t="s">
        <v>9694</v>
      </c>
      <c r="F9545">
        <v>68</v>
      </c>
      <c r="G9545" t="s">
        <v>37891</v>
      </c>
      <c r="H9545" t="s">
        <v>37395</v>
      </c>
      <c r="I9545" t="s">
        <v>37734</v>
      </c>
      <c r="K9545">
        <v>76983</v>
      </c>
      <c r="L9545">
        <f t="shared" si="153"/>
        <v>2016</v>
      </c>
      <c r="M9545">
        <v>852166</v>
      </c>
    </row>
    <row r="9546" spans="1:13">
      <c r="A9546">
        <v>3769</v>
      </c>
      <c r="B9546" t="s">
        <v>24649</v>
      </c>
      <c r="C9546" t="s">
        <v>24650</v>
      </c>
      <c r="D9546" s="1">
        <v>42211</v>
      </c>
      <c r="E9546" t="s">
        <v>24651</v>
      </c>
      <c r="F9546">
        <v>80</v>
      </c>
      <c r="G9546" t="s">
        <v>37741</v>
      </c>
      <c r="H9546" t="s">
        <v>37505</v>
      </c>
      <c r="K9546">
        <v>811050</v>
      </c>
      <c r="L9546">
        <f t="shared" si="153"/>
        <v>2015</v>
      </c>
      <c r="M9546">
        <v>852338</v>
      </c>
    </row>
    <row r="9547" spans="1:13">
      <c r="A9547">
        <v>2993</v>
      </c>
      <c r="B9547" t="s">
        <v>27306</v>
      </c>
      <c r="C9547" t="s">
        <v>27307</v>
      </c>
      <c r="D9547" s="1">
        <v>42164</v>
      </c>
      <c r="E9547" t="s">
        <v>27308</v>
      </c>
      <c r="F9547">
        <v>73</v>
      </c>
      <c r="G9547" t="s">
        <v>37911</v>
      </c>
      <c r="H9547" t="s">
        <v>34751</v>
      </c>
      <c r="K9547">
        <v>298591</v>
      </c>
      <c r="L9547">
        <f t="shared" si="153"/>
        <v>2015</v>
      </c>
      <c r="M9547">
        <v>852547</v>
      </c>
    </row>
    <row r="9548" spans="1:13">
      <c r="A9548">
        <v>165</v>
      </c>
      <c r="B9548" t="s">
        <v>37275</v>
      </c>
      <c r="C9548" t="s">
        <v>37276</v>
      </c>
      <c r="D9548" s="1">
        <v>42012</v>
      </c>
      <c r="E9548" t="s">
        <v>37277</v>
      </c>
      <c r="F9548">
        <v>72</v>
      </c>
      <c r="G9548" t="s">
        <v>37891</v>
      </c>
      <c r="H9548" t="s">
        <v>37278</v>
      </c>
      <c r="K9548">
        <v>281431</v>
      </c>
      <c r="L9548">
        <f t="shared" si="153"/>
        <v>2015</v>
      </c>
      <c r="M9548">
        <v>852570</v>
      </c>
    </row>
    <row r="9549" spans="1:13">
      <c r="A9549">
        <v>3524</v>
      </c>
      <c r="B9549" t="s">
        <v>25394</v>
      </c>
      <c r="C9549" t="s">
        <v>25477</v>
      </c>
      <c r="D9549" s="1">
        <v>42196</v>
      </c>
      <c r="E9549" t="s">
        <v>25478</v>
      </c>
      <c r="F9549">
        <v>90</v>
      </c>
      <c r="G9549" t="s">
        <v>37792</v>
      </c>
      <c r="H9549" t="s">
        <v>37779</v>
      </c>
      <c r="K9549">
        <v>152283</v>
      </c>
      <c r="L9549">
        <f t="shared" si="153"/>
        <v>2015</v>
      </c>
      <c r="M9549">
        <v>852604</v>
      </c>
    </row>
    <row r="9550" spans="1:13">
      <c r="A9550">
        <v>8744</v>
      </c>
      <c r="B9550" t="s">
        <v>8025</v>
      </c>
      <c r="C9550" t="s">
        <v>8026</v>
      </c>
      <c r="D9550" s="1">
        <v>42494</v>
      </c>
      <c r="E9550" t="s">
        <v>8027</v>
      </c>
      <c r="F9550">
        <v>92</v>
      </c>
      <c r="G9550" t="s">
        <v>37375</v>
      </c>
      <c r="H9550" t="s">
        <v>34391</v>
      </c>
      <c r="K9550">
        <v>479155</v>
      </c>
      <c r="L9550">
        <f t="shared" si="153"/>
        <v>2016</v>
      </c>
      <c r="M9550">
        <v>852885</v>
      </c>
    </row>
    <row r="9551" spans="1:13">
      <c r="A9551">
        <v>1607</v>
      </c>
      <c r="B9551" t="s">
        <v>32094</v>
      </c>
      <c r="C9551" t="s">
        <v>32011</v>
      </c>
      <c r="D9551" s="1">
        <v>42087</v>
      </c>
      <c r="E9551" t="s">
        <v>32012</v>
      </c>
      <c r="F9551">
        <v>90</v>
      </c>
      <c r="G9551" t="s">
        <v>37198</v>
      </c>
      <c r="H9551" t="s">
        <v>32013</v>
      </c>
      <c r="K9551">
        <v>312209</v>
      </c>
      <c r="L9551">
        <f t="shared" si="153"/>
        <v>2015</v>
      </c>
      <c r="M9551">
        <v>853197</v>
      </c>
    </row>
    <row r="9552" spans="1:13">
      <c r="A9552">
        <v>9828</v>
      </c>
      <c r="B9552" t="s">
        <v>4505</v>
      </c>
      <c r="C9552" t="s">
        <v>4506</v>
      </c>
      <c r="D9552" s="1">
        <v>42560</v>
      </c>
      <c r="E9552" t="s">
        <v>4507</v>
      </c>
      <c r="F9552">
        <v>81</v>
      </c>
      <c r="G9552" t="s">
        <v>36794</v>
      </c>
      <c r="H9552" t="s">
        <v>37922</v>
      </c>
      <c r="K9552">
        <v>727313</v>
      </c>
      <c r="L9552">
        <f t="shared" si="153"/>
        <v>2016</v>
      </c>
      <c r="M9552">
        <v>853210</v>
      </c>
    </row>
    <row r="9553" spans="1:13">
      <c r="A9553">
        <v>10053</v>
      </c>
      <c r="B9553" t="s">
        <v>3839</v>
      </c>
      <c r="C9553" t="s">
        <v>3840</v>
      </c>
      <c r="D9553" s="1">
        <v>42573</v>
      </c>
      <c r="E9553" t="s">
        <v>3759</v>
      </c>
      <c r="F9553">
        <v>89</v>
      </c>
      <c r="G9553" t="s">
        <v>37891</v>
      </c>
      <c r="H9553" t="s">
        <v>22372</v>
      </c>
      <c r="I9553" t="s">
        <v>37913</v>
      </c>
      <c r="K9553">
        <v>777106</v>
      </c>
      <c r="L9553">
        <f t="shared" si="153"/>
        <v>2016</v>
      </c>
      <c r="M9553">
        <v>853247</v>
      </c>
    </row>
    <row r="9554" spans="1:13">
      <c r="A9554">
        <v>3598</v>
      </c>
      <c r="B9554" t="s">
        <v>25256</v>
      </c>
      <c r="C9554" t="s">
        <v>25257</v>
      </c>
      <c r="D9554" s="1">
        <v>42201</v>
      </c>
      <c r="E9554" t="s">
        <v>25258</v>
      </c>
      <c r="F9554">
        <v>95</v>
      </c>
      <c r="G9554" t="s">
        <v>37022</v>
      </c>
      <c r="H9554" t="s">
        <v>25259</v>
      </c>
      <c r="K9554">
        <v>770490</v>
      </c>
      <c r="L9554">
        <f t="shared" si="153"/>
        <v>2015</v>
      </c>
      <c r="M9554">
        <v>853454</v>
      </c>
    </row>
    <row r="9555" spans="1:13">
      <c r="A9555">
        <v>10431</v>
      </c>
      <c r="B9555" t="s">
        <v>2535</v>
      </c>
      <c r="C9555" t="s">
        <v>2536</v>
      </c>
      <c r="D9555" s="1">
        <v>42595</v>
      </c>
      <c r="E9555" t="s">
        <v>2537</v>
      </c>
      <c r="F9555">
        <v>95</v>
      </c>
      <c r="G9555" t="s">
        <v>37910</v>
      </c>
      <c r="H9555" t="s">
        <v>36805</v>
      </c>
      <c r="K9555">
        <v>790433</v>
      </c>
      <c r="L9555">
        <f t="shared" si="153"/>
        <v>2016</v>
      </c>
      <c r="M9555">
        <v>853589</v>
      </c>
    </row>
    <row r="9556" spans="1:13">
      <c r="A9556">
        <v>133</v>
      </c>
      <c r="B9556" t="s">
        <v>37328</v>
      </c>
      <c r="C9556" t="s">
        <v>37329</v>
      </c>
      <c r="D9556" s="1">
        <v>42010</v>
      </c>
      <c r="E9556" t="s">
        <v>37330</v>
      </c>
      <c r="F9556">
        <v>81</v>
      </c>
      <c r="G9556" t="s">
        <v>37886</v>
      </c>
      <c r="H9556" t="s">
        <v>37331</v>
      </c>
      <c r="K9556">
        <v>768109</v>
      </c>
      <c r="L9556">
        <f t="shared" si="153"/>
        <v>2015</v>
      </c>
      <c r="M9556">
        <v>853592</v>
      </c>
    </row>
    <row r="9557" spans="1:13">
      <c r="A9557">
        <v>6480</v>
      </c>
      <c r="B9557" t="s">
        <v>15542</v>
      </c>
      <c r="C9557" t="s">
        <v>15543</v>
      </c>
      <c r="D9557" s="1">
        <v>42376</v>
      </c>
      <c r="E9557" t="s">
        <v>15544</v>
      </c>
      <c r="F9557">
        <v>73</v>
      </c>
      <c r="G9557" t="s">
        <v>37886</v>
      </c>
      <c r="H9557" t="s">
        <v>36532</v>
      </c>
      <c r="I9557" t="s">
        <v>15469</v>
      </c>
      <c r="K9557">
        <v>20909</v>
      </c>
      <c r="L9557">
        <f t="shared" si="153"/>
        <v>2016</v>
      </c>
      <c r="M9557">
        <v>853617</v>
      </c>
    </row>
    <row r="9558" spans="1:13">
      <c r="A9558">
        <v>6329</v>
      </c>
      <c r="B9558" t="s">
        <v>16051</v>
      </c>
      <c r="C9558" t="s">
        <v>16052</v>
      </c>
      <c r="D9558" s="1">
        <v>42370</v>
      </c>
      <c r="E9558" t="s">
        <v>16053</v>
      </c>
      <c r="F9558">
        <v>75</v>
      </c>
      <c r="G9558" t="s">
        <v>37959</v>
      </c>
      <c r="H9558" t="s">
        <v>15974</v>
      </c>
      <c r="K9558">
        <v>588498</v>
      </c>
      <c r="L9558">
        <f t="shared" si="153"/>
        <v>2016</v>
      </c>
      <c r="M9558">
        <v>853721</v>
      </c>
    </row>
    <row r="9559" spans="1:13">
      <c r="A9559">
        <v>3650</v>
      </c>
      <c r="B9559" t="s">
        <v>25034</v>
      </c>
      <c r="C9559" t="s">
        <v>25035</v>
      </c>
      <c r="D9559" s="1">
        <v>42204</v>
      </c>
      <c r="E9559" t="s">
        <v>24956</v>
      </c>
      <c r="F9559">
        <v>80</v>
      </c>
      <c r="G9559" t="s">
        <v>37910</v>
      </c>
      <c r="H9559" t="s">
        <v>37098</v>
      </c>
      <c r="K9559">
        <v>616944</v>
      </c>
      <c r="L9559">
        <f t="shared" si="153"/>
        <v>2015</v>
      </c>
      <c r="M9559">
        <v>853796</v>
      </c>
    </row>
    <row r="9560" spans="1:13">
      <c r="A9560">
        <v>6439</v>
      </c>
      <c r="B9560" t="s">
        <v>15638</v>
      </c>
      <c r="C9560" t="s">
        <v>15639</v>
      </c>
      <c r="D9560" s="1">
        <v>42375</v>
      </c>
      <c r="E9560" t="s">
        <v>15640</v>
      </c>
      <c r="F9560">
        <v>67</v>
      </c>
      <c r="G9560" t="s">
        <v>37022</v>
      </c>
      <c r="H9560" t="s">
        <v>35695</v>
      </c>
      <c r="K9560">
        <v>417548</v>
      </c>
      <c r="L9560">
        <f t="shared" si="153"/>
        <v>2016</v>
      </c>
      <c r="M9560">
        <v>853806</v>
      </c>
    </row>
    <row r="9561" spans="1:13">
      <c r="A9561">
        <v>9956</v>
      </c>
      <c r="B9561" t="s">
        <v>4156</v>
      </c>
      <c r="C9561" t="s">
        <v>4157</v>
      </c>
      <c r="D9561" s="1">
        <v>42567</v>
      </c>
      <c r="E9561" t="s">
        <v>4158</v>
      </c>
      <c r="F9561">
        <v>94</v>
      </c>
      <c r="G9561" t="s">
        <v>37891</v>
      </c>
      <c r="H9561" t="s">
        <v>35890</v>
      </c>
      <c r="K9561">
        <v>79298</v>
      </c>
      <c r="L9561">
        <f t="shared" si="153"/>
        <v>2016</v>
      </c>
      <c r="M9561">
        <v>854014</v>
      </c>
    </row>
    <row r="9562" spans="1:13">
      <c r="A9562">
        <v>1798</v>
      </c>
      <c r="B9562" t="s">
        <v>31426</v>
      </c>
      <c r="C9562" t="s">
        <v>31427</v>
      </c>
      <c r="D9562" s="1">
        <v>42097</v>
      </c>
      <c r="E9562" t="s">
        <v>31428</v>
      </c>
      <c r="F9562">
        <v>100</v>
      </c>
      <c r="G9562" t="s">
        <v>37375</v>
      </c>
      <c r="H9562" t="s">
        <v>31429</v>
      </c>
      <c r="K9562">
        <v>850763</v>
      </c>
      <c r="L9562">
        <f t="shared" si="153"/>
        <v>2015</v>
      </c>
      <c r="M9562">
        <v>854141</v>
      </c>
    </row>
    <row r="9563" spans="1:13">
      <c r="A9563">
        <v>4685</v>
      </c>
      <c r="B9563" t="s">
        <v>21466</v>
      </c>
      <c r="C9563" t="s">
        <v>21467</v>
      </c>
      <c r="D9563" s="1">
        <v>42270</v>
      </c>
      <c r="E9563" t="s">
        <v>21550</v>
      </c>
      <c r="F9563">
        <v>70</v>
      </c>
      <c r="G9563" t="s">
        <v>35597</v>
      </c>
      <c r="H9563" t="s">
        <v>37643</v>
      </c>
      <c r="K9563">
        <v>56192</v>
      </c>
      <c r="L9563">
        <f t="shared" si="153"/>
        <v>2015</v>
      </c>
      <c r="M9563">
        <v>854398</v>
      </c>
    </row>
    <row r="9564" spans="1:13">
      <c r="A9564">
        <v>1347</v>
      </c>
      <c r="B9564" t="s">
        <v>33051</v>
      </c>
      <c r="C9564" t="s">
        <v>33052</v>
      </c>
      <c r="D9564" s="1">
        <v>42074</v>
      </c>
      <c r="E9564" t="s">
        <v>33053</v>
      </c>
      <c r="F9564">
        <v>80</v>
      </c>
      <c r="G9564" t="s">
        <v>37489</v>
      </c>
      <c r="H9564" t="s">
        <v>37360</v>
      </c>
      <c r="K9564">
        <v>578212</v>
      </c>
      <c r="L9564">
        <f t="shared" si="153"/>
        <v>2015</v>
      </c>
      <c r="M9564">
        <v>854407</v>
      </c>
    </row>
    <row r="9565" spans="1:13">
      <c r="A9565">
        <v>7660</v>
      </c>
      <c r="B9565" t="s">
        <v>11572</v>
      </c>
      <c r="C9565" t="s">
        <v>11573</v>
      </c>
      <c r="D9565" s="1">
        <v>42435</v>
      </c>
      <c r="E9565" t="s">
        <v>11574</v>
      </c>
      <c r="F9565">
        <v>75</v>
      </c>
      <c r="G9565" t="s">
        <v>37891</v>
      </c>
      <c r="H9565" t="s">
        <v>11575</v>
      </c>
      <c r="I9565" t="s">
        <v>11660</v>
      </c>
      <c r="K9565">
        <v>864125</v>
      </c>
      <c r="L9565">
        <f t="shared" si="153"/>
        <v>2016</v>
      </c>
      <c r="M9565">
        <v>854409</v>
      </c>
    </row>
    <row r="9566" spans="1:13">
      <c r="A9566">
        <v>10536</v>
      </c>
      <c r="B9566" t="s">
        <v>2170</v>
      </c>
      <c r="C9566" t="s">
        <v>2171</v>
      </c>
      <c r="D9566" s="1">
        <v>42601</v>
      </c>
      <c r="E9566" t="s">
        <v>2172</v>
      </c>
      <c r="F9566">
        <v>81</v>
      </c>
      <c r="G9566" t="s">
        <v>37062</v>
      </c>
      <c r="H9566" t="s">
        <v>33950</v>
      </c>
      <c r="I9566" t="s">
        <v>27045</v>
      </c>
      <c r="K9566">
        <v>867111</v>
      </c>
      <c r="L9566">
        <f t="shared" si="153"/>
        <v>2016</v>
      </c>
      <c r="M9566">
        <v>854449</v>
      </c>
    </row>
    <row r="9567" spans="1:13">
      <c r="A9567">
        <v>4882</v>
      </c>
      <c r="B9567" t="s">
        <v>20808</v>
      </c>
      <c r="C9567" t="s">
        <v>20809</v>
      </c>
      <c r="D9567" s="1">
        <v>42282</v>
      </c>
      <c r="E9567" t="s">
        <v>20810</v>
      </c>
      <c r="F9567">
        <v>88</v>
      </c>
      <c r="G9567" t="s">
        <v>33694</v>
      </c>
      <c r="H9567" t="s">
        <v>37922</v>
      </c>
      <c r="I9567" t="s">
        <v>37913</v>
      </c>
      <c r="K9567">
        <v>69292</v>
      </c>
      <c r="L9567">
        <f t="shared" si="153"/>
        <v>2015</v>
      </c>
      <c r="M9567">
        <v>854512</v>
      </c>
    </row>
    <row r="9568" spans="1:13">
      <c r="A9568">
        <v>8150</v>
      </c>
      <c r="B9568" t="s">
        <v>9951</v>
      </c>
      <c r="C9568" t="s">
        <v>9952</v>
      </c>
      <c r="D9568" s="1">
        <v>42461</v>
      </c>
      <c r="E9568" t="s">
        <v>9953</v>
      </c>
      <c r="F9568">
        <v>89</v>
      </c>
      <c r="G9568" t="s">
        <v>37891</v>
      </c>
      <c r="H9568" t="s">
        <v>9954</v>
      </c>
      <c r="K9568">
        <v>694027</v>
      </c>
      <c r="L9568">
        <f t="shared" si="153"/>
        <v>2016</v>
      </c>
      <c r="M9568">
        <v>854662</v>
      </c>
    </row>
    <row r="9569" spans="1:13">
      <c r="A9569">
        <v>6465</v>
      </c>
      <c r="B9569" t="s">
        <v>15563</v>
      </c>
      <c r="C9569" t="s">
        <v>15564</v>
      </c>
      <c r="D9569" s="1">
        <v>42376</v>
      </c>
      <c r="E9569" t="s">
        <v>15565</v>
      </c>
      <c r="F9569">
        <v>82</v>
      </c>
      <c r="G9569" t="s">
        <v>37891</v>
      </c>
      <c r="H9569" t="s">
        <v>37580</v>
      </c>
      <c r="I9569" t="s">
        <v>37734</v>
      </c>
      <c r="K9569">
        <v>68678</v>
      </c>
      <c r="L9569">
        <f t="shared" si="153"/>
        <v>2016</v>
      </c>
      <c r="M9569">
        <v>854776</v>
      </c>
    </row>
    <row r="9570" spans="1:13">
      <c r="A9570">
        <v>9833</v>
      </c>
      <c r="B9570" t="s">
        <v>4521</v>
      </c>
      <c r="C9570" t="s">
        <v>4522</v>
      </c>
      <c r="D9570" s="1">
        <v>42560</v>
      </c>
      <c r="E9570" t="s">
        <v>4523</v>
      </c>
      <c r="F9570">
        <v>71</v>
      </c>
      <c r="G9570" t="s">
        <v>37891</v>
      </c>
      <c r="H9570" t="s">
        <v>4524</v>
      </c>
      <c r="K9570">
        <v>665885</v>
      </c>
      <c r="L9570">
        <f t="shared" si="153"/>
        <v>2016</v>
      </c>
      <c r="M9570">
        <v>854824</v>
      </c>
    </row>
    <row r="9571" spans="1:13">
      <c r="A9571">
        <v>1173</v>
      </c>
      <c r="B9571" t="s">
        <v>33538</v>
      </c>
      <c r="C9571" t="s">
        <v>33539</v>
      </c>
      <c r="D9571" s="1">
        <v>42064</v>
      </c>
      <c r="E9571" t="s">
        <v>33540</v>
      </c>
      <c r="F9571">
        <v>95</v>
      </c>
      <c r="G9571" t="s">
        <v>37022</v>
      </c>
      <c r="H9571" t="s">
        <v>35540</v>
      </c>
      <c r="K9571">
        <v>261221</v>
      </c>
      <c r="L9571">
        <f t="shared" si="153"/>
        <v>2015</v>
      </c>
      <c r="M9571">
        <v>854832</v>
      </c>
    </row>
    <row r="9572" spans="1:13">
      <c r="A9572">
        <v>4273</v>
      </c>
      <c r="B9572" t="s">
        <v>22835</v>
      </c>
      <c r="C9572" t="s">
        <v>22836</v>
      </c>
      <c r="D9572" s="1">
        <v>42245</v>
      </c>
      <c r="E9572" t="s">
        <v>22837</v>
      </c>
      <c r="F9572">
        <v>85</v>
      </c>
      <c r="G9572" t="s">
        <v>37891</v>
      </c>
      <c r="H9572" t="s">
        <v>31640</v>
      </c>
      <c r="K9572">
        <v>885803</v>
      </c>
      <c r="L9572">
        <f t="shared" si="153"/>
        <v>2015</v>
      </c>
      <c r="M9572">
        <v>854888</v>
      </c>
    </row>
    <row r="9573" spans="1:13">
      <c r="A9573">
        <v>4769</v>
      </c>
      <c r="B9573" t="s">
        <v>21251</v>
      </c>
      <c r="C9573" t="s">
        <v>21252</v>
      </c>
      <c r="D9573" s="1">
        <v>42275</v>
      </c>
      <c r="E9573" t="s">
        <v>21253</v>
      </c>
      <c r="F9573">
        <v>84</v>
      </c>
      <c r="G9573" t="s">
        <v>37841</v>
      </c>
      <c r="H9573" t="s">
        <v>37922</v>
      </c>
      <c r="K9573">
        <v>198175</v>
      </c>
      <c r="L9573">
        <f t="shared" si="153"/>
        <v>2015</v>
      </c>
      <c r="M9573">
        <v>854894</v>
      </c>
    </row>
    <row r="9574" spans="1:13">
      <c r="A9574">
        <v>5850</v>
      </c>
      <c r="B9574" t="s">
        <v>17554</v>
      </c>
      <c r="C9574" t="s">
        <v>17555</v>
      </c>
      <c r="D9574" s="1">
        <v>42340</v>
      </c>
      <c r="E9574" t="s">
        <v>17556</v>
      </c>
      <c r="F9574">
        <v>85</v>
      </c>
      <c r="G9574" t="s">
        <v>37891</v>
      </c>
      <c r="H9574" t="s">
        <v>36655</v>
      </c>
      <c r="K9574">
        <v>137229</v>
      </c>
      <c r="L9574">
        <f t="shared" si="153"/>
        <v>2015</v>
      </c>
      <c r="M9574">
        <v>854898</v>
      </c>
    </row>
    <row r="9575" spans="1:13">
      <c r="A9575">
        <v>2298</v>
      </c>
      <c r="B9575" t="s">
        <v>29680</v>
      </c>
      <c r="C9575" t="s">
        <v>29681</v>
      </c>
      <c r="D9575" s="1">
        <v>42123</v>
      </c>
      <c r="E9575" t="s">
        <v>29682</v>
      </c>
      <c r="F9575">
        <v>71</v>
      </c>
      <c r="G9575" t="s">
        <v>37891</v>
      </c>
      <c r="H9575" t="s">
        <v>35695</v>
      </c>
      <c r="K9575">
        <v>658570</v>
      </c>
      <c r="L9575">
        <f t="shared" si="153"/>
        <v>2015</v>
      </c>
      <c r="M9575">
        <v>854942</v>
      </c>
    </row>
    <row r="9576" spans="1:13">
      <c r="A9576">
        <v>2808</v>
      </c>
      <c r="B9576" t="s">
        <v>27913</v>
      </c>
      <c r="C9576" t="s">
        <v>27914</v>
      </c>
      <c r="D9576" s="1">
        <v>42154</v>
      </c>
      <c r="E9576" t="s">
        <v>27915</v>
      </c>
      <c r="F9576">
        <v>78</v>
      </c>
      <c r="G9576" t="s">
        <v>35156</v>
      </c>
      <c r="H9576" t="s">
        <v>27916</v>
      </c>
      <c r="K9576">
        <v>754533</v>
      </c>
      <c r="L9576">
        <f t="shared" si="153"/>
        <v>2015</v>
      </c>
      <c r="M9576">
        <v>854973</v>
      </c>
    </row>
    <row r="9577" spans="1:13">
      <c r="A9577">
        <v>8122</v>
      </c>
      <c r="B9577" t="s">
        <v>10103</v>
      </c>
      <c r="C9577" t="s">
        <v>10104</v>
      </c>
      <c r="D9577" s="1">
        <v>42460</v>
      </c>
      <c r="E9577" t="s">
        <v>10105</v>
      </c>
      <c r="F9577">
        <v>71</v>
      </c>
      <c r="G9577" t="s">
        <v>37886</v>
      </c>
      <c r="H9577" t="s">
        <v>37371</v>
      </c>
      <c r="K9577">
        <v>608881</v>
      </c>
      <c r="L9577">
        <f t="shared" si="153"/>
        <v>2016</v>
      </c>
      <c r="M9577">
        <v>855053</v>
      </c>
    </row>
    <row r="9578" spans="1:13">
      <c r="A9578">
        <v>498</v>
      </c>
      <c r="B9578" t="s">
        <v>35961</v>
      </c>
      <c r="C9578" t="s">
        <v>35962</v>
      </c>
      <c r="D9578" s="1">
        <v>42029</v>
      </c>
      <c r="E9578" t="s">
        <v>35963</v>
      </c>
      <c r="F9578">
        <v>66</v>
      </c>
      <c r="G9578" t="s">
        <v>37945</v>
      </c>
      <c r="H9578" t="s">
        <v>37922</v>
      </c>
      <c r="I9578" t="s">
        <v>37734</v>
      </c>
      <c r="K9578">
        <v>198115</v>
      </c>
      <c r="L9578">
        <f t="shared" si="153"/>
        <v>2015</v>
      </c>
      <c r="M9578">
        <v>855256</v>
      </c>
    </row>
    <row r="9579" spans="1:13">
      <c r="A9579">
        <v>1081</v>
      </c>
      <c r="B9579" t="s">
        <v>33880</v>
      </c>
      <c r="C9579" t="s">
        <v>33881</v>
      </c>
      <c r="D9579" s="1">
        <v>42060</v>
      </c>
      <c r="E9579" t="s">
        <v>33882</v>
      </c>
      <c r="F9579">
        <v>75</v>
      </c>
      <c r="G9579" t="s">
        <v>33883</v>
      </c>
      <c r="H9579" t="s">
        <v>37580</v>
      </c>
      <c r="I9579" t="s">
        <v>37391</v>
      </c>
      <c r="K9579">
        <v>344183</v>
      </c>
      <c r="L9579">
        <f t="shared" si="153"/>
        <v>2015</v>
      </c>
      <c r="M9579">
        <v>855355</v>
      </c>
    </row>
    <row r="9580" spans="1:13">
      <c r="A9580">
        <v>7694</v>
      </c>
      <c r="B9580" t="s">
        <v>11457</v>
      </c>
      <c r="C9580" t="s">
        <v>11458</v>
      </c>
      <c r="D9580" s="1">
        <v>42437</v>
      </c>
      <c r="E9580" t="s">
        <v>11459</v>
      </c>
      <c r="F9580">
        <v>48</v>
      </c>
      <c r="G9580" t="s">
        <v>37959</v>
      </c>
      <c r="H9580" t="s">
        <v>37518</v>
      </c>
      <c r="K9580">
        <v>418952</v>
      </c>
      <c r="L9580">
        <f t="shared" si="153"/>
        <v>2016</v>
      </c>
      <c r="M9580">
        <v>855370</v>
      </c>
    </row>
    <row r="9581" spans="1:13">
      <c r="A9581">
        <v>483</v>
      </c>
      <c r="B9581" t="s">
        <v>36076</v>
      </c>
      <c r="C9581" t="s">
        <v>36077</v>
      </c>
      <c r="D9581" s="1">
        <v>42028</v>
      </c>
      <c r="E9581" t="s">
        <v>36078</v>
      </c>
      <c r="F9581">
        <v>62</v>
      </c>
      <c r="G9581" t="s">
        <v>36671</v>
      </c>
      <c r="H9581" t="s">
        <v>36079</v>
      </c>
      <c r="I9581" t="s">
        <v>37750</v>
      </c>
      <c r="K9581">
        <v>780591</v>
      </c>
      <c r="L9581">
        <f t="shared" si="153"/>
        <v>2015</v>
      </c>
      <c r="M9581">
        <v>855409</v>
      </c>
    </row>
    <row r="9582" spans="1:13">
      <c r="A9582">
        <v>2926</v>
      </c>
      <c r="B9582" t="s">
        <v>27506</v>
      </c>
      <c r="C9582" t="s">
        <v>27507</v>
      </c>
      <c r="D9582" s="1">
        <v>42160</v>
      </c>
      <c r="E9582" t="s">
        <v>27508</v>
      </c>
      <c r="F9582">
        <v>65</v>
      </c>
      <c r="G9582" t="s">
        <v>27509</v>
      </c>
      <c r="H9582" t="s">
        <v>27510</v>
      </c>
      <c r="K9582">
        <v>335550</v>
      </c>
      <c r="L9582">
        <f t="shared" si="153"/>
        <v>2015</v>
      </c>
      <c r="M9582">
        <v>855493</v>
      </c>
    </row>
    <row r="9583" spans="1:13">
      <c r="A9583">
        <v>2198</v>
      </c>
      <c r="B9583" t="s">
        <v>29991</v>
      </c>
      <c r="C9583" t="s">
        <v>29992</v>
      </c>
      <c r="D9583" s="1">
        <v>42117</v>
      </c>
      <c r="E9583" t="s">
        <v>29993</v>
      </c>
      <c r="F9583">
        <v>91</v>
      </c>
      <c r="G9583" t="s">
        <v>29994</v>
      </c>
      <c r="H9583" t="s">
        <v>29995</v>
      </c>
      <c r="K9583">
        <v>488886</v>
      </c>
      <c r="L9583">
        <f t="shared" si="153"/>
        <v>2015</v>
      </c>
      <c r="M9583">
        <v>855616</v>
      </c>
    </row>
    <row r="9584" spans="1:13">
      <c r="A9584">
        <v>9427</v>
      </c>
      <c r="B9584" t="s">
        <v>5856</v>
      </c>
      <c r="C9584" t="s">
        <v>5857</v>
      </c>
      <c r="D9584" s="1">
        <v>42535</v>
      </c>
      <c r="E9584" t="s">
        <v>5858</v>
      </c>
      <c r="F9584">
        <v>80</v>
      </c>
      <c r="G9584" t="s">
        <v>37841</v>
      </c>
      <c r="H9584" t="s">
        <v>28799</v>
      </c>
      <c r="K9584">
        <v>650925</v>
      </c>
      <c r="L9584">
        <f t="shared" si="153"/>
        <v>2016</v>
      </c>
      <c r="M9584">
        <v>855769</v>
      </c>
    </row>
    <row r="9585" spans="1:13">
      <c r="A9585">
        <v>5325</v>
      </c>
      <c r="B9585" t="s">
        <v>19355</v>
      </c>
      <c r="C9585" t="s">
        <v>19285</v>
      </c>
      <c r="D9585" s="1">
        <v>42308</v>
      </c>
      <c r="E9585" t="s">
        <v>19286</v>
      </c>
      <c r="F9585">
        <v>90</v>
      </c>
      <c r="G9585" t="s">
        <v>25207</v>
      </c>
      <c r="H9585" t="s">
        <v>19287</v>
      </c>
      <c r="I9585" t="s">
        <v>35746</v>
      </c>
      <c r="K9585">
        <v>676408</v>
      </c>
      <c r="L9585">
        <f t="shared" si="153"/>
        <v>2015</v>
      </c>
      <c r="M9585">
        <v>855941</v>
      </c>
    </row>
    <row r="9586" spans="1:13">
      <c r="A9586">
        <v>2440</v>
      </c>
      <c r="B9586" t="s">
        <v>29106</v>
      </c>
      <c r="C9586" t="s">
        <v>29107</v>
      </c>
      <c r="D9586" s="1">
        <v>42133</v>
      </c>
      <c r="E9586" t="s">
        <v>29108</v>
      </c>
      <c r="F9586">
        <v>80</v>
      </c>
      <c r="G9586" t="s">
        <v>37891</v>
      </c>
      <c r="H9586" t="s">
        <v>29109</v>
      </c>
      <c r="I9586" t="s">
        <v>37391</v>
      </c>
      <c r="K9586">
        <v>769304</v>
      </c>
      <c r="L9586">
        <f t="shared" si="153"/>
        <v>2015</v>
      </c>
      <c r="M9586">
        <v>855962</v>
      </c>
    </row>
    <row r="9587" spans="1:13">
      <c r="A9587">
        <v>8651</v>
      </c>
      <c r="B9587" t="s">
        <v>8367</v>
      </c>
      <c r="C9587" t="s">
        <v>8368</v>
      </c>
      <c r="D9587" s="1">
        <v>42489</v>
      </c>
      <c r="E9587" t="s">
        <v>8369</v>
      </c>
      <c r="F9587">
        <v>67</v>
      </c>
      <c r="G9587" t="s">
        <v>37816</v>
      </c>
      <c r="H9587" t="s">
        <v>37643</v>
      </c>
      <c r="K9587">
        <v>2666</v>
      </c>
      <c r="L9587">
        <f t="shared" si="153"/>
        <v>2016</v>
      </c>
      <c r="M9587">
        <v>856019</v>
      </c>
    </row>
    <row r="9588" spans="1:13">
      <c r="A9588">
        <v>6466</v>
      </c>
      <c r="B9588" t="s">
        <v>15566</v>
      </c>
      <c r="C9588" t="s">
        <v>15567</v>
      </c>
      <c r="D9588" s="1">
        <v>42376</v>
      </c>
      <c r="E9588" t="s">
        <v>15568</v>
      </c>
      <c r="F9588">
        <v>68</v>
      </c>
      <c r="G9588" t="s">
        <v>36443</v>
      </c>
      <c r="H9588" t="s">
        <v>37922</v>
      </c>
      <c r="K9588">
        <v>987551</v>
      </c>
      <c r="L9588">
        <f t="shared" si="153"/>
        <v>2016</v>
      </c>
      <c r="M9588">
        <v>856128</v>
      </c>
    </row>
    <row r="9589" spans="1:13">
      <c r="A9589">
        <v>1578</v>
      </c>
      <c r="B9589" t="s">
        <v>32171</v>
      </c>
      <c r="C9589" t="s">
        <v>32172</v>
      </c>
      <c r="D9589" s="1">
        <v>42085</v>
      </c>
      <c r="E9589" t="s">
        <v>32173</v>
      </c>
      <c r="F9589">
        <v>71</v>
      </c>
      <c r="G9589" t="s">
        <v>37675</v>
      </c>
      <c r="H9589" t="s">
        <v>37922</v>
      </c>
      <c r="I9589" t="s">
        <v>37391</v>
      </c>
      <c r="K9589">
        <v>88844</v>
      </c>
      <c r="L9589">
        <f t="shared" si="153"/>
        <v>2015</v>
      </c>
      <c r="M9589">
        <v>856154</v>
      </c>
    </row>
    <row r="9590" spans="1:13">
      <c r="A9590">
        <v>2917</v>
      </c>
      <c r="B9590" t="s">
        <v>27469</v>
      </c>
      <c r="C9590" t="s">
        <v>27557</v>
      </c>
      <c r="D9590" s="1">
        <v>42160</v>
      </c>
      <c r="E9590" t="s">
        <v>27558</v>
      </c>
      <c r="F9590">
        <v>68</v>
      </c>
      <c r="G9590" t="s">
        <v>27559</v>
      </c>
      <c r="H9590" t="s">
        <v>37946</v>
      </c>
      <c r="K9590">
        <v>977353</v>
      </c>
      <c r="L9590">
        <f t="shared" si="153"/>
        <v>2015</v>
      </c>
      <c r="M9590">
        <v>856318</v>
      </c>
    </row>
    <row r="9591" spans="1:13">
      <c r="A9591">
        <v>8248</v>
      </c>
      <c r="B9591" t="s">
        <v>9698</v>
      </c>
      <c r="C9591" t="s">
        <v>9699</v>
      </c>
      <c r="D9591" s="1">
        <v>42466</v>
      </c>
      <c r="E9591" t="s">
        <v>9626</v>
      </c>
      <c r="F9591">
        <v>75</v>
      </c>
      <c r="G9591" t="s">
        <v>37891</v>
      </c>
      <c r="H9591" t="s">
        <v>11588</v>
      </c>
      <c r="K9591">
        <v>136748</v>
      </c>
      <c r="L9591">
        <f t="shared" si="153"/>
        <v>2016</v>
      </c>
      <c r="M9591">
        <v>856329</v>
      </c>
    </row>
    <row r="9592" spans="1:13">
      <c r="A9592">
        <v>2380</v>
      </c>
      <c r="B9592" t="s">
        <v>29301</v>
      </c>
      <c r="C9592" t="s">
        <v>29302</v>
      </c>
      <c r="D9592" s="1">
        <v>42128</v>
      </c>
      <c r="E9592" t="s">
        <v>29303</v>
      </c>
      <c r="F9592">
        <v>57</v>
      </c>
      <c r="G9592" t="s">
        <v>35896</v>
      </c>
      <c r="H9592" t="s">
        <v>37643</v>
      </c>
      <c r="K9592">
        <v>735762</v>
      </c>
      <c r="L9592">
        <f t="shared" si="153"/>
        <v>2015</v>
      </c>
      <c r="M9592">
        <v>856618</v>
      </c>
    </row>
    <row r="9593" spans="1:13">
      <c r="A9593">
        <v>1094</v>
      </c>
      <c r="B9593" t="s">
        <v>33841</v>
      </c>
      <c r="C9593" t="s">
        <v>33842</v>
      </c>
      <c r="D9593" s="1">
        <v>42061</v>
      </c>
      <c r="E9593" t="s">
        <v>33843</v>
      </c>
      <c r="F9593">
        <v>64</v>
      </c>
      <c r="G9593" t="s">
        <v>37886</v>
      </c>
      <c r="H9593" t="s">
        <v>33929</v>
      </c>
      <c r="K9593">
        <v>574214</v>
      </c>
      <c r="L9593">
        <f t="shared" si="153"/>
        <v>2015</v>
      </c>
      <c r="M9593">
        <v>856661</v>
      </c>
    </row>
    <row r="9594" spans="1:13">
      <c r="A9594">
        <v>3534</v>
      </c>
      <c r="B9594" t="s">
        <v>25353</v>
      </c>
      <c r="C9594" t="s">
        <v>25354</v>
      </c>
      <c r="D9594" s="1">
        <v>42196</v>
      </c>
      <c r="E9594" t="s">
        <v>25355</v>
      </c>
      <c r="F9594">
        <v>55</v>
      </c>
      <c r="G9594" t="s">
        <v>37056</v>
      </c>
      <c r="H9594" t="s">
        <v>25356</v>
      </c>
      <c r="I9594" t="s">
        <v>36316</v>
      </c>
      <c r="K9594">
        <v>728743</v>
      </c>
      <c r="L9594">
        <f t="shared" si="153"/>
        <v>2015</v>
      </c>
      <c r="M9594">
        <v>856720</v>
      </c>
    </row>
    <row r="9595" spans="1:13">
      <c r="A9595">
        <v>6433</v>
      </c>
      <c r="B9595" t="s">
        <v>15700</v>
      </c>
      <c r="C9595" t="s">
        <v>15701</v>
      </c>
      <c r="D9595" s="1">
        <v>42375</v>
      </c>
      <c r="E9595" t="s">
        <v>15702</v>
      </c>
      <c r="F9595">
        <v>87</v>
      </c>
      <c r="G9595" t="s">
        <v>35268</v>
      </c>
      <c r="H9595" t="s">
        <v>15703</v>
      </c>
      <c r="I9595" t="s">
        <v>36922</v>
      </c>
      <c r="K9595">
        <v>882025</v>
      </c>
      <c r="L9595">
        <f t="shared" si="153"/>
        <v>2016</v>
      </c>
      <c r="M9595">
        <v>856721</v>
      </c>
    </row>
    <row r="9596" spans="1:13">
      <c r="A9596">
        <v>5720</v>
      </c>
      <c r="B9596" t="s">
        <v>18030</v>
      </c>
      <c r="C9596" t="s">
        <v>18031</v>
      </c>
      <c r="D9596" s="1">
        <v>42332</v>
      </c>
      <c r="E9596" t="s">
        <v>18032</v>
      </c>
      <c r="F9596">
        <v>82</v>
      </c>
      <c r="G9596" t="s">
        <v>37959</v>
      </c>
      <c r="H9596" t="s">
        <v>37922</v>
      </c>
      <c r="I9596" t="s">
        <v>37734</v>
      </c>
      <c r="K9596">
        <v>581072</v>
      </c>
      <c r="L9596">
        <f t="shared" si="153"/>
        <v>2015</v>
      </c>
      <c r="M9596">
        <v>856748</v>
      </c>
    </row>
    <row r="9597" spans="1:13">
      <c r="A9597">
        <v>2456</v>
      </c>
      <c r="B9597" t="s">
        <v>29162</v>
      </c>
      <c r="C9597" t="s">
        <v>29163</v>
      </c>
      <c r="D9597" s="1">
        <v>42134</v>
      </c>
      <c r="E9597" t="s">
        <v>29164</v>
      </c>
      <c r="F9597">
        <v>65</v>
      </c>
      <c r="G9597" t="s">
        <v>37959</v>
      </c>
      <c r="H9597" t="s">
        <v>29085</v>
      </c>
      <c r="K9597">
        <v>505858</v>
      </c>
      <c r="L9597">
        <f t="shared" si="153"/>
        <v>2015</v>
      </c>
      <c r="M9597">
        <v>857130</v>
      </c>
    </row>
    <row r="9598" spans="1:13">
      <c r="A9598">
        <v>279</v>
      </c>
      <c r="B9598" t="s">
        <v>36758</v>
      </c>
      <c r="C9598" t="s">
        <v>36759</v>
      </c>
      <c r="D9598" s="1">
        <v>42017</v>
      </c>
      <c r="E9598" t="s">
        <v>36760</v>
      </c>
      <c r="F9598">
        <v>73</v>
      </c>
      <c r="G9598" t="s">
        <v>37741</v>
      </c>
      <c r="H9598" t="s">
        <v>36761</v>
      </c>
      <c r="K9598">
        <v>977196</v>
      </c>
      <c r="L9598">
        <f t="shared" si="153"/>
        <v>2015</v>
      </c>
      <c r="M9598">
        <v>857151</v>
      </c>
    </row>
    <row r="9599" spans="1:13">
      <c r="A9599">
        <v>10183</v>
      </c>
      <c r="B9599" t="s">
        <v>3339</v>
      </c>
      <c r="C9599" t="s">
        <v>3340</v>
      </c>
      <c r="D9599" s="1">
        <v>42580</v>
      </c>
      <c r="E9599" t="s">
        <v>3341</v>
      </c>
      <c r="F9599">
        <v>42</v>
      </c>
      <c r="G9599" t="s">
        <v>37891</v>
      </c>
      <c r="H9599" t="s">
        <v>37724</v>
      </c>
      <c r="I9599" t="s">
        <v>37677</v>
      </c>
      <c r="K9599">
        <v>264837</v>
      </c>
      <c r="L9599">
        <f t="shared" si="153"/>
        <v>2016</v>
      </c>
      <c r="M9599">
        <v>857197</v>
      </c>
    </row>
    <row r="9600" spans="1:13">
      <c r="A9600">
        <v>9036</v>
      </c>
      <c r="B9600" t="s">
        <v>7080</v>
      </c>
      <c r="C9600" t="s">
        <v>7081</v>
      </c>
      <c r="D9600" s="1">
        <v>42511</v>
      </c>
      <c r="E9600" t="s">
        <v>7082</v>
      </c>
      <c r="F9600">
        <v>95</v>
      </c>
      <c r="G9600" t="s">
        <v>37911</v>
      </c>
      <c r="H9600" t="s">
        <v>30182</v>
      </c>
      <c r="K9600">
        <v>784695</v>
      </c>
      <c r="L9600">
        <f t="shared" si="153"/>
        <v>2016</v>
      </c>
      <c r="M9600">
        <v>857197</v>
      </c>
    </row>
    <row r="9601" spans="1:13">
      <c r="A9601">
        <v>10475</v>
      </c>
      <c r="B9601" t="s">
        <v>2346</v>
      </c>
      <c r="C9601" t="s">
        <v>2347</v>
      </c>
      <c r="D9601" s="1">
        <v>42597</v>
      </c>
      <c r="E9601" t="s">
        <v>2348</v>
      </c>
      <c r="F9601">
        <v>102</v>
      </c>
      <c r="G9601" t="s">
        <v>37816</v>
      </c>
      <c r="H9601" t="s">
        <v>28799</v>
      </c>
      <c r="K9601">
        <v>769644</v>
      </c>
      <c r="L9601">
        <f t="shared" si="153"/>
        <v>2016</v>
      </c>
      <c r="M9601">
        <v>857219</v>
      </c>
    </row>
    <row r="9602" spans="1:13">
      <c r="A9602">
        <v>6963</v>
      </c>
      <c r="B9602" t="s">
        <v>13899</v>
      </c>
      <c r="C9602" t="s">
        <v>13900</v>
      </c>
      <c r="D9602" s="1">
        <v>42400</v>
      </c>
      <c r="E9602" t="s">
        <v>13901</v>
      </c>
      <c r="F9602">
        <v>86</v>
      </c>
      <c r="G9602" t="s">
        <v>37891</v>
      </c>
      <c r="H9602" t="s">
        <v>37212</v>
      </c>
      <c r="K9602">
        <v>486190</v>
      </c>
      <c r="L9602">
        <f t="shared" ref="L9602:L9665" si="154">YEAR(D9602)</f>
        <v>2016</v>
      </c>
      <c r="M9602">
        <v>857309</v>
      </c>
    </row>
    <row r="9603" spans="1:13">
      <c r="A9603">
        <v>1641</v>
      </c>
      <c r="B9603" t="s">
        <v>31872</v>
      </c>
      <c r="C9603" t="s">
        <v>31873</v>
      </c>
      <c r="D9603" s="1">
        <v>42089</v>
      </c>
      <c r="E9603" t="s">
        <v>31874</v>
      </c>
      <c r="F9603">
        <v>92</v>
      </c>
      <c r="G9603" t="s">
        <v>37886</v>
      </c>
      <c r="H9603" t="s">
        <v>31875</v>
      </c>
      <c r="K9603">
        <v>107425</v>
      </c>
      <c r="L9603">
        <f t="shared" si="154"/>
        <v>2015</v>
      </c>
      <c r="M9603">
        <v>857355</v>
      </c>
    </row>
    <row r="9604" spans="1:13">
      <c r="A9604">
        <v>7073</v>
      </c>
      <c r="B9604" t="s">
        <v>13530</v>
      </c>
      <c r="C9604" t="s">
        <v>13531</v>
      </c>
      <c r="D9604" s="1">
        <v>42406</v>
      </c>
      <c r="E9604" t="s">
        <v>13532</v>
      </c>
      <c r="F9604">
        <v>74</v>
      </c>
      <c r="G9604" t="s">
        <v>37891</v>
      </c>
      <c r="H9604" t="s">
        <v>36303</v>
      </c>
      <c r="I9604" t="s">
        <v>37849</v>
      </c>
      <c r="K9604">
        <v>508997</v>
      </c>
      <c r="L9604">
        <f t="shared" si="154"/>
        <v>2016</v>
      </c>
      <c r="M9604">
        <v>857459</v>
      </c>
    </row>
    <row r="9605" spans="1:13">
      <c r="A9605">
        <v>1625</v>
      </c>
      <c r="B9605" t="s">
        <v>32067</v>
      </c>
      <c r="C9605" t="s">
        <v>32068</v>
      </c>
      <c r="D9605" s="1">
        <v>42088</v>
      </c>
      <c r="E9605" t="s">
        <v>32069</v>
      </c>
      <c r="F9605">
        <v>91</v>
      </c>
      <c r="G9605" t="s">
        <v>37886</v>
      </c>
      <c r="H9605" t="s">
        <v>32070</v>
      </c>
      <c r="K9605">
        <v>484542</v>
      </c>
      <c r="L9605">
        <f t="shared" si="154"/>
        <v>2015</v>
      </c>
      <c r="M9605">
        <v>857493</v>
      </c>
    </row>
    <row r="9606" spans="1:13">
      <c r="A9606">
        <v>9389</v>
      </c>
      <c r="B9606" t="s">
        <v>5893</v>
      </c>
      <c r="C9606" t="s">
        <v>5894</v>
      </c>
      <c r="D9606" s="1">
        <v>42533</v>
      </c>
      <c r="E9606" t="s">
        <v>5976</v>
      </c>
      <c r="F9606">
        <v>82</v>
      </c>
      <c r="G9606" t="s">
        <v>37886</v>
      </c>
      <c r="H9606" t="s">
        <v>5977</v>
      </c>
      <c r="K9606">
        <v>100104</v>
      </c>
      <c r="L9606">
        <f t="shared" si="154"/>
        <v>2016</v>
      </c>
      <c r="M9606">
        <v>857496</v>
      </c>
    </row>
    <row r="9607" spans="1:13">
      <c r="A9607">
        <v>8736</v>
      </c>
      <c r="B9607" t="s">
        <v>8080</v>
      </c>
      <c r="C9607" t="s">
        <v>8081</v>
      </c>
      <c r="D9607" s="1">
        <v>42494</v>
      </c>
      <c r="E9607" t="s">
        <v>8082</v>
      </c>
      <c r="F9607">
        <v>56</v>
      </c>
      <c r="G9607" t="s">
        <v>37910</v>
      </c>
      <c r="H9607" t="s">
        <v>34881</v>
      </c>
      <c r="K9607">
        <v>789555</v>
      </c>
      <c r="L9607">
        <f t="shared" si="154"/>
        <v>2016</v>
      </c>
      <c r="M9607">
        <v>857568</v>
      </c>
    </row>
    <row r="9608" spans="1:13">
      <c r="A9608">
        <v>577</v>
      </c>
      <c r="B9608" t="s">
        <v>35760</v>
      </c>
      <c r="C9608" t="s">
        <v>35761</v>
      </c>
      <c r="D9608" s="1">
        <v>42033</v>
      </c>
      <c r="E9608" t="s">
        <v>35762</v>
      </c>
      <c r="F9608">
        <v>78</v>
      </c>
      <c r="G9608" t="s">
        <v>37634</v>
      </c>
      <c r="H9608" t="s">
        <v>37946</v>
      </c>
      <c r="K9608">
        <v>992162</v>
      </c>
      <c r="L9608">
        <f t="shared" si="154"/>
        <v>2015</v>
      </c>
      <c r="M9608">
        <v>857590</v>
      </c>
    </row>
    <row r="9609" spans="1:13">
      <c r="A9609">
        <v>9823</v>
      </c>
      <c r="B9609" t="s">
        <v>4485</v>
      </c>
      <c r="C9609" t="s">
        <v>4486</v>
      </c>
      <c r="D9609" s="1">
        <v>42560</v>
      </c>
      <c r="E9609" t="s">
        <v>4487</v>
      </c>
      <c r="F9609">
        <v>93</v>
      </c>
      <c r="G9609" t="s">
        <v>37891</v>
      </c>
      <c r="H9609" t="s">
        <v>37917</v>
      </c>
      <c r="K9609">
        <v>89285</v>
      </c>
      <c r="L9609">
        <f t="shared" si="154"/>
        <v>2016</v>
      </c>
      <c r="M9609">
        <v>857623</v>
      </c>
    </row>
    <row r="9610" spans="1:13">
      <c r="A9610">
        <v>78</v>
      </c>
      <c r="B9610" t="s">
        <v>37663</v>
      </c>
      <c r="C9610" t="s">
        <v>37664</v>
      </c>
      <c r="D9610" s="1">
        <v>42008</v>
      </c>
      <c r="E9610" t="s">
        <v>37665</v>
      </c>
      <c r="F9610">
        <v>85</v>
      </c>
      <c r="G9610" t="s">
        <v>37910</v>
      </c>
      <c r="H9610" t="s">
        <v>37946</v>
      </c>
      <c r="K9610">
        <v>634542</v>
      </c>
      <c r="L9610">
        <f t="shared" si="154"/>
        <v>2015</v>
      </c>
      <c r="M9610">
        <v>857642</v>
      </c>
    </row>
    <row r="9611" spans="1:13">
      <c r="A9611">
        <v>9316</v>
      </c>
      <c r="B9611" t="s">
        <v>6132</v>
      </c>
      <c r="C9611" t="s">
        <v>6133</v>
      </c>
      <c r="D9611" s="1">
        <v>42528</v>
      </c>
      <c r="E9611" t="s">
        <v>6134</v>
      </c>
      <c r="F9611">
        <v>39</v>
      </c>
      <c r="G9611" t="s">
        <v>6135</v>
      </c>
      <c r="H9611" t="s">
        <v>37643</v>
      </c>
      <c r="I9611" t="s">
        <v>37539</v>
      </c>
      <c r="K9611">
        <v>170375</v>
      </c>
      <c r="L9611">
        <f t="shared" si="154"/>
        <v>2016</v>
      </c>
      <c r="M9611">
        <v>857871</v>
      </c>
    </row>
    <row r="9612" spans="1:13">
      <c r="A9612">
        <v>4188</v>
      </c>
      <c r="B9612" t="s">
        <v>23178</v>
      </c>
      <c r="C9612" t="s">
        <v>23179</v>
      </c>
      <c r="D9612" s="1">
        <v>42239</v>
      </c>
      <c r="E9612" t="s">
        <v>23180</v>
      </c>
      <c r="F9612">
        <v>92</v>
      </c>
      <c r="G9612" t="s">
        <v>37675</v>
      </c>
      <c r="H9612" t="s">
        <v>23181</v>
      </c>
      <c r="K9612">
        <v>753345</v>
      </c>
      <c r="L9612">
        <f t="shared" si="154"/>
        <v>2015</v>
      </c>
      <c r="M9612">
        <v>857885</v>
      </c>
    </row>
    <row r="9613" spans="1:13">
      <c r="A9613">
        <v>11006</v>
      </c>
      <c r="B9613" t="s">
        <v>653</v>
      </c>
      <c r="C9613" t="s">
        <v>654</v>
      </c>
      <c r="D9613" s="1">
        <v>42631</v>
      </c>
      <c r="E9613" t="s">
        <v>655</v>
      </c>
      <c r="F9613">
        <v>97</v>
      </c>
      <c r="G9613" t="s">
        <v>37891</v>
      </c>
      <c r="H9613" t="s">
        <v>13898</v>
      </c>
      <c r="K9613">
        <v>773440</v>
      </c>
      <c r="L9613">
        <f t="shared" si="154"/>
        <v>2016</v>
      </c>
      <c r="M9613">
        <v>857910</v>
      </c>
    </row>
    <row r="9614" spans="1:13">
      <c r="A9614">
        <v>6672</v>
      </c>
      <c r="B9614" t="s">
        <v>14827</v>
      </c>
      <c r="C9614" t="s">
        <v>14907</v>
      </c>
      <c r="D9614" s="1">
        <v>42386</v>
      </c>
      <c r="E9614" t="s">
        <v>14908</v>
      </c>
      <c r="F9614">
        <v>88</v>
      </c>
      <c r="G9614" t="s">
        <v>37891</v>
      </c>
      <c r="H9614" t="s">
        <v>37922</v>
      </c>
      <c r="K9614">
        <v>852043</v>
      </c>
      <c r="L9614">
        <f t="shared" si="154"/>
        <v>2016</v>
      </c>
      <c r="M9614">
        <v>857920</v>
      </c>
    </row>
    <row r="9615" spans="1:13">
      <c r="A9615">
        <v>5882</v>
      </c>
      <c r="B9615" t="s">
        <v>17493</v>
      </c>
      <c r="C9615" t="s">
        <v>17417</v>
      </c>
      <c r="D9615" s="1">
        <v>42342</v>
      </c>
      <c r="E9615" t="s">
        <v>17418</v>
      </c>
      <c r="F9615">
        <v>88</v>
      </c>
      <c r="G9615" t="s">
        <v>37886</v>
      </c>
      <c r="H9615" t="s">
        <v>36667</v>
      </c>
      <c r="K9615">
        <v>491025</v>
      </c>
      <c r="L9615">
        <f t="shared" si="154"/>
        <v>2015</v>
      </c>
      <c r="M9615">
        <v>858100</v>
      </c>
    </row>
    <row r="9616" spans="1:13">
      <c r="A9616">
        <v>7710</v>
      </c>
      <c r="B9616" t="s">
        <v>11441</v>
      </c>
      <c r="C9616" t="s">
        <v>11442</v>
      </c>
      <c r="D9616" s="1">
        <v>42438</v>
      </c>
      <c r="E9616" t="s">
        <v>11443</v>
      </c>
      <c r="F9616">
        <v>77</v>
      </c>
      <c r="G9616" t="s">
        <v>37891</v>
      </c>
      <c r="H9616" t="s">
        <v>11444</v>
      </c>
      <c r="I9616" t="s">
        <v>37906</v>
      </c>
      <c r="K9616">
        <v>869452</v>
      </c>
      <c r="L9616">
        <f t="shared" si="154"/>
        <v>2016</v>
      </c>
      <c r="M9616">
        <v>858123</v>
      </c>
    </row>
    <row r="9617" spans="1:13">
      <c r="A9617">
        <v>4712</v>
      </c>
      <c r="B9617" t="s">
        <v>21388</v>
      </c>
      <c r="C9617" t="s">
        <v>21389</v>
      </c>
      <c r="D9617" s="1">
        <v>42272</v>
      </c>
      <c r="E9617" t="s">
        <v>21390</v>
      </c>
      <c r="F9617">
        <v>76</v>
      </c>
      <c r="G9617" t="s">
        <v>37891</v>
      </c>
      <c r="H9617" t="s">
        <v>37662</v>
      </c>
      <c r="K9617">
        <v>870146</v>
      </c>
      <c r="L9617">
        <f t="shared" si="154"/>
        <v>2015</v>
      </c>
      <c r="M9617">
        <v>858149</v>
      </c>
    </row>
    <row r="9618" spans="1:13">
      <c r="A9618">
        <v>10859</v>
      </c>
      <c r="B9618" t="s">
        <v>1139</v>
      </c>
      <c r="C9618" t="s">
        <v>1140</v>
      </c>
      <c r="D9618" s="1">
        <v>42621</v>
      </c>
      <c r="E9618" t="s">
        <v>1141</v>
      </c>
      <c r="F9618">
        <v>37</v>
      </c>
      <c r="G9618" t="s">
        <v>28005</v>
      </c>
      <c r="H9618" t="s">
        <v>1142</v>
      </c>
      <c r="I9618" t="s">
        <v>37913</v>
      </c>
      <c r="K9618">
        <v>299814</v>
      </c>
      <c r="L9618">
        <f t="shared" si="154"/>
        <v>2016</v>
      </c>
      <c r="M9618">
        <v>858532</v>
      </c>
    </row>
    <row r="9619" spans="1:13">
      <c r="A9619">
        <v>6743</v>
      </c>
      <c r="B9619" t="s">
        <v>14589</v>
      </c>
      <c r="C9619" t="s">
        <v>14590</v>
      </c>
      <c r="D9619" s="1">
        <v>42389</v>
      </c>
      <c r="E9619" t="s">
        <v>14591</v>
      </c>
      <c r="F9619">
        <v>102</v>
      </c>
      <c r="G9619" t="s">
        <v>37625</v>
      </c>
      <c r="H9619" t="s">
        <v>37209</v>
      </c>
      <c r="K9619">
        <v>569658</v>
      </c>
      <c r="L9619">
        <f t="shared" si="154"/>
        <v>2016</v>
      </c>
      <c r="M9619">
        <v>858561</v>
      </c>
    </row>
    <row r="9620" spans="1:13">
      <c r="A9620">
        <v>6936</v>
      </c>
      <c r="B9620" t="s">
        <v>13982</v>
      </c>
      <c r="C9620" t="s">
        <v>13983</v>
      </c>
      <c r="D9620" s="1">
        <v>42399</v>
      </c>
      <c r="E9620" t="s">
        <v>13984</v>
      </c>
      <c r="F9620">
        <v>89</v>
      </c>
      <c r="G9620" t="s">
        <v>37841</v>
      </c>
      <c r="H9620" t="s">
        <v>35013</v>
      </c>
      <c r="K9620">
        <v>813596</v>
      </c>
      <c r="L9620">
        <f t="shared" si="154"/>
        <v>2016</v>
      </c>
      <c r="M9620">
        <v>858614</v>
      </c>
    </row>
    <row r="9621" spans="1:13">
      <c r="A9621">
        <v>598</v>
      </c>
      <c r="B9621" t="s">
        <v>35580</v>
      </c>
      <c r="C9621" t="s">
        <v>35581</v>
      </c>
      <c r="D9621" s="1">
        <v>42034</v>
      </c>
      <c r="E9621" t="s">
        <v>35582</v>
      </c>
      <c r="F9621">
        <v>96</v>
      </c>
      <c r="G9621" t="s">
        <v>37891</v>
      </c>
      <c r="H9621" t="s">
        <v>37212</v>
      </c>
      <c r="K9621">
        <v>300973</v>
      </c>
      <c r="L9621">
        <f t="shared" si="154"/>
        <v>2015</v>
      </c>
      <c r="M9621">
        <v>858673</v>
      </c>
    </row>
    <row r="9622" spans="1:13">
      <c r="A9622">
        <v>4819</v>
      </c>
      <c r="B9622" t="s">
        <v>20992</v>
      </c>
      <c r="C9622" t="s">
        <v>21082</v>
      </c>
      <c r="D9622" s="1">
        <v>42278</v>
      </c>
      <c r="E9622" t="s">
        <v>21083</v>
      </c>
      <c r="F9622">
        <v>23</v>
      </c>
      <c r="G9622" t="s">
        <v>37891</v>
      </c>
      <c r="H9622" t="s">
        <v>21084</v>
      </c>
      <c r="I9622" t="s">
        <v>21085</v>
      </c>
      <c r="K9622">
        <v>163464</v>
      </c>
      <c r="L9622">
        <f t="shared" si="154"/>
        <v>2015</v>
      </c>
      <c r="M9622">
        <v>858695</v>
      </c>
    </row>
    <row r="9623" spans="1:13">
      <c r="A9623">
        <v>8352</v>
      </c>
      <c r="B9623" t="s">
        <v>9340</v>
      </c>
      <c r="C9623" t="s">
        <v>9341</v>
      </c>
      <c r="D9623" s="1">
        <v>42472</v>
      </c>
      <c r="E9623" t="s">
        <v>9342</v>
      </c>
      <c r="F9623">
        <v>93</v>
      </c>
      <c r="G9623" t="s">
        <v>37891</v>
      </c>
      <c r="H9623" t="s">
        <v>37575</v>
      </c>
      <c r="K9623">
        <v>450092</v>
      </c>
      <c r="L9623">
        <f t="shared" si="154"/>
        <v>2016</v>
      </c>
      <c r="M9623">
        <v>858698</v>
      </c>
    </row>
    <row r="9624" spans="1:13">
      <c r="A9624">
        <v>8388</v>
      </c>
      <c r="B9624" t="s">
        <v>9222</v>
      </c>
      <c r="C9624" t="s">
        <v>9223</v>
      </c>
      <c r="D9624" s="1">
        <v>42474</v>
      </c>
      <c r="E9624" t="s">
        <v>9224</v>
      </c>
      <c r="F9624">
        <v>81</v>
      </c>
      <c r="G9624" t="s">
        <v>37062</v>
      </c>
      <c r="H9624" t="s">
        <v>31779</v>
      </c>
      <c r="K9624">
        <v>862903</v>
      </c>
      <c r="L9624">
        <f t="shared" si="154"/>
        <v>2016</v>
      </c>
      <c r="M9624">
        <v>858733</v>
      </c>
    </row>
    <row r="9625" spans="1:13">
      <c r="A9625">
        <v>10017</v>
      </c>
      <c r="B9625" t="s">
        <v>3960</v>
      </c>
      <c r="C9625" t="s">
        <v>3961</v>
      </c>
      <c r="D9625" s="1">
        <v>42571</v>
      </c>
      <c r="E9625" t="s">
        <v>3962</v>
      </c>
      <c r="F9625">
        <v>94</v>
      </c>
      <c r="G9625" t="s">
        <v>3963</v>
      </c>
      <c r="H9625" t="s">
        <v>37523</v>
      </c>
      <c r="K9625">
        <v>210135</v>
      </c>
      <c r="L9625">
        <f t="shared" si="154"/>
        <v>2016</v>
      </c>
      <c r="M9625">
        <v>858755</v>
      </c>
    </row>
    <row r="9626" spans="1:13">
      <c r="A9626">
        <v>1462</v>
      </c>
      <c r="B9626" t="s">
        <v>32603</v>
      </c>
      <c r="C9626" t="s">
        <v>32604</v>
      </c>
      <c r="D9626" s="1">
        <v>42080</v>
      </c>
      <c r="E9626" t="s">
        <v>32605</v>
      </c>
      <c r="F9626">
        <v>77</v>
      </c>
      <c r="G9626" t="s">
        <v>37741</v>
      </c>
      <c r="H9626" t="s">
        <v>32606</v>
      </c>
      <c r="K9626">
        <v>114702</v>
      </c>
      <c r="L9626">
        <f t="shared" si="154"/>
        <v>2015</v>
      </c>
      <c r="M9626">
        <v>858767</v>
      </c>
    </row>
    <row r="9627" spans="1:13">
      <c r="A9627">
        <v>4301</v>
      </c>
      <c r="B9627" t="s">
        <v>22851</v>
      </c>
      <c r="C9627" t="s">
        <v>22852</v>
      </c>
      <c r="D9627" s="1">
        <v>42246</v>
      </c>
      <c r="E9627" t="s">
        <v>22853</v>
      </c>
      <c r="F9627">
        <v>75</v>
      </c>
      <c r="G9627" t="s">
        <v>35848</v>
      </c>
      <c r="H9627" t="s">
        <v>37643</v>
      </c>
      <c r="I9627" t="s">
        <v>37913</v>
      </c>
      <c r="K9627">
        <v>722125</v>
      </c>
      <c r="L9627">
        <f t="shared" si="154"/>
        <v>2015</v>
      </c>
      <c r="M9627">
        <v>858814</v>
      </c>
    </row>
    <row r="9628" spans="1:13">
      <c r="A9628">
        <v>5513</v>
      </c>
      <c r="B9628" t="s">
        <v>18758</v>
      </c>
      <c r="C9628" t="s">
        <v>18759</v>
      </c>
      <c r="D9628" s="1">
        <v>42320</v>
      </c>
      <c r="E9628" t="s">
        <v>18677</v>
      </c>
      <c r="F9628">
        <v>94</v>
      </c>
      <c r="G9628" t="s">
        <v>37675</v>
      </c>
      <c r="H9628" t="s">
        <v>37922</v>
      </c>
      <c r="K9628">
        <v>516154</v>
      </c>
      <c r="L9628">
        <f t="shared" si="154"/>
        <v>2015</v>
      </c>
      <c r="M9628">
        <v>858832</v>
      </c>
    </row>
    <row r="9629" spans="1:13">
      <c r="A9629">
        <v>7787</v>
      </c>
      <c r="B9629" t="s">
        <v>11164</v>
      </c>
      <c r="C9629" t="s">
        <v>11165</v>
      </c>
      <c r="D9629" s="1">
        <v>42442</v>
      </c>
      <c r="E9629" t="s">
        <v>11166</v>
      </c>
      <c r="F9629">
        <v>87</v>
      </c>
      <c r="G9629" t="s">
        <v>37741</v>
      </c>
      <c r="H9629" t="s">
        <v>31000</v>
      </c>
      <c r="K9629">
        <v>85535</v>
      </c>
      <c r="L9629">
        <f t="shared" si="154"/>
        <v>2016</v>
      </c>
      <c r="M9629">
        <v>859028</v>
      </c>
    </row>
    <row r="9630" spans="1:13">
      <c r="A9630">
        <v>10208</v>
      </c>
      <c r="B9630" t="s">
        <v>3250</v>
      </c>
      <c r="C9630" t="s">
        <v>3251</v>
      </c>
      <c r="D9630" s="1">
        <v>42581</v>
      </c>
      <c r="E9630" t="s">
        <v>3252</v>
      </c>
      <c r="F9630">
        <v>75</v>
      </c>
      <c r="G9630" t="s">
        <v>37685</v>
      </c>
      <c r="H9630" t="s">
        <v>37887</v>
      </c>
      <c r="I9630" t="s">
        <v>37391</v>
      </c>
      <c r="K9630">
        <v>593553</v>
      </c>
      <c r="L9630">
        <f t="shared" si="154"/>
        <v>2016</v>
      </c>
      <c r="M9630">
        <v>859030</v>
      </c>
    </row>
    <row r="9631" spans="1:13">
      <c r="A9631">
        <v>5419</v>
      </c>
      <c r="B9631" t="s">
        <v>18976</v>
      </c>
      <c r="C9631" t="s">
        <v>18977</v>
      </c>
      <c r="D9631" s="1">
        <v>42313</v>
      </c>
      <c r="E9631" t="s">
        <v>18978</v>
      </c>
      <c r="F9631">
        <v>92</v>
      </c>
      <c r="G9631" t="s">
        <v>37841</v>
      </c>
      <c r="H9631" t="s">
        <v>37716</v>
      </c>
      <c r="K9631">
        <v>481966</v>
      </c>
      <c r="L9631">
        <f t="shared" si="154"/>
        <v>2015</v>
      </c>
      <c r="M9631">
        <v>859060</v>
      </c>
    </row>
    <row r="9632" spans="1:13">
      <c r="A9632">
        <v>2206</v>
      </c>
      <c r="B9632" t="s">
        <v>30023</v>
      </c>
      <c r="C9632" t="s">
        <v>30024</v>
      </c>
      <c r="D9632" s="1">
        <v>42117</v>
      </c>
      <c r="E9632" t="s">
        <v>30025</v>
      </c>
      <c r="F9632">
        <v>48</v>
      </c>
      <c r="G9632" t="s">
        <v>37891</v>
      </c>
      <c r="H9632" t="s">
        <v>30026</v>
      </c>
      <c r="I9632" t="s">
        <v>33137</v>
      </c>
      <c r="K9632">
        <v>341769</v>
      </c>
      <c r="L9632">
        <f t="shared" si="154"/>
        <v>2015</v>
      </c>
      <c r="M9632">
        <v>859185</v>
      </c>
    </row>
    <row r="9633" spans="1:13">
      <c r="A9633">
        <v>4597</v>
      </c>
      <c r="B9633" t="s">
        <v>21792</v>
      </c>
      <c r="C9633" t="s">
        <v>21793</v>
      </c>
      <c r="D9633" s="1">
        <v>42264</v>
      </c>
      <c r="E9633" t="s">
        <v>21794</v>
      </c>
      <c r="F9633">
        <v>74</v>
      </c>
      <c r="G9633" t="s">
        <v>37886</v>
      </c>
      <c r="H9633" t="s">
        <v>21795</v>
      </c>
      <c r="I9633" t="s">
        <v>36922</v>
      </c>
      <c r="K9633">
        <v>434268</v>
      </c>
      <c r="L9633">
        <f t="shared" si="154"/>
        <v>2015</v>
      </c>
      <c r="M9633">
        <v>859260</v>
      </c>
    </row>
    <row r="9634" spans="1:13">
      <c r="A9634">
        <v>10588</v>
      </c>
      <c r="B9634" t="s">
        <v>2011</v>
      </c>
      <c r="C9634" t="s">
        <v>2012</v>
      </c>
      <c r="D9634" s="1">
        <v>42604</v>
      </c>
      <c r="E9634" t="s">
        <v>2013</v>
      </c>
      <c r="F9634">
        <v>60</v>
      </c>
      <c r="G9634" t="s">
        <v>37634</v>
      </c>
      <c r="H9634" t="s">
        <v>27405</v>
      </c>
      <c r="I9634" t="s">
        <v>7438</v>
      </c>
      <c r="K9634">
        <v>952280</v>
      </c>
      <c r="L9634">
        <f t="shared" si="154"/>
        <v>2016</v>
      </c>
      <c r="M9634">
        <v>859358</v>
      </c>
    </row>
    <row r="9635" spans="1:13">
      <c r="A9635">
        <v>4367</v>
      </c>
      <c r="B9635" t="s">
        <v>22591</v>
      </c>
      <c r="C9635" t="s">
        <v>22515</v>
      </c>
      <c r="D9635" s="1">
        <v>42251</v>
      </c>
      <c r="E9635" t="s">
        <v>22516</v>
      </c>
      <c r="F9635">
        <v>83</v>
      </c>
      <c r="G9635" t="s">
        <v>37741</v>
      </c>
      <c r="H9635" t="s">
        <v>37671</v>
      </c>
      <c r="K9635">
        <v>639749</v>
      </c>
      <c r="L9635">
        <f t="shared" si="154"/>
        <v>2015</v>
      </c>
      <c r="M9635">
        <v>859390</v>
      </c>
    </row>
    <row r="9636" spans="1:13">
      <c r="A9636">
        <v>382</v>
      </c>
      <c r="B9636" t="s">
        <v>36366</v>
      </c>
      <c r="C9636" t="s">
        <v>36370</v>
      </c>
      <c r="D9636" s="1">
        <v>42023</v>
      </c>
      <c r="E9636" t="s">
        <v>36371</v>
      </c>
      <c r="F9636">
        <v>61</v>
      </c>
      <c r="G9636" t="s">
        <v>37921</v>
      </c>
      <c r="H9636" t="s">
        <v>37922</v>
      </c>
      <c r="I9636" t="s">
        <v>37926</v>
      </c>
      <c r="K9636">
        <v>475782</v>
      </c>
      <c r="L9636">
        <f t="shared" si="154"/>
        <v>2015</v>
      </c>
      <c r="M9636">
        <v>859496</v>
      </c>
    </row>
    <row r="9637" spans="1:13">
      <c r="A9637">
        <v>2865</v>
      </c>
      <c r="B9637" t="s">
        <v>27710</v>
      </c>
      <c r="C9637" t="s">
        <v>27711</v>
      </c>
      <c r="D9637" s="1">
        <v>42157</v>
      </c>
      <c r="E9637" t="s">
        <v>27712</v>
      </c>
      <c r="F9637">
        <v>87</v>
      </c>
      <c r="G9637" t="s">
        <v>37402</v>
      </c>
      <c r="H9637" t="s">
        <v>27713</v>
      </c>
      <c r="K9637">
        <v>526786</v>
      </c>
      <c r="L9637">
        <f t="shared" si="154"/>
        <v>2015</v>
      </c>
      <c r="M9637">
        <v>859586</v>
      </c>
    </row>
    <row r="9638" spans="1:13">
      <c r="A9638">
        <v>7080</v>
      </c>
      <c r="B9638" t="s">
        <v>13553</v>
      </c>
      <c r="C9638" t="s">
        <v>13554</v>
      </c>
      <c r="D9638" s="1">
        <v>42406</v>
      </c>
      <c r="E9638" t="s">
        <v>13555</v>
      </c>
      <c r="F9638">
        <v>55</v>
      </c>
      <c r="G9638" t="s">
        <v>37959</v>
      </c>
      <c r="H9638" t="s">
        <v>37339</v>
      </c>
      <c r="I9638" t="s">
        <v>35064</v>
      </c>
      <c r="K9638">
        <v>52712</v>
      </c>
      <c r="L9638">
        <f t="shared" si="154"/>
        <v>2016</v>
      </c>
      <c r="M9638">
        <v>859863</v>
      </c>
    </row>
    <row r="9639" spans="1:13">
      <c r="A9639">
        <v>4973</v>
      </c>
      <c r="B9639" t="s">
        <v>20469</v>
      </c>
      <c r="C9639" t="s">
        <v>20470</v>
      </c>
      <c r="D9639" s="1">
        <v>42286</v>
      </c>
      <c r="E9639" t="s">
        <v>20471</v>
      </c>
      <c r="F9639">
        <v>86</v>
      </c>
      <c r="G9639" t="s">
        <v>37921</v>
      </c>
      <c r="H9639" t="s">
        <v>37800</v>
      </c>
      <c r="K9639">
        <v>334410</v>
      </c>
      <c r="L9639">
        <f t="shared" si="154"/>
        <v>2015</v>
      </c>
      <c r="M9639">
        <v>859942</v>
      </c>
    </row>
    <row r="9640" spans="1:13">
      <c r="A9640">
        <v>1660</v>
      </c>
      <c r="B9640" t="s">
        <v>31936</v>
      </c>
      <c r="C9640" t="s">
        <v>31937</v>
      </c>
      <c r="D9640" s="1">
        <v>42090</v>
      </c>
      <c r="E9640" t="s">
        <v>31938</v>
      </c>
      <c r="G9640" t="s">
        <v>37808</v>
      </c>
      <c r="H9640" t="s">
        <v>37774</v>
      </c>
      <c r="K9640">
        <v>831648</v>
      </c>
      <c r="L9640">
        <f t="shared" si="154"/>
        <v>2015</v>
      </c>
      <c r="M9640">
        <v>859945</v>
      </c>
    </row>
    <row r="9641" spans="1:13">
      <c r="A9641">
        <v>6032</v>
      </c>
      <c r="B9641" t="s">
        <v>17019</v>
      </c>
      <c r="C9641" t="s">
        <v>17020</v>
      </c>
      <c r="D9641" s="1">
        <v>42352</v>
      </c>
      <c r="E9641" t="s">
        <v>16945</v>
      </c>
      <c r="F9641">
        <v>89</v>
      </c>
      <c r="G9641" t="s">
        <v>37910</v>
      </c>
      <c r="H9641" t="s">
        <v>37922</v>
      </c>
      <c r="K9641">
        <v>824884</v>
      </c>
      <c r="L9641">
        <f t="shared" si="154"/>
        <v>2015</v>
      </c>
      <c r="M9641">
        <v>860009</v>
      </c>
    </row>
    <row r="9642" spans="1:13">
      <c r="A9642">
        <v>4008</v>
      </c>
      <c r="B9642" t="s">
        <v>23811</v>
      </c>
      <c r="C9642" t="s">
        <v>23812</v>
      </c>
      <c r="D9642" s="1">
        <v>42227</v>
      </c>
      <c r="E9642" t="s">
        <v>23813</v>
      </c>
      <c r="F9642">
        <v>72</v>
      </c>
      <c r="G9642" t="s">
        <v>33694</v>
      </c>
      <c r="H9642" t="s">
        <v>31071</v>
      </c>
      <c r="K9642">
        <v>545562</v>
      </c>
      <c r="L9642">
        <f t="shared" si="154"/>
        <v>2015</v>
      </c>
      <c r="M9642">
        <v>860046</v>
      </c>
    </row>
    <row r="9643" spans="1:13">
      <c r="A9643">
        <v>9333</v>
      </c>
      <c r="B9643" t="s">
        <v>6115</v>
      </c>
      <c r="C9643" t="s">
        <v>6116</v>
      </c>
      <c r="D9643" s="1">
        <v>42530</v>
      </c>
      <c r="E9643" t="s">
        <v>6117</v>
      </c>
      <c r="F9643">
        <v>74</v>
      </c>
      <c r="G9643" t="s">
        <v>23022</v>
      </c>
      <c r="H9643" t="s">
        <v>37946</v>
      </c>
      <c r="K9643">
        <v>265089</v>
      </c>
      <c r="L9643">
        <f t="shared" si="154"/>
        <v>2016</v>
      </c>
      <c r="M9643">
        <v>860067</v>
      </c>
    </row>
    <row r="9644" spans="1:13">
      <c r="A9644">
        <v>691</v>
      </c>
      <c r="B9644" t="s">
        <v>35325</v>
      </c>
      <c r="C9644" t="s">
        <v>35326</v>
      </c>
      <c r="D9644" s="1">
        <v>42038</v>
      </c>
      <c r="E9644" t="s">
        <v>35327</v>
      </c>
      <c r="F9644">
        <v>81</v>
      </c>
      <c r="G9644" t="s">
        <v>37741</v>
      </c>
      <c r="H9644" t="s">
        <v>37580</v>
      </c>
      <c r="K9644">
        <v>45840</v>
      </c>
      <c r="L9644">
        <f t="shared" si="154"/>
        <v>2015</v>
      </c>
      <c r="M9644">
        <v>860088</v>
      </c>
    </row>
    <row r="9645" spans="1:13">
      <c r="A9645">
        <v>4692</v>
      </c>
      <c r="B9645" t="s">
        <v>21405</v>
      </c>
      <c r="C9645" t="s">
        <v>21406</v>
      </c>
      <c r="D9645" s="1">
        <v>42271</v>
      </c>
      <c r="E9645" t="s">
        <v>21407</v>
      </c>
      <c r="F9645">
        <v>71</v>
      </c>
      <c r="G9645" t="s">
        <v>37891</v>
      </c>
      <c r="H9645" t="s">
        <v>21408</v>
      </c>
      <c r="K9645">
        <v>389412</v>
      </c>
      <c r="L9645">
        <f t="shared" si="154"/>
        <v>2015</v>
      </c>
      <c r="M9645">
        <v>860250</v>
      </c>
    </row>
    <row r="9646" spans="1:13">
      <c r="A9646">
        <v>8074</v>
      </c>
      <c r="B9646" t="s">
        <v>10249</v>
      </c>
      <c r="C9646" t="s">
        <v>10250</v>
      </c>
      <c r="D9646" s="1">
        <v>42458</v>
      </c>
      <c r="E9646" t="s">
        <v>10251</v>
      </c>
      <c r="F9646">
        <v>69</v>
      </c>
      <c r="G9646" t="s">
        <v>37741</v>
      </c>
      <c r="H9646" t="s">
        <v>37574</v>
      </c>
      <c r="K9646">
        <v>199522</v>
      </c>
      <c r="L9646">
        <f t="shared" si="154"/>
        <v>2016</v>
      </c>
      <c r="M9646">
        <v>860348</v>
      </c>
    </row>
    <row r="9647" spans="1:13">
      <c r="A9647">
        <v>5369</v>
      </c>
      <c r="B9647" t="s">
        <v>19203</v>
      </c>
      <c r="C9647" t="s">
        <v>19204</v>
      </c>
      <c r="D9647" s="1">
        <v>42310</v>
      </c>
      <c r="E9647" t="s">
        <v>19205</v>
      </c>
      <c r="F9647">
        <v>76</v>
      </c>
      <c r="G9647" t="s">
        <v>37921</v>
      </c>
      <c r="H9647" t="s">
        <v>19206</v>
      </c>
      <c r="I9647" t="s">
        <v>33806</v>
      </c>
      <c r="K9647">
        <v>971351</v>
      </c>
      <c r="L9647">
        <f t="shared" si="154"/>
        <v>2015</v>
      </c>
      <c r="M9647">
        <v>860381</v>
      </c>
    </row>
    <row r="9648" spans="1:13">
      <c r="A9648">
        <v>7090</v>
      </c>
      <c r="B9648" t="s">
        <v>13497</v>
      </c>
      <c r="C9648" t="s">
        <v>13498</v>
      </c>
      <c r="D9648" s="1">
        <v>42407</v>
      </c>
      <c r="E9648" t="s">
        <v>13499</v>
      </c>
      <c r="F9648">
        <v>86</v>
      </c>
      <c r="G9648" t="s">
        <v>37891</v>
      </c>
      <c r="H9648" t="s">
        <v>13500</v>
      </c>
      <c r="I9648" t="s">
        <v>37734</v>
      </c>
      <c r="K9648">
        <v>229241</v>
      </c>
      <c r="L9648">
        <f t="shared" si="154"/>
        <v>2016</v>
      </c>
      <c r="M9648">
        <v>860412</v>
      </c>
    </row>
    <row r="9649" spans="1:13">
      <c r="A9649">
        <v>1237</v>
      </c>
      <c r="B9649" t="s">
        <v>33338</v>
      </c>
      <c r="C9649" t="s">
        <v>33339</v>
      </c>
      <c r="D9649" s="1">
        <v>42068</v>
      </c>
      <c r="E9649" t="s">
        <v>33424</v>
      </c>
      <c r="F9649">
        <v>74</v>
      </c>
      <c r="G9649" t="s">
        <v>37891</v>
      </c>
      <c r="H9649" t="s">
        <v>33425</v>
      </c>
      <c r="K9649">
        <v>691580</v>
      </c>
      <c r="L9649">
        <f t="shared" si="154"/>
        <v>2015</v>
      </c>
      <c r="M9649">
        <v>860520</v>
      </c>
    </row>
    <row r="9650" spans="1:13">
      <c r="A9650">
        <v>9039</v>
      </c>
      <c r="B9650" t="s">
        <v>7089</v>
      </c>
      <c r="C9650" t="s">
        <v>7090</v>
      </c>
      <c r="D9650" s="1">
        <v>42511</v>
      </c>
      <c r="E9650" t="s">
        <v>7091</v>
      </c>
      <c r="F9650">
        <v>95</v>
      </c>
      <c r="G9650" t="s">
        <v>37886</v>
      </c>
      <c r="H9650" t="s">
        <v>7092</v>
      </c>
      <c r="K9650">
        <v>595504</v>
      </c>
      <c r="L9650">
        <f t="shared" si="154"/>
        <v>2016</v>
      </c>
      <c r="M9650">
        <v>860571</v>
      </c>
    </row>
    <row r="9651" spans="1:13">
      <c r="A9651">
        <v>7419</v>
      </c>
      <c r="B9651" t="s">
        <v>12405</v>
      </c>
      <c r="C9651" t="s">
        <v>12406</v>
      </c>
      <c r="D9651" s="1">
        <v>42425</v>
      </c>
      <c r="E9651" t="s">
        <v>12407</v>
      </c>
      <c r="F9651">
        <v>39</v>
      </c>
      <c r="G9651" t="s">
        <v>37891</v>
      </c>
      <c r="H9651" t="s">
        <v>12408</v>
      </c>
      <c r="I9651" t="s">
        <v>12409</v>
      </c>
      <c r="K9651">
        <v>349402</v>
      </c>
      <c r="L9651">
        <f t="shared" si="154"/>
        <v>2016</v>
      </c>
      <c r="M9651">
        <v>860572</v>
      </c>
    </row>
    <row r="9652" spans="1:13">
      <c r="A9652">
        <v>3172</v>
      </c>
      <c r="B9652" t="s">
        <v>26603</v>
      </c>
      <c r="C9652" t="s">
        <v>26604</v>
      </c>
      <c r="D9652" s="1">
        <v>42175</v>
      </c>
      <c r="E9652" t="s">
        <v>26605</v>
      </c>
      <c r="F9652">
        <v>43</v>
      </c>
      <c r="G9652" t="s">
        <v>37056</v>
      </c>
      <c r="H9652" t="s">
        <v>26606</v>
      </c>
      <c r="I9652" t="s">
        <v>37926</v>
      </c>
      <c r="K9652">
        <v>622884</v>
      </c>
      <c r="L9652">
        <f t="shared" si="154"/>
        <v>2015</v>
      </c>
      <c r="M9652">
        <v>860606</v>
      </c>
    </row>
    <row r="9653" spans="1:13">
      <c r="A9653">
        <v>6634</v>
      </c>
      <c r="B9653" t="s">
        <v>15026</v>
      </c>
      <c r="C9653" t="s">
        <v>15027</v>
      </c>
      <c r="D9653" s="1">
        <v>42384</v>
      </c>
      <c r="E9653" t="s">
        <v>15028</v>
      </c>
      <c r="F9653">
        <v>75</v>
      </c>
      <c r="G9653" t="s">
        <v>37618</v>
      </c>
      <c r="H9653" t="s">
        <v>37518</v>
      </c>
      <c r="K9653">
        <v>292724</v>
      </c>
      <c r="L9653">
        <f t="shared" si="154"/>
        <v>2016</v>
      </c>
      <c r="M9653">
        <v>860806</v>
      </c>
    </row>
    <row r="9654" spans="1:13">
      <c r="A9654">
        <v>52</v>
      </c>
      <c r="B9654" t="s">
        <v>37651</v>
      </c>
      <c r="C9654" t="s">
        <v>37652</v>
      </c>
      <c r="D9654" s="1">
        <v>42007</v>
      </c>
      <c r="E9654" t="s">
        <v>37653</v>
      </c>
      <c r="F9654">
        <v>26</v>
      </c>
      <c r="G9654" t="s">
        <v>37654</v>
      </c>
      <c r="H9654" t="s">
        <v>37655</v>
      </c>
      <c r="I9654" t="s">
        <v>37656</v>
      </c>
      <c r="K9654">
        <v>665042</v>
      </c>
      <c r="L9654">
        <f t="shared" si="154"/>
        <v>2015</v>
      </c>
      <c r="M9654">
        <v>860885</v>
      </c>
    </row>
    <row r="9655" spans="1:13">
      <c r="A9655">
        <v>5731</v>
      </c>
      <c r="B9655" t="s">
        <v>17988</v>
      </c>
      <c r="C9655" t="s">
        <v>17989</v>
      </c>
      <c r="D9655" s="1">
        <v>42333</v>
      </c>
      <c r="E9655" t="s">
        <v>17990</v>
      </c>
      <c r="F9655">
        <v>74</v>
      </c>
      <c r="G9655" t="s">
        <v>37841</v>
      </c>
      <c r="H9655" t="s">
        <v>34669</v>
      </c>
      <c r="K9655">
        <v>624211</v>
      </c>
      <c r="L9655">
        <f t="shared" si="154"/>
        <v>2015</v>
      </c>
      <c r="M9655">
        <v>860961</v>
      </c>
    </row>
    <row r="9656" spans="1:13">
      <c r="A9656">
        <v>8006</v>
      </c>
      <c r="B9656" t="s">
        <v>10430</v>
      </c>
      <c r="C9656" t="s">
        <v>10431</v>
      </c>
      <c r="D9656" s="1">
        <v>42454</v>
      </c>
      <c r="E9656" t="s">
        <v>10432</v>
      </c>
      <c r="F9656">
        <v>60</v>
      </c>
      <c r="G9656" t="s">
        <v>37886</v>
      </c>
      <c r="H9656" t="s">
        <v>36619</v>
      </c>
      <c r="I9656" t="s">
        <v>37734</v>
      </c>
      <c r="K9656">
        <v>113996</v>
      </c>
      <c r="L9656">
        <f t="shared" si="154"/>
        <v>2016</v>
      </c>
      <c r="M9656">
        <v>861004</v>
      </c>
    </row>
    <row r="9657" spans="1:13">
      <c r="A9657">
        <v>1755</v>
      </c>
      <c r="B9657" t="s">
        <v>31524</v>
      </c>
      <c r="C9657" t="s">
        <v>31525</v>
      </c>
      <c r="D9657" s="1">
        <v>42095</v>
      </c>
      <c r="E9657" t="s">
        <v>31526</v>
      </c>
      <c r="F9657">
        <v>117</v>
      </c>
      <c r="G9657" t="s">
        <v>37056</v>
      </c>
      <c r="H9657" t="s">
        <v>37761</v>
      </c>
      <c r="I9657" t="s">
        <v>37926</v>
      </c>
      <c r="K9657">
        <v>876180</v>
      </c>
      <c r="L9657">
        <f t="shared" si="154"/>
        <v>2015</v>
      </c>
      <c r="M9657">
        <v>861200</v>
      </c>
    </row>
    <row r="9658" spans="1:13">
      <c r="A9658">
        <v>3881</v>
      </c>
      <c r="B9658" t="s">
        <v>24221</v>
      </c>
      <c r="C9658" t="s">
        <v>24222</v>
      </c>
      <c r="D9658" s="1">
        <v>42219</v>
      </c>
      <c r="E9658" t="s">
        <v>24223</v>
      </c>
      <c r="F9658">
        <v>76</v>
      </c>
      <c r="G9658" t="s">
        <v>37394</v>
      </c>
      <c r="H9658" t="s">
        <v>37128</v>
      </c>
      <c r="K9658">
        <v>773951</v>
      </c>
      <c r="L9658">
        <f t="shared" si="154"/>
        <v>2015</v>
      </c>
      <c r="M9658">
        <v>861257</v>
      </c>
    </row>
    <row r="9659" spans="1:13">
      <c r="A9659">
        <v>9549</v>
      </c>
      <c r="B9659" t="s">
        <v>5454</v>
      </c>
      <c r="C9659" t="s">
        <v>5455</v>
      </c>
      <c r="D9659" s="1">
        <v>42543</v>
      </c>
      <c r="E9659" t="s">
        <v>5456</v>
      </c>
      <c r="F9659">
        <v>84</v>
      </c>
      <c r="G9659" t="s">
        <v>37489</v>
      </c>
      <c r="H9659" t="s">
        <v>37946</v>
      </c>
      <c r="K9659">
        <v>15736</v>
      </c>
      <c r="L9659">
        <f t="shared" si="154"/>
        <v>2016</v>
      </c>
      <c r="M9659">
        <v>861267</v>
      </c>
    </row>
    <row r="9660" spans="1:13">
      <c r="A9660">
        <v>6324</v>
      </c>
      <c r="B9660" t="s">
        <v>16033</v>
      </c>
      <c r="C9660" t="s">
        <v>16034</v>
      </c>
      <c r="D9660" s="1">
        <v>42370</v>
      </c>
      <c r="E9660" t="s">
        <v>16035</v>
      </c>
      <c r="F9660">
        <v>92</v>
      </c>
      <c r="G9660" t="s">
        <v>37891</v>
      </c>
      <c r="H9660" t="s">
        <v>36870</v>
      </c>
      <c r="K9660">
        <v>248082</v>
      </c>
      <c r="L9660">
        <f t="shared" si="154"/>
        <v>2016</v>
      </c>
      <c r="M9660">
        <v>861318</v>
      </c>
    </row>
    <row r="9661" spans="1:13">
      <c r="A9661">
        <v>845</v>
      </c>
      <c r="B9661" t="s">
        <v>34748</v>
      </c>
      <c r="C9661" t="s">
        <v>34749</v>
      </c>
      <c r="D9661" s="1">
        <v>42046</v>
      </c>
      <c r="E9661" t="s">
        <v>34750</v>
      </c>
      <c r="F9661">
        <v>82</v>
      </c>
      <c r="G9661" t="s">
        <v>37891</v>
      </c>
      <c r="H9661" t="s">
        <v>37960</v>
      </c>
      <c r="I9661" t="s">
        <v>37913</v>
      </c>
      <c r="K9661">
        <v>877466</v>
      </c>
      <c r="L9661">
        <f t="shared" si="154"/>
        <v>2015</v>
      </c>
      <c r="M9661">
        <v>861318</v>
      </c>
    </row>
    <row r="9662" spans="1:13">
      <c r="A9662">
        <v>10804</v>
      </c>
      <c r="B9662" t="s">
        <v>1356</v>
      </c>
      <c r="C9662" t="s">
        <v>1357</v>
      </c>
      <c r="D9662" s="1">
        <v>42618</v>
      </c>
      <c r="E9662" t="s">
        <v>1358</v>
      </c>
      <c r="F9662">
        <v>95</v>
      </c>
      <c r="G9662" t="s">
        <v>37891</v>
      </c>
      <c r="H9662" t="s">
        <v>35801</v>
      </c>
      <c r="K9662">
        <v>357662</v>
      </c>
      <c r="L9662">
        <f t="shared" si="154"/>
        <v>2016</v>
      </c>
      <c r="M9662">
        <v>861333</v>
      </c>
    </row>
    <row r="9663" spans="1:13">
      <c r="A9663">
        <v>8642</v>
      </c>
      <c r="B9663" t="s">
        <v>8336</v>
      </c>
      <c r="C9663" t="s">
        <v>8337</v>
      </c>
      <c r="D9663" s="1">
        <v>42489</v>
      </c>
      <c r="E9663" t="s">
        <v>8338</v>
      </c>
      <c r="F9663">
        <v>52</v>
      </c>
      <c r="G9663" t="s">
        <v>37886</v>
      </c>
      <c r="H9663" t="s">
        <v>8339</v>
      </c>
      <c r="K9663">
        <v>758982</v>
      </c>
      <c r="L9663">
        <f t="shared" si="154"/>
        <v>2016</v>
      </c>
      <c r="M9663">
        <v>861334</v>
      </c>
    </row>
    <row r="9664" spans="1:13">
      <c r="A9664">
        <v>544</v>
      </c>
      <c r="B9664" t="s">
        <v>35887</v>
      </c>
      <c r="C9664" t="s">
        <v>35888</v>
      </c>
      <c r="D9664" s="1">
        <v>42031</v>
      </c>
      <c r="E9664" t="s">
        <v>35889</v>
      </c>
      <c r="F9664">
        <v>80</v>
      </c>
      <c r="G9664" t="s">
        <v>37921</v>
      </c>
      <c r="H9664" t="s">
        <v>35890</v>
      </c>
      <c r="K9664">
        <v>600970</v>
      </c>
      <c r="L9664">
        <f t="shared" si="154"/>
        <v>2015</v>
      </c>
      <c r="M9664">
        <v>861366</v>
      </c>
    </row>
    <row r="9665" spans="1:13">
      <c r="A9665">
        <v>514</v>
      </c>
      <c r="B9665" t="s">
        <v>36015</v>
      </c>
      <c r="C9665" t="s">
        <v>36016</v>
      </c>
      <c r="D9665" s="1">
        <v>42030</v>
      </c>
      <c r="E9665" t="s">
        <v>36017</v>
      </c>
      <c r="F9665">
        <v>82</v>
      </c>
      <c r="G9665" t="s">
        <v>37891</v>
      </c>
      <c r="H9665" t="s">
        <v>35934</v>
      </c>
      <c r="K9665">
        <v>601398</v>
      </c>
      <c r="L9665">
        <f t="shared" si="154"/>
        <v>2015</v>
      </c>
      <c r="M9665">
        <v>861489</v>
      </c>
    </row>
    <row r="9666" spans="1:13">
      <c r="A9666">
        <v>4130</v>
      </c>
      <c r="B9666" t="s">
        <v>23398</v>
      </c>
      <c r="C9666" t="s">
        <v>23399</v>
      </c>
      <c r="D9666" s="1">
        <v>42235</v>
      </c>
      <c r="E9666" t="s">
        <v>23400</v>
      </c>
      <c r="F9666">
        <v>85</v>
      </c>
      <c r="G9666" t="s">
        <v>32839</v>
      </c>
      <c r="H9666" t="s">
        <v>36419</v>
      </c>
      <c r="K9666">
        <v>92233</v>
      </c>
      <c r="L9666">
        <f t="shared" ref="L9666:L9729" si="155">YEAR(D9666)</f>
        <v>2015</v>
      </c>
      <c r="M9666">
        <v>861538</v>
      </c>
    </row>
    <row r="9667" spans="1:13">
      <c r="A9667">
        <v>5996</v>
      </c>
      <c r="B9667" t="s">
        <v>17065</v>
      </c>
      <c r="C9667" t="s">
        <v>17066</v>
      </c>
      <c r="D9667" s="1">
        <v>42349</v>
      </c>
      <c r="E9667" t="s">
        <v>17067</v>
      </c>
      <c r="F9667">
        <v>76</v>
      </c>
      <c r="G9667" t="s">
        <v>33974</v>
      </c>
      <c r="H9667" t="s">
        <v>31618</v>
      </c>
      <c r="K9667">
        <v>617080</v>
      </c>
      <c r="L9667">
        <f t="shared" si="155"/>
        <v>2015</v>
      </c>
      <c r="M9667">
        <v>861677</v>
      </c>
    </row>
    <row r="9668" spans="1:13">
      <c r="A9668">
        <v>9072</v>
      </c>
      <c r="B9668" t="s">
        <v>6961</v>
      </c>
      <c r="C9668" t="s">
        <v>6962</v>
      </c>
      <c r="D9668" s="1">
        <v>42513</v>
      </c>
      <c r="E9668" t="s">
        <v>6963</v>
      </c>
      <c r="F9668">
        <v>81</v>
      </c>
      <c r="G9668" t="s">
        <v>37382</v>
      </c>
      <c r="H9668" t="s">
        <v>6964</v>
      </c>
      <c r="K9668">
        <v>95179</v>
      </c>
      <c r="L9668">
        <f t="shared" si="155"/>
        <v>2016</v>
      </c>
      <c r="M9668">
        <v>861931</v>
      </c>
    </row>
    <row r="9669" spans="1:13">
      <c r="A9669">
        <v>9002</v>
      </c>
      <c r="B9669" t="s">
        <v>7204</v>
      </c>
      <c r="C9669" t="s">
        <v>7205</v>
      </c>
      <c r="D9669" s="1">
        <v>42509</v>
      </c>
      <c r="E9669" t="s">
        <v>7206</v>
      </c>
      <c r="F9669">
        <v>74</v>
      </c>
      <c r="G9669" t="s">
        <v>37891</v>
      </c>
      <c r="H9669" t="s">
        <v>37554</v>
      </c>
      <c r="K9669">
        <v>390838</v>
      </c>
      <c r="L9669">
        <f t="shared" si="155"/>
        <v>2016</v>
      </c>
      <c r="M9669">
        <v>862111</v>
      </c>
    </row>
    <row r="9670" spans="1:13">
      <c r="A9670">
        <v>301</v>
      </c>
      <c r="B9670" t="s">
        <v>36754</v>
      </c>
      <c r="C9670" t="s">
        <v>36755</v>
      </c>
      <c r="D9670" s="1">
        <v>42019</v>
      </c>
      <c r="E9670" t="s">
        <v>36756</v>
      </c>
      <c r="F9670">
        <v>95</v>
      </c>
      <c r="G9670" t="s">
        <v>37891</v>
      </c>
      <c r="H9670" t="s">
        <v>36757</v>
      </c>
      <c r="I9670" t="s">
        <v>36676</v>
      </c>
      <c r="K9670">
        <v>764782</v>
      </c>
      <c r="L9670">
        <f t="shared" si="155"/>
        <v>2015</v>
      </c>
      <c r="M9670">
        <v>862142</v>
      </c>
    </row>
    <row r="9671" spans="1:13">
      <c r="A9671">
        <v>4287</v>
      </c>
      <c r="B9671" t="s">
        <v>22799</v>
      </c>
      <c r="C9671" t="s">
        <v>22800</v>
      </c>
      <c r="D9671" s="1">
        <v>42246</v>
      </c>
      <c r="E9671" t="s">
        <v>22801</v>
      </c>
      <c r="F9671">
        <v>70</v>
      </c>
      <c r="G9671" t="s">
        <v>37891</v>
      </c>
      <c r="H9671" t="s">
        <v>22802</v>
      </c>
      <c r="K9671">
        <v>343669</v>
      </c>
      <c r="L9671">
        <f t="shared" si="155"/>
        <v>2015</v>
      </c>
      <c r="M9671">
        <v>862172</v>
      </c>
    </row>
    <row r="9672" spans="1:13">
      <c r="A9672">
        <v>9170</v>
      </c>
      <c r="B9672" t="s">
        <v>6631</v>
      </c>
      <c r="C9672" t="s">
        <v>6632</v>
      </c>
      <c r="D9672" s="1">
        <v>42520</v>
      </c>
      <c r="E9672" t="s">
        <v>6633</v>
      </c>
      <c r="F9672">
        <v>68</v>
      </c>
      <c r="G9672" t="s">
        <v>37690</v>
      </c>
      <c r="H9672" t="s">
        <v>37946</v>
      </c>
      <c r="K9672">
        <v>869376</v>
      </c>
      <c r="L9672">
        <f t="shared" si="155"/>
        <v>2016</v>
      </c>
      <c r="M9672">
        <v>862211</v>
      </c>
    </row>
    <row r="9673" spans="1:13">
      <c r="A9673">
        <v>4211</v>
      </c>
      <c r="B9673" t="s">
        <v>23097</v>
      </c>
      <c r="C9673" t="s">
        <v>23098</v>
      </c>
      <c r="D9673" s="1">
        <v>42240</v>
      </c>
      <c r="E9673" t="s">
        <v>23099</v>
      </c>
      <c r="F9673">
        <v>71</v>
      </c>
      <c r="G9673" t="s">
        <v>37886</v>
      </c>
      <c r="H9673" t="s">
        <v>23100</v>
      </c>
      <c r="K9673">
        <v>232979</v>
      </c>
      <c r="L9673">
        <f t="shared" si="155"/>
        <v>2015</v>
      </c>
      <c r="M9673">
        <v>862279</v>
      </c>
    </row>
    <row r="9674" spans="1:13">
      <c r="A9674">
        <v>850</v>
      </c>
      <c r="B9674" t="s">
        <v>34687</v>
      </c>
      <c r="C9674" t="s">
        <v>34688</v>
      </c>
      <c r="D9674" s="1">
        <v>42047</v>
      </c>
      <c r="E9674" t="s">
        <v>34689</v>
      </c>
      <c r="F9674">
        <v>73</v>
      </c>
      <c r="G9674" t="s">
        <v>37891</v>
      </c>
      <c r="H9674" t="s">
        <v>37070</v>
      </c>
      <c r="I9674" t="s">
        <v>34690</v>
      </c>
      <c r="K9674">
        <v>393383</v>
      </c>
      <c r="L9674">
        <f t="shared" si="155"/>
        <v>2015</v>
      </c>
      <c r="M9674">
        <v>862303</v>
      </c>
    </row>
    <row r="9675" spans="1:13">
      <c r="A9675">
        <v>2301</v>
      </c>
      <c r="B9675" t="s">
        <v>29689</v>
      </c>
      <c r="C9675" t="s">
        <v>29690</v>
      </c>
      <c r="D9675" s="1">
        <v>42123</v>
      </c>
      <c r="E9675" t="s">
        <v>29691</v>
      </c>
      <c r="F9675">
        <v>78</v>
      </c>
      <c r="G9675" t="s">
        <v>37886</v>
      </c>
      <c r="H9675" t="s">
        <v>37922</v>
      </c>
      <c r="I9675" t="s">
        <v>32466</v>
      </c>
      <c r="K9675">
        <v>51312</v>
      </c>
      <c r="L9675">
        <f t="shared" si="155"/>
        <v>2015</v>
      </c>
      <c r="M9675">
        <v>862412</v>
      </c>
    </row>
    <row r="9676" spans="1:13">
      <c r="A9676">
        <v>7028</v>
      </c>
      <c r="B9676" t="s">
        <v>13709</v>
      </c>
      <c r="C9676" t="s">
        <v>13710</v>
      </c>
      <c r="D9676" s="1">
        <v>42403</v>
      </c>
      <c r="E9676" t="s">
        <v>13711</v>
      </c>
      <c r="F9676">
        <v>90</v>
      </c>
      <c r="G9676" t="s">
        <v>37841</v>
      </c>
      <c r="H9676" t="s">
        <v>37922</v>
      </c>
      <c r="K9676">
        <v>939430</v>
      </c>
      <c r="L9676">
        <f t="shared" si="155"/>
        <v>2016</v>
      </c>
      <c r="M9676">
        <v>862427</v>
      </c>
    </row>
    <row r="9677" spans="1:13">
      <c r="A9677">
        <v>784</v>
      </c>
      <c r="B9677" t="s">
        <v>34972</v>
      </c>
      <c r="C9677" t="s">
        <v>34879</v>
      </c>
      <c r="D9677" s="1">
        <v>42043</v>
      </c>
      <c r="E9677" t="s">
        <v>34880</v>
      </c>
      <c r="F9677">
        <v>36</v>
      </c>
      <c r="G9677" t="s">
        <v>37685</v>
      </c>
      <c r="H9677" t="s">
        <v>34881</v>
      </c>
      <c r="K9677">
        <v>471534</v>
      </c>
      <c r="L9677">
        <f t="shared" si="155"/>
        <v>2015</v>
      </c>
      <c r="M9677">
        <v>862520</v>
      </c>
    </row>
    <row r="9678" spans="1:13">
      <c r="A9678">
        <v>10144</v>
      </c>
      <c r="B9678" t="s">
        <v>3442</v>
      </c>
      <c r="C9678" t="s">
        <v>3443</v>
      </c>
      <c r="D9678" s="1">
        <v>42577</v>
      </c>
      <c r="E9678" t="s">
        <v>3444</v>
      </c>
      <c r="F9678">
        <v>60</v>
      </c>
      <c r="G9678" t="s">
        <v>37022</v>
      </c>
      <c r="H9678" t="s">
        <v>3445</v>
      </c>
      <c r="K9678">
        <v>88056</v>
      </c>
      <c r="L9678">
        <f t="shared" si="155"/>
        <v>2016</v>
      </c>
      <c r="M9678">
        <v>862596</v>
      </c>
    </row>
    <row r="9679" spans="1:13">
      <c r="A9679">
        <v>578</v>
      </c>
      <c r="B9679" t="s">
        <v>35763</v>
      </c>
      <c r="C9679" t="s">
        <v>35764</v>
      </c>
      <c r="D9679" s="1">
        <v>42033</v>
      </c>
      <c r="E9679" t="s">
        <v>35765</v>
      </c>
      <c r="F9679">
        <v>84</v>
      </c>
      <c r="G9679" t="s">
        <v>37891</v>
      </c>
      <c r="H9679" t="s">
        <v>35766</v>
      </c>
      <c r="K9679">
        <v>374406</v>
      </c>
      <c r="L9679">
        <f t="shared" si="155"/>
        <v>2015</v>
      </c>
      <c r="M9679">
        <v>862746</v>
      </c>
    </row>
    <row r="9680" spans="1:13">
      <c r="A9680">
        <v>9977</v>
      </c>
      <c r="B9680" t="s">
        <v>3991</v>
      </c>
      <c r="C9680" t="s">
        <v>3992</v>
      </c>
      <c r="D9680" s="1">
        <v>42569</v>
      </c>
      <c r="E9680" t="s">
        <v>3993</v>
      </c>
      <c r="F9680">
        <v>79</v>
      </c>
      <c r="G9680" t="s">
        <v>37886</v>
      </c>
      <c r="H9680" t="s">
        <v>37671</v>
      </c>
      <c r="K9680">
        <v>771264</v>
      </c>
      <c r="L9680">
        <f t="shared" si="155"/>
        <v>2016</v>
      </c>
      <c r="M9680">
        <v>862748</v>
      </c>
    </row>
    <row r="9681" spans="1:13">
      <c r="A9681">
        <v>3338</v>
      </c>
      <c r="B9681" t="s">
        <v>26079</v>
      </c>
      <c r="C9681" t="s">
        <v>26080</v>
      </c>
      <c r="D9681" s="1">
        <v>42185</v>
      </c>
      <c r="E9681" t="s">
        <v>26081</v>
      </c>
      <c r="F9681">
        <v>74</v>
      </c>
      <c r="G9681" t="s">
        <v>37945</v>
      </c>
      <c r="H9681" t="s">
        <v>26082</v>
      </c>
      <c r="K9681">
        <v>303909</v>
      </c>
      <c r="L9681">
        <f t="shared" si="155"/>
        <v>2015</v>
      </c>
      <c r="M9681">
        <v>862750</v>
      </c>
    </row>
    <row r="9682" spans="1:13">
      <c r="A9682">
        <v>11063</v>
      </c>
      <c r="B9682" t="s">
        <v>513</v>
      </c>
      <c r="C9682" t="s">
        <v>514</v>
      </c>
      <c r="D9682" s="1">
        <v>42634</v>
      </c>
      <c r="E9682" t="s">
        <v>515</v>
      </c>
      <c r="F9682">
        <v>90</v>
      </c>
      <c r="G9682" t="s">
        <v>37741</v>
      </c>
      <c r="H9682" t="s">
        <v>33589</v>
      </c>
      <c r="K9682">
        <v>306896</v>
      </c>
      <c r="L9682">
        <f t="shared" si="155"/>
        <v>2016</v>
      </c>
      <c r="M9682">
        <v>862761</v>
      </c>
    </row>
    <row r="9683" spans="1:13">
      <c r="A9683">
        <v>6919</v>
      </c>
      <c r="B9683" t="s">
        <v>14010</v>
      </c>
      <c r="C9683" t="s">
        <v>14011</v>
      </c>
      <c r="D9683" s="1">
        <v>42398</v>
      </c>
      <c r="E9683" t="s">
        <v>14012</v>
      </c>
      <c r="F9683">
        <v>85</v>
      </c>
      <c r="G9683" t="s">
        <v>37891</v>
      </c>
      <c r="H9683" t="s">
        <v>19729</v>
      </c>
      <c r="K9683">
        <v>552418</v>
      </c>
      <c r="L9683">
        <f t="shared" si="155"/>
        <v>2016</v>
      </c>
      <c r="M9683">
        <v>862765</v>
      </c>
    </row>
    <row r="9684" spans="1:13">
      <c r="A9684">
        <v>113</v>
      </c>
      <c r="B9684" t="s">
        <v>37527</v>
      </c>
      <c r="C9684" t="s">
        <v>37528</v>
      </c>
      <c r="D9684" s="1">
        <v>42009</v>
      </c>
      <c r="E9684" t="s">
        <v>37529</v>
      </c>
      <c r="F9684">
        <v>102</v>
      </c>
      <c r="G9684" t="s">
        <v>37891</v>
      </c>
      <c r="H9684" t="s">
        <v>37946</v>
      </c>
      <c r="K9684">
        <v>697455</v>
      </c>
      <c r="L9684">
        <f t="shared" si="155"/>
        <v>2015</v>
      </c>
      <c r="M9684">
        <v>862799</v>
      </c>
    </row>
    <row r="9685" spans="1:13">
      <c r="A9685">
        <v>8418</v>
      </c>
      <c r="B9685" t="s">
        <v>9168</v>
      </c>
      <c r="C9685" t="s">
        <v>9089</v>
      </c>
      <c r="D9685" s="1">
        <v>42476</v>
      </c>
      <c r="E9685" t="s">
        <v>9090</v>
      </c>
      <c r="F9685">
        <v>82</v>
      </c>
      <c r="G9685" t="s">
        <v>37921</v>
      </c>
      <c r="H9685" t="s">
        <v>9091</v>
      </c>
      <c r="K9685">
        <v>155685</v>
      </c>
      <c r="L9685">
        <f t="shared" si="155"/>
        <v>2016</v>
      </c>
      <c r="M9685">
        <v>862806</v>
      </c>
    </row>
    <row r="9686" spans="1:13">
      <c r="A9686">
        <v>7253</v>
      </c>
      <c r="B9686" t="s">
        <v>12981</v>
      </c>
      <c r="C9686" t="s">
        <v>12901</v>
      </c>
      <c r="D9686" s="1">
        <v>42416</v>
      </c>
      <c r="E9686" t="s">
        <v>12902</v>
      </c>
      <c r="F9686">
        <v>75</v>
      </c>
      <c r="G9686" t="s">
        <v>36443</v>
      </c>
      <c r="H9686" t="s">
        <v>12903</v>
      </c>
      <c r="K9686">
        <v>224813</v>
      </c>
      <c r="L9686">
        <f t="shared" si="155"/>
        <v>2016</v>
      </c>
      <c r="M9686">
        <v>862865</v>
      </c>
    </row>
    <row r="9687" spans="1:13">
      <c r="A9687">
        <v>6522</v>
      </c>
      <c r="B9687" t="s">
        <v>15369</v>
      </c>
      <c r="C9687" t="s">
        <v>15370</v>
      </c>
      <c r="D9687" s="1">
        <v>42378</v>
      </c>
      <c r="E9687" t="s">
        <v>15371</v>
      </c>
      <c r="F9687">
        <v>65</v>
      </c>
      <c r="G9687" t="s">
        <v>29469</v>
      </c>
      <c r="H9687" t="s">
        <v>37788</v>
      </c>
      <c r="K9687">
        <v>911035</v>
      </c>
      <c r="L9687">
        <f t="shared" si="155"/>
        <v>2016</v>
      </c>
      <c r="M9687">
        <v>863002</v>
      </c>
    </row>
    <row r="9688" spans="1:13">
      <c r="A9688">
        <v>4191</v>
      </c>
      <c r="B9688" t="s">
        <v>23188</v>
      </c>
      <c r="C9688" t="s">
        <v>23107</v>
      </c>
      <c r="D9688" s="1">
        <v>42239</v>
      </c>
      <c r="E9688" t="s">
        <v>23108</v>
      </c>
      <c r="F9688">
        <v>101</v>
      </c>
      <c r="G9688" t="s">
        <v>37741</v>
      </c>
      <c r="H9688" t="s">
        <v>23109</v>
      </c>
      <c r="K9688">
        <v>534131</v>
      </c>
      <c r="L9688">
        <f t="shared" si="155"/>
        <v>2015</v>
      </c>
      <c r="M9688">
        <v>863091</v>
      </c>
    </row>
    <row r="9689" spans="1:13">
      <c r="A9689">
        <v>1155</v>
      </c>
      <c r="B9689" t="s">
        <v>33727</v>
      </c>
      <c r="C9689" t="s">
        <v>33728</v>
      </c>
      <c r="D9689" s="1">
        <v>42063</v>
      </c>
      <c r="E9689" t="s">
        <v>33643</v>
      </c>
      <c r="F9689">
        <v>62</v>
      </c>
      <c r="G9689" t="s">
        <v>37741</v>
      </c>
      <c r="H9689" t="s">
        <v>33644</v>
      </c>
      <c r="I9689" t="s">
        <v>37734</v>
      </c>
      <c r="K9689">
        <v>217633</v>
      </c>
      <c r="L9689">
        <f t="shared" si="155"/>
        <v>2015</v>
      </c>
      <c r="M9689">
        <v>863250</v>
      </c>
    </row>
    <row r="9690" spans="1:13">
      <c r="A9690">
        <v>6671</v>
      </c>
      <c r="B9690" t="s">
        <v>14822</v>
      </c>
      <c r="C9690" t="s">
        <v>14823</v>
      </c>
      <c r="D9690" s="1">
        <v>42386</v>
      </c>
      <c r="E9690" t="s">
        <v>14824</v>
      </c>
      <c r="F9690">
        <v>53</v>
      </c>
      <c r="G9690" t="s">
        <v>37792</v>
      </c>
      <c r="H9690" t="s">
        <v>14825</v>
      </c>
      <c r="I9690" t="s">
        <v>14826</v>
      </c>
      <c r="K9690">
        <v>330137</v>
      </c>
      <c r="L9690">
        <f t="shared" si="155"/>
        <v>2016</v>
      </c>
      <c r="M9690">
        <v>863347</v>
      </c>
    </row>
    <row r="9691" spans="1:13">
      <c r="A9691">
        <v>5738</v>
      </c>
      <c r="B9691" t="s">
        <v>18011</v>
      </c>
      <c r="C9691" t="s">
        <v>18012</v>
      </c>
      <c r="D9691" s="1">
        <v>42333</v>
      </c>
      <c r="E9691" t="s">
        <v>18013</v>
      </c>
      <c r="F9691">
        <v>42</v>
      </c>
      <c r="G9691" t="s">
        <v>37886</v>
      </c>
      <c r="H9691" t="s">
        <v>37765</v>
      </c>
      <c r="I9691" t="s">
        <v>37734</v>
      </c>
      <c r="K9691">
        <v>578665</v>
      </c>
      <c r="L9691">
        <f t="shared" si="155"/>
        <v>2015</v>
      </c>
      <c r="M9691">
        <v>863469</v>
      </c>
    </row>
    <row r="9692" spans="1:13">
      <c r="A9692">
        <v>10493</v>
      </c>
      <c r="B9692" t="s">
        <v>2334</v>
      </c>
      <c r="C9692" t="s">
        <v>2335</v>
      </c>
      <c r="D9692" s="1">
        <v>42598</v>
      </c>
      <c r="E9692" t="s">
        <v>2336</v>
      </c>
      <c r="F9692">
        <v>68</v>
      </c>
      <c r="G9692" t="s">
        <v>2337</v>
      </c>
      <c r="H9692" t="s">
        <v>36185</v>
      </c>
      <c r="I9692" t="s">
        <v>37391</v>
      </c>
      <c r="K9692">
        <v>562417</v>
      </c>
      <c r="L9692">
        <f t="shared" si="155"/>
        <v>2016</v>
      </c>
      <c r="M9692">
        <v>863587</v>
      </c>
    </row>
    <row r="9693" spans="1:13">
      <c r="A9693">
        <v>10383</v>
      </c>
      <c r="B9693" t="s">
        <v>2696</v>
      </c>
      <c r="C9693" t="s">
        <v>2697</v>
      </c>
      <c r="D9693" s="1">
        <v>42591</v>
      </c>
      <c r="E9693" t="s">
        <v>2698</v>
      </c>
      <c r="F9693">
        <v>96</v>
      </c>
      <c r="G9693" t="s">
        <v>37127</v>
      </c>
      <c r="H9693" t="s">
        <v>37922</v>
      </c>
      <c r="K9693">
        <v>406599</v>
      </c>
      <c r="L9693">
        <f t="shared" si="155"/>
        <v>2016</v>
      </c>
      <c r="M9693">
        <v>863594</v>
      </c>
    </row>
    <row r="9694" spans="1:13">
      <c r="A9694">
        <v>10002</v>
      </c>
      <c r="B9694" t="s">
        <v>3912</v>
      </c>
      <c r="C9694" t="s">
        <v>3913</v>
      </c>
      <c r="D9694" s="1">
        <v>42570</v>
      </c>
      <c r="E9694" t="s">
        <v>3914</v>
      </c>
      <c r="F9694">
        <v>95</v>
      </c>
      <c r="G9694" t="s">
        <v>37741</v>
      </c>
      <c r="H9694" t="s">
        <v>37922</v>
      </c>
      <c r="K9694">
        <v>648984</v>
      </c>
      <c r="L9694">
        <f t="shared" si="155"/>
        <v>2016</v>
      </c>
      <c r="M9694">
        <v>863694</v>
      </c>
    </row>
    <row r="9695" spans="1:13">
      <c r="A9695">
        <v>9804</v>
      </c>
      <c r="B9695" t="s">
        <v>4591</v>
      </c>
      <c r="C9695" t="s">
        <v>4592</v>
      </c>
      <c r="D9695" s="1">
        <v>42559</v>
      </c>
      <c r="E9695" t="s">
        <v>4593</v>
      </c>
      <c r="F9695">
        <v>84</v>
      </c>
      <c r="G9695" t="s">
        <v>37886</v>
      </c>
      <c r="H9695" t="s">
        <v>37339</v>
      </c>
      <c r="K9695">
        <v>134336</v>
      </c>
      <c r="L9695">
        <f t="shared" si="155"/>
        <v>2016</v>
      </c>
      <c r="M9695">
        <v>864063</v>
      </c>
    </row>
    <row r="9696" spans="1:13">
      <c r="A9696">
        <v>9776</v>
      </c>
      <c r="B9696" t="s">
        <v>4666</v>
      </c>
      <c r="C9696" t="s">
        <v>4667</v>
      </c>
      <c r="D9696" s="1">
        <v>42557</v>
      </c>
      <c r="E9696" t="s">
        <v>4668</v>
      </c>
      <c r="F9696">
        <v>90</v>
      </c>
      <c r="G9696" t="s">
        <v>37891</v>
      </c>
      <c r="H9696" t="s">
        <v>37922</v>
      </c>
      <c r="K9696">
        <v>241487</v>
      </c>
      <c r="L9696">
        <f t="shared" si="155"/>
        <v>2016</v>
      </c>
      <c r="M9696">
        <v>864073</v>
      </c>
    </row>
    <row r="9697" spans="1:13">
      <c r="A9697">
        <v>3908</v>
      </c>
      <c r="B9697" t="s">
        <v>24137</v>
      </c>
      <c r="C9697" t="s">
        <v>24138</v>
      </c>
      <c r="D9697" s="1">
        <v>42220</v>
      </c>
      <c r="E9697" t="s">
        <v>24139</v>
      </c>
      <c r="F9697">
        <v>75</v>
      </c>
      <c r="G9697" t="s">
        <v>37891</v>
      </c>
      <c r="H9697" t="s">
        <v>37662</v>
      </c>
      <c r="K9697">
        <v>696624</v>
      </c>
      <c r="L9697">
        <f t="shared" si="155"/>
        <v>2015</v>
      </c>
      <c r="M9697">
        <v>864081</v>
      </c>
    </row>
    <row r="9698" spans="1:13">
      <c r="A9698">
        <v>9112</v>
      </c>
      <c r="B9698" t="s">
        <v>6843</v>
      </c>
      <c r="C9698" t="s">
        <v>6844</v>
      </c>
      <c r="D9698" s="1">
        <v>42516</v>
      </c>
      <c r="E9698" t="s">
        <v>6845</v>
      </c>
      <c r="F9698">
        <v>69</v>
      </c>
      <c r="G9698" t="s">
        <v>37921</v>
      </c>
      <c r="H9698" t="s">
        <v>6846</v>
      </c>
      <c r="K9698">
        <v>209268</v>
      </c>
      <c r="L9698">
        <f t="shared" si="155"/>
        <v>2016</v>
      </c>
      <c r="M9698">
        <v>864134</v>
      </c>
    </row>
    <row r="9699" spans="1:13">
      <c r="A9699">
        <v>1113</v>
      </c>
      <c r="B9699" t="s">
        <v>33824</v>
      </c>
      <c r="C9699" t="s">
        <v>33825</v>
      </c>
      <c r="D9699" s="1">
        <v>42061</v>
      </c>
      <c r="E9699" t="s">
        <v>33826</v>
      </c>
      <c r="F9699">
        <v>54</v>
      </c>
      <c r="G9699" t="s">
        <v>37891</v>
      </c>
      <c r="H9699" t="s">
        <v>37922</v>
      </c>
      <c r="I9699" t="s">
        <v>33827</v>
      </c>
      <c r="K9699">
        <v>562606</v>
      </c>
      <c r="L9699">
        <f t="shared" si="155"/>
        <v>2015</v>
      </c>
      <c r="M9699">
        <v>864211</v>
      </c>
    </row>
    <row r="9700" spans="1:13">
      <c r="A9700">
        <v>2906</v>
      </c>
      <c r="B9700" t="s">
        <v>27520</v>
      </c>
      <c r="C9700" t="s">
        <v>27521</v>
      </c>
      <c r="D9700" s="1">
        <v>42160</v>
      </c>
      <c r="E9700" t="s">
        <v>27522</v>
      </c>
      <c r="F9700">
        <v>87</v>
      </c>
      <c r="G9700" t="s">
        <v>37471</v>
      </c>
      <c r="H9700" t="s">
        <v>36064</v>
      </c>
      <c r="I9700" t="s">
        <v>36676</v>
      </c>
      <c r="K9700">
        <v>143248</v>
      </c>
      <c r="L9700">
        <f t="shared" si="155"/>
        <v>2015</v>
      </c>
      <c r="M9700">
        <v>864242</v>
      </c>
    </row>
    <row r="9701" spans="1:13">
      <c r="A9701">
        <v>728</v>
      </c>
      <c r="B9701" t="s">
        <v>35108</v>
      </c>
      <c r="C9701" t="s">
        <v>35109</v>
      </c>
      <c r="D9701" s="1">
        <v>42040</v>
      </c>
      <c r="E9701" t="s">
        <v>35110</v>
      </c>
      <c r="F9701">
        <v>94</v>
      </c>
      <c r="G9701" t="s">
        <v>37886</v>
      </c>
      <c r="H9701" t="s">
        <v>37580</v>
      </c>
      <c r="K9701">
        <v>742410</v>
      </c>
      <c r="L9701">
        <f t="shared" si="155"/>
        <v>2015</v>
      </c>
      <c r="M9701">
        <v>864286</v>
      </c>
    </row>
    <row r="9702" spans="1:13">
      <c r="A9702">
        <v>2400</v>
      </c>
      <c r="B9702" t="s">
        <v>29286</v>
      </c>
      <c r="C9702" t="s">
        <v>29287</v>
      </c>
      <c r="D9702" s="1">
        <v>42129</v>
      </c>
      <c r="E9702" t="s">
        <v>29288</v>
      </c>
      <c r="F9702">
        <v>81</v>
      </c>
      <c r="G9702" t="s">
        <v>33183</v>
      </c>
      <c r="H9702" t="s">
        <v>37922</v>
      </c>
      <c r="K9702">
        <v>108281</v>
      </c>
      <c r="L9702">
        <f t="shared" si="155"/>
        <v>2015</v>
      </c>
      <c r="M9702">
        <v>864354</v>
      </c>
    </row>
    <row r="9703" spans="1:13">
      <c r="A9703">
        <v>5232</v>
      </c>
      <c r="B9703" t="s">
        <v>19653</v>
      </c>
      <c r="C9703" t="s">
        <v>19654</v>
      </c>
      <c r="D9703" s="1">
        <v>42301</v>
      </c>
      <c r="E9703" t="s">
        <v>19655</v>
      </c>
      <c r="F9703">
        <v>104</v>
      </c>
      <c r="G9703" t="s">
        <v>37891</v>
      </c>
      <c r="H9703" t="s">
        <v>19656</v>
      </c>
      <c r="K9703">
        <v>129660</v>
      </c>
      <c r="L9703">
        <f t="shared" si="155"/>
        <v>2015</v>
      </c>
      <c r="M9703">
        <v>864489</v>
      </c>
    </row>
    <row r="9704" spans="1:13">
      <c r="A9704">
        <v>3337</v>
      </c>
      <c r="B9704" t="s">
        <v>26076</v>
      </c>
      <c r="C9704" t="s">
        <v>26077</v>
      </c>
      <c r="D9704" s="1">
        <v>42185</v>
      </c>
      <c r="E9704" t="s">
        <v>26078</v>
      </c>
      <c r="F9704">
        <v>82</v>
      </c>
      <c r="G9704" t="s">
        <v>37741</v>
      </c>
      <c r="H9704" t="s">
        <v>37128</v>
      </c>
      <c r="K9704">
        <v>834763</v>
      </c>
      <c r="L9704">
        <f t="shared" si="155"/>
        <v>2015</v>
      </c>
      <c r="M9704">
        <v>864547</v>
      </c>
    </row>
    <row r="9705" spans="1:13">
      <c r="A9705">
        <v>4006</v>
      </c>
      <c r="B9705" t="s">
        <v>23804</v>
      </c>
      <c r="C9705" t="s">
        <v>23805</v>
      </c>
      <c r="D9705" s="1">
        <v>42227</v>
      </c>
      <c r="E9705" t="s">
        <v>23806</v>
      </c>
      <c r="F9705">
        <v>58</v>
      </c>
      <c r="G9705" t="s">
        <v>37891</v>
      </c>
      <c r="H9705" t="s">
        <v>37339</v>
      </c>
      <c r="K9705">
        <v>397325</v>
      </c>
      <c r="L9705">
        <f t="shared" si="155"/>
        <v>2015</v>
      </c>
      <c r="M9705">
        <v>864643</v>
      </c>
    </row>
    <row r="9706" spans="1:13">
      <c r="A9706">
        <v>9249</v>
      </c>
      <c r="B9706" t="s">
        <v>6401</v>
      </c>
      <c r="C9706" t="s">
        <v>6402</v>
      </c>
      <c r="D9706" s="1">
        <v>42525</v>
      </c>
      <c r="E9706" t="s">
        <v>6403</v>
      </c>
      <c r="F9706">
        <v>64</v>
      </c>
      <c r="G9706" t="s">
        <v>37778</v>
      </c>
      <c r="H9706" t="s">
        <v>37643</v>
      </c>
      <c r="K9706">
        <v>904220</v>
      </c>
      <c r="L9706">
        <f t="shared" si="155"/>
        <v>2016</v>
      </c>
      <c r="M9706">
        <v>864741</v>
      </c>
    </row>
    <row r="9707" spans="1:13">
      <c r="A9707">
        <v>5413</v>
      </c>
      <c r="B9707" t="s">
        <v>19036</v>
      </c>
      <c r="C9707" t="s">
        <v>19037</v>
      </c>
      <c r="D9707" s="1">
        <v>42312</v>
      </c>
      <c r="E9707" t="s">
        <v>19038</v>
      </c>
      <c r="F9707">
        <v>73</v>
      </c>
      <c r="G9707" t="s">
        <v>37618</v>
      </c>
      <c r="H9707" t="s">
        <v>37643</v>
      </c>
      <c r="K9707">
        <v>411359</v>
      </c>
      <c r="L9707">
        <f t="shared" si="155"/>
        <v>2015</v>
      </c>
      <c r="M9707">
        <v>864770</v>
      </c>
    </row>
    <row r="9708" spans="1:13">
      <c r="A9708">
        <v>236</v>
      </c>
      <c r="B9708" t="s">
        <v>36931</v>
      </c>
      <c r="C9708" t="s">
        <v>36932</v>
      </c>
      <c r="D9708" s="1">
        <v>42015</v>
      </c>
      <c r="E9708" t="s">
        <v>36933</v>
      </c>
      <c r="F9708">
        <v>89</v>
      </c>
      <c r="G9708" t="s">
        <v>37778</v>
      </c>
      <c r="H9708" t="s">
        <v>37643</v>
      </c>
      <c r="K9708">
        <v>572944</v>
      </c>
      <c r="L9708">
        <f t="shared" si="155"/>
        <v>2015</v>
      </c>
      <c r="M9708">
        <v>864868</v>
      </c>
    </row>
    <row r="9709" spans="1:13">
      <c r="A9709">
        <v>5526</v>
      </c>
      <c r="B9709" t="s">
        <v>18722</v>
      </c>
      <c r="C9709" t="s">
        <v>18636</v>
      </c>
      <c r="D9709" s="1">
        <v>42321</v>
      </c>
      <c r="E9709" t="s">
        <v>18637</v>
      </c>
      <c r="F9709">
        <v>87</v>
      </c>
      <c r="G9709" t="s">
        <v>37921</v>
      </c>
      <c r="H9709" t="s">
        <v>37724</v>
      </c>
      <c r="K9709">
        <v>87887</v>
      </c>
      <c r="L9709">
        <f t="shared" si="155"/>
        <v>2015</v>
      </c>
      <c r="M9709">
        <v>865068</v>
      </c>
    </row>
    <row r="9710" spans="1:13">
      <c r="A9710">
        <v>299</v>
      </c>
      <c r="B9710" t="s">
        <v>36746</v>
      </c>
      <c r="C9710" t="s">
        <v>36747</v>
      </c>
      <c r="D9710" s="1">
        <v>42019</v>
      </c>
      <c r="E9710" t="s">
        <v>36748</v>
      </c>
      <c r="F9710">
        <v>85</v>
      </c>
      <c r="G9710" t="s">
        <v>37151</v>
      </c>
      <c r="H9710" t="s">
        <v>36749</v>
      </c>
      <c r="I9710" t="s">
        <v>37913</v>
      </c>
      <c r="K9710">
        <v>280580</v>
      </c>
      <c r="L9710">
        <f t="shared" si="155"/>
        <v>2015</v>
      </c>
      <c r="M9710">
        <v>865074</v>
      </c>
    </row>
    <row r="9711" spans="1:13">
      <c r="A9711">
        <v>8147</v>
      </c>
      <c r="B9711" t="s">
        <v>10028</v>
      </c>
      <c r="C9711" t="s">
        <v>10029</v>
      </c>
      <c r="D9711" s="1">
        <v>42461</v>
      </c>
      <c r="E9711" t="s">
        <v>10030</v>
      </c>
      <c r="F9711">
        <v>76</v>
      </c>
      <c r="G9711" t="s">
        <v>32839</v>
      </c>
      <c r="H9711" t="s">
        <v>36663</v>
      </c>
      <c r="K9711">
        <v>611180</v>
      </c>
      <c r="L9711">
        <f t="shared" si="155"/>
        <v>2016</v>
      </c>
      <c r="M9711">
        <v>865123</v>
      </c>
    </row>
    <row r="9712" spans="1:13">
      <c r="A9712">
        <v>4978</v>
      </c>
      <c r="B9712" t="s">
        <v>20486</v>
      </c>
      <c r="C9712" t="s">
        <v>20568</v>
      </c>
      <c r="D9712" s="1">
        <v>42287</v>
      </c>
      <c r="E9712" t="s">
        <v>20487</v>
      </c>
      <c r="F9712">
        <v>64</v>
      </c>
      <c r="G9712" t="s">
        <v>29469</v>
      </c>
      <c r="H9712" t="s">
        <v>37887</v>
      </c>
      <c r="I9712" t="s">
        <v>37913</v>
      </c>
      <c r="K9712">
        <v>89549</v>
      </c>
      <c r="L9712">
        <f t="shared" si="155"/>
        <v>2015</v>
      </c>
      <c r="M9712">
        <v>865329</v>
      </c>
    </row>
    <row r="9713" spans="1:13">
      <c r="A9713">
        <v>7873</v>
      </c>
      <c r="B9713" t="s">
        <v>10911</v>
      </c>
      <c r="C9713" t="s">
        <v>10912</v>
      </c>
      <c r="D9713" s="1">
        <v>42446</v>
      </c>
      <c r="E9713" t="s">
        <v>10913</v>
      </c>
      <c r="F9713">
        <v>89</v>
      </c>
      <c r="G9713" t="s">
        <v>10914</v>
      </c>
      <c r="H9713" t="s">
        <v>37901</v>
      </c>
      <c r="K9713">
        <v>157034</v>
      </c>
      <c r="L9713">
        <f t="shared" si="155"/>
        <v>2016</v>
      </c>
      <c r="M9713">
        <v>865415</v>
      </c>
    </row>
    <row r="9714" spans="1:13">
      <c r="A9714">
        <v>3814</v>
      </c>
      <c r="B9714" t="s">
        <v>24408</v>
      </c>
      <c r="C9714" t="s">
        <v>24409</v>
      </c>
      <c r="D9714" s="1">
        <v>42214</v>
      </c>
      <c r="E9714" t="s">
        <v>24410</v>
      </c>
      <c r="F9714">
        <v>98</v>
      </c>
      <c r="G9714" t="s">
        <v>37741</v>
      </c>
      <c r="H9714" t="s">
        <v>37922</v>
      </c>
      <c r="K9714">
        <v>517759</v>
      </c>
      <c r="L9714">
        <f t="shared" si="155"/>
        <v>2015</v>
      </c>
      <c r="M9714">
        <v>865438</v>
      </c>
    </row>
    <row r="9715" spans="1:13">
      <c r="A9715">
        <v>6490</v>
      </c>
      <c r="B9715" t="s">
        <v>15421</v>
      </c>
      <c r="C9715" t="s">
        <v>15422</v>
      </c>
      <c r="D9715" s="1">
        <v>42377</v>
      </c>
      <c r="E9715" t="s">
        <v>15423</v>
      </c>
      <c r="F9715">
        <v>90</v>
      </c>
      <c r="G9715" t="s">
        <v>33534</v>
      </c>
      <c r="H9715" t="s">
        <v>37676</v>
      </c>
      <c r="K9715">
        <v>63592</v>
      </c>
      <c r="L9715">
        <f t="shared" si="155"/>
        <v>2016</v>
      </c>
      <c r="M9715">
        <v>865471</v>
      </c>
    </row>
    <row r="9716" spans="1:13">
      <c r="A9716">
        <v>9130</v>
      </c>
      <c r="B9716" t="s">
        <v>6820</v>
      </c>
      <c r="C9716" t="s">
        <v>6821</v>
      </c>
      <c r="D9716" s="1">
        <v>42517</v>
      </c>
      <c r="E9716" t="s">
        <v>6741</v>
      </c>
      <c r="F9716">
        <v>47</v>
      </c>
      <c r="G9716" t="s">
        <v>37748</v>
      </c>
      <c r="H9716" t="s">
        <v>37191</v>
      </c>
      <c r="K9716">
        <v>889854</v>
      </c>
      <c r="L9716">
        <f t="shared" si="155"/>
        <v>2016</v>
      </c>
      <c r="M9716">
        <v>865504</v>
      </c>
    </row>
    <row r="9717" spans="1:13">
      <c r="A9717">
        <v>5220</v>
      </c>
      <c r="B9717" t="s">
        <v>19691</v>
      </c>
      <c r="C9717" t="s">
        <v>19692</v>
      </c>
      <c r="D9717" s="1">
        <v>42301</v>
      </c>
      <c r="E9717" t="s">
        <v>19693</v>
      </c>
      <c r="F9717">
        <v>88</v>
      </c>
      <c r="G9717" t="s">
        <v>37921</v>
      </c>
      <c r="H9717" t="s">
        <v>36663</v>
      </c>
      <c r="K9717">
        <v>48109</v>
      </c>
      <c r="L9717">
        <f t="shared" si="155"/>
        <v>2015</v>
      </c>
      <c r="M9717">
        <v>865668</v>
      </c>
    </row>
    <row r="9718" spans="1:13">
      <c r="A9718">
        <v>9162</v>
      </c>
      <c r="B9718" t="s">
        <v>6685</v>
      </c>
      <c r="C9718" t="s">
        <v>6686</v>
      </c>
      <c r="D9718" s="1">
        <v>42519</v>
      </c>
      <c r="E9718" t="s">
        <v>6687</v>
      </c>
      <c r="F9718">
        <v>65</v>
      </c>
      <c r="G9718" t="s">
        <v>37959</v>
      </c>
      <c r="H9718" t="s">
        <v>6688</v>
      </c>
      <c r="K9718">
        <v>145765</v>
      </c>
      <c r="L9718">
        <f t="shared" si="155"/>
        <v>2016</v>
      </c>
      <c r="M9718">
        <v>866018</v>
      </c>
    </row>
    <row r="9719" spans="1:13">
      <c r="A9719">
        <v>1762</v>
      </c>
      <c r="B9719" t="s">
        <v>31552</v>
      </c>
      <c r="C9719" t="s">
        <v>31553</v>
      </c>
      <c r="D9719" s="1">
        <v>42095</v>
      </c>
      <c r="E9719" t="s">
        <v>31554</v>
      </c>
      <c r="F9719">
        <v>84</v>
      </c>
      <c r="G9719" t="s">
        <v>37808</v>
      </c>
      <c r="H9719" t="s">
        <v>31555</v>
      </c>
      <c r="K9719">
        <v>817476</v>
      </c>
      <c r="L9719">
        <f t="shared" si="155"/>
        <v>2015</v>
      </c>
      <c r="M9719">
        <v>866070</v>
      </c>
    </row>
    <row r="9720" spans="1:13">
      <c r="A9720">
        <v>6910</v>
      </c>
      <c r="B9720" t="s">
        <v>14138</v>
      </c>
      <c r="C9720" t="s">
        <v>14139</v>
      </c>
      <c r="D9720" s="1">
        <v>42397</v>
      </c>
      <c r="E9720" t="s">
        <v>14140</v>
      </c>
      <c r="F9720">
        <v>57</v>
      </c>
      <c r="G9720" t="s">
        <v>37062</v>
      </c>
      <c r="H9720" t="s">
        <v>37070</v>
      </c>
      <c r="K9720">
        <v>989782</v>
      </c>
      <c r="L9720">
        <f t="shared" si="155"/>
        <v>2016</v>
      </c>
      <c r="M9720">
        <v>866452</v>
      </c>
    </row>
    <row r="9721" spans="1:13">
      <c r="A9721">
        <v>1944</v>
      </c>
      <c r="B9721" t="s">
        <v>30830</v>
      </c>
      <c r="C9721" t="s">
        <v>30831</v>
      </c>
      <c r="D9721" s="1">
        <v>42103</v>
      </c>
      <c r="E9721" t="s">
        <v>30832</v>
      </c>
      <c r="F9721">
        <v>49</v>
      </c>
      <c r="G9721" t="s">
        <v>36824</v>
      </c>
      <c r="H9721" t="s">
        <v>30833</v>
      </c>
      <c r="I9721" t="s">
        <v>37913</v>
      </c>
      <c r="K9721">
        <v>149239</v>
      </c>
      <c r="L9721">
        <f t="shared" si="155"/>
        <v>2015</v>
      </c>
      <c r="M9721">
        <v>866468</v>
      </c>
    </row>
    <row r="9722" spans="1:13">
      <c r="A9722">
        <v>5313</v>
      </c>
      <c r="B9722" t="s">
        <v>19386</v>
      </c>
      <c r="C9722" t="s">
        <v>19387</v>
      </c>
      <c r="D9722" s="1">
        <v>42307</v>
      </c>
      <c r="E9722" t="s">
        <v>19388</v>
      </c>
      <c r="F9722">
        <v>78</v>
      </c>
      <c r="G9722" t="s">
        <v>37816</v>
      </c>
      <c r="H9722" t="s">
        <v>37128</v>
      </c>
      <c r="K9722">
        <v>701443</v>
      </c>
      <c r="L9722">
        <f t="shared" si="155"/>
        <v>2015</v>
      </c>
      <c r="M9722">
        <v>866492</v>
      </c>
    </row>
    <row r="9723" spans="1:13">
      <c r="A9723">
        <v>3116</v>
      </c>
      <c r="B9723" t="s">
        <v>26887</v>
      </c>
      <c r="C9723" t="s">
        <v>26888</v>
      </c>
      <c r="D9723" s="1">
        <v>42172</v>
      </c>
      <c r="E9723" t="s">
        <v>26889</v>
      </c>
      <c r="F9723">
        <v>79</v>
      </c>
      <c r="G9723" t="s">
        <v>37891</v>
      </c>
      <c r="H9723" t="s">
        <v>26890</v>
      </c>
      <c r="K9723">
        <v>142297</v>
      </c>
      <c r="L9723">
        <f t="shared" si="155"/>
        <v>2015</v>
      </c>
      <c r="M9723">
        <v>866498</v>
      </c>
    </row>
    <row r="9724" spans="1:13">
      <c r="A9724">
        <v>10802</v>
      </c>
      <c r="B9724" t="s">
        <v>1350</v>
      </c>
      <c r="C9724" t="s">
        <v>1351</v>
      </c>
      <c r="D9724" s="1">
        <v>42618</v>
      </c>
      <c r="E9724" t="s">
        <v>1352</v>
      </c>
      <c r="F9724">
        <v>85</v>
      </c>
      <c r="G9724" t="s">
        <v>37891</v>
      </c>
      <c r="H9724" t="s">
        <v>13608</v>
      </c>
      <c r="K9724">
        <v>557910</v>
      </c>
      <c r="L9724">
        <f t="shared" si="155"/>
        <v>2016</v>
      </c>
      <c r="M9724">
        <v>866503</v>
      </c>
    </row>
    <row r="9725" spans="1:13">
      <c r="A9725">
        <v>5475</v>
      </c>
      <c r="B9725" t="s">
        <v>18778</v>
      </c>
      <c r="C9725" t="s">
        <v>18779</v>
      </c>
      <c r="D9725" s="1">
        <v>42317</v>
      </c>
      <c r="E9725" t="s">
        <v>18780</v>
      </c>
      <c r="F9725">
        <v>75</v>
      </c>
      <c r="G9725" t="s">
        <v>37634</v>
      </c>
      <c r="H9725" t="s">
        <v>30498</v>
      </c>
      <c r="I9725" t="s">
        <v>18781</v>
      </c>
      <c r="K9725">
        <v>790910</v>
      </c>
      <c r="L9725">
        <f t="shared" si="155"/>
        <v>2015</v>
      </c>
      <c r="M9725">
        <v>866612</v>
      </c>
    </row>
    <row r="9726" spans="1:13">
      <c r="A9726">
        <v>9051</v>
      </c>
      <c r="B9726" t="s">
        <v>7052</v>
      </c>
      <c r="C9726" t="s">
        <v>7053</v>
      </c>
      <c r="D9726" s="1">
        <v>42512</v>
      </c>
      <c r="E9726" t="s">
        <v>7054</v>
      </c>
      <c r="F9726">
        <v>85</v>
      </c>
      <c r="G9726" t="s">
        <v>37382</v>
      </c>
      <c r="H9726" t="s">
        <v>36837</v>
      </c>
      <c r="K9726">
        <v>668157</v>
      </c>
      <c r="L9726">
        <f t="shared" si="155"/>
        <v>2016</v>
      </c>
      <c r="M9726">
        <v>866652</v>
      </c>
    </row>
    <row r="9727" spans="1:13">
      <c r="A9727">
        <v>10085</v>
      </c>
      <c r="B9727" t="s">
        <v>3708</v>
      </c>
      <c r="C9727" t="s">
        <v>3709</v>
      </c>
      <c r="D9727" s="1">
        <v>42574</v>
      </c>
      <c r="E9727" t="s">
        <v>3710</v>
      </c>
      <c r="F9727">
        <v>72</v>
      </c>
      <c r="G9727" t="s">
        <v>36704</v>
      </c>
      <c r="H9727" t="s">
        <v>37643</v>
      </c>
      <c r="K9727">
        <v>463830</v>
      </c>
      <c r="L9727">
        <f t="shared" si="155"/>
        <v>2016</v>
      </c>
      <c r="M9727">
        <v>866660</v>
      </c>
    </row>
    <row r="9728" spans="1:13">
      <c r="A9728">
        <v>7605</v>
      </c>
      <c r="B9728" t="s">
        <v>11779</v>
      </c>
      <c r="C9728" t="s">
        <v>11780</v>
      </c>
      <c r="D9728" s="1">
        <v>42433</v>
      </c>
      <c r="E9728" t="s">
        <v>11781</v>
      </c>
      <c r="F9728">
        <v>80</v>
      </c>
      <c r="G9728" t="s">
        <v>36429</v>
      </c>
      <c r="H9728" t="s">
        <v>37788</v>
      </c>
      <c r="K9728">
        <v>884549</v>
      </c>
      <c r="L9728">
        <f t="shared" si="155"/>
        <v>2016</v>
      </c>
      <c r="M9728">
        <v>866725</v>
      </c>
    </row>
    <row r="9729" spans="1:13">
      <c r="A9729">
        <v>9853</v>
      </c>
      <c r="B9729" t="s">
        <v>4425</v>
      </c>
      <c r="C9729" t="s">
        <v>4426</v>
      </c>
      <c r="D9729" s="1">
        <v>42561</v>
      </c>
      <c r="E9729" t="s">
        <v>4427</v>
      </c>
      <c r="F9729">
        <v>83</v>
      </c>
      <c r="G9729" t="s">
        <v>37741</v>
      </c>
      <c r="H9729" t="s">
        <v>33461</v>
      </c>
      <c r="K9729">
        <v>430605</v>
      </c>
      <c r="L9729">
        <f t="shared" si="155"/>
        <v>2016</v>
      </c>
      <c r="M9729">
        <v>866734</v>
      </c>
    </row>
    <row r="9730" spans="1:13">
      <c r="A9730">
        <v>9179</v>
      </c>
      <c r="B9730" t="s">
        <v>6660</v>
      </c>
      <c r="C9730" t="s">
        <v>6577</v>
      </c>
      <c r="D9730" s="1">
        <v>42521</v>
      </c>
      <c r="E9730" t="s">
        <v>6578</v>
      </c>
      <c r="F9730">
        <v>81</v>
      </c>
      <c r="G9730" t="s">
        <v>37816</v>
      </c>
      <c r="H9730" t="s">
        <v>37671</v>
      </c>
      <c r="K9730">
        <v>706206</v>
      </c>
      <c r="L9730">
        <f t="shared" ref="L9730:L9793" si="156">YEAR(D9730)</f>
        <v>2016</v>
      </c>
      <c r="M9730">
        <v>866989</v>
      </c>
    </row>
    <row r="9731" spans="1:13">
      <c r="A9731">
        <v>1309</v>
      </c>
      <c r="B9731" t="s">
        <v>33081</v>
      </c>
      <c r="C9731" t="s">
        <v>33082</v>
      </c>
      <c r="D9731" s="1">
        <v>42072</v>
      </c>
      <c r="E9731" t="s">
        <v>33083</v>
      </c>
      <c r="F9731">
        <v>53</v>
      </c>
      <c r="G9731" t="s">
        <v>35394</v>
      </c>
      <c r="H9731" t="s">
        <v>37922</v>
      </c>
      <c r="I9731" t="s">
        <v>33827</v>
      </c>
      <c r="K9731">
        <v>45152</v>
      </c>
      <c r="L9731">
        <f t="shared" si="156"/>
        <v>2015</v>
      </c>
      <c r="M9731">
        <v>867009</v>
      </c>
    </row>
    <row r="9732" spans="1:13">
      <c r="A9732">
        <v>4162</v>
      </c>
      <c r="B9732" t="s">
        <v>23338</v>
      </c>
      <c r="C9732" t="s">
        <v>23339</v>
      </c>
      <c r="D9732" s="1">
        <v>42237</v>
      </c>
      <c r="E9732" t="s">
        <v>23340</v>
      </c>
      <c r="F9732">
        <v>99</v>
      </c>
      <c r="G9732" t="s">
        <v>37625</v>
      </c>
      <c r="H9732" t="s">
        <v>37922</v>
      </c>
      <c r="K9732">
        <v>358544</v>
      </c>
      <c r="L9732">
        <f t="shared" si="156"/>
        <v>2015</v>
      </c>
      <c r="M9732">
        <v>867105</v>
      </c>
    </row>
    <row r="9733" spans="1:13">
      <c r="A9733">
        <v>6664</v>
      </c>
      <c r="B9733" t="s">
        <v>14880</v>
      </c>
      <c r="C9733" t="s">
        <v>14881</v>
      </c>
      <c r="D9733" s="1">
        <v>42386</v>
      </c>
      <c r="E9733" t="s">
        <v>14882</v>
      </c>
      <c r="F9733">
        <v>14</v>
      </c>
      <c r="G9733" t="s">
        <v>37808</v>
      </c>
      <c r="H9733" t="s">
        <v>37580</v>
      </c>
      <c r="K9733">
        <v>61235</v>
      </c>
      <c r="L9733">
        <f t="shared" si="156"/>
        <v>2016</v>
      </c>
      <c r="M9733">
        <v>867137</v>
      </c>
    </row>
    <row r="9734" spans="1:13">
      <c r="A9734">
        <v>805</v>
      </c>
      <c r="B9734" t="s">
        <v>34960</v>
      </c>
      <c r="C9734" t="s">
        <v>34961</v>
      </c>
      <c r="D9734" s="1">
        <v>42044</v>
      </c>
      <c r="E9734" t="s">
        <v>34962</v>
      </c>
      <c r="F9734">
        <v>76</v>
      </c>
      <c r="G9734" t="s">
        <v>37921</v>
      </c>
      <c r="H9734" t="s">
        <v>34963</v>
      </c>
      <c r="K9734">
        <v>410585</v>
      </c>
      <c r="L9734">
        <f t="shared" si="156"/>
        <v>2015</v>
      </c>
      <c r="M9734">
        <v>867245</v>
      </c>
    </row>
    <row r="9735" spans="1:13">
      <c r="A9735">
        <v>1915</v>
      </c>
      <c r="B9735" t="s">
        <v>30981</v>
      </c>
      <c r="C9735" t="s">
        <v>30982</v>
      </c>
      <c r="D9735" s="1">
        <v>42102</v>
      </c>
      <c r="E9735" t="s">
        <v>30983</v>
      </c>
      <c r="F9735">
        <v>58</v>
      </c>
      <c r="G9735" t="s">
        <v>37816</v>
      </c>
      <c r="H9735" t="s">
        <v>37643</v>
      </c>
      <c r="K9735">
        <v>819062</v>
      </c>
      <c r="L9735">
        <f t="shared" si="156"/>
        <v>2015</v>
      </c>
      <c r="M9735">
        <v>867288</v>
      </c>
    </row>
    <row r="9736" spans="1:13">
      <c r="A9736">
        <v>2065</v>
      </c>
      <c r="B9736" t="s">
        <v>30421</v>
      </c>
      <c r="C9736" t="s">
        <v>30422</v>
      </c>
      <c r="D9736" s="1">
        <v>42109</v>
      </c>
      <c r="E9736" t="s">
        <v>30423</v>
      </c>
      <c r="F9736">
        <v>88</v>
      </c>
      <c r="G9736" t="s">
        <v>31303</v>
      </c>
      <c r="H9736" t="s">
        <v>37922</v>
      </c>
      <c r="I9736" t="s">
        <v>35746</v>
      </c>
      <c r="K9736">
        <v>104612</v>
      </c>
      <c r="L9736">
        <f t="shared" si="156"/>
        <v>2015</v>
      </c>
      <c r="M9736">
        <v>867326</v>
      </c>
    </row>
    <row r="9737" spans="1:13">
      <c r="A9737">
        <v>11100</v>
      </c>
      <c r="B9737" t="s">
        <v>330</v>
      </c>
      <c r="C9737" t="s">
        <v>331</v>
      </c>
      <c r="D9737" s="1">
        <v>42637</v>
      </c>
      <c r="E9737" t="s">
        <v>332</v>
      </c>
      <c r="F9737">
        <v>79</v>
      </c>
      <c r="G9737" t="s">
        <v>333</v>
      </c>
      <c r="H9737" t="s">
        <v>37563</v>
      </c>
      <c r="K9737">
        <v>193813</v>
      </c>
      <c r="L9737">
        <f t="shared" si="156"/>
        <v>2016</v>
      </c>
      <c r="M9737">
        <v>867439</v>
      </c>
    </row>
    <row r="9738" spans="1:13">
      <c r="A9738">
        <v>6930</v>
      </c>
      <c r="B9738" t="s">
        <v>14041</v>
      </c>
      <c r="C9738" t="s">
        <v>14042</v>
      </c>
      <c r="D9738" s="1">
        <v>42398</v>
      </c>
      <c r="E9738" t="s">
        <v>14043</v>
      </c>
      <c r="F9738">
        <v>80</v>
      </c>
      <c r="G9738" t="s">
        <v>37886</v>
      </c>
      <c r="H9738" t="s">
        <v>37922</v>
      </c>
      <c r="K9738">
        <v>911238</v>
      </c>
      <c r="L9738">
        <f t="shared" si="156"/>
        <v>2016</v>
      </c>
      <c r="M9738">
        <v>867762</v>
      </c>
    </row>
    <row r="9739" spans="1:13">
      <c r="A9739">
        <v>1775</v>
      </c>
      <c r="B9739" t="s">
        <v>31512</v>
      </c>
      <c r="C9739" t="s">
        <v>31513</v>
      </c>
      <c r="D9739" s="1">
        <v>42096</v>
      </c>
      <c r="E9739" t="s">
        <v>31514</v>
      </c>
      <c r="F9739">
        <v>76</v>
      </c>
      <c r="G9739" t="s">
        <v>37921</v>
      </c>
      <c r="H9739" t="s">
        <v>35466</v>
      </c>
      <c r="I9739" t="s">
        <v>37734</v>
      </c>
      <c r="K9739">
        <v>800496</v>
      </c>
      <c r="L9739">
        <f t="shared" si="156"/>
        <v>2015</v>
      </c>
      <c r="M9739">
        <v>868029</v>
      </c>
    </row>
    <row r="9740" spans="1:13">
      <c r="A9740">
        <v>3148</v>
      </c>
      <c r="B9740" t="s">
        <v>26763</v>
      </c>
      <c r="C9740" t="s">
        <v>26764</v>
      </c>
      <c r="D9740" s="1">
        <v>42174</v>
      </c>
      <c r="E9740" t="s">
        <v>26765</v>
      </c>
      <c r="F9740">
        <v>95</v>
      </c>
      <c r="G9740" t="s">
        <v>37741</v>
      </c>
      <c r="H9740" t="s">
        <v>37395</v>
      </c>
      <c r="K9740">
        <v>268931</v>
      </c>
      <c r="L9740">
        <f t="shared" si="156"/>
        <v>2015</v>
      </c>
      <c r="M9740">
        <v>868270</v>
      </c>
    </row>
    <row r="9741" spans="1:13">
      <c r="A9741">
        <v>3891</v>
      </c>
      <c r="B9741" t="s">
        <v>24256</v>
      </c>
      <c r="C9741" t="s">
        <v>24257</v>
      </c>
      <c r="D9741" s="1">
        <v>42219</v>
      </c>
      <c r="E9741" t="s">
        <v>24258</v>
      </c>
      <c r="F9741">
        <v>89</v>
      </c>
      <c r="G9741" t="s">
        <v>37911</v>
      </c>
      <c r="H9741" t="s">
        <v>24259</v>
      </c>
      <c r="K9741">
        <v>301789</v>
      </c>
      <c r="L9741">
        <f t="shared" si="156"/>
        <v>2015</v>
      </c>
      <c r="M9741">
        <v>868295</v>
      </c>
    </row>
    <row r="9742" spans="1:13">
      <c r="A9742">
        <v>3239</v>
      </c>
      <c r="B9742" t="s">
        <v>26414</v>
      </c>
      <c r="C9742" t="s">
        <v>26415</v>
      </c>
      <c r="D9742" s="1">
        <v>42178</v>
      </c>
      <c r="E9742" t="s">
        <v>26416</v>
      </c>
      <c r="F9742">
        <v>74</v>
      </c>
      <c r="G9742" t="s">
        <v>26417</v>
      </c>
      <c r="H9742" t="s">
        <v>37395</v>
      </c>
      <c r="K9742">
        <v>493383</v>
      </c>
      <c r="L9742">
        <f t="shared" si="156"/>
        <v>2015</v>
      </c>
      <c r="M9742">
        <v>868400</v>
      </c>
    </row>
    <row r="9743" spans="1:13">
      <c r="A9743">
        <v>4658</v>
      </c>
      <c r="B9743" t="s">
        <v>21527</v>
      </c>
      <c r="C9743" t="s">
        <v>21528</v>
      </c>
      <c r="D9743" s="1">
        <v>42268</v>
      </c>
      <c r="E9743" t="s">
        <v>21529</v>
      </c>
      <c r="F9743">
        <v>66</v>
      </c>
      <c r="G9743" t="s">
        <v>28915</v>
      </c>
      <c r="H9743" t="s">
        <v>21530</v>
      </c>
      <c r="K9743">
        <v>170508</v>
      </c>
      <c r="L9743">
        <f t="shared" si="156"/>
        <v>2015</v>
      </c>
      <c r="M9743">
        <v>868548</v>
      </c>
    </row>
    <row r="9744" spans="1:13">
      <c r="A9744">
        <v>10318</v>
      </c>
      <c r="B9744" t="s">
        <v>2899</v>
      </c>
      <c r="C9744" t="s">
        <v>2900</v>
      </c>
      <c r="D9744" s="1">
        <v>42588</v>
      </c>
      <c r="E9744" t="s">
        <v>2901</v>
      </c>
      <c r="F9744">
        <v>82</v>
      </c>
      <c r="G9744" t="s">
        <v>35210</v>
      </c>
      <c r="H9744" t="s">
        <v>15508</v>
      </c>
      <c r="K9744">
        <v>274156</v>
      </c>
      <c r="L9744">
        <f t="shared" si="156"/>
        <v>2016</v>
      </c>
      <c r="M9744">
        <v>868783</v>
      </c>
    </row>
    <row r="9745" spans="1:13">
      <c r="A9745">
        <v>11000</v>
      </c>
      <c r="B9745" t="s">
        <v>723</v>
      </c>
      <c r="C9745" t="s">
        <v>724</v>
      </c>
      <c r="D9745" s="1">
        <v>42631</v>
      </c>
      <c r="E9745" t="s">
        <v>725</v>
      </c>
      <c r="F9745">
        <v>59</v>
      </c>
      <c r="G9745" t="s">
        <v>37891</v>
      </c>
      <c r="H9745" t="s">
        <v>16128</v>
      </c>
      <c r="I9745" t="s">
        <v>36922</v>
      </c>
      <c r="K9745">
        <v>148040</v>
      </c>
      <c r="L9745">
        <f t="shared" si="156"/>
        <v>2016</v>
      </c>
      <c r="M9745">
        <v>868792</v>
      </c>
    </row>
    <row r="9746" spans="1:13">
      <c r="A9746">
        <v>6819</v>
      </c>
      <c r="B9746" t="s">
        <v>14411</v>
      </c>
      <c r="C9746" t="s">
        <v>14412</v>
      </c>
      <c r="D9746" s="1">
        <v>42392</v>
      </c>
      <c r="E9746" t="s">
        <v>14413</v>
      </c>
      <c r="F9746">
        <v>85</v>
      </c>
      <c r="G9746" t="s">
        <v>37489</v>
      </c>
      <c r="H9746" t="s">
        <v>35714</v>
      </c>
      <c r="K9746">
        <v>364306</v>
      </c>
      <c r="L9746">
        <f t="shared" si="156"/>
        <v>2016</v>
      </c>
      <c r="M9746">
        <v>868831</v>
      </c>
    </row>
    <row r="9747" spans="1:13">
      <c r="A9747">
        <v>8396</v>
      </c>
      <c r="B9747" t="s">
        <v>9174</v>
      </c>
      <c r="C9747" t="s">
        <v>9175</v>
      </c>
      <c r="D9747" s="1">
        <v>42474</v>
      </c>
      <c r="E9747" t="s">
        <v>9176</v>
      </c>
      <c r="F9747">
        <v>61</v>
      </c>
      <c r="G9747" t="s">
        <v>37891</v>
      </c>
      <c r="H9747" t="s">
        <v>37922</v>
      </c>
      <c r="I9747" t="s">
        <v>37930</v>
      </c>
      <c r="K9747">
        <v>32579</v>
      </c>
      <c r="L9747">
        <f t="shared" si="156"/>
        <v>2016</v>
      </c>
      <c r="M9747">
        <v>868889</v>
      </c>
    </row>
    <row r="9748" spans="1:13">
      <c r="A9748">
        <v>3896</v>
      </c>
      <c r="B9748" t="s">
        <v>24182</v>
      </c>
      <c r="C9748" t="s">
        <v>24183</v>
      </c>
      <c r="D9748" s="1">
        <v>42220</v>
      </c>
      <c r="E9748" t="s">
        <v>24184</v>
      </c>
      <c r="F9748">
        <v>61</v>
      </c>
      <c r="G9748" t="s">
        <v>37056</v>
      </c>
      <c r="H9748" t="s">
        <v>24185</v>
      </c>
      <c r="I9748" t="s">
        <v>36311</v>
      </c>
      <c r="K9748">
        <v>172949</v>
      </c>
      <c r="L9748">
        <f t="shared" si="156"/>
        <v>2015</v>
      </c>
      <c r="M9748">
        <v>869052</v>
      </c>
    </row>
    <row r="9749" spans="1:13">
      <c r="A9749">
        <v>5600</v>
      </c>
      <c r="B9749" t="s">
        <v>18393</v>
      </c>
      <c r="C9749" t="s">
        <v>18394</v>
      </c>
      <c r="D9749" s="1">
        <v>42325</v>
      </c>
      <c r="E9749" t="s">
        <v>18395</v>
      </c>
      <c r="F9749">
        <v>51</v>
      </c>
      <c r="G9749" t="s">
        <v>37891</v>
      </c>
      <c r="H9749" t="s">
        <v>18396</v>
      </c>
      <c r="I9749" t="s">
        <v>37038</v>
      </c>
      <c r="K9749">
        <v>447532</v>
      </c>
      <c r="L9749">
        <f t="shared" si="156"/>
        <v>2015</v>
      </c>
      <c r="M9749">
        <v>869105</v>
      </c>
    </row>
    <row r="9750" spans="1:13">
      <c r="A9750">
        <v>9161</v>
      </c>
      <c r="B9750" t="s">
        <v>6682</v>
      </c>
      <c r="C9750" t="s">
        <v>6683</v>
      </c>
      <c r="D9750" s="1">
        <v>42519</v>
      </c>
      <c r="E9750" t="s">
        <v>6684</v>
      </c>
      <c r="F9750">
        <v>85</v>
      </c>
      <c r="G9750" t="s">
        <v>37047</v>
      </c>
      <c r="H9750" t="s">
        <v>37455</v>
      </c>
      <c r="K9750">
        <v>754471</v>
      </c>
      <c r="L9750">
        <f t="shared" si="156"/>
        <v>2016</v>
      </c>
      <c r="M9750">
        <v>869332</v>
      </c>
    </row>
    <row r="9751" spans="1:13">
      <c r="A9751">
        <v>269</v>
      </c>
      <c r="B9751" t="s">
        <v>36880</v>
      </c>
      <c r="C9751" t="s">
        <v>36799</v>
      </c>
      <c r="D9751" s="1">
        <v>42017</v>
      </c>
      <c r="E9751" t="s">
        <v>36800</v>
      </c>
      <c r="F9751">
        <v>43</v>
      </c>
      <c r="G9751" t="s">
        <v>37741</v>
      </c>
      <c r="H9751" t="s">
        <v>36801</v>
      </c>
      <c r="I9751" t="s">
        <v>37734</v>
      </c>
      <c r="K9751">
        <v>834677</v>
      </c>
      <c r="L9751">
        <f t="shared" si="156"/>
        <v>2015</v>
      </c>
      <c r="M9751">
        <v>869400</v>
      </c>
    </row>
    <row r="9752" spans="1:13">
      <c r="A9752">
        <v>1491</v>
      </c>
      <c r="B9752" t="s">
        <v>32534</v>
      </c>
      <c r="C9752" t="s">
        <v>32535</v>
      </c>
      <c r="D9752" s="1">
        <v>42082</v>
      </c>
      <c r="E9752" t="s">
        <v>32536</v>
      </c>
      <c r="F9752">
        <v>50</v>
      </c>
      <c r="G9752" t="s">
        <v>37891</v>
      </c>
      <c r="H9752" t="s">
        <v>37563</v>
      </c>
      <c r="I9752" t="s">
        <v>35710</v>
      </c>
      <c r="K9752">
        <v>911304</v>
      </c>
      <c r="L9752">
        <f t="shared" si="156"/>
        <v>2015</v>
      </c>
      <c r="M9752">
        <v>869537</v>
      </c>
    </row>
    <row r="9753" spans="1:13">
      <c r="A9753">
        <v>10051</v>
      </c>
      <c r="B9753" t="s">
        <v>3750</v>
      </c>
      <c r="C9753" t="s">
        <v>3751</v>
      </c>
      <c r="D9753" s="1">
        <v>42573</v>
      </c>
      <c r="E9753" t="s">
        <v>3752</v>
      </c>
      <c r="F9753">
        <v>85</v>
      </c>
      <c r="G9753" t="s">
        <v>37910</v>
      </c>
      <c r="H9753" t="s">
        <v>6257</v>
      </c>
      <c r="K9753">
        <v>734072</v>
      </c>
      <c r="L9753">
        <f t="shared" si="156"/>
        <v>2016</v>
      </c>
      <c r="M9753">
        <v>869574</v>
      </c>
    </row>
    <row r="9754" spans="1:13">
      <c r="A9754">
        <v>6178</v>
      </c>
      <c r="B9754" t="s">
        <v>16450</v>
      </c>
      <c r="C9754" t="s">
        <v>16531</v>
      </c>
      <c r="D9754" s="1">
        <v>42361</v>
      </c>
      <c r="E9754" t="s">
        <v>16532</v>
      </c>
      <c r="F9754">
        <v>92</v>
      </c>
      <c r="G9754" t="s">
        <v>37471</v>
      </c>
      <c r="H9754" t="s">
        <v>37922</v>
      </c>
      <c r="K9754">
        <v>476665</v>
      </c>
      <c r="L9754">
        <f t="shared" si="156"/>
        <v>2015</v>
      </c>
      <c r="M9754">
        <v>869656</v>
      </c>
    </row>
    <row r="9755" spans="1:13">
      <c r="A9755">
        <v>10498</v>
      </c>
      <c r="B9755" t="s">
        <v>2353</v>
      </c>
      <c r="C9755" t="s">
        <v>2354</v>
      </c>
      <c r="D9755" s="1">
        <v>42599</v>
      </c>
      <c r="E9755" t="s">
        <v>2355</v>
      </c>
      <c r="F9755">
        <v>92</v>
      </c>
      <c r="G9755" t="s">
        <v>33694</v>
      </c>
      <c r="H9755" t="s">
        <v>36856</v>
      </c>
      <c r="I9755" t="s">
        <v>36311</v>
      </c>
      <c r="K9755">
        <v>206613</v>
      </c>
      <c r="L9755">
        <f t="shared" si="156"/>
        <v>2016</v>
      </c>
      <c r="M9755">
        <v>869668</v>
      </c>
    </row>
    <row r="9756" spans="1:13">
      <c r="A9756">
        <v>10904</v>
      </c>
      <c r="B9756" t="s">
        <v>972</v>
      </c>
      <c r="C9756" t="s">
        <v>973</v>
      </c>
      <c r="D9756" s="1">
        <v>42624</v>
      </c>
      <c r="E9756" t="s">
        <v>974</v>
      </c>
      <c r="F9756">
        <v>76</v>
      </c>
      <c r="G9756" t="s">
        <v>37741</v>
      </c>
      <c r="H9756" t="s">
        <v>30956</v>
      </c>
      <c r="I9756" t="s">
        <v>37913</v>
      </c>
      <c r="K9756">
        <v>500865</v>
      </c>
      <c r="L9756">
        <f t="shared" si="156"/>
        <v>2016</v>
      </c>
      <c r="M9756">
        <v>869943</v>
      </c>
    </row>
    <row r="9757" spans="1:13">
      <c r="A9757">
        <v>10351</v>
      </c>
      <c r="B9757" t="s">
        <v>2753</v>
      </c>
      <c r="C9757" t="s">
        <v>2839</v>
      </c>
      <c r="D9757" s="1">
        <v>42589</v>
      </c>
      <c r="E9757" t="s">
        <v>2840</v>
      </c>
      <c r="F9757">
        <v>88</v>
      </c>
      <c r="G9757" t="s">
        <v>37062</v>
      </c>
      <c r="H9757" t="s">
        <v>29749</v>
      </c>
      <c r="K9757">
        <v>87356</v>
      </c>
      <c r="L9757">
        <f t="shared" si="156"/>
        <v>2016</v>
      </c>
      <c r="M9757">
        <v>870110</v>
      </c>
    </row>
    <row r="9758" spans="1:13">
      <c r="A9758">
        <v>6842</v>
      </c>
      <c r="B9758" t="s">
        <v>14328</v>
      </c>
      <c r="C9758" t="s">
        <v>14329</v>
      </c>
      <c r="D9758" s="1">
        <v>42393</v>
      </c>
      <c r="E9758" t="s">
        <v>14330</v>
      </c>
      <c r="F9758">
        <v>67</v>
      </c>
      <c r="G9758" t="s">
        <v>37891</v>
      </c>
      <c r="H9758" t="s">
        <v>37922</v>
      </c>
      <c r="K9758">
        <v>206557</v>
      </c>
      <c r="L9758">
        <f t="shared" si="156"/>
        <v>2016</v>
      </c>
      <c r="M9758">
        <v>870309</v>
      </c>
    </row>
    <row r="9759" spans="1:13">
      <c r="A9759">
        <v>4555</v>
      </c>
      <c r="B9759" t="s">
        <v>21900</v>
      </c>
      <c r="C9759" t="s">
        <v>21901</v>
      </c>
      <c r="D9759" s="1">
        <v>42262</v>
      </c>
      <c r="E9759" t="s">
        <v>21902</v>
      </c>
      <c r="F9759">
        <v>94</v>
      </c>
      <c r="G9759" t="s">
        <v>36852</v>
      </c>
      <c r="H9759" t="s">
        <v>21903</v>
      </c>
      <c r="K9759">
        <v>578176</v>
      </c>
      <c r="L9759">
        <f t="shared" si="156"/>
        <v>2015</v>
      </c>
      <c r="M9759">
        <v>870332</v>
      </c>
    </row>
    <row r="9760" spans="1:13">
      <c r="A9760">
        <v>9011</v>
      </c>
      <c r="B9760" t="s">
        <v>7151</v>
      </c>
      <c r="C9760" t="s">
        <v>7152</v>
      </c>
      <c r="D9760" s="1">
        <v>42509</v>
      </c>
      <c r="E9760" t="s">
        <v>7153</v>
      </c>
      <c r="F9760">
        <v>57</v>
      </c>
      <c r="G9760" t="s">
        <v>37891</v>
      </c>
      <c r="H9760" t="s">
        <v>37784</v>
      </c>
      <c r="K9760">
        <v>416120</v>
      </c>
      <c r="L9760">
        <f t="shared" si="156"/>
        <v>2016</v>
      </c>
      <c r="M9760">
        <v>870341</v>
      </c>
    </row>
    <row r="9761" spans="1:13">
      <c r="A9761">
        <v>1612</v>
      </c>
      <c r="B9761" t="s">
        <v>32109</v>
      </c>
      <c r="C9761" t="s">
        <v>32110</v>
      </c>
      <c r="D9761" s="1">
        <v>42087</v>
      </c>
      <c r="E9761" t="s">
        <v>32111</v>
      </c>
      <c r="F9761">
        <v>88</v>
      </c>
      <c r="G9761" t="s">
        <v>37891</v>
      </c>
      <c r="H9761" t="s">
        <v>32112</v>
      </c>
      <c r="K9761">
        <v>346247</v>
      </c>
      <c r="L9761">
        <f t="shared" si="156"/>
        <v>2015</v>
      </c>
      <c r="M9761">
        <v>870393</v>
      </c>
    </row>
    <row r="9762" spans="1:13">
      <c r="A9762">
        <v>6752</v>
      </c>
      <c r="B9762" t="s">
        <v>14618</v>
      </c>
      <c r="C9762" t="s">
        <v>14619</v>
      </c>
      <c r="D9762" s="1">
        <v>42390</v>
      </c>
      <c r="E9762" t="s">
        <v>14620</v>
      </c>
      <c r="F9762">
        <v>78</v>
      </c>
      <c r="G9762" t="s">
        <v>37402</v>
      </c>
      <c r="H9762" t="s">
        <v>36663</v>
      </c>
      <c r="K9762">
        <v>269182</v>
      </c>
      <c r="L9762">
        <f t="shared" si="156"/>
        <v>2016</v>
      </c>
      <c r="M9762">
        <v>870499</v>
      </c>
    </row>
    <row r="9763" spans="1:13">
      <c r="A9763">
        <v>10477</v>
      </c>
      <c r="B9763" t="s">
        <v>2437</v>
      </c>
      <c r="C9763" t="s">
        <v>2438</v>
      </c>
      <c r="D9763" s="1">
        <v>42597</v>
      </c>
      <c r="E9763" t="s">
        <v>2356</v>
      </c>
      <c r="F9763">
        <v>58</v>
      </c>
      <c r="G9763" t="s">
        <v>37959</v>
      </c>
      <c r="H9763" t="s">
        <v>35423</v>
      </c>
      <c r="K9763">
        <v>296407</v>
      </c>
      <c r="L9763">
        <f t="shared" si="156"/>
        <v>2016</v>
      </c>
      <c r="M9763">
        <v>870512</v>
      </c>
    </row>
    <row r="9764" spans="1:13">
      <c r="A9764">
        <v>9378</v>
      </c>
      <c r="B9764" t="s">
        <v>5938</v>
      </c>
      <c r="C9764" t="s">
        <v>5939</v>
      </c>
      <c r="D9764" s="1">
        <v>42533</v>
      </c>
      <c r="E9764" t="s">
        <v>5940</v>
      </c>
      <c r="F9764">
        <v>54</v>
      </c>
      <c r="G9764" t="s">
        <v>17064</v>
      </c>
      <c r="H9764" t="s">
        <v>37724</v>
      </c>
      <c r="K9764">
        <v>372626</v>
      </c>
      <c r="L9764">
        <f t="shared" si="156"/>
        <v>2016</v>
      </c>
      <c r="M9764">
        <v>870528</v>
      </c>
    </row>
    <row r="9765" spans="1:13">
      <c r="A9765">
        <v>605</v>
      </c>
      <c r="B9765" t="s">
        <v>35607</v>
      </c>
      <c r="C9765" t="s">
        <v>35608</v>
      </c>
      <c r="D9765" s="1">
        <v>42034</v>
      </c>
      <c r="E9765" t="s">
        <v>35609</v>
      </c>
      <c r="F9765">
        <v>63</v>
      </c>
      <c r="G9765" t="s">
        <v>37891</v>
      </c>
      <c r="H9765" t="s">
        <v>35610</v>
      </c>
      <c r="K9765">
        <v>808942</v>
      </c>
      <c r="L9765">
        <f t="shared" si="156"/>
        <v>2015</v>
      </c>
      <c r="M9765">
        <v>870622</v>
      </c>
    </row>
    <row r="9766" spans="1:13">
      <c r="A9766">
        <v>2774</v>
      </c>
      <c r="B9766" t="s">
        <v>27955</v>
      </c>
      <c r="C9766" t="s">
        <v>27956</v>
      </c>
      <c r="D9766" s="1">
        <v>42152</v>
      </c>
      <c r="E9766" t="s">
        <v>27957</v>
      </c>
      <c r="F9766">
        <v>87</v>
      </c>
      <c r="G9766" t="s">
        <v>37886</v>
      </c>
      <c r="H9766" t="s">
        <v>37070</v>
      </c>
      <c r="K9766">
        <v>995541</v>
      </c>
      <c r="L9766">
        <f t="shared" si="156"/>
        <v>2015</v>
      </c>
      <c r="M9766">
        <v>870950</v>
      </c>
    </row>
    <row r="9767" spans="1:13">
      <c r="A9767">
        <v>6066</v>
      </c>
      <c r="B9767" t="s">
        <v>16886</v>
      </c>
      <c r="C9767" t="s">
        <v>16887</v>
      </c>
      <c r="D9767" s="1">
        <v>42354</v>
      </c>
      <c r="E9767" t="s">
        <v>16888</v>
      </c>
      <c r="F9767">
        <v>89</v>
      </c>
      <c r="G9767" t="s">
        <v>37891</v>
      </c>
      <c r="H9767" t="s">
        <v>37563</v>
      </c>
      <c r="K9767">
        <v>998161</v>
      </c>
      <c r="L9767">
        <f t="shared" si="156"/>
        <v>2015</v>
      </c>
      <c r="M9767">
        <v>870959</v>
      </c>
    </row>
    <row r="9768" spans="1:13">
      <c r="A9768">
        <v>3748</v>
      </c>
      <c r="B9768" t="s">
        <v>24726</v>
      </c>
      <c r="C9768" t="s">
        <v>24727</v>
      </c>
      <c r="D9768" s="1">
        <v>42210</v>
      </c>
      <c r="E9768" t="s">
        <v>24728</v>
      </c>
      <c r="F9768">
        <v>72</v>
      </c>
      <c r="G9768" t="s">
        <v>37891</v>
      </c>
      <c r="H9768" t="s">
        <v>30083</v>
      </c>
      <c r="K9768">
        <v>412424</v>
      </c>
      <c r="L9768">
        <f t="shared" si="156"/>
        <v>2015</v>
      </c>
      <c r="M9768">
        <v>871038</v>
      </c>
    </row>
    <row r="9769" spans="1:13">
      <c r="A9769">
        <v>6923</v>
      </c>
      <c r="B9769" t="s">
        <v>14098</v>
      </c>
      <c r="C9769" t="s">
        <v>14099</v>
      </c>
      <c r="D9769" s="1">
        <v>42398</v>
      </c>
      <c r="E9769" t="s">
        <v>14100</v>
      </c>
      <c r="F9769">
        <v>87</v>
      </c>
      <c r="G9769" t="s">
        <v>37886</v>
      </c>
      <c r="H9769" t="s">
        <v>37455</v>
      </c>
      <c r="K9769">
        <v>493388</v>
      </c>
      <c r="L9769">
        <f t="shared" si="156"/>
        <v>2016</v>
      </c>
      <c r="M9769">
        <v>871110</v>
      </c>
    </row>
    <row r="9770" spans="1:13">
      <c r="A9770">
        <v>1198</v>
      </c>
      <c r="B9770" t="s">
        <v>33458</v>
      </c>
      <c r="C9770" t="s">
        <v>33459</v>
      </c>
      <c r="D9770" s="1">
        <v>42066</v>
      </c>
      <c r="E9770" t="s">
        <v>33460</v>
      </c>
      <c r="F9770">
        <v>86</v>
      </c>
      <c r="G9770" t="s">
        <v>37062</v>
      </c>
      <c r="H9770" t="s">
        <v>33461</v>
      </c>
      <c r="K9770">
        <v>207379</v>
      </c>
      <c r="L9770">
        <f t="shared" si="156"/>
        <v>2015</v>
      </c>
      <c r="M9770">
        <v>871111</v>
      </c>
    </row>
    <row r="9771" spans="1:13">
      <c r="A9771">
        <v>6415</v>
      </c>
      <c r="B9771" t="s">
        <v>15720</v>
      </c>
      <c r="C9771" t="s">
        <v>15721</v>
      </c>
      <c r="D9771" s="1">
        <v>42374</v>
      </c>
      <c r="E9771" t="s">
        <v>15722</v>
      </c>
      <c r="F9771">
        <v>89</v>
      </c>
      <c r="G9771" t="s">
        <v>37950</v>
      </c>
      <c r="H9771" t="s">
        <v>31949</v>
      </c>
      <c r="K9771">
        <v>548091</v>
      </c>
      <c r="L9771">
        <f t="shared" si="156"/>
        <v>2016</v>
      </c>
      <c r="M9771">
        <v>871200</v>
      </c>
    </row>
    <row r="9772" spans="1:13">
      <c r="A9772">
        <v>10342</v>
      </c>
      <c r="B9772" t="s">
        <v>2805</v>
      </c>
      <c r="C9772" t="s">
        <v>2806</v>
      </c>
      <c r="D9772" s="1">
        <v>42589</v>
      </c>
      <c r="E9772" t="s">
        <v>2807</v>
      </c>
      <c r="F9772">
        <v>40</v>
      </c>
      <c r="G9772" t="s">
        <v>2808</v>
      </c>
      <c r="H9772" t="s">
        <v>36110</v>
      </c>
      <c r="I9772" t="s">
        <v>37677</v>
      </c>
      <c r="K9772">
        <v>273265</v>
      </c>
      <c r="L9772">
        <f t="shared" si="156"/>
        <v>2016</v>
      </c>
      <c r="M9772">
        <v>871262</v>
      </c>
    </row>
    <row r="9773" spans="1:13">
      <c r="A9773">
        <v>3816</v>
      </c>
      <c r="B9773" t="s">
        <v>24491</v>
      </c>
      <c r="C9773" t="s">
        <v>24492</v>
      </c>
      <c r="D9773" s="1">
        <v>42214</v>
      </c>
      <c r="E9773" t="s">
        <v>24493</v>
      </c>
      <c r="F9773">
        <v>37</v>
      </c>
      <c r="G9773" t="s">
        <v>37910</v>
      </c>
      <c r="H9773" t="s">
        <v>37788</v>
      </c>
      <c r="K9773">
        <v>47459</v>
      </c>
      <c r="L9773">
        <f t="shared" si="156"/>
        <v>2015</v>
      </c>
      <c r="M9773">
        <v>871337</v>
      </c>
    </row>
    <row r="9774" spans="1:13">
      <c r="A9774">
        <v>8695</v>
      </c>
      <c r="B9774" t="s">
        <v>8182</v>
      </c>
      <c r="C9774" t="s">
        <v>8183</v>
      </c>
      <c r="D9774" s="1">
        <v>42492</v>
      </c>
      <c r="E9774" t="s">
        <v>8184</v>
      </c>
      <c r="F9774">
        <v>68</v>
      </c>
      <c r="G9774" t="s">
        <v>37886</v>
      </c>
      <c r="H9774" t="s">
        <v>37574</v>
      </c>
      <c r="K9774">
        <v>894042</v>
      </c>
      <c r="L9774">
        <f t="shared" si="156"/>
        <v>2016</v>
      </c>
      <c r="M9774">
        <v>871375</v>
      </c>
    </row>
    <row r="9775" spans="1:13">
      <c r="A9775">
        <v>4657</v>
      </c>
      <c r="B9775" t="s">
        <v>21598</v>
      </c>
      <c r="C9775" t="s">
        <v>21523</v>
      </c>
      <c r="D9775" s="1">
        <v>42268</v>
      </c>
      <c r="E9775" t="s">
        <v>21524</v>
      </c>
      <c r="F9775">
        <v>88</v>
      </c>
      <c r="G9775" t="s">
        <v>21525</v>
      </c>
      <c r="H9775" t="s">
        <v>21526</v>
      </c>
      <c r="K9775">
        <v>25281</v>
      </c>
      <c r="L9775">
        <f t="shared" si="156"/>
        <v>2015</v>
      </c>
      <c r="M9775">
        <v>871433</v>
      </c>
    </row>
    <row r="9776" spans="1:13">
      <c r="A9776">
        <v>6922</v>
      </c>
      <c r="B9776" t="s">
        <v>14019</v>
      </c>
      <c r="C9776" t="s">
        <v>14095</v>
      </c>
      <c r="D9776" s="1">
        <v>42398</v>
      </c>
      <c r="E9776" t="s">
        <v>14096</v>
      </c>
      <c r="F9776">
        <v>85</v>
      </c>
      <c r="G9776" t="s">
        <v>37959</v>
      </c>
      <c r="H9776" t="s">
        <v>14097</v>
      </c>
      <c r="K9776">
        <v>133804</v>
      </c>
      <c r="L9776">
        <f t="shared" si="156"/>
        <v>2016</v>
      </c>
      <c r="M9776">
        <v>871567</v>
      </c>
    </row>
    <row r="9777" spans="1:13">
      <c r="A9777">
        <v>1871</v>
      </c>
      <c r="B9777" t="s">
        <v>31078</v>
      </c>
      <c r="C9777" t="s">
        <v>31164</v>
      </c>
      <c r="D9777" s="1">
        <v>42100</v>
      </c>
      <c r="E9777" t="s">
        <v>31165</v>
      </c>
      <c r="F9777">
        <v>76</v>
      </c>
      <c r="G9777" t="s">
        <v>31286</v>
      </c>
      <c r="H9777" t="s">
        <v>37922</v>
      </c>
      <c r="K9777">
        <v>88450</v>
      </c>
      <c r="L9777">
        <f t="shared" si="156"/>
        <v>2015</v>
      </c>
      <c r="M9777">
        <v>871665</v>
      </c>
    </row>
    <row r="9778" spans="1:13">
      <c r="A9778">
        <v>1257</v>
      </c>
      <c r="B9778" t="s">
        <v>33328</v>
      </c>
      <c r="C9778" t="s">
        <v>33329</v>
      </c>
      <c r="D9778" s="1">
        <v>42069</v>
      </c>
      <c r="E9778" t="s">
        <v>33245</v>
      </c>
      <c r="F9778">
        <v>66</v>
      </c>
      <c r="G9778" t="s">
        <v>33246</v>
      </c>
      <c r="H9778" t="s">
        <v>37922</v>
      </c>
      <c r="K9778">
        <v>37165</v>
      </c>
      <c r="L9778">
        <f t="shared" si="156"/>
        <v>2015</v>
      </c>
      <c r="M9778">
        <v>871688</v>
      </c>
    </row>
    <row r="9779" spans="1:13">
      <c r="A9779">
        <v>6814</v>
      </c>
      <c r="B9779" t="s">
        <v>14395</v>
      </c>
      <c r="C9779" t="s">
        <v>14396</v>
      </c>
      <c r="D9779" s="1">
        <v>42392</v>
      </c>
      <c r="E9779" t="s">
        <v>14397</v>
      </c>
      <c r="F9779">
        <v>82</v>
      </c>
      <c r="G9779" t="s">
        <v>37891</v>
      </c>
      <c r="H9779" t="s">
        <v>35890</v>
      </c>
      <c r="K9779">
        <v>613770</v>
      </c>
      <c r="L9779">
        <f t="shared" si="156"/>
        <v>2016</v>
      </c>
      <c r="M9779">
        <v>871695</v>
      </c>
    </row>
    <row r="9780" spans="1:13">
      <c r="A9780">
        <v>6454</v>
      </c>
      <c r="B9780" t="s">
        <v>15605</v>
      </c>
      <c r="C9780" t="s">
        <v>15606</v>
      </c>
      <c r="D9780" s="1">
        <v>42376</v>
      </c>
      <c r="E9780" t="s">
        <v>15607</v>
      </c>
      <c r="F9780">
        <v>89</v>
      </c>
      <c r="G9780" t="s">
        <v>33183</v>
      </c>
      <c r="H9780" t="s">
        <v>34593</v>
      </c>
      <c r="K9780">
        <v>297112</v>
      </c>
      <c r="L9780">
        <f t="shared" si="156"/>
        <v>2016</v>
      </c>
      <c r="M9780">
        <v>871777</v>
      </c>
    </row>
    <row r="9781" spans="1:13">
      <c r="A9781">
        <v>4002</v>
      </c>
      <c r="B9781" t="s">
        <v>23877</v>
      </c>
      <c r="C9781" t="s">
        <v>23878</v>
      </c>
      <c r="D9781" s="1">
        <v>42227</v>
      </c>
      <c r="E9781" t="s">
        <v>23879</v>
      </c>
      <c r="F9781">
        <v>91</v>
      </c>
      <c r="G9781" t="s">
        <v>37945</v>
      </c>
      <c r="H9781" t="s">
        <v>26543</v>
      </c>
      <c r="K9781">
        <v>48937</v>
      </c>
      <c r="L9781">
        <f t="shared" si="156"/>
        <v>2015</v>
      </c>
      <c r="M9781">
        <v>871931</v>
      </c>
    </row>
    <row r="9782" spans="1:13">
      <c r="A9782">
        <v>9649</v>
      </c>
      <c r="B9782" t="s">
        <v>5072</v>
      </c>
      <c r="C9782" t="s">
        <v>5073</v>
      </c>
      <c r="D9782" s="1">
        <v>42549</v>
      </c>
      <c r="E9782" t="s">
        <v>5074</v>
      </c>
      <c r="F9782">
        <v>62</v>
      </c>
      <c r="G9782" t="s">
        <v>37451</v>
      </c>
      <c r="H9782" t="s">
        <v>5075</v>
      </c>
      <c r="K9782">
        <v>654173</v>
      </c>
      <c r="L9782">
        <f t="shared" si="156"/>
        <v>2016</v>
      </c>
      <c r="M9782">
        <v>871944</v>
      </c>
    </row>
    <row r="9783" spans="1:13">
      <c r="A9783">
        <v>11065</v>
      </c>
      <c r="B9783" t="s">
        <v>519</v>
      </c>
      <c r="C9783" t="s">
        <v>520</v>
      </c>
      <c r="D9783" s="1">
        <v>42634</v>
      </c>
      <c r="E9783" t="s">
        <v>521</v>
      </c>
      <c r="F9783">
        <v>85</v>
      </c>
      <c r="G9783" t="s">
        <v>37685</v>
      </c>
      <c r="H9783" t="s">
        <v>34907</v>
      </c>
      <c r="K9783">
        <v>431003</v>
      </c>
      <c r="L9783">
        <f t="shared" si="156"/>
        <v>2016</v>
      </c>
      <c r="M9783">
        <v>872119</v>
      </c>
    </row>
    <row r="9784" spans="1:13">
      <c r="A9784">
        <v>9980</v>
      </c>
      <c r="B9784" t="s">
        <v>4080</v>
      </c>
      <c r="C9784" t="s">
        <v>4081</v>
      </c>
      <c r="D9784" s="1">
        <v>42569</v>
      </c>
      <c r="E9784" t="s">
        <v>4082</v>
      </c>
      <c r="F9784">
        <v>90</v>
      </c>
      <c r="G9784" t="s">
        <v>37402</v>
      </c>
      <c r="H9784" t="s">
        <v>17409</v>
      </c>
      <c r="K9784">
        <v>234201</v>
      </c>
      <c r="L9784">
        <f t="shared" si="156"/>
        <v>2016</v>
      </c>
      <c r="M9784">
        <v>872286</v>
      </c>
    </row>
    <row r="9785" spans="1:13">
      <c r="A9785">
        <v>3494</v>
      </c>
      <c r="B9785" t="s">
        <v>25536</v>
      </c>
      <c r="C9785" t="s">
        <v>25537</v>
      </c>
      <c r="D9785" s="1">
        <v>42194</v>
      </c>
      <c r="E9785" t="s">
        <v>25538</v>
      </c>
      <c r="F9785">
        <v>82</v>
      </c>
      <c r="G9785" t="s">
        <v>37891</v>
      </c>
      <c r="H9785" t="s">
        <v>25605</v>
      </c>
      <c r="I9785" t="s">
        <v>37707</v>
      </c>
      <c r="K9785">
        <v>617480</v>
      </c>
      <c r="L9785">
        <f t="shared" si="156"/>
        <v>2015</v>
      </c>
      <c r="M9785">
        <v>872365</v>
      </c>
    </row>
    <row r="9786" spans="1:13">
      <c r="A9786">
        <v>4190</v>
      </c>
      <c r="B9786" t="s">
        <v>23185</v>
      </c>
      <c r="C9786" t="s">
        <v>23186</v>
      </c>
      <c r="D9786" s="1">
        <v>42239</v>
      </c>
      <c r="E9786" t="s">
        <v>23187</v>
      </c>
      <c r="F9786">
        <v>44</v>
      </c>
      <c r="G9786" t="s">
        <v>35210</v>
      </c>
      <c r="H9786" t="s">
        <v>37643</v>
      </c>
      <c r="K9786">
        <v>921121</v>
      </c>
      <c r="L9786">
        <f t="shared" si="156"/>
        <v>2015</v>
      </c>
      <c r="M9786">
        <v>872451</v>
      </c>
    </row>
    <row r="9787" spans="1:13">
      <c r="A9787">
        <v>3904</v>
      </c>
      <c r="B9787" t="s">
        <v>24210</v>
      </c>
      <c r="C9787" t="s">
        <v>24211</v>
      </c>
      <c r="D9787" s="1">
        <v>42220</v>
      </c>
      <c r="E9787" t="s">
        <v>24212</v>
      </c>
      <c r="F9787">
        <v>96</v>
      </c>
      <c r="G9787" t="s">
        <v>37062</v>
      </c>
      <c r="H9787" t="s">
        <v>24213</v>
      </c>
      <c r="K9787">
        <v>437498</v>
      </c>
      <c r="L9787">
        <f t="shared" si="156"/>
        <v>2015</v>
      </c>
      <c r="M9787">
        <v>872533</v>
      </c>
    </row>
    <row r="9788" spans="1:13">
      <c r="A9788">
        <v>10855</v>
      </c>
      <c r="B9788" t="s">
        <v>1204</v>
      </c>
      <c r="C9788" t="s">
        <v>1205</v>
      </c>
      <c r="D9788" s="1">
        <v>42621</v>
      </c>
      <c r="E9788" t="s">
        <v>1206</v>
      </c>
      <c r="F9788">
        <v>83</v>
      </c>
      <c r="G9788" t="s">
        <v>1207</v>
      </c>
      <c r="H9788" t="s">
        <v>1208</v>
      </c>
      <c r="K9788">
        <v>817117</v>
      </c>
      <c r="L9788">
        <f t="shared" si="156"/>
        <v>2016</v>
      </c>
      <c r="M9788">
        <v>872701</v>
      </c>
    </row>
    <row r="9789" spans="1:13">
      <c r="A9789">
        <v>8960</v>
      </c>
      <c r="B9789" t="s">
        <v>7311</v>
      </c>
      <c r="C9789" t="s">
        <v>7312</v>
      </c>
      <c r="D9789" s="1">
        <v>42506</v>
      </c>
      <c r="E9789" t="s">
        <v>7313</v>
      </c>
      <c r="F9789">
        <v>74</v>
      </c>
      <c r="G9789" t="s">
        <v>37891</v>
      </c>
      <c r="H9789" t="s">
        <v>30905</v>
      </c>
      <c r="I9789" t="s">
        <v>37038</v>
      </c>
      <c r="K9789">
        <v>586202</v>
      </c>
      <c r="L9789">
        <f t="shared" si="156"/>
        <v>2016</v>
      </c>
      <c r="M9789">
        <v>872798</v>
      </c>
    </row>
    <row r="9790" spans="1:13">
      <c r="A9790">
        <v>11098</v>
      </c>
      <c r="B9790" t="s">
        <v>408</v>
      </c>
      <c r="C9790" t="s">
        <v>409</v>
      </c>
      <c r="D9790" s="1">
        <v>42637</v>
      </c>
      <c r="E9790" t="s">
        <v>410</v>
      </c>
      <c r="F9790">
        <v>90</v>
      </c>
      <c r="G9790" t="s">
        <v>37841</v>
      </c>
      <c r="H9790" t="s">
        <v>411</v>
      </c>
      <c r="K9790">
        <v>508308</v>
      </c>
      <c r="L9790">
        <f t="shared" si="156"/>
        <v>2016</v>
      </c>
      <c r="M9790">
        <v>872844</v>
      </c>
    </row>
    <row r="9791" spans="1:13">
      <c r="A9791">
        <v>24</v>
      </c>
      <c r="B9791" t="s">
        <v>37902</v>
      </c>
      <c r="C9791" t="s">
        <v>37903</v>
      </c>
      <c r="D9791" s="1">
        <v>42006</v>
      </c>
      <c r="E9791" t="s">
        <v>37904</v>
      </c>
      <c r="F9791">
        <v>94</v>
      </c>
      <c r="G9791" t="s">
        <v>37891</v>
      </c>
      <c r="H9791" t="s">
        <v>37905</v>
      </c>
      <c r="I9791" t="s">
        <v>37906</v>
      </c>
      <c r="K9791">
        <v>704473</v>
      </c>
      <c r="L9791">
        <f t="shared" si="156"/>
        <v>2015</v>
      </c>
      <c r="M9791">
        <v>872917</v>
      </c>
    </row>
    <row r="9792" spans="1:13">
      <c r="A9792">
        <v>10602</v>
      </c>
      <c r="B9792" t="s">
        <v>1977</v>
      </c>
      <c r="C9792" t="s">
        <v>1978</v>
      </c>
      <c r="D9792" s="1">
        <v>42605</v>
      </c>
      <c r="E9792" t="s">
        <v>1979</v>
      </c>
      <c r="F9792">
        <v>76</v>
      </c>
      <c r="G9792" t="s">
        <v>37841</v>
      </c>
      <c r="H9792" t="s">
        <v>28475</v>
      </c>
      <c r="K9792">
        <v>835220</v>
      </c>
      <c r="L9792">
        <f t="shared" si="156"/>
        <v>2016</v>
      </c>
      <c r="M9792">
        <v>872933</v>
      </c>
    </row>
    <row r="9793" spans="1:13">
      <c r="A9793">
        <v>10651</v>
      </c>
      <c r="B9793" t="s">
        <v>1826</v>
      </c>
      <c r="C9793" t="s">
        <v>1827</v>
      </c>
      <c r="D9793" s="1">
        <v>42608</v>
      </c>
      <c r="E9793" t="s">
        <v>1828</v>
      </c>
      <c r="F9793">
        <v>69</v>
      </c>
      <c r="G9793" t="s">
        <v>27836</v>
      </c>
      <c r="H9793" t="s">
        <v>37922</v>
      </c>
      <c r="I9793" t="s">
        <v>37734</v>
      </c>
      <c r="K9793">
        <v>536517</v>
      </c>
      <c r="L9793">
        <f t="shared" si="156"/>
        <v>2016</v>
      </c>
      <c r="M9793">
        <v>873026</v>
      </c>
    </row>
    <row r="9794" spans="1:13">
      <c r="A9794">
        <v>11043</v>
      </c>
      <c r="B9794" t="s">
        <v>531</v>
      </c>
      <c r="C9794" t="s">
        <v>532</v>
      </c>
      <c r="D9794" s="1">
        <v>42633</v>
      </c>
      <c r="E9794" t="s">
        <v>533</v>
      </c>
      <c r="F9794">
        <v>104</v>
      </c>
      <c r="G9794" t="s">
        <v>37891</v>
      </c>
      <c r="H9794" t="s">
        <v>37946</v>
      </c>
      <c r="K9794">
        <v>811214</v>
      </c>
      <c r="L9794">
        <f t="shared" ref="L9794:L9857" si="157">YEAR(D9794)</f>
        <v>2016</v>
      </c>
      <c r="M9794">
        <v>873125</v>
      </c>
    </row>
    <row r="9795" spans="1:13">
      <c r="A9795">
        <v>7554</v>
      </c>
      <c r="B9795" t="s">
        <v>11918</v>
      </c>
      <c r="C9795" t="s">
        <v>11919</v>
      </c>
      <c r="D9795" s="1">
        <v>42432</v>
      </c>
      <c r="E9795" t="s">
        <v>11997</v>
      </c>
      <c r="F9795">
        <v>92</v>
      </c>
      <c r="G9795" t="s">
        <v>33933</v>
      </c>
      <c r="H9795" t="s">
        <v>11998</v>
      </c>
      <c r="K9795">
        <v>963349</v>
      </c>
      <c r="L9795">
        <f t="shared" si="157"/>
        <v>2016</v>
      </c>
      <c r="M9795">
        <v>873216</v>
      </c>
    </row>
    <row r="9796" spans="1:13">
      <c r="A9796">
        <v>161</v>
      </c>
      <c r="B9796" t="s">
        <v>37261</v>
      </c>
      <c r="C9796" t="s">
        <v>37262</v>
      </c>
      <c r="D9796" s="1">
        <v>42011</v>
      </c>
      <c r="E9796" t="s">
        <v>37263</v>
      </c>
      <c r="F9796">
        <v>60</v>
      </c>
      <c r="G9796" t="s">
        <v>37264</v>
      </c>
      <c r="H9796" t="s">
        <v>37265</v>
      </c>
      <c r="K9796">
        <v>932127</v>
      </c>
      <c r="L9796">
        <f t="shared" si="157"/>
        <v>2015</v>
      </c>
      <c r="M9796">
        <v>873375</v>
      </c>
    </row>
    <row r="9797" spans="1:13">
      <c r="A9797">
        <v>9105</v>
      </c>
      <c r="B9797" t="s">
        <v>6906</v>
      </c>
      <c r="C9797" t="s">
        <v>6907</v>
      </c>
      <c r="D9797" s="1">
        <v>42516</v>
      </c>
      <c r="E9797" t="s">
        <v>6822</v>
      </c>
      <c r="F9797">
        <v>73</v>
      </c>
      <c r="G9797" t="s">
        <v>37618</v>
      </c>
      <c r="H9797" t="s">
        <v>37757</v>
      </c>
      <c r="K9797">
        <v>214612</v>
      </c>
      <c r="L9797">
        <f t="shared" si="157"/>
        <v>2016</v>
      </c>
      <c r="M9797">
        <v>873668</v>
      </c>
    </row>
    <row r="9798" spans="1:13">
      <c r="A9798">
        <v>5899</v>
      </c>
      <c r="B9798" t="s">
        <v>17472</v>
      </c>
      <c r="C9798" t="s">
        <v>17390</v>
      </c>
      <c r="D9798" s="1">
        <v>42343</v>
      </c>
      <c r="E9798" t="s">
        <v>17391</v>
      </c>
      <c r="F9798">
        <v>93</v>
      </c>
      <c r="G9798" t="s">
        <v>37741</v>
      </c>
      <c r="H9798" t="s">
        <v>37563</v>
      </c>
      <c r="K9798">
        <v>509314</v>
      </c>
      <c r="L9798">
        <f t="shared" si="157"/>
        <v>2015</v>
      </c>
      <c r="M9798">
        <v>873761</v>
      </c>
    </row>
    <row r="9799" spans="1:13">
      <c r="A9799">
        <v>307</v>
      </c>
      <c r="B9799" t="s">
        <v>36698</v>
      </c>
      <c r="C9799" t="s">
        <v>36699</v>
      </c>
      <c r="D9799" s="1">
        <v>42019</v>
      </c>
      <c r="E9799" t="s">
        <v>36700</v>
      </c>
      <c r="F9799">
        <v>78</v>
      </c>
      <c r="G9799" t="s">
        <v>37382</v>
      </c>
      <c r="H9799" t="s">
        <v>37724</v>
      </c>
      <c r="K9799">
        <v>369690</v>
      </c>
      <c r="L9799">
        <f t="shared" si="157"/>
        <v>2015</v>
      </c>
      <c r="M9799">
        <v>873793</v>
      </c>
    </row>
    <row r="9800" spans="1:13">
      <c r="A9800">
        <v>832</v>
      </c>
      <c r="B9800" t="s">
        <v>34786</v>
      </c>
      <c r="C9800" t="s">
        <v>34787</v>
      </c>
      <c r="D9800" s="1">
        <v>42045</v>
      </c>
      <c r="E9800" t="s">
        <v>34788</v>
      </c>
      <c r="F9800">
        <v>76</v>
      </c>
      <c r="G9800" t="s">
        <v>37891</v>
      </c>
      <c r="H9800" t="s">
        <v>37724</v>
      </c>
      <c r="K9800">
        <v>897818</v>
      </c>
      <c r="L9800">
        <f t="shared" si="157"/>
        <v>2015</v>
      </c>
      <c r="M9800">
        <v>873882</v>
      </c>
    </row>
    <row r="9801" spans="1:13">
      <c r="A9801">
        <v>4318</v>
      </c>
      <c r="B9801" t="s">
        <v>22667</v>
      </c>
      <c r="C9801" t="s">
        <v>22668</v>
      </c>
      <c r="D9801" s="1">
        <v>42248</v>
      </c>
      <c r="E9801" t="s">
        <v>22669</v>
      </c>
      <c r="F9801">
        <v>79</v>
      </c>
      <c r="G9801" t="s">
        <v>37808</v>
      </c>
      <c r="H9801" t="s">
        <v>37505</v>
      </c>
      <c r="K9801">
        <v>181740</v>
      </c>
      <c r="L9801">
        <f t="shared" si="157"/>
        <v>2015</v>
      </c>
      <c r="M9801">
        <v>873884</v>
      </c>
    </row>
    <row r="9802" spans="1:13">
      <c r="A9802">
        <v>9815</v>
      </c>
      <c r="B9802" t="s">
        <v>4545</v>
      </c>
      <c r="C9802" t="s">
        <v>4546</v>
      </c>
      <c r="D9802" s="1">
        <v>42559</v>
      </c>
      <c r="E9802" t="s">
        <v>4547</v>
      </c>
      <c r="G9802" t="s">
        <v>36577</v>
      </c>
      <c r="H9802" t="s">
        <v>37922</v>
      </c>
      <c r="I9802" t="s">
        <v>4548</v>
      </c>
      <c r="K9802">
        <v>180402</v>
      </c>
      <c r="L9802">
        <f t="shared" si="157"/>
        <v>2016</v>
      </c>
      <c r="M9802">
        <v>873938</v>
      </c>
    </row>
    <row r="9803" spans="1:13">
      <c r="A9803">
        <v>10119</v>
      </c>
      <c r="B9803" t="s">
        <v>3585</v>
      </c>
      <c r="C9803" t="s">
        <v>3586</v>
      </c>
      <c r="D9803" s="1">
        <v>42576</v>
      </c>
      <c r="E9803" t="s">
        <v>3587</v>
      </c>
      <c r="F9803">
        <v>64</v>
      </c>
      <c r="G9803" t="s">
        <v>37900</v>
      </c>
      <c r="H9803" t="s">
        <v>36667</v>
      </c>
      <c r="I9803" t="s">
        <v>37913</v>
      </c>
      <c r="K9803">
        <v>248921</v>
      </c>
      <c r="L9803">
        <f t="shared" si="157"/>
        <v>2016</v>
      </c>
      <c r="M9803">
        <v>874134</v>
      </c>
    </row>
    <row r="9804" spans="1:13">
      <c r="A9804">
        <v>6725</v>
      </c>
      <c r="B9804" t="s">
        <v>14692</v>
      </c>
      <c r="C9804" t="s">
        <v>14693</v>
      </c>
      <c r="D9804" s="1">
        <v>42388</v>
      </c>
      <c r="E9804" t="s">
        <v>14694</v>
      </c>
      <c r="F9804">
        <v>74</v>
      </c>
      <c r="G9804" t="s">
        <v>14695</v>
      </c>
      <c r="H9804" t="s">
        <v>37716</v>
      </c>
      <c r="K9804">
        <v>453741</v>
      </c>
      <c r="L9804">
        <f t="shared" si="157"/>
        <v>2016</v>
      </c>
      <c r="M9804">
        <v>874157</v>
      </c>
    </row>
    <row r="9805" spans="1:13">
      <c r="A9805">
        <v>4244</v>
      </c>
      <c r="B9805" t="s">
        <v>23053</v>
      </c>
      <c r="C9805" t="s">
        <v>22976</v>
      </c>
      <c r="D9805" s="1">
        <v>42243</v>
      </c>
      <c r="E9805" t="s">
        <v>22977</v>
      </c>
      <c r="F9805">
        <v>54</v>
      </c>
      <c r="G9805" t="s">
        <v>37945</v>
      </c>
      <c r="H9805" t="s">
        <v>33136</v>
      </c>
      <c r="K9805">
        <v>632158</v>
      </c>
      <c r="L9805">
        <f t="shared" si="157"/>
        <v>2015</v>
      </c>
      <c r="M9805">
        <v>874166</v>
      </c>
    </row>
    <row r="9806" spans="1:13">
      <c r="A9806">
        <v>8993</v>
      </c>
      <c r="B9806" t="s">
        <v>7258</v>
      </c>
      <c r="C9806" t="s">
        <v>7259</v>
      </c>
      <c r="D9806" s="1">
        <v>42508</v>
      </c>
      <c r="E9806" t="s">
        <v>7260</v>
      </c>
      <c r="F9806">
        <v>75</v>
      </c>
      <c r="G9806" t="s">
        <v>37891</v>
      </c>
      <c r="H9806" t="s">
        <v>36918</v>
      </c>
      <c r="I9806" t="s">
        <v>36886</v>
      </c>
      <c r="K9806">
        <v>73559</v>
      </c>
      <c r="L9806">
        <f t="shared" si="157"/>
        <v>2016</v>
      </c>
      <c r="M9806">
        <v>874299</v>
      </c>
    </row>
    <row r="9807" spans="1:13">
      <c r="A9807">
        <v>7881</v>
      </c>
      <c r="B9807" t="s">
        <v>10934</v>
      </c>
      <c r="C9807" t="s">
        <v>10935</v>
      </c>
      <c r="D9807" s="1">
        <v>42447</v>
      </c>
      <c r="E9807" t="s">
        <v>10857</v>
      </c>
      <c r="F9807">
        <v>88</v>
      </c>
      <c r="G9807" t="s">
        <v>36824</v>
      </c>
      <c r="H9807" t="s">
        <v>37922</v>
      </c>
      <c r="K9807">
        <v>719339</v>
      </c>
      <c r="L9807">
        <f t="shared" si="157"/>
        <v>2016</v>
      </c>
      <c r="M9807">
        <v>874573</v>
      </c>
    </row>
    <row r="9808" spans="1:13">
      <c r="A9808">
        <v>419</v>
      </c>
      <c r="B9808" t="s">
        <v>36251</v>
      </c>
      <c r="C9808" t="s">
        <v>36252</v>
      </c>
      <c r="D9808" s="1">
        <v>42025</v>
      </c>
      <c r="E9808" t="s">
        <v>36253</v>
      </c>
      <c r="F9808">
        <v>72</v>
      </c>
      <c r="G9808" t="s">
        <v>37891</v>
      </c>
      <c r="H9808" t="s">
        <v>36254</v>
      </c>
      <c r="I9808" t="s">
        <v>36255</v>
      </c>
      <c r="K9808">
        <v>471913</v>
      </c>
      <c r="L9808">
        <f t="shared" si="157"/>
        <v>2015</v>
      </c>
      <c r="M9808">
        <v>874582</v>
      </c>
    </row>
    <row r="9809" spans="1:13">
      <c r="A9809">
        <v>6948</v>
      </c>
      <c r="B9809" t="s">
        <v>14020</v>
      </c>
      <c r="C9809" t="s">
        <v>14021</v>
      </c>
      <c r="D9809" s="1">
        <v>42399</v>
      </c>
      <c r="E9809" t="s">
        <v>13934</v>
      </c>
      <c r="F9809">
        <v>92</v>
      </c>
      <c r="G9809" t="s">
        <v>37891</v>
      </c>
      <c r="H9809" t="s">
        <v>23639</v>
      </c>
      <c r="K9809">
        <v>847229</v>
      </c>
      <c r="L9809">
        <f t="shared" si="157"/>
        <v>2016</v>
      </c>
      <c r="M9809">
        <v>874649</v>
      </c>
    </row>
    <row r="9810" spans="1:13">
      <c r="A9810">
        <v>5275</v>
      </c>
      <c r="B9810" t="s">
        <v>19569</v>
      </c>
      <c r="C9810" t="s">
        <v>19570</v>
      </c>
      <c r="D9810" s="1">
        <v>42304</v>
      </c>
      <c r="E9810" t="s">
        <v>19571</v>
      </c>
      <c r="F9810">
        <v>79</v>
      </c>
      <c r="G9810" t="s">
        <v>37056</v>
      </c>
      <c r="H9810" t="s">
        <v>37220</v>
      </c>
      <c r="I9810" t="s">
        <v>36311</v>
      </c>
      <c r="K9810">
        <v>806628</v>
      </c>
      <c r="L9810">
        <f t="shared" si="157"/>
        <v>2015</v>
      </c>
      <c r="M9810">
        <v>874744</v>
      </c>
    </row>
    <row r="9811" spans="1:13">
      <c r="A9811">
        <v>271</v>
      </c>
      <c r="B9811" t="s">
        <v>36806</v>
      </c>
      <c r="C9811" t="s">
        <v>36891</v>
      </c>
      <c r="D9811" s="1">
        <v>42017</v>
      </c>
      <c r="E9811" t="s">
        <v>36892</v>
      </c>
      <c r="F9811">
        <v>61</v>
      </c>
      <c r="G9811" t="s">
        <v>36893</v>
      </c>
      <c r="H9811" t="s">
        <v>36894</v>
      </c>
      <c r="I9811" t="s">
        <v>36895</v>
      </c>
      <c r="K9811">
        <v>498632</v>
      </c>
      <c r="L9811">
        <f t="shared" si="157"/>
        <v>2015</v>
      </c>
      <c r="M9811">
        <v>874845</v>
      </c>
    </row>
    <row r="9812" spans="1:13">
      <c r="A9812">
        <v>5942</v>
      </c>
      <c r="B9812" t="s">
        <v>17291</v>
      </c>
      <c r="C9812" t="s">
        <v>17292</v>
      </c>
      <c r="D9812" s="1">
        <v>42345</v>
      </c>
      <c r="E9812" t="s">
        <v>17293</v>
      </c>
      <c r="F9812">
        <v>89</v>
      </c>
      <c r="G9812" t="s">
        <v>37816</v>
      </c>
      <c r="H9812" t="s">
        <v>17294</v>
      </c>
      <c r="K9812">
        <v>676792</v>
      </c>
      <c r="L9812">
        <f t="shared" si="157"/>
        <v>2015</v>
      </c>
      <c r="M9812">
        <v>874923</v>
      </c>
    </row>
    <row r="9813" spans="1:13">
      <c r="A9813">
        <v>10570</v>
      </c>
      <c r="B9813" t="s">
        <v>2112</v>
      </c>
      <c r="C9813" t="s">
        <v>2036</v>
      </c>
      <c r="D9813" s="1">
        <v>42603</v>
      </c>
      <c r="E9813" t="s">
        <v>2037</v>
      </c>
      <c r="F9813">
        <v>72</v>
      </c>
      <c r="G9813" t="s">
        <v>37741</v>
      </c>
      <c r="H9813" t="s">
        <v>34210</v>
      </c>
      <c r="K9813">
        <v>181363</v>
      </c>
      <c r="L9813">
        <f t="shared" si="157"/>
        <v>2016</v>
      </c>
      <c r="M9813">
        <v>874939</v>
      </c>
    </row>
    <row r="9814" spans="1:13">
      <c r="A9814">
        <v>4619</v>
      </c>
      <c r="B9814" t="s">
        <v>21712</v>
      </c>
      <c r="C9814" t="s">
        <v>21713</v>
      </c>
      <c r="D9814" s="1">
        <v>42266</v>
      </c>
      <c r="E9814" t="s">
        <v>21714</v>
      </c>
      <c r="F9814">
        <v>99</v>
      </c>
      <c r="G9814" t="s">
        <v>37808</v>
      </c>
      <c r="H9814" t="s">
        <v>35942</v>
      </c>
      <c r="K9814">
        <v>130560</v>
      </c>
      <c r="L9814">
        <f t="shared" si="157"/>
        <v>2015</v>
      </c>
      <c r="M9814">
        <v>875062</v>
      </c>
    </row>
    <row r="9815" spans="1:13">
      <c r="A9815">
        <v>8036</v>
      </c>
      <c r="B9815" t="s">
        <v>10358</v>
      </c>
      <c r="C9815" t="s">
        <v>10359</v>
      </c>
      <c r="D9815" s="1">
        <v>42455</v>
      </c>
      <c r="E9815" t="s">
        <v>10360</v>
      </c>
      <c r="F9815">
        <v>91</v>
      </c>
      <c r="G9815" t="s">
        <v>37022</v>
      </c>
      <c r="H9815" t="s">
        <v>29259</v>
      </c>
      <c r="K9815">
        <v>982135</v>
      </c>
      <c r="L9815">
        <f t="shared" si="157"/>
        <v>2016</v>
      </c>
      <c r="M9815">
        <v>875148</v>
      </c>
    </row>
    <row r="9816" spans="1:13">
      <c r="A9816">
        <v>1698</v>
      </c>
      <c r="B9816" t="s">
        <v>31655</v>
      </c>
      <c r="C9816" t="s">
        <v>31656</v>
      </c>
      <c r="D9816" s="1">
        <v>42092</v>
      </c>
      <c r="E9816" t="s">
        <v>31657</v>
      </c>
      <c r="F9816">
        <v>78</v>
      </c>
      <c r="G9816" t="s">
        <v>37471</v>
      </c>
      <c r="H9816" t="s">
        <v>37887</v>
      </c>
      <c r="K9816">
        <v>726789</v>
      </c>
      <c r="L9816">
        <f t="shared" si="157"/>
        <v>2015</v>
      </c>
      <c r="M9816">
        <v>875152</v>
      </c>
    </row>
    <row r="9817" spans="1:13">
      <c r="A9817">
        <v>1872</v>
      </c>
      <c r="B9817" t="s">
        <v>31166</v>
      </c>
      <c r="C9817" t="s">
        <v>31167</v>
      </c>
      <c r="D9817" s="1">
        <v>42100</v>
      </c>
      <c r="E9817" t="s">
        <v>31168</v>
      </c>
      <c r="F9817">
        <v>86</v>
      </c>
      <c r="G9817" t="s">
        <v>37891</v>
      </c>
      <c r="H9817" t="s">
        <v>37724</v>
      </c>
      <c r="I9817" t="s">
        <v>37539</v>
      </c>
      <c r="K9817">
        <v>488529</v>
      </c>
      <c r="L9817">
        <f t="shared" si="157"/>
        <v>2015</v>
      </c>
      <c r="M9817">
        <v>875152</v>
      </c>
    </row>
    <row r="9818" spans="1:13">
      <c r="A9818">
        <v>8373</v>
      </c>
      <c r="B9818" t="s">
        <v>9246</v>
      </c>
      <c r="C9818" t="s">
        <v>9247</v>
      </c>
      <c r="D9818" s="1">
        <v>42473</v>
      </c>
      <c r="E9818" t="s">
        <v>9248</v>
      </c>
      <c r="F9818">
        <v>80</v>
      </c>
      <c r="G9818" t="s">
        <v>37891</v>
      </c>
      <c r="H9818" t="s">
        <v>28421</v>
      </c>
      <c r="K9818">
        <v>631202</v>
      </c>
      <c r="L9818">
        <f t="shared" si="157"/>
        <v>2016</v>
      </c>
      <c r="M9818">
        <v>875341</v>
      </c>
    </row>
    <row r="9819" spans="1:13">
      <c r="A9819">
        <v>9203</v>
      </c>
      <c r="B9819" t="s">
        <v>6574</v>
      </c>
      <c r="C9819" t="s">
        <v>6575</v>
      </c>
      <c r="D9819" s="1">
        <v>42522</v>
      </c>
      <c r="E9819" t="s">
        <v>6576</v>
      </c>
      <c r="F9819">
        <v>77</v>
      </c>
      <c r="G9819" t="s">
        <v>37891</v>
      </c>
      <c r="H9819" t="s">
        <v>37580</v>
      </c>
      <c r="K9819">
        <v>973338</v>
      </c>
      <c r="L9819">
        <f t="shared" si="157"/>
        <v>2016</v>
      </c>
      <c r="M9819">
        <v>875377</v>
      </c>
    </row>
    <row r="9820" spans="1:13">
      <c r="A9820">
        <v>3250</v>
      </c>
      <c r="B9820" t="s">
        <v>26373</v>
      </c>
      <c r="C9820" t="s">
        <v>26374</v>
      </c>
      <c r="D9820" s="1">
        <v>42179</v>
      </c>
      <c r="E9820" t="s">
        <v>26375</v>
      </c>
      <c r="F9820">
        <v>83</v>
      </c>
      <c r="G9820" t="s">
        <v>37959</v>
      </c>
      <c r="H9820" t="s">
        <v>37228</v>
      </c>
      <c r="K9820">
        <v>260844</v>
      </c>
      <c r="L9820">
        <f t="shared" si="157"/>
        <v>2015</v>
      </c>
      <c r="M9820">
        <v>875383</v>
      </c>
    </row>
    <row r="9821" spans="1:13">
      <c r="A9821">
        <v>11071</v>
      </c>
      <c r="B9821" t="s">
        <v>465</v>
      </c>
      <c r="C9821" t="s">
        <v>466</v>
      </c>
      <c r="D9821" s="1">
        <v>42635</v>
      </c>
      <c r="E9821" t="s">
        <v>467</v>
      </c>
      <c r="F9821">
        <v>95</v>
      </c>
      <c r="G9821" t="s">
        <v>37891</v>
      </c>
      <c r="H9821" t="s">
        <v>37864</v>
      </c>
      <c r="K9821">
        <v>115517</v>
      </c>
      <c r="L9821">
        <f t="shared" si="157"/>
        <v>2016</v>
      </c>
      <c r="M9821">
        <v>875524</v>
      </c>
    </row>
    <row r="9822" spans="1:13">
      <c r="A9822">
        <v>4107</v>
      </c>
      <c r="B9822" t="s">
        <v>23478</v>
      </c>
      <c r="C9822" t="s">
        <v>23479</v>
      </c>
      <c r="D9822" s="1">
        <v>42234</v>
      </c>
      <c r="E9822" t="s">
        <v>23402</v>
      </c>
      <c r="F9822">
        <v>75</v>
      </c>
      <c r="G9822" t="s">
        <v>34729</v>
      </c>
      <c r="H9822" t="s">
        <v>37946</v>
      </c>
      <c r="K9822">
        <v>912220</v>
      </c>
      <c r="L9822">
        <f t="shared" si="157"/>
        <v>2015</v>
      </c>
      <c r="M9822">
        <v>875767</v>
      </c>
    </row>
    <row r="9823" spans="1:13">
      <c r="A9823">
        <v>7698</v>
      </c>
      <c r="B9823" t="s">
        <v>11473</v>
      </c>
      <c r="C9823" t="s">
        <v>11474</v>
      </c>
      <c r="D9823" s="1">
        <v>42438</v>
      </c>
      <c r="E9823" t="s">
        <v>11475</v>
      </c>
      <c r="F9823">
        <v>94</v>
      </c>
      <c r="G9823" t="s">
        <v>36083</v>
      </c>
      <c r="H9823" t="s">
        <v>29883</v>
      </c>
      <c r="I9823" t="s">
        <v>37695</v>
      </c>
      <c r="K9823">
        <v>705039</v>
      </c>
      <c r="L9823">
        <f t="shared" si="157"/>
        <v>2016</v>
      </c>
      <c r="M9823">
        <v>875889</v>
      </c>
    </row>
    <row r="9824" spans="1:13">
      <c r="A9824">
        <v>6038</v>
      </c>
      <c r="B9824" t="s">
        <v>16960</v>
      </c>
      <c r="C9824" t="s">
        <v>16961</v>
      </c>
      <c r="D9824" s="1">
        <v>42352</v>
      </c>
      <c r="E9824" t="s">
        <v>16962</v>
      </c>
      <c r="F9824">
        <v>86</v>
      </c>
      <c r="G9824" t="s">
        <v>37921</v>
      </c>
      <c r="H9824" t="s">
        <v>16963</v>
      </c>
      <c r="I9824" t="s">
        <v>36311</v>
      </c>
      <c r="K9824">
        <v>346781</v>
      </c>
      <c r="L9824">
        <f t="shared" si="157"/>
        <v>2015</v>
      </c>
      <c r="M9824">
        <v>875895</v>
      </c>
    </row>
    <row r="9825" spans="1:13">
      <c r="A9825">
        <v>9856</v>
      </c>
      <c r="B9825" t="s">
        <v>4435</v>
      </c>
      <c r="C9825" t="s">
        <v>4352</v>
      </c>
      <c r="D9825" s="1">
        <v>42561</v>
      </c>
      <c r="E9825" t="s">
        <v>4353</v>
      </c>
      <c r="F9825">
        <v>81</v>
      </c>
      <c r="G9825" t="s">
        <v>37959</v>
      </c>
      <c r="H9825" t="s">
        <v>4354</v>
      </c>
      <c r="K9825">
        <v>742371</v>
      </c>
      <c r="L9825">
        <f t="shared" si="157"/>
        <v>2016</v>
      </c>
      <c r="M9825">
        <v>876092</v>
      </c>
    </row>
    <row r="9826" spans="1:13">
      <c r="A9826">
        <v>4520</v>
      </c>
      <c r="B9826" t="s">
        <v>22110</v>
      </c>
      <c r="C9826" t="s">
        <v>22111</v>
      </c>
      <c r="D9826" s="1">
        <v>42260</v>
      </c>
      <c r="E9826" t="s">
        <v>22112</v>
      </c>
      <c r="F9826">
        <v>88</v>
      </c>
      <c r="G9826" t="s">
        <v>37062</v>
      </c>
      <c r="H9826" t="s">
        <v>37922</v>
      </c>
      <c r="K9826">
        <v>970186</v>
      </c>
      <c r="L9826">
        <f t="shared" si="157"/>
        <v>2015</v>
      </c>
      <c r="M9826">
        <v>876104</v>
      </c>
    </row>
    <row r="9827" spans="1:13">
      <c r="A9827">
        <v>10715</v>
      </c>
      <c r="B9827" t="s">
        <v>1627</v>
      </c>
      <c r="C9827" t="s">
        <v>1628</v>
      </c>
      <c r="D9827" s="1">
        <v>42612</v>
      </c>
      <c r="E9827" t="s">
        <v>1629</v>
      </c>
      <c r="F9827">
        <v>85</v>
      </c>
      <c r="G9827" t="s">
        <v>37816</v>
      </c>
      <c r="H9827" t="s">
        <v>37643</v>
      </c>
      <c r="K9827">
        <v>799252</v>
      </c>
      <c r="L9827">
        <f t="shared" si="157"/>
        <v>2016</v>
      </c>
      <c r="M9827">
        <v>876146</v>
      </c>
    </row>
    <row r="9828" spans="1:13">
      <c r="A9828">
        <v>8974</v>
      </c>
      <c r="B9828" t="s">
        <v>7276</v>
      </c>
      <c r="C9828" t="s">
        <v>7277</v>
      </c>
      <c r="D9828" s="1">
        <v>42507</v>
      </c>
      <c r="E9828" t="s">
        <v>7278</v>
      </c>
      <c r="F9828">
        <v>61</v>
      </c>
      <c r="G9828" t="s">
        <v>36443</v>
      </c>
      <c r="H9828" t="s">
        <v>37922</v>
      </c>
      <c r="K9828">
        <v>280819</v>
      </c>
      <c r="L9828">
        <f t="shared" si="157"/>
        <v>2016</v>
      </c>
      <c r="M9828">
        <v>876217</v>
      </c>
    </row>
    <row r="9829" spans="1:13">
      <c r="A9829">
        <v>1355</v>
      </c>
      <c r="B9829" t="s">
        <v>32908</v>
      </c>
      <c r="C9829" t="s">
        <v>32909</v>
      </c>
      <c r="D9829" s="1">
        <v>42075</v>
      </c>
      <c r="E9829" t="s">
        <v>32910</v>
      </c>
      <c r="F9829">
        <v>79</v>
      </c>
      <c r="G9829" t="s">
        <v>37891</v>
      </c>
      <c r="H9829" t="s">
        <v>37554</v>
      </c>
      <c r="K9829">
        <v>714738</v>
      </c>
      <c r="L9829">
        <f t="shared" si="157"/>
        <v>2015</v>
      </c>
      <c r="M9829">
        <v>876283</v>
      </c>
    </row>
    <row r="9830" spans="1:13">
      <c r="A9830">
        <v>7760</v>
      </c>
      <c r="B9830" t="s">
        <v>11315</v>
      </c>
      <c r="C9830" t="s">
        <v>11237</v>
      </c>
      <c r="D9830" s="1">
        <v>42441</v>
      </c>
      <c r="E9830" t="s">
        <v>11317</v>
      </c>
      <c r="F9830">
        <v>63</v>
      </c>
      <c r="G9830" t="s">
        <v>37816</v>
      </c>
      <c r="H9830" t="s">
        <v>37128</v>
      </c>
      <c r="K9830">
        <v>523890</v>
      </c>
      <c r="L9830">
        <f t="shared" si="157"/>
        <v>2016</v>
      </c>
      <c r="M9830">
        <v>876289</v>
      </c>
    </row>
    <row r="9831" spans="1:13">
      <c r="A9831">
        <v>6322</v>
      </c>
      <c r="B9831" t="s">
        <v>16026</v>
      </c>
      <c r="C9831" t="s">
        <v>16027</v>
      </c>
      <c r="D9831" s="1">
        <v>42370</v>
      </c>
      <c r="E9831" t="s">
        <v>16028</v>
      </c>
      <c r="F9831">
        <v>45</v>
      </c>
      <c r="G9831" t="s">
        <v>37886</v>
      </c>
      <c r="H9831" t="s">
        <v>16029</v>
      </c>
      <c r="K9831">
        <v>526124</v>
      </c>
      <c r="L9831">
        <f t="shared" si="157"/>
        <v>2016</v>
      </c>
      <c r="M9831">
        <v>876342</v>
      </c>
    </row>
    <row r="9832" spans="1:13">
      <c r="A9832">
        <v>8685</v>
      </c>
      <c r="B9832" t="s">
        <v>8230</v>
      </c>
      <c r="C9832" t="s">
        <v>8231</v>
      </c>
      <c r="D9832" s="1">
        <v>42492</v>
      </c>
      <c r="E9832" t="s">
        <v>8232</v>
      </c>
      <c r="F9832">
        <v>89</v>
      </c>
      <c r="G9832" t="s">
        <v>36704</v>
      </c>
      <c r="H9832" t="s">
        <v>37494</v>
      </c>
      <c r="K9832">
        <v>327619</v>
      </c>
      <c r="L9832">
        <f t="shared" si="157"/>
        <v>2016</v>
      </c>
      <c r="M9832">
        <v>876408</v>
      </c>
    </row>
    <row r="9833" spans="1:13">
      <c r="A9833">
        <v>11028</v>
      </c>
      <c r="B9833" t="s">
        <v>639</v>
      </c>
      <c r="C9833" t="s">
        <v>642</v>
      </c>
      <c r="D9833" s="1">
        <v>42632</v>
      </c>
      <c r="E9833" t="s">
        <v>643</v>
      </c>
      <c r="F9833">
        <v>99</v>
      </c>
      <c r="G9833" t="s">
        <v>36948</v>
      </c>
      <c r="H9833" t="s">
        <v>31945</v>
      </c>
      <c r="K9833">
        <v>380656</v>
      </c>
      <c r="L9833">
        <f t="shared" si="157"/>
        <v>2016</v>
      </c>
      <c r="M9833">
        <v>876452</v>
      </c>
    </row>
    <row r="9834" spans="1:13">
      <c r="A9834">
        <v>2532</v>
      </c>
      <c r="B9834" t="s">
        <v>28843</v>
      </c>
      <c r="C9834" t="s">
        <v>28844</v>
      </c>
      <c r="D9834" s="1">
        <v>42138</v>
      </c>
      <c r="E9834" t="s">
        <v>28770</v>
      </c>
      <c r="F9834">
        <v>84</v>
      </c>
      <c r="G9834" t="s">
        <v>37634</v>
      </c>
      <c r="H9834" t="s">
        <v>37946</v>
      </c>
      <c r="K9834">
        <v>769928</v>
      </c>
      <c r="L9834">
        <f t="shared" si="157"/>
        <v>2015</v>
      </c>
      <c r="M9834">
        <v>876462</v>
      </c>
    </row>
    <row r="9835" spans="1:13">
      <c r="A9835">
        <v>872</v>
      </c>
      <c r="B9835" t="s">
        <v>34590</v>
      </c>
      <c r="C9835" t="s">
        <v>34591</v>
      </c>
      <c r="D9835" s="1">
        <v>42048</v>
      </c>
      <c r="E9835" t="s">
        <v>34592</v>
      </c>
      <c r="F9835">
        <v>96</v>
      </c>
      <c r="G9835" t="s">
        <v>37741</v>
      </c>
      <c r="H9835" t="s">
        <v>34593</v>
      </c>
      <c r="K9835">
        <v>199192</v>
      </c>
      <c r="L9835">
        <f t="shared" si="157"/>
        <v>2015</v>
      </c>
      <c r="M9835">
        <v>876567</v>
      </c>
    </row>
    <row r="9836" spans="1:13">
      <c r="A9836">
        <v>11048</v>
      </c>
      <c r="B9836" t="s">
        <v>546</v>
      </c>
      <c r="C9836" t="s">
        <v>547</v>
      </c>
      <c r="D9836" s="1">
        <v>42633</v>
      </c>
      <c r="E9836" t="s">
        <v>548</v>
      </c>
      <c r="F9836">
        <v>56</v>
      </c>
      <c r="G9836" t="s">
        <v>37950</v>
      </c>
      <c r="H9836" t="s">
        <v>24737</v>
      </c>
      <c r="K9836">
        <v>116319</v>
      </c>
      <c r="L9836">
        <f t="shared" si="157"/>
        <v>2016</v>
      </c>
      <c r="M9836">
        <v>876675</v>
      </c>
    </row>
    <row r="9837" spans="1:13">
      <c r="A9837">
        <v>5780</v>
      </c>
      <c r="B9837" t="s">
        <v>17815</v>
      </c>
      <c r="C9837" t="s">
        <v>17897</v>
      </c>
      <c r="D9837" s="1">
        <v>42336</v>
      </c>
      <c r="E9837" t="s">
        <v>17898</v>
      </c>
      <c r="F9837">
        <v>67</v>
      </c>
      <c r="G9837" t="s">
        <v>36704</v>
      </c>
      <c r="H9837" t="s">
        <v>17817</v>
      </c>
      <c r="K9837">
        <v>170591</v>
      </c>
      <c r="L9837">
        <f t="shared" si="157"/>
        <v>2015</v>
      </c>
      <c r="M9837">
        <v>876695</v>
      </c>
    </row>
    <row r="9838" spans="1:13">
      <c r="A9838">
        <v>10828</v>
      </c>
      <c r="B9838" t="s">
        <v>1283</v>
      </c>
      <c r="C9838" t="s">
        <v>1284</v>
      </c>
      <c r="D9838" s="1">
        <v>42619</v>
      </c>
      <c r="E9838" t="s">
        <v>1285</v>
      </c>
      <c r="F9838">
        <v>74</v>
      </c>
      <c r="G9838" t="s">
        <v>34467</v>
      </c>
      <c r="H9838" t="s">
        <v>37563</v>
      </c>
      <c r="K9838">
        <v>715380</v>
      </c>
      <c r="L9838">
        <f t="shared" si="157"/>
        <v>2016</v>
      </c>
      <c r="M9838">
        <v>876755</v>
      </c>
    </row>
    <row r="9839" spans="1:13">
      <c r="A9839">
        <v>5668</v>
      </c>
      <c r="B9839" t="s">
        <v>18196</v>
      </c>
      <c r="C9839" t="s">
        <v>18197</v>
      </c>
      <c r="D9839" s="1">
        <v>42329</v>
      </c>
      <c r="E9839" t="s">
        <v>18198</v>
      </c>
      <c r="F9839">
        <v>91</v>
      </c>
      <c r="G9839" t="s">
        <v>37891</v>
      </c>
      <c r="H9839" t="s">
        <v>18199</v>
      </c>
      <c r="K9839">
        <v>115699</v>
      </c>
      <c r="L9839">
        <f t="shared" si="157"/>
        <v>2015</v>
      </c>
      <c r="M9839">
        <v>876975</v>
      </c>
    </row>
    <row r="9840" spans="1:13">
      <c r="A9840">
        <v>8604</v>
      </c>
      <c r="B9840" t="s">
        <v>8458</v>
      </c>
      <c r="C9840" t="s">
        <v>8459</v>
      </c>
      <c r="D9840" s="1">
        <v>42486</v>
      </c>
      <c r="E9840" t="s">
        <v>8460</v>
      </c>
      <c r="F9840">
        <v>83</v>
      </c>
      <c r="G9840" t="s">
        <v>37891</v>
      </c>
      <c r="H9840" t="s">
        <v>8461</v>
      </c>
      <c r="K9840">
        <v>762324</v>
      </c>
      <c r="L9840">
        <f t="shared" si="157"/>
        <v>2016</v>
      </c>
      <c r="M9840">
        <v>877037</v>
      </c>
    </row>
    <row r="9841" spans="1:13">
      <c r="A9841">
        <v>7233</v>
      </c>
      <c r="B9841" t="s">
        <v>12995</v>
      </c>
      <c r="C9841" t="s">
        <v>12996</v>
      </c>
      <c r="D9841" s="1">
        <v>42415</v>
      </c>
      <c r="E9841" t="s">
        <v>12997</v>
      </c>
      <c r="F9841">
        <v>92</v>
      </c>
      <c r="G9841" t="s">
        <v>37921</v>
      </c>
      <c r="H9841" t="s">
        <v>37922</v>
      </c>
      <c r="K9841">
        <v>787552</v>
      </c>
      <c r="L9841">
        <f t="shared" si="157"/>
        <v>2016</v>
      </c>
      <c r="M9841">
        <v>877121</v>
      </c>
    </row>
    <row r="9842" spans="1:13">
      <c r="A9842">
        <v>1110</v>
      </c>
      <c r="B9842" t="s">
        <v>33732</v>
      </c>
      <c r="C9842" t="s">
        <v>33733</v>
      </c>
      <c r="D9842" s="1">
        <v>42061</v>
      </c>
      <c r="E9842" t="s">
        <v>33734</v>
      </c>
      <c r="F9842">
        <v>80</v>
      </c>
      <c r="G9842" t="s">
        <v>37891</v>
      </c>
      <c r="H9842" t="s">
        <v>37922</v>
      </c>
      <c r="K9842">
        <v>901429</v>
      </c>
      <c r="L9842">
        <f t="shared" si="157"/>
        <v>2015</v>
      </c>
      <c r="M9842">
        <v>877153</v>
      </c>
    </row>
    <row r="9843" spans="1:13">
      <c r="A9843">
        <v>1696</v>
      </c>
      <c r="B9843" t="s">
        <v>31737</v>
      </c>
      <c r="C9843" t="s">
        <v>31738</v>
      </c>
      <c r="D9843" s="1">
        <v>42091</v>
      </c>
      <c r="E9843" t="s">
        <v>31739</v>
      </c>
      <c r="F9843">
        <v>87</v>
      </c>
      <c r="G9843" t="s">
        <v>37694</v>
      </c>
      <c r="H9843" t="s">
        <v>34534</v>
      </c>
      <c r="K9843">
        <v>758165</v>
      </c>
      <c r="L9843">
        <f t="shared" si="157"/>
        <v>2015</v>
      </c>
      <c r="M9843">
        <v>877282</v>
      </c>
    </row>
    <row r="9844" spans="1:13">
      <c r="A9844">
        <v>2789</v>
      </c>
      <c r="B9844" t="s">
        <v>27925</v>
      </c>
      <c r="C9844" t="s">
        <v>28011</v>
      </c>
      <c r="D9844" s="1">
        <v>42153</v>
      </c>
      <c r="E9844" t="s">
        <v>28012</v>
      </c>
      <c r="F9844">
        <v>89</v>
      </c>
      <c r="G9844" t="s">
        <v>28013</v>
      </c>
      <c r="H9844" t="s">
        <v>34551</v>
      </c>
      <c r="K9844">
        <v>370363</v>
      </c>
      <c r="L9844">
        <f t="shared" si="157"/>
        <v>2015</v>
      </c>
      <c r="M9844">
        <v>877319</v>
      </c>
    </row>
    <row r="9845" spans="1:13">
      <c r="A9845">
        <v>8455</v>
      </c>
      <c r="B9845" t="s">
        <v>8986</v>
      </c>
      <c r="C9845" t="s">
        <v>8987</v>
      </c>
      <c r="D9845" s="1">
        <v>42478</v>
      </c>
      <c r="E9845" t="s">
        <v>8988</v>
      </c>
      <c r="F9845">
        <v>83</v>
      </c>
      <c r="G9845" t="s">
        <v>37921</v>
      </c>
      <c r="H9845" t="s">
        <v>37922</v>
      </c>
      <c r="K9845">
        <v>697477</v>
      </c>
      <c r="L9845">
        <f t="shared" si="157"/>
        <v>2016</v>
      </c>
      <c r="M9845">
        <v>877480</v>
      </c>
    </row>
    <row r="9846" spans="1:13">
      <c r="A9846">
        <v>3472</v>
      </c>
      <c r="B9846" t="s">
        <v>25551</v>
      </c>
      <c r="C9846" t="s">
        <v>25552</v>
      </c>
      <c r="D9846" s="1">
        <v>42193</v>
      </c>
      <c r="E9846" t="s">
        <v>25553</v>
      </c>
      <c r="F9846">
        <v>75</v>
      </c>
      <c r="G9846" t="s">
        <v>33694</v>
      </c>
      <c r="H9846" t="s">
        <v>37580</v>
      </c>
      <c r="I9846" t="s">
        <v>33200</v>
      </c>
      <c r="K9846">
        <v>945554</v>
      </c>
      <c r="L9846">
        <f t="shared" si="157"/>
        <v>2015</v>
      </c>
      <c r="M9846">
        <v>877627</v>
      </c>
    </row>
    <row r="9847" spans="1:13">
      <c r="A9847">
        <v>9503</v>
      </c>
      <c r="B9847" t="s">
        <v>5547</v>
      </c>
      <c r="C9847" t="s">
        <v>5548</v>
      </c>
      <c r="D9847" s="1">
        <v>42540</v>
      </c>
      <c r="E9847" t="s">
        <v>5549</v>
      </c>
      <c r="F9847">
        <v>78</v>
      </c>
      <c r="G9847" t="s">
        <v>37151</v>
      </c>
      <c r="H9847" t="s">
        <v>5550</v>
      </c>
      <c r="K9847">
        <v>837375</v>
      </c>
      <c r="L9847">
        <f t="shared" si="157"/>
        <v>2016</v>
      </c>
      <c r="M9847">
        <v>877630</v>
      </c>
    </row>
    <row r="9848" spans="1:13">
      <c r="A9848">
        <v>7193</v>
      </c>
      <c r="B9848" t="s">
        <v>13178</v>
      </c>
      <c r="C9848" t="s">
        <v>13099</v>
      </c>
      <c r="D9848" s="1">
        <v>42412</v>
      </c>
      <c r="E9848" t="s">
        <v>13100</v>
      </c>
      <c r="F9848">
        <v>91</v>
      </c>
      <c r="G9848" t="s">
        <v>37618</v>
      </c>
      <c r="H9848" t="s">
        <v>13101</v>
      </c>
      <c r="K9848">
        <v>298036</v>
      </c>
      <c r="L9848">
        <f t="shared" si="157"/>
        <v>2016</v>
      </c>
      <c r="M9848">
        <v>877652</v>
      </c>
    </row>
    <row r="9849" spans="1:13">
      <c r="A9849">
        <v>7520</v>
      </c>
      <c r="B9849" t="s">
        <v>12046</v>
      </c>
      <c r="C9849" t="s">
        <v>12047</v>
      </c>
      <c r="D9849" s="1">
        <v>42430</v>
      </c>
      <c r="E9849" t="s">
        <v>12048</v>
      </c>
      <c r="F9849">
        <v>64</v>
      </c>
      <c r="G9849" t="s">
        <v>32597</v>
      </c>
      <c r="H9849" t="s">
        <v>37643</v>
      </c>
      <c r="I9849" t="s">
        <v>37906</v>
      </c>
      <c r="K9849">
        <v>503944</v>
      </c>
      <c r="L9849">
        <f t="shared" si="157"/>
        <v>2016</v>
      </c>
      <c r="M9849">
        <v>877922</v>
      </c>
    </row>
    <row r="9850" spans="1:13">
      <c r="A9850">
        <v>10616</v>
      </c>
      <c r="B9850" t="s">
        <v>1945</v>
      </c>
      <c r="C9850" t="s">
        <v>1946</v>
      </c>
      <c r="D9850" s="1">
        <v>42606</v>
      </c>
      <c r="E9850" t="s">
        <v>1947</v>
      </c>
      <c r="F9850">
        <v>48</v>
      </c>
      <c r="G9850" t="s">
        <v>27836</v>
      </c>
      <c r="H9850" t="s">
        <v>37554</v>
      </c>
      <c r="I9850" t="s">
        <v>20603</v>
      </c>
      <c r="K9850">
        <v>986590</v>
      </c>
      <c r="L9850">
        <f t="shared" si="157"/>
        <v>2016</v>
      </c>
      <c r="M9850">
        <v>878041</v>
      </c>
    </row>
    <row r="9851" spans="1:13">
      <c r="A9851">
        <v>8997</v>
      </c>
      <c r="B9851" t="s">
        <v>7186</v>
      </c>
      <c r="C9851" t="s">
        <v>7187</v>
      </c>
      <c r="D9851" s="1">
        <v>42509</v>
      </c>
      <c r="E9851" t="s">
        <v>7188</v>
      </c>
      <c r="F9851">
        <v>102</v>
      </c>
      <c r="G9851" t="s">
        <v>37891</v>
      </c>
      <c r="H9851" t="s">
        <v>35886</v>
      </c>
      <c r="K9851">
        <v>589193</v>
      </c>
      <c r="L9851">
        <f t="shared" si="157"/>
        <v>2016</v>
      </c>
      <c r="M9851">
        <v>878089</v>
      </c>
    </row>
    <row r="9852" spans="1:13">
      <c r="A9852">
        <v>5670</v>
      </c>
      <c r="B9852" t="s">
        <v>18204</v>
      </c>
      <c r="C9852" t="s">
        <v>18124</v>
      </c>
      <c r="D9852" s="1">
        <v>42329</v>
      </c>
      <c r="E9852" t="s">
        <v>18125</v>
      </c>
      <c r="F9852">
        <v>50</v>
      </c>
      <c r="G9852" t="s">
        <v>37042</v>
      </c>
      <c r="H9852" t="s">
        <v>37643</v>
      </c>
      <c r="K9852">
        <v>424257</v>
      </c>
      <c r="L9852">
        <f t="shared" si="157"/>
        <v>2015</v>
      </c>
      <c r="M9852">
        <v>878186</v>
      </c>
    </row>
    <row r="9853" spans="1:13">
      <c r="A9853">
        <v>3266</v>
      </c>
      <c r="B9853" t="s">
        <v>26346</v>
      </c>
      <c r="C9853" t="s">
        <v>26347</v>
      </c>
      <c r="D9853" s="1">
        <v>42180</v>
      </c>
      <c r="E9853" t="s">
        <v>26348</v>
      </c>
      <c r="F9853">
        <v>85</v>
      </c>
      <c r="G9853" t="s">
        <v>37959</v>
      </c>
      <c r="H9853" t="s">
        <v>26349</v>
      </c>
      <c r="K9853">
        <v>110815</v>
      </c>
      <c r="L9853">
        <f t="shared" si="157"/>
        <v>2015</v>
      </c>
      <c r="M9853">
        <v>878196</v>
      </c>
    </row>
    <row r="9854" spans="1:13">
      <c r="A9854">
        <v>8471</v>
      </c>
      <c r="B9854" t="s">
        <v>8890</v>
      </c>
      <c r="C9854" t="s">
        <v>8891</v>
      </c>
      <c r="D9854" s="1">
        <v>42478</v>
      </c>
      <c r="E9854" t="s">
        <v>8892</v>
      </c>
      <c r="F9854">
        <v>81</v>
      </c>
      <c r="G9854" t="s">
        <v>37625</v>
      </c>
      <c r="H9854" t="s">
        <v>37922</v>
      </c>
      <c r="K9854">
        <v>483143</v>
      </c>
      <c r="L9854">
        <f t="shared" si="157"/>
        <v>2016</v>
      </c>
      <c r="M9854">
        <v>878395</v>
      </c>
    </row>
    <row r="9855" spans="1:13">
      <c r="A9855">
        <v>6181</v>
      </c>
      <c r="B9855" t="s">
        <v>16459</v>
      </c>
      <c r="C9855" t="s">
        <v>16460</v>
      </c>
      <c r="D9855" s="1">
        <v>42362</v>
      </c>
      <c r="E9855" t="s">
        <v>16461</v>
      </c>
      <c r="F9855">
        <v>86</v>
      </c>
      <c r="G9855" t="s">
        <v>37959</v>
      </c>
      <c r="H9855" t="s">
        <v>37779</v>
      </c>
      <c r="I9855" t="s">
        <v>37913</v>
      </c>
      <c r="K9855">
        <v>716775</v>
      </c>
      <c r="L9855">
        <f t="shared" si="157"/>
        <v>2015</v>
      </c>
      <c r="M9855">
        <v>878435</v>
      </c>
    </row>
    <row r="9856" spans="1:13">
      <c r="A9856">
        <v>1366</v>
      </c>
      <c r="B9856" t="s">
        <v>32941</v>
      </c>
      <c r="C9856" t="s">
        <v>32942</v>
      </c>
      <c r="D9856" s="1">
        <v>42075</v>
      </c>
      <c r="E9856" t="s">
        <v>32943</v>
      </c>
      <c r="F9856">
        <v>85</v>
      </c>
      <c r="G9856" t="s">
        <v>37891</v>
      </c>
      <c r="H9856" t="s">
        <v>32944</v>
      </c>
      <c r="K9856">
        <v>969520</v>
      </c>
      <c r="L9856">
        <f t="shared" si="157"/>
        <v>2015</v>
      </c>
      <c r="M9856">
        <v>878442</v>
      </c>
    </row>
    <row r="9857" spans="1:13">
      <c r="A9857">
        <v>9728</v>
      </c>
      <c r="B9857" t="s">
        <v>4829</v>
      </c>
      <c r="C9857" t="s">
        <v>4830</v>
      </c>
      <c r="D9857" s="1">
        <v>42553</v>
      </c>
      <c r="E9857" t="s">
        <v>4831</v>
      </c>
      <c r="F9857">
        <v>65</v>
      </c>
      <c r="G9857" t="s">
        <v>37634</v>
      </c>
      <c r="H9857" t="s">
        <v>37946</v>
      </c>
      <c r="K9857">
        <v>367194</v>
      </c>
      <c r="L9857">
        <f t="shared" si="157"/>
        <v>2016</v>
      </c>
      <c r="M9857">
        <v>878449</v>
      </c>
    </row>
    <row r="9858" spans="1:13">
      <c r="A9858">
        <v>2676</v>
      </c>
      <c r="B9858" t="s">
        <v>28356</v>
      </c>
      <c r="C9858" t="s">
        <v>28357</v>
      </c>
      <c r="D9858" s="1">
        <v>42146</v>
      </c>
      <c r="E9858" t="s">
        <v>28358</v>
      </c>
      <c r="F9858">
        <v>93</v>
      </c>
      <c r="G9858" t="s">
        <v>37891</v>
      </c>
      <c r="H9858" t="s">
        <v>28359</v>
      </c>
      <c r="K9858">
        <v>806733</v>
      </c>
      <c r="L9858">
        <f t="shared" ref="L9858:L9921" si="158">YEAR(D9858)</f>
        <v>2015</v>
      </c>
      <c r="M9858">
        <v>878458</v>
      </c>
    </row>
    <row r="9859" spans="1:13">
      <c r="A9859">
        <v>4111</v>
      </c>
      <c r="B9859" t="s">
        <v>23413</v>
      </c>
      <c r="C9859" t="s">
        <v>23414</v>
      </c>
      <c r="D9859" s="1">
        <v>42234</v>
      </c>
      <c r="E9859" t="s">
        <v>23415</v>
      </c>
      <c r="F9859">
        <v>74</v>
      </c>
      <c r="G9859" t="s">
        <v>37959</v>
      </c>
      <c r="H9859" t="s">
        <v>23416</v>
      </c>
      <c r="I9859" t="s">
        <v>35746</v>
      </c>
      <c r="K9859">
        <v>77311</v>
      </c>
      <c r="L9859">
        <f t="shared" si="158"/>
        <v>2015</v>
      </c>
      <c r="M9859">
        <v>878466</v>
      </c>
    </row>
    <row r="9860" spans="1:13">
      <c r="A9860">
        <v>3040</v>
      </c>
      <c r="B9860" t="s">
        <v>27139</v>
      </c>
      <c r="C9860" t="s">
        <v>27140</v>
      </c>
      <c r="D9860" s="1">
        <v>42167</v>
      </c>
      <c r="E9860" t="s">
        <v>27141</v>
      </c>
      <c r="F9860">
        <v>73</v>
      </c>
      <c r="G9860" t="s">
        <v>33534</v>
      </c>
      <c r="H9860" t="s">
        <v>36918</v>
      </c>
      <c r="K9860">
        <v>929242</v>
      </c>
      <c r="L9860">
        <f t="shared" si="158"/>
        <v>2015</v>
      </c>
      <c r="M9860">
        <v>878474</v>
      </c>
    </row>
    <row r="9861" spans="1:13">
      <c r="A9861">
        <v>1598</v>
      </c>
      <c r="B9861" t="s">
        <v>32154</v>
      </c>
      <c r="C9861" t="s">
        <v>32155</v>
      </c>
      <c r="D9861" s="1">
        <v>42086</v>
      </c>
      <c r="E9861" t="s">
        <v>32156</v>
      </c>
      <c r="F9861">
        <v>65</v>
      </c>
      <c r="G9861" t="s">
        <v>37891</v>
      </c>
      <c r="H9861" t="s">
        <v>32157</v>
      </c>
      <c r="I9861" t="s">
        <v>37849</v>
      </c>
      <c r="K9861">
        <v>458237</v>
      </c>
      <c r="L9861">
        <f t="shared" si="158"/>
        <v>2015</v>
      </c>
      <c r="M9861">
        <v>878840</v>
      </c>
    </row>
    <row r="9862" spans="1:13">
      <c r="A9862">
        <v>5024</v>
      </c>
      <c r="B9862" t="s">
        <v>20307</v>
      </c>
      <c r="C9862" t="s">
        <v>20308</v>
      </c>
      <c r="D9862" s="1">
        <v>42289</v>
      </c>
      <c r="E9862" t="s">
        <v>20309</v>
      </c>
      <c r="F9862">
        <v>67</v>
      </c>
      <c r="G9862" t="s">
        <v>37471</v>
      </c>
      <c r="H9862" t="s">
        <v>37580</v>
      </c>
      <c r="I9862" t="s">
        <v>37849</v>
      </c>
      <c r="K9862">
        <v>806235</v>
      </c>
      <c r="L9862">
        <f t="shared" si="158"/>
        <v>2015</v>
      </c>
      <c r="M9862">
        <v>879156</v>
      </c>
    </row>
    <row r="9863" spans="1:13">
      <c r="A9863">
        <v>5447</v>
      </c>
      <c r="B9863" t="s">
        <v>18916</v>
      </c>
      <c r="C9863" t="s">
        <v>18917</v>
      </c>
      <c r="D9863" s="1">
        <v>42315</v>
      </c>
      <c r="E9863" t="s">
        <v>18918</v>
      </c>
      <c r="F9863">
        <v>74</v>
      </c>
      <c r="G9863" t="s">
        <v>37816</v>
      </c>
      <c r="H9863" t="s">
        <v>37643</v>
      </c>
      <c r="K9863">
        <v>873200</v>
      </c>
      <c r="L9863">
        <f t="shared" si="158"/>
        <v>2015</v>
      </c>
      <c r="M9863">
        <v>879291</v>
      </c>
    </row>
    <row r="9864" spans="1:13">
      <c r="A9864">
        <v>10313</v>
      </c>
      <c r="B9864" t="s">
        <v>2880</v>
      </c>
      <c r="C9864" t="s">
        <v>2881</v>
      </c>
      <c r="D9864" s="1">
        <v>42588</v>
      </c>
      <c r="E9864" t="s">
        <v>2882</v>
      </c>
      <c r="F9864">
        <v>80</v>
      </c>
      <c r="G9864" t="s">
        <v>37675</v>
      </c>
      <c r="H9864" t="s">
        <v>5082</v>
      </c>
      <c r="K9864">
        <v>257361</v>
      </c>
      <c r="L9864">
        <f t="shared" si="158"/>
        <v>2016</v>
      </c>
      <c r="M9864">
        <v>879498</v>
      </c>
    </row>
    <row r="9865" spans="1:13">
      <c r="A9865">
        <v>3792</v>
      </c>
      <c r="B9865" t="s">
        <v>24487</v>
      </c>
      <c r="C9865" t="s">
        <v>24488</v>
      </c>
      <c r="D9865" s="1">
        <v>42213</v>
      </c>
      <c r="E9865" t="s">
        <v>24572</v>
      </c>
      <c r="F9865">
        <v>87</v>
      </c>
      <c r="G9865" t="s">
        <v>37741</v>
      </c>
      <c r="H9865" t="s">
        <v>34569</v>
      </c>
      <c r="K9865">
        <v>792669</v>
      </c>
      <c r="L9865">
        <f t="shared" si="158"/>
        <v>2015</v>
      </c>
      <c r="M9865">
        <v>879642</v>
      </c>
    </row>
    <row r="9866" spans="1:13">
      <c r="A9866">
        <v>5357</v>
      </c>
      <c r="B9866" t="s">
        <v>19240</v>
      </c>
      <c r="C9866" t="s">
        <v>19241</v>
      </c>
      <c r="D9866" s="1">
        <v>42310</v>
      </c>
      <c r="E9866" t="s">
        <v>19242</v>
      </c>
      <c r="F9866">
        <v>79</v>
      </c>
      <c r="G9866" t="s">
        <v>36926</v>
      </c>
      <c r="H9866" t="s">
        <v>37291</v>
      </c>
      <c r="I9866" t="s">
        <v>37712</v>
      </c>
      <c r="K9866">
        <v>638589</v>
      </c>
      <c r="L9866">
        <f t="shared" si="158"/>
        <v>2015</v>
      </c>
      <c r="M9866">
        <v>879671</v>
      </c>
    </row>
    <row r="9867" spans="1:13">
      <c r="A9867">
        <v>811</v>
      </c>
      <c r="B9867" t="s">
        <v>34886</v>
      </c>
      <c r="C9867" t="s">
        <v>34887</v>
      </c>
      <c r="D9867" s="1">
        <v>42044</v>
      </c>
      <c r="E9867" t="s">
        <v>34888</v>
      </c>
      <c r="F9867">
        <v>84</v>
      </c>
      <c r="G9867" t="s">
        <v>37921</v>
      </c>
      <c r="H9867" t="s">
        <v>34889</v>
      </c>
      <c r="K9867">
        <v>543940</v>
      </c>
      <c r="L9867">
        <f t="shared" si="158"/>
        <v>2015</v>
      </c>
      <c r="M9867">
        <v>879702</v>
      </c>
    </row>
    <row r="9868" spans="1:13">
      <c r="A9868">
        <v>1525</v>
      </c>
      <c r="B9868" t="s">
        <v>32318</v>
      </c>
      <c r="C9868" t="s">
        <v>32400</v>
      </c>
      <c r="D9868" s="1">
        <v>42083</v>
      </c>
      <c r="E9868" t="s">
        <v>32401</v>
      </c>
      <c r="F9868">
        <v>89</v>
      </c>
      <c r="G9868" t="s">
        <v>37921</v>
      </c>
      <c r="H9868" t="s">
        <v>37922</v>
      </c>
      <c r="K9868">
        <v>238589</v>
      </c>
      <c r="L9868">
        <f t="shared" si="158"/>
        <v>2015</v>
      </c>
      <c r="M9868">
        <v>879875</v>
      </c>
    </row>
    <row r="9869" spans="1:13">
      <c r="A9869">
        <v>1185</v>
      </c>
      <c r="B9869" t="s">
        <v>33494</v>
      </c>
      <c r="C9869" t="s">
        <v>33495</v>
      </c>
      <c r="D9869" s="1">
        <v>42065</v>
      </c>
      <c r="E9869" t="s">
        <v>33496</v>
      </c>
      <c r="F9869">
        <v>72</v>
      </c>
      <c r="G9869" t="s">
        <v>37394</v>
      </c>
      <c r="H9869" t="s">
        <v>37128</v>
      </c>
      <c r="K9869">
        <v>356067</v>
      </c>
      <c r="L9869">
        <f t="shared" si="158"/>
        <v>2015</v>
      </c>
      <c r="M9869">
        <v>879977</v>
      </c>
    </row>
    <row r="9870" spans="1:13">
      <c r="A9870">
        <v>9285</v>
      </c>
      <c r="B9870" t="s">
        <v>6268</v>
      </c>
      <c r="C9870" t="s">
        <v>6269</v>
      </c>
      <c r="D9870" s="1">
        <v>42527</v>
      </c>
      <c r="E9870" t="s">
        <v>6270</v>
      </c>
      <c r="F9870">
        <v>88</v>
      </c>
      <c r="G9870" t="s">
        <v>37886</v>
      </c>
      <c r="H9870" t="s">
        <v>6271</v>
      </c>
      <c r="K9870">
        <v>877067</v>
      </c>
      <c r="L9870">
        <f t="shared" si="158"/>
        <v>2016</v>
      </c>
      <c r="M9870">
        <v>880152</v>
      </c>
    </row>
    <row r="9871" spans="1:13">
      <c r="A9871">
        <v>5938</v>
      </c>
      <c r="B9871" t="s">
        <v>17277</v>
      </c>
      <c r="C9871" t="s">
        <v>17278</v>
      </c>
      <c r="D9871" s="1">
        <v>42345</v>
      </c>
      <c r="E9871" t="s">
        <v>17279</v>
      </c>
      <c r="F9871">
        <v>88</v>
      </c>
      <c r="G9871" t="s">
        <v>37911</v>
      </c>
      <c r="H9871" t="s">
        <v>24610</v>
      </c>
      <c r="K9871">
        <v>997173</v>
      </c>
      <c r="L9871">
        <f t="shared" si="158"/>
        <v>2015</v>
      </c>
      <c r="M9871">
        <v>880159</v>
      </c>
    </row>
    <row r="9872" spans="1:13">
      <c r="A9872">
        <v>3687</v>
      </c>
      <c r="B9872" t="s">
        <v>24828</v>
      </c>
      <c r="C9872" t="s">
        <v>24829</v>
      </c>
      <c r="D9872" s="1">
        <v>42206</v>
      </c>
      <c r="E9872" t="s">
        <v>24830</v>
      </c>
      <c r="F9872">
        <v>79</v>
      </c>
      <c r="G9872" t="s">
        <v>37891</v>
      </c>
      <c r="H9872" t="s">
        <v>24831</v>
      </c>
      <c r="K9872">
        <v>460980</v>
      </c>
      <c r="L9872">
        <f t="shared" si="158"/>
        <v>2015</v>
      </c>
      <c r="M9872">
        <v>880184</v>
      </c>
    </row>
    <row r="9873" spans="1:13">
      <c r="A9873">
        <v>10337</v>
      </c>
      <c r="B9873" t="s">
        <v>2790</v>
      </c>
      <c r="C9873" t="s">
        <v>2791</v>
      </c>
      <c r="D9873" s="1">
        <v>42589</v>
      </c>
      <c r="E9873" t="s">
        <v>2792</v>
      </c>
      <c r="F9873">
        <v>79</v>
      </c>
      <c r="G9873" t="s">
        <v>37891</v>
      </c>
      <c r="H9873" t="s">
        <v>35714</v>
      </c>
      <c r="I9873" t="s">
        <v>37930</v>
      </c>
      <c r="K9873">
        <v>992595</v>
      </c>
      <c r="L9873">
        <f t="shared" si="158"/>
        <v>2016</v>
      </c>
      <c r="M9873">
        <v>880260</v>
      </c>
    </row>
    <row r="9874" spans="1:13">
      <c r="A9874">
        <v>5739</v>
      </c>
      <c r="B9874" t="s">
        <v>18014</v>
      </c>
      <c r="C9874" t="s">
        <v>17933</v>
      </c>
      <c r="D9874" s="1">
        <v>42333</v>
      </c>
      <c r="E9874" t="s">
        <v>17934</v>
      </c>
      <c r="F9874">
        <v>84</v>
      </c>
      <c r="G9874" t="s">
        <v>37886</v>
      </c>
      <c r="H9874" t="s">
        <v>37887</v>
      </c>
      <c r="K9874">
        <v>787820</v>
      </c>
      <c r="L9874">
        <f t="shared" si="158"/>
        <v>2015</v>
      </c>
      <c r="M9874">
        <v>880343</v>
      </c>
    </row>
    <row r="9875" spans="1:13">
      <c r="A9875">
        <v>2056</v>
      </c>
      <c r="B9875" t="s">
        <v>30474</v>
      </c>
      <c r="C9875" t="s">
        <v>30554</v>
      </c>
      <c r="D9875" s="1">
        <v>42109</v>
      </c>
      <c r="E9875" t="s">
        <v>30555</v>
      </c>
      <c r="F9875">
        <v>94</v>
      </c>
      <c r="G9875" t="s">
        <v>37891</v>
      </c>
      <c r="H9875" t="s">
        <v>30480</v>
      </c>
      <c r="K9875">
        <v>913934</v>
      </c>
      <c r="L9875">
        <f t="shared" si="158"/>
        <v>2015</v>
      </c>
      <c r="M9875">
        <v>880379</v>
      </c>
    </row>
    <row r="9876" spans="1:13">
      <c r="A9876">
        <v>3316</v>
      </c>
      <c r="B9876" t="s">
        <v>26091</v>
      </c>
      <c r="C9876" t="s">
        <v>26092</v>
      </c>
      <c r="D9876" s="1">
        <v>42183</v>
      </c>
      <c r="E9876" t="s">
        <v>26093</v>
      </c>
      <c r="F9876">
        <v>31</v>
      </c>
      <c r="G9876" t="s">
        <v>35896</v>
      </c>
      <c r="H9876" t="s">
        <v>28132</v>
      </c>
      <c r="I9876" t="s">
        <v>26094</v>
      </c>
      <c r="K9876">
        <v>525001</v>
      </c>
      <c r="L9876">
        <f t="shared" si="158"/>
        <v>2015</v>
      </c>
      <c r="M9876">
        <v>880426</v>
      </c>
    </row>
    <row r="9877" spans="1:13">
      <c r="A9877">
        <v>822</v>
      </c>
      <c r="B9877" t="s">
        <v>34839</v>
      </c>
      <c r="C9877" t="s">
        <v>34840</v>
      </c>
      <c r="D9877" s="1">
        <v>42045</v>
      </c>
      <c r="E9877" t="s">
        <v>34841</v>
      </c>
      <c r="F9877">
        <v>88</v>
      </c>
      <c r="G9877" t="s">
        <v>37891</v>
      </c>
      <c r="H9877" t="s">
        <v>37554</v>
      </c>
      <c r="I9877" t="s">
        <v>36645</v>
      </c>
      <c r="K9877">
        <v>225880</v>
      </c>
      <c r="L9877">
        <f t="shared" si="158"/>
        <v>2015</v>
      </c>
      <c r="M9877">
        <v>880432</v>
      </c>
    </row>
    <row r="9878" spans="1:13">
      <c r="A9878">
        <v>8861</v>
      </c>
      <c r="B9878" t="s">
        <v>7687</v>
      </c>
      <c r="C9878" t="s">
        <v>7616</v>
      </c>
      <c r="D9878" s="1">
        <v>42501</v>
      </c>
      <c r="E9878" t="s">
        <v>7617</v>
      </c>
      <c r="F9878">
        <v>86</v>
      </c>
      <c r="G9878" t="s">
        <v>37694</v>
      </c>
      <c r="H9878" t="s">
        <v>21071</v>
      </c>
      <c r="I9878" t="s">
        <v>37734</v>
      </c>
      <c r="K9878">
        <v>667968</v>
      </c>
      <c r="L9878">
        <f t="shared" si="158"/>
        <v>2016</v>
      </c>
      <c r="M9878">
        <v>880445</v>
      </c>
    </row>
    <row r="9879" spans="1:13">
      <c r="A9879">
        <v>3821</v>
      </c>
      <c r="B9879" t="s">
        <v>24426</v>
      </c>
      <c r="C9879" t="s">
        <v>24427</v>
      </c>
      <c r="D9879" s="1">
        <v>42215</v>
      </c>
      <c r="E9879" t="s">
        <v>24428</v>
      </c>
      <c r="F9879">
        <v>73</v>
      </c>
      <c r="G9879" t="s">
        <v>37741</v>
      </c>
      <c r="H9879" t="s">
        <v>24429</v>
      </c>
      <c r="K9879">
        <v>218570</v>
      </c>
      <c r="L9879">
        <f t="shared" si="158"/>
        <v>2015</v>
      </c>
      <c r="M9879">
        <v>880526</v>
      </c>
    </row>
    <row r="9880" spans="1:13">
      <c r="A9880">
        <v>6462</v>
      </c>
      <c r="B9880" t="s">
        <v>15554</v>
      </c>
      <c r="C9880" t="s">
        <v>15555</v>
      </c>
      <c r="D9880" s="1">
        <v>42376</v>
      </c>
      <c r="E9880" t="s">
        <v>15556</v>
      </c>
      <c r="F9880">
        <v>94</v>
      </c>
      <c r="G9880" t="s">
        <v>37891</v>
      </c>
      <c r="H9880" t="s">
        <v>37716</v>
      </c>
      <c r="K9880">
        <v>630760</v>
      </c>
      <c r="L9880">
        <f t="shared" si="158"/>
        <v>2016</v>
      </c>
      <c r="M9880">
        <v>880662</v>
      </c>
    </row>
    <row r="9881" spans="1:13">
      <c r="A9881">
        <v>8962</v>
      </c>
      <c r="B9881" t="s">
        <v>7317</v>
      </c>
      <c r="C9881" t="s">
        <v>7318</v>
      </c>
      <c r="D9881" s="1">
        <v>42506</v>
      </c>
      <c r="E9881" t="s">
        <v>7319</v>
      </c>
      <c r="F9881">
        <v>82</v>
      </c>
      <c r="G9881" t="s">
        <v>37841</v>
      </c>
      <c r="H9881" t="s">
        <v>37922</v>
      </c>
      <c r="K9881">
        <v>205332</v>
      </c>
      <c r="L9881">
        <f t="shared" si="158"/>
        <v>2016</v>
      </c>
      <c r="M9881">
        <v>880672</v>
      </c>
    </row>
    <row r="9882" spans="1:13">
      <c r="A9882">
        <v>9565</v>
      </c>
      <c r="B9882" t="s">
        <v>5345</v>
      </c>
      <c r="C9882" t="s">
        <v>5346</v>
      </c>
      <c r="D9882" s="1">
        <v>42544</v>
      </c>
      <c r="E9882" t="s">
        <v>5347</v>
      </c>
      <c r="F9882">
        <v>84</v>
      </c>
      <c r="G9882" t="s">
        <v>33357</v>
      </c>
      <c r="H9882" t="s">
        <v>36462</v>
      </c>
      <c r="K9882">
        <v>526674</v>
      </c>
      <c r="L9882">
        <f t="shared" si="158"/>
        <v>2016</v>
      </c>
      <c r="M9882">
        <v>880969</v>
      </c>
    </row>
    <row r="9883" spans="1:13">
      <c r="A9883">
        <v>5479</v>
      </c>
      <c r="B9883" t="s">
        <v>18874</v>
      </c>
      <c r="C9883" t="s">
        <v>18792</v>
      </c>
      <c r="D9883" s="1">
        <v>42317</v>
      </c>
      <c r="E9883" t="s">
        <v>18793</v>
      </c>
      <c r="F9883">
        <v>47</v>
      </c>
      <c r="G9883" t="s">
        <v>37950</v>
      </c>
      <c r="H9883" t="s">
        <v>37643</v>
      </c>
      <c r="K9883">
        <v>535028</v>
      </c>
      <c r="L9883">
        <f t="shared" si="158"/>
        <v>2015</v>
      </c>
      <c r="M9883">
        <v>881137</v>
      </c>
    </row>
    <row r="9884" spans="1:13">
      <c r="A9884">
        <v>1258</v>
      </c>
      <c r="B9884" t="s">
        <v>33247</v>
      </c>
      <c r="C9884" t="s">
        <v>33248</v>
      </c>
      <c r="D9884" s="1">
        <v>42069</v>
      </c>
      <c r="E9884" t="s">
        <v>33249</v>
      </c>
      <c r="F9884">
        <v>71</v>
      </c>
      <c r="G9884" t="s">
        <v>36926</v>
      </c>
      <c r="H9884" t="s">
        <v>33250</v>
      </c>
      <c r="I9884" t="s">
        <v>37734</v>
      </c>
      <c r="K9884">
        <v>929583</v>
      </c>
      <c r="L9884">
        <f t="shared" si="158"/>
        <v>2015</v>
      </c>
      <c r="M9884">
        <v>881199</v>
      </c>
    </row>
    <row r="9885" spans="1:13">
      <c r="A9885">
        <v>10894</v>
      </c>
      <c r="B9885" t="s">
        <v>1022</v>
      </c>
      <c r="C9885" t="s">
        <v>1023</v>
      </c>
      <c r="D9885" s="1">
        <v>42624</v>
      </c>
      <c r="E9885" t="s">
        <v>1024</v>
      </c>
      <c r="F9885">
        <v>87</v>
      </c>
      <c r="G9885" t="s">
        <v>37891</v>
      </c>
      <c r="H9885" t="s">
        <v>1025</v>
      </c>
      <c r="K9885">
        <v>174111</v>
      </c>
      <c r="L9885">
        <f t="shared" si="158"/>
        <v>2016</v>
      </c>
      <c r="M9885">
        <v>881201</v>
      </c>
    </row>
    <row r="9886" spans="1:13">
      <c r="A9886">
        <v>3674</v>
      </c>
      <c r="B9886" t="s">
        <v>24952</v>
      </c>
      <c r="C9886" t="s">
        <v>24953</v>
      </c>
      <c r="D9886" s="1">
        <v>42205</v>
      </c>
      <c r="E9886" t="s">
        <v>24954</v>
      </c>
      <c r="F9886">
        <v>84</v>
      </c>
      <c r="G9886" t="s">
        <v>37375</v>
      </c>
      <c r="H9886" t="s">
        <v>37580</v>
      </c>
      <c r="K9886">
        <v>310914</v>
      </c>
      <c r="L9886">
        <f t="shared" si="158"/>
        <v>2015</v>
      </c>
      <c r="M9886">
        <v>881299</v>
      </c>
    </row>
    <row r="9887" spans="1:13">
      <c r="A9887">
        <v>9617</v>
      </c>
      <c r="B9887" t="s">
        <v>5203</v>
      </c>
      <c r="C9887" t="s">
        <v>5204</v>
      </c>
      <c r="D9887" s="1">
        <v>42547</v>
      </c>
      <c r="E9887" t="s">
        <v>5205</v>
      </c>
      <c r="F9887">
        <v>67</v>
      </c>
      <c r="G9887" t="s">
        <v>37489</v>
      </c>
      <c r="H9887" t="s">
        <v>37922</v>
      </c>
      <c r="K9887">
        <v>501380</v>
      </c>
      <c r="L9887">
        <f t="shared" si="158"/>
        <v>2016</v>
      </c>
      <c r="M9887">
        <v>881391</v>
      </c>
    </row>
    <row r="9888" spans="1:13">
      <c r="A9888">
        <v>8837</v>
      </c>
      <c r="B9888" t="s">
        <v>7689</v>
      </c>
      <c r="C9888" t="s">
        <v>7774</v>
      </c>
      <c r="D9888" s="1">
        <v>42500</v>
      </c>
      <c r="E9888" t="s">
        <v>7691</v>
      </c>
      <c r="F9888">
        <v>93</v>
      </c>
      <c r="G9888" t="s">
        <v>37402</v>
      </c>
      <c r="H9888" t="s">
        <v>7692</v>
      </c>
      <c r="K9888">
        <v>689371</v>
      </c>
      <c r="L9888">
        <f t="shared" si="158"/>
        <v>2016</v>
      </c>
      <c r="M9888">
        <v>881615</v>
      </c>
    </row>
    <row r="9889" spans="1:13">
      <c r="A9889">
        <v>3241</v>
      </c>
      <c r="B9889" t="s">
        <v>26342</v>
      </c>
      <c r="C9889" t="s">
        <v>26343</v>
      </c>
      <c r="D9889" s="1">
        <v>42178</v>
      </c>
      <c r="E9889" t="s">
        <v>26425</v>
      </c>
      <c r="F9889">
        <v>92</v>
      </c>
      <c r="G9889" t="s">
        <v>37891</v>
      </c>
      <c r="H9889" t="s">
        <v>37430</v>
      </c>
      <c r="K9889">
        <v>734692</v>
      </c>
      <c r="L9889">
        <f t="shared" si="158"/>
        <v>2015</v>
      </c>
      <c r="M9889">
        <v>881709</v>
      </c>
    </row>
    <row r="9890" spans="1:13">
      <c r="A9890">
        <v>8012</v>
      </c>
      <c r="B9890" t="s">
        <v>10450</v>
      </c>
      <c r="C9890" t="s">
        <v>10451</v>
      </c>
      <c r="D9890" s="1">
        <v>42454</v>
      </c>
      <c r="E9890" t="s">
        <v>10367</v>
      </c>
      <c r="F9890">
        <v>36</v>
      </c>
      <c r="G9890" t="s">
        <v>37959</v>
      </c>
      <c r="H9890" t="s">
        <v>20898</v>
      </c>
      <c r="I9890" t="s">
        <v>10368</v>
      </c>
      <c r="K9890">
        <v>94137</v>
      </c>
      <c r="L9890">
        <f t="shared" si="158"/>
        <v>2016</v>
      </c>
      <c r="M9890">
        <v>881723</v>
      </c>
    </row>
    <row r="9891" spans="1:13">
      <c r="A9891">
        <v>9954</v>
      </c>
      <c r="B9891" t="s">
        <v>4075</v>
      </c>
      <c r="C9891" t="s">
        <v>4076</v>
      </c>
      <c r="D9891" s="1">
        <v>42567</v>
      </c>
      <c r="E9891" t="s">
        <v>4077</v>
      </c>
      <c r="F9891">
        <v>74</v>
      </c>
      <c r="G9891" t="s">
        <v>37891</v>
      </c>
      <c r="H9891" t="s">
        <v>28421</v>
      </c>
      <c r="I9891" t="s">
        <v>36514</v>
      </c>
      <c r="K9891">
        <v>823161</v>
      </c>
      <c r="L9891">
        <f t="shared" si="158"/>
        <v>2016</v>
      </c>
      <c r="M9891">
        <v>881741</v>
      </c>
    </row>
    <row r="9892" spans="1:13">
      <c r="A9892">
        <v>8655</v>
      </c>
      <c r="B9892" t="s">
        <v>8300</v>
      </c>
      <c r="C9892" t="s">
        <v>8301</v>
      </c>
      <c r="D9892" s="1">
        <v>42490</v>
      </c>
      <c r="E9892" t="s">
        <v>8302</v>
      </c>
      <c r="F9892">
        <v>103</v>
      </c>
      <c r="G9892" t="s">
        <v>37891</v>
      </c>
      <c r="H9892" t="s">
        <v>22825</v>
      </c>
      <c r="K9892">
        <v>23941</v>
      </c>
      <c r="L9892">
        <f t="shared" si="158"/>
        <v>2016</v>
      </c>
      <c r="M9892">
        <v>881878</v>
      </c>
    </row>
    <row r="9893" spans="1:13">
      <c r="A9893">
        <v>6137</v>
      </c>
      <c r="B9893" t="s">
        <v>16631</v>
      </c>
      <c r="C9893" t="s">
        <v>16632</v>
      </c>
      <c r="D9893" s="1">
        <v>42359</v>
      </c>
      <c r="E9893" t="s">
        <v>16633</v>
      </c>
      <c r="F9893">
        <v>89</v>
      </c>
      <c r="G9893" t="s">
        <v>37891</v>
      </c>
      <c r="H9893" t="s">
        <v>16634</v>
      </c>
      <c r="K9893">
        <v>778582</v>
      </c>
      <c r="L9893">
        <f t="shared" si="158"/>
        <v>2015</v>
      </c>
      <c r="M9893">
        <v>882047</v>
      </c>
    </row>
    <row r="9894" spans="1:13">
      <c r="A9894">
        <v>10628</v>
      </c>
      <c r="B9894" t="s">
        <v>1910</v>
      </c>
      <c r="C9894" t="s">
        <v>1911</v>
      </c>
      <c r="D9894" s="1">
        <v>42606</v>
      </c>
      <c r="E9894" t="s">
        <v>1912</v>
      </c>
      <c r="F9894">
        <v>64</v>
      </c>
      <c r="G9894" t="s">
        <v>37891</v>
      </c>
      <c r="H9894" t="s">
        <v>23853</v>
      </c>
      <c r="K9894">
        <v>972718</v>
      </c>
      <c r="L9894">
        <f t="shared" si="158"/>
        <v>2016</v>
      </c>
      <c r="M9894">
        <v>882101</v>
      </c>
    </row>
    <row r="9895" spans="1:13">
      <c r="A9895">
        <v>4255</v>
      </c>
      <c r="B9895" t="s">
        <v>23010</v>
      </c>
      <c r="C9895" t="s">
        <v>23011</v>
      </c>
      <c r="D9895" s="1">
        <v>42244</v>
      </c>
      <c r="E9895" t="s">
        <v>23012</v>
      </c>
      <c r="F9895">
        <v>72</v>
      </c>
      <c r="G9895" t="s">
        <v>37886</v>
      </c>
      <c r="H9895" t="s">
        <v>37523</v>
      </c>
      <c r="K9895">
        <v>384134</v>
      </c>
      <c r="L9895">
        <f t="shared" si="158"/>
        <v>2015</v>
      </c>
      <c r="M9895">
        <v>882187</v>
      </c>
    </row>
    <row r="9896" spans="1:13">
      <c r="A9896">
        <v>4423</v>
      </c>
      <c r="B9896" t="s">
        <v>22369</v>
      </c>
      <c r="C9896" t="s">
        <v>22370</v>
      </c>
      <c r="D9896" s="1">
        <v>42253</v>
      </c>
      <c r="E9896" t="s">
        <v>22371</v>
      </c>
      <c r="F9896">
        <v>90</v>
      </c>
      <c r="G9896" t="s">
        <v>37891</v>
      </c>
      <c r="H9896" t="s">
        <v>22372</v>
      </c>
      <c r="K9896">
        <v>923692</v>
      </c>
      <c r="L9896">
        <f t="shared" si="158"/>
        <v>2015</v>
      </c>
      <c r="M9896">
        <v>882246</v>
      </c>
    </row>
    <row r="9897" spans="1:13">
      <c r="A9897">
        <v>4694</v>
      </c>
      <c r="B9897" t="s">
        <v>21493</v>
      </c>
      <c r="C9897" t="s">
        <v>21494</v>
      </c>
      <c r="D9897" s="1">
        <v>42271</v>
      </c>
      <c r="E9897" t="s">
        <v>21495</v>
      </c>
      <c r="F9897">
        <v>47</v>
      </c>
      <c r="G9897" t="s">
        <v>37127</v>
      </c>
      <c r="H9897" t="s">
        <v>37922</v>
      </c>
      <c r="I9897" t="s">
        <v>21496</v>
      </c>
      <c r="K9897">
        <v>782500</v>
      </c>
      <c r="L9897">
        <f t="shared" si="158"/>
        <v>2015</v>
      </c>
      <c r="M9897">
        <v>882250</v>
      </c>
    </row>
    <row r="9898" spans="1:13">
      <c r="A9898">
        <v>9388</v>
      </c>
      <c r="B9898" t="s">
        <v>5970</v>
      </c>
      <c r="C9898" t="s">
        <v>5891</v>
      </c>
      <c r="D9898" s="1">
        <v>42533</v>
      </c>
      <c r="E9898" t="s">
        <v>5892</v>
      </c>
      <c r="F9898">
        <v>85</v>
      </c>
      <c r="G9898" t="s">
        <v>37959</v>
      </c>
      <c r="H9898" t="s">
        <v>31340</v>
      </c>
      <c r="K9898">
        <v>71780</v>
      </c>
      <c r="L9898">
        <f t="shared" si="158"/>
        <v>2016</v>
      </c>
      <c r="M9898">
        <v>882349</v>
      </c>
    </row>
    <row r="9899" spans="1:13">
      <c r="A9899">
        <v>6972</v>
      </c>
      <c r="B9899" t="s">
        <v>13930</v>
      </c>
      <c r="C9899" t="s">
        <v>13931</v>
      </c>
      <c r="D9899" s="1">
        <v>42400</v>
      </c>
      <c r="E9899" t="s">
        <v>13932</v>
      </c>
      <c r="F9899">
        <v>99</v>
      </c>
      <c r="G9899" t="s">
        <v>37891</v>
      </c>
      <c r="H9899" t="s">
        <v>13933</v>
      </c>
      <c r="K9899">
        <v>363945</v>
      </c>
      <c r="L9899">
        <f t="shared" si="158"/>
        <v>2016</v>
      </c>
      <c r="M9899">
        <v>882398</v>
      </c>
    </row>
    <row r="9900" spans="1:13">
      <c r="A9900">
        <v>7072</v>
      </c>
      <c r="B9900" t="s">
        <v>13527</v>
      </c>
      <c r="C9900" t="s">
        <v>13528</v>
      </c>
      <c r="D9900" s="1">
        <v>42406</v>
      </c>
      <c r="E9900" t="s">
        <v>13529</v>
      </c>
      <c r="F9900">
        <v>78</v>
      </c>
      <c r="G9900" t="s">
        <v>37891</v>
      </c>
      <c r="H9900" t="s">
        <v>34593</v>
      </c>
      <c r="K9900">
        <v>799184</v>
      </c>
      <c r="L9900">
        <f t="shared" si="158"/>
        <v>2016</v>
      </c>
      <c r="M9900">
        <v>882477</v>
      </c>
    </row>
    <row r="9901" spans="1:13">
      <c r="A9901">
        <v>267</v>
      </c>
      <c r="B9901" t="s">
        <v>36871</v>
      </c>
      <c r="C9901" t="s">
        <v>36872</v>
      </c>
      <c r="D9901" s="1">
        <v>42017</v>
      </c>
      <c r="E9901" t="s">
        <v>36873</v>
      </c>
      <c r="F9901">
        <v>99</v>
      </c>
      <c r="G9901" t="s">
        <v>37891</v>
      </c>
      <c r="H9901" t="s">
        <v>36874</v>
      </c>
      <c r="K9901">
        <v>713532</v>
      </c>
      <c r="L9901">
        <f t="shared" si="158"/>
        <v>2015</v>
      </c>
      <c r="M9901">
        <v>882630</v>
      </c>
    </row>
    <row r="9902" spans="1:13">
      <c r="A9902">
        <v>4629</v>
      </c>
      <c r="B9902" t="s">
        <v>21745</v>
      </c>
      <c r="C9902" t="s">
        <v>21746</v>
      </c>
      <c r="D9902" s="1">
        <v>42266</v>
      </c>
      <c r="E9902" t="s">
        <v>21747</v>
      </c>
      <c r="F9902">
        <v>61</v>
      </c>
      <c r="G9902" t="s">
        <v>37891</v>
      </c>
      <c r="H9902" t="s">
        <v>26758</v>
      </c>
      <c r="K9902">
        <v>388259</v>
      </c>
      <c r="L9902">
        <f t="shared" si="158"/>
        <v>2015</v>
      </c>
      <c r="M9902">
        <v>882707</v>
      </c>
    </row>
    <row r="9903" spans="1:13">
      <c r="A9903">
        <v>6604</v>
      </c>
      <c r="B9903" t="s">
        <v>15094</v>
      </c>
      <c r="C9903" t="s">
        <v>15095</v>
      </c>
      <c r="D9903" s="1">
        <v>42383</v>
      </c>
      <c r="E9903" t="s">
        <v>15096</v>
      </c>
      <c r="F9903">
        <v>73</v>
      </c>
      <c r="G9903" t="s">
        <v>37921</v>
      </c>
      <c r="H9903" t="s">
        <v>15097</v>
      </c>
      <c r="I9903" t="s">
        <v>29582</v>
      </c>
      <c r="K9903">
        <v>998810</v>
      </c>
      <c r="L9903">
        <f t="shared" si="158"/>
        <v>2016</v>
      </c>
      <c r="M9903">
        <v>882839</v>
      </c>
    </row>
    <row r="9904" spans="1:13">
      <c r="A9904">
        <v>1652</v>
      </c>
      <c r="B9904" t="s">
        <v>31908</v>
      </c>
      <c r="C9904" t="s">
        <v>31825</v>
      </c>
      <c r="D9904" s="1">
        <v>42089</v>
      </c>
      <c r="E9904" t="s">
        <v>31826</v>
      </c>
      <c r="F9904">
        <v>76</v>
      </c>
      <c r="G9904" t="s">
        <v>37891</v>
      </c>
      <c r="H9904" t="s">
        <v>31827</v>
      </c>
      <c r="K9904">
        <v>207386</v>
      </c>
      <c r="L9904">
        <f t="shared" si="158"/>
        <v>2015</v>
      </c>
      <c r="M9904">
        <v>882867</v>
      </c>
    </row>
    <row r="9905" spans="1:13">
      <c r="A9905">
        <v>7337</v>
      </c>
      <c r="B9905" t="s">
        <v>12691</v>
      </c>
      <c r="C9905" t="s">
        <v>12692</v>
      </c>
      <c r="D9905" s="1">
        <v>42420</v>
      </c>
      <c r="E9905" t="s">
        <v>12693</v>
      </c>
      <c r="F9905">
        <v>82</v>
      </c>
      <c r="G9905" t="s">
        <v>34187</v>
      </c>
      <c r="H9905" t="s">
        <v>37643</v>
      </c>
      <c r="K9905">
        <v>491668</v>
      </c>
      <c r="L9905">
        <f t="shared" si="158"/>
        <v>2016</v>
      </c>
      <c r="M9905">
        <v>882869</v>
      </c>
    </row>
    <row r="9906" spans="1:13">
      <c r="A9906">
        <v>9067</v>
      </c>
      <c r="B9906" t="s">
        <v>7025</v>
      </c>
      <c r="C9906" t="s">
        <v>6947</v>
      </c>
      <c r="D9906" s="1">
        <v>42513</v>
      </c>
      <c r="E9906" t="s">
        <v>6948</v>
      </c>
      <c r="F9906">
        <v>83</v>
      </c>
      <c r="G9906" t="s">
        <v>37921</v>
      </c>
      <c r="H9906" t="s">
        <v>37550</v>
      </c>
      <c r="K9906">
        <v>671836</v>
      </c>
      <c r="L9906">
        <f t="shared" si="158"/>
        <v>2016</v>
      </c>
      <c r="M9906">
        <v>882956</v>
      </c>
    </row>
    <row r="9907" spans="1:13">
      <c r="A9907">
        <v>2771</v>
      </c>
      <c r="B9907" t="s">
        <v>28034</v>
      </c>
      <c r="C9907" t="s">
        <v>28035</v>
      </c>
      <c r="D9907" s="1">
        <v>42152</v>
      </c>
      <c r="E9907" t="s">
        <v>28036</v>
      </c>
      <c r="F9907">
        <v>54</v>
      </c>
      <c r="G9907" t="s">
        <v>37056</v>
      </c>
      <c r="H9907" t="s">
        <v>37580</v>
      </c>
      <c r="I9907" t="s">
        <v>37581</v>
      </c>
      <c r="K9907">
        <v>234267</v>
      </c>
      <c r="L9907">
        <f t="shared" si="158"/>
        <v>2015</v>
      </c>
      <c r="M9907">
        <v>883122</v>
      </c>
    </row>
    <row r="9908" spans="1:13">
      <c r="A9908">
        <v>5267</v>
      </c>
      <c r="B9908" t="s">
        <v>19544</v>
      </c>
      <c r="C9908" t="s">
        <v>19545</v>
      </c>
      <c r="D9908" s="1">
        <v>42304</v>
      </c>
      <c r="E9908" t="s">
        <v>19546</v>
      </c>
      <c r="F9908">
        <v>84</v>
      </c>
      <c r="G9908" t="s">
        <v>37959</v>
      </c>
      <c r="H9908" t="s">
        <v>19547</v>
      </c>
      <c r="K9908">
        <v>823268</v>
      </c>
      <c r="L9908">
        <f t="shared" si="158"/>
        <v>2015</v>
      </c>
      <c r="M9908">
        <v>883143</v>
      </c>
    </row>
    <row r="9909" spans="1:13">
      <c r="A9909">
        <v>2384</v>
      </c>
      <c r="B9909" t="s">
        <v>29398</v>
      </c>
      <c r="C9909" t="s">
        <v>29399</v>
      </c>
      <c r="D9909" s="1">
        <v>42128</v>
      </c>
      <c r="E9909" t="s">
        <v>29400</v>
      </c>
      <c r="F9909">
        <v>47</v>
      </c>
      <c r="G9909" t="s">
        <v>37891</v>
      </c>
      <c r="H9909" t="s">
        <v>29401</v>
      </c>
      <c r="K9909">
        <v>105678</v>
      </c>
      <c r="L9909">
        <f t="shared" si="158"/>
        <v>2015</v>
      </c>
      <c r="M9909">
        <v>883274</v>
      </c>
    </row>
    <row r="9910" spans="1:13">
      <c r="A9910">
        <v>5678</v>
      </c>
      <c r="B9910" t="s">
        <v>18149</v>
      </c>
      <c r="C9910" t="s">
        <v>18150</v>
      </c>
      <c r="D9910" s="1">
        <v>42330</v>
      </c>
      <c r="E9910" t="s">
        <v>18151</v>
      </c>
      <c r="F9910">
        <v>78</v>
      </c>
      <c r="G9910" t="s">
        <v>37402</v>
      </c>
      <c r="H9910" t="s">
        <v>18152</v>
      </c>
      <c r="K9910">
        <v>690632</v>
      </c>
      <c r="L9910">
        <f t="shared" si="158"/>
        <v>2015</v>
      </c>
      <c r="M9910">
        <v>883274</v>
      </c>
    </row>
    <row r="9911" spans="1:13">
      <c r="A9911">
        <v>3147</v>
      </c>
      <c r="B9911" t="s">
        <v>26683</v>
      </c>
      <c r="C9911" t="s">
        <v>26684</v>
      </c>
      <c r="D9911" s="1">
        <v>42174</v>
      </c>
      <c r="E9911" t="s">
        <v>26685</v>
      </c>
      <c r="F9911">
        <v>91</v>
      </c>
      <c r="G9911" t="s">
        <v>37891</v>
      </c>
      <c r="H9911" t="s">
        <v>37922</v>
      </c>
      <c r="K9911">
        <v>87015</v>
      </c>
      <c r="L9911">
        <f t="shared" si="158"/>
        <v>2015</v>
      </c>
      <c r="M9911">
        <v>883344</v>
      </c>
    </row>
    <row r="9912" spans="1:13">
      <c r="A9912">
        <v>6730</v>
      </c>
      <c r="B9912" t="s">
        <v>14631</v>
      </c>
      <c r="C9912" t="s">
        <v>14632</v>
      </c>
      <c r="D9912" s="1">
        <v>42388</v>
      </c>
      <c r="E9912" t="s">
        <v>14633</v>
      </c>
      <c r="F9912">
        <v>85</v>
      </c>
      <c r="G9912" t="s">
        <v>37891</v>
      </c>
      <c r="H9912" t="s">
        <v>37554</v>
      </c>
      <c r="I9912" t="s">
        <v>36311</v>
      </c>
      <c r="K9912">
        <v>404103</v>
      </c>
      <c r="L9912">
        <f t="shared" si="158"/>
        <v>2016</v>
      </c>
      <c r="M9912">
        <v>883360</v>
      </c>
    </row>
    <row r="9913" spans="1:13">
      <c r="A9913">
        <v>10551</v>
      </c>
      <c r="B9913" t="s">
        <v>2133</v>
      </c>
      <c r="C9913" t="s">
        <v>2134</v>
      </c>
      <c r="D9913" s="1">
        <v>42602</v>
      </c>
      <c r="E9913" t="s">
        <v>2135</v>
      </c>
      <c r="F9913">
        <v>94</v>
      </c>
      <c r="G9913" t="s">
        <v>37891</v>
      </c>
      <c r="H9913" t="s">
        <v>37922</v>
      </c>
      <c r="K9913">
        <v>829196</v>
      </c>
      <c r="L9913">
        <f t="shared" si="158"/>
        <v>2016</v>
      </c>
      <c r="M9913">
        <v>883370</v>
      </c>
    </row>
    <row r="9914" spans="1:13">
      <c r="A9914">
        <v>6565</v>
      </c>
      <c r="B9914" t="s">
        <v>15271</v>
      </c>
      <c r="C9914" t="s">
        <v>15197</v>
      </c>
      <c r="D9914" s="1">
        <v>42380</v>
      </c>
      <c r="E9914" t="s">
        <v>15198</v>
      </c>
      <c r="F9914">
        <v>93</v>
      </c>
      <c r="G9914" t="s">
        <v>32141</v>
      </c>
      <c r="H9914" t="s">
        <v>15199</v>
      </c>
      <c r="K9914">
        <v>170744</v>
      </c>
      <c r="L9914">
        <f t="shared" si="158"/>
        <v>2016</v>
      </c>
      <c r="M9914">
        <v>883422</v>
      </c>
    </row>
    <row r="9915" spans="1:13">
      <c r="A9915">
        <v>1148</v>
      </c>
      <c r="B9915" t="s">
        <v>33703</v>
      </c>
      <c r="C9915" t="s">
        <v>33704</v>
      </c>
      <c r="D9915" s="1">
        <v>42063</v>
      </c>
      <c r="E9915" t="s">
        <v>33622</v>
      </c>
      <c r="F9915">
        <v>71</v>
      </c>
      <c r="G9915" t="s">
        <v>37891</v>
      </c>
      <c r="H9915" t="s">
        <v>37922</v>
      </c>
      <c r="I9915" t="s">
        <v>37734</v>
      </c>
      <c r="K9915">
        <v>726855</v>
      </c>
      <c r="L9915">
        <f t="shared" si="158"/>
        <v>2015</v>
      </c>
      <c r="M9915">
        <v>883593</v>
      </c>
    </row>
    <row r="9916" spans="1:13">
      <c r="A9916">
        <v>10464</v>
      </c>
      <c r="B9916" t="s">
        <v>2479</v>
      </c>
      <c r="C9916" t="s">
        <v>2395</v>
      </c>
      <c r="D9916" s="1">
        <v>42597</v>
      </c>
      <c r="E9916" t="s">
        <v>2396</v>
      </c>
      <c r="F9916">
        <v>32</v>
      </c>
      <c r="G9916" t="s">
        <v>37056</v>
      </c>
      <c r="H9916" t="s">
        <v>15093</v>
      </c>
      <c r="K9916">
        <v>504517</v>
      </c>
      <c r="L9916">
        <f t="shared" si="158"/>
        <v>2016</v>
      </c>
      <c r="M9916">
        <v>883598</v>
      </c>
    </row>
    <row r="9917" spans="1:13">
      <c r="A9917">
        <v>4243</v>
      </c>
      <c r="B9917" t="s">
        <v>23049</v>
      </c>
      <c r="C9917" t="s">
        <v>23050</v>
      </c>
      <c r="D9917" s="1">
        <v>42243</v>
      </c>
      <c r="E9917" t="s">
        <v>23051</v>
      </c>
      <c r="F9917">
        <v>89</v>
      </c>
      <c r="G9917" t="s">
        <v>36443</v>
      </c>
      <c r="H9917" t="s">
        <v>23052</v>
      </c>
      <c r="K9917">
        <v>667362</v>
      </c>
      <c r="L9917">
        <f t="shared" si="158"/>
        <v>2015</v>
      </c>
      <c r="M9917">
        <v>883711</v>
      </c>
    </row>
    <row r="9918" spans="1:13">
      <c r="A9918">
        <v>10816</v>
      </c>
      <c r="B9918" t="s">
        <v>1321</v>
      </c>
      <c r="C9918" t="s">
        <v>1322</v>
      </c>
      <c r="D9918" s="1">
        <v>42619</v>
      </c>
      <c r="E9918" t="s">
        <v>1323</v>
      </c>
      <c r="F9918">
        <v>94</v>
      </c>
      <c r="G9918" t="s">
        <v>36926</v>
      </c>
      <c r="H9918" t="s">
        <v>35621</v>
      </c>
      <c r="K9918">
        <v>816375</v>
      </c>
      <c r="L9918">
        <f t="shared" si="158"/>
        <v>2016</v>
      </c>
      <c r="M9918">
        <v>883881</v>
      </c>
    </row>
    <row r="9919" spans="1:13">
      <c r="A9919">
        <v>7327</v>
      </c>
      <c r="B9919" t="s">
        <v>12732</v>
      </c>
      <c r="C9919" t="s">
        <v>12733</v>
      </c>
      <c r="D9919" s="1">
        <v>42419</v>
      </c>
      <c r="E9919" t="s">
        <v>12734</v>
      </c>
      <c r="F9919">
        <v>63</v>
      </c>
      <c r="G9919" t="s">
        <v>36704</v>
      </c>
      <c r="H9919" t="s">
        <v>37922</v>
      </c>
      <c r="K9919">
        <v>602329</v>
      </c>
      <c r="L9919">
        <f t="shared" si="158"/>
        <v>2016</v>
      </c>
      <c r="M9919">
        <v>884014</v>
      </c>
    </row>
    <row r="9920" spans="1:13">
      <c r="A9920">
        <v>5123</v>
      </c>
      <c r="B9920" t="s">
        <v>20015</v>
      </c>
      <c r="C9920" t="s">
        <v>20099</v>
      </c>
      <c r="D9920" s="1">
        <v>42295</v>
      </c>
      <c r="E9920" t="s">
        <v>20016</v>
      </c>
      <c r="F9920">
        <v>38</v>
      </c>
      <c r="G9920" t="s">
        <v>37471</v>
      </c>
      <c r="H9920" t="s">
        <v>33153</v>
      </c>
      <c r="I9920" t="s">
        <v>32466</v>
      </c>
      <c r="K9920">
        <v>958755</v>
      </c>
      <c r="L9920">
        <f t="shared" si="158"/>
        <v>2015</v>
      </c>
      <c r="M9920">
        <v>884109</v>
      </c>
    </row>
    <row r="9921" spans="1:13">
      <c r="A9921">
        <v>2523</v>
      </c>
      <c r="B9921" t="s">
        <v>28815</v>
      </c>
      <c r="C9921" t="s">
        <v>28816</v>
      </c>
      <c r="D9921" s="1">
        <v>42137</v>
      </c>
      <c r="E9921" t="s">
        <v>28817</v>
      </c>
      <c r="F9921">
        <v>89</v>
      </c>
      <c r="G9921" t="s">
        <v>37891</v>
      </c>
      <c r="H9921" t="s">
        <v>37626</v>
      </c>
      <c r="K9921">
        <v>711879</v>
      </c>
      <c r="L9921">
        <f t="shared" si="158"/>
        <v>2015</v>
      </c>
      <c r="M9921">
        <v>884180</v>
      </c>
    </row>
    <row r="9922" spans="1:13">
      <c r="A9922">
        <v>8330</v>
      </c>
      <c r="B9922" t="s">
        <v>9424</v>
      </c>
      <c r="C9922" t="s">
        <v>9425</v>
      </c>
      <c r="D9922" s="1">
        <v>42471</v>
      </c>
      <c r="E9922" t="s">
        <v>9426</v>
      </c>
      <c r="F9922">
        <v>64</v>
      </c>
      <c r="G9922" t="s">
        <v>37886</v>
      </c>
      <c r="H9922" t="s">
        <v>37574</v>
      </c>
      <c r="K9922">
        <v>144560</v>
      </c>
      <c r="L9922">
        <f t="shared" ref="L9922:L9985" si="159">YEAR(D9922)</f>
        <v>2016</v>
      </c>
      <c r="M9922">
        <v>884208</v>
      </c>
    </row>
    <row r="9923" spans="1:13">
      <c r="A9923">
        <v>6393</v>
      </c>
      <c r="B9923" t="s">
        <v>15802</v>
      </c>
      <c r="C9923" t="s">
        <v>15803</v>
      </c>
      <c r="D9923" s="1">
        <v>42373</v>
      </c>
      <c r="E9923" t="s">
        <v>15804</v>
      </c>
      <c r="F9923">
        <v>86</v>
      </c>
      <c r="G9923" t="s">
        <v>37891</v>
      </c>
      <c r="H9923" t="s">
        <v>18117</v>
      </c>
      <c r="K9923">
        <v>374998</v>
      </c>
      <c r="L9923">
        <f t="shared" si="159"/>
        <v>2016</v>
      </c>
      <c r="M9923">
        <v>884209</v>
      </c>
    </row>
    <row r="9924" spans="1:13">
      <c r="A9924">
        <v>632</v>
      </c>
      <c r="B9924" t="s">
        <v>35457</v>
      </c>
      <c r="C9924" t="s">
        <v>35458</v>
      </c>
      <c r="D9924" s="1">
        <v>42036</v>
      </c>
      <c r="E9924" t="s">
        <v>35459</v>
      </c>
      <c r="F9924">
        <v>81</v>
      </c>
      <c r="G9924" t="s">
        <v>37062</v>
      </c>
      <c r="H9924" t="s">
        <v>35460</v>
      </c>
      <c r="K9924">
        <v>646770</v>
      </c>
      <c r="L9924">
        <f t="shared" si="159"/>
        <v>2015</v>
      </c>
      <c r="M9924">
        <v>884300</v>
      </c>
    </row>
    <row r="9925" spans="1:13">
      <c r="A9925">
        <v>2348</v>
      </c>
      <c r="B9925" t="s">
        <v>29527</v>
      </c>
      <c r="C9925" t="s">
        <v>29528</v>
      </c>
      <c r="D9925" s="1">
        <v>42126</v>
      </c>
      <c r="E9925" t="s">
        <v>29529</v>
      </c>
      <c r="F9925">
        <v>75</v>
      </c>
      <c r="G9925" t="s">
        <v>37950</v>
      </c>
      <c r="H9925" t="s">
        <v>29530</v>
      </c>
      <c r="K9925">
        <v>150347</v>
      </c>
      <c r="L9925">
        <f t="shared" si="159"/>
        <v>2015</v>
      </c>
      <c r="M9925">
        <v>884355</v>
      </c>
    </row>
    <row r="9926" spans="1:13">
      <c r="A9926">
        <v>5580</v>
      </c>
      <c r="B9926" t="s">
        <v>18484</v>
      </c>
      <c r="C9926" t="s">
        <v>18485</v>
      </c>
      <c r="D9926" s="1">
        <v>42324</v>
      </c>
      <c r="E9926" t="s">
        <v>18486</v>
      </c>
      <c r="F9926">
        <v>79</v>
      </c>
      <c r="G9926" t="s">
        <v>37886</v>
      </c>
      <c r="H9926" t="s">
        <v>18487</v>
      </c>
      <c r="K9926">
        <v>435945</v>
      </c>
      <c r="L9926">
        <f t="shared" si="159"/>
        <v>2015</v>
      </c>
      <c r="M9926">
        <v>884379</v>
      </c>
    </row>
    <row r="9927" spans="1:13">
      <c r="A9927">
        <v>5459</v>
      </c>
      <c r="B9927" t="s">
        <v>18877</v>
      </c>
      <c r="C9927" t="s">
        <v>18878</v>
      </c>
      <c r="D9927" s="1">
        <v>42316</v>
      </c>
      <c r="E9927" t="s">
        <v>18879</v>
      </c>
      <c r="F9927">
        <v>83</v>
      </c>
      <c r="G9927" t="s">
        <v>37921</v>
      </c>
      <c r="H9927" t="s">
        <v>37494</v>
      </c>
      <c r="K9927">
        <v>390180</v>
      </c>
      <c r="L9927">
        <f t="shared" si="159"/>
        <v>2015</v>
      </c>
      <c r="M9927">
        <v>884432</v>
      </c>
    </row>
    <row r="9928" spans="1:13">
      <c r="A9928">
        <v>3027</v>
      </c>
      <c r="B9928" t="s">
        <v>27174</v>
      </c>
      <c r="C9928" t="s">
        <v>27175</v>
      </c>
      <c r="D9928" s="1">
        <v>42167</v>
      </c>
      <c r="E9928" t="s">
        <v>27176</v>
      </c>
      <c r="F9928">
        <v>89</v>
      </c>
      <c r="G9928" t="s">
        <v>27177</v>
      </c>
      <c r="H9928" t="s">
        <v>37922</v>
      </c>
      <c r="I9928" t="s">
        <v>37695</v>
      </c>
      <c r="K9928">
        <v>377971</v>
      </c>
      <c r="L9928">
        <f t="shared" si="159"/>
        <v>2015</v>
      </c>
      <c r="M9928">
        <v>884529</v>
      </c>
    </row>
    <row r="9929" spans="1:13">
      <c r="A9929">
        <v>1363</v>
      </c>
      <c r="B9929" t="s">
        <v>32843</v>
      </c>
      <c r="C9929" t="s">
        <v>32844</v>
      </c>
      <c r="D9929" s="1">
        <v>42075</v>
      </c>
      <c r="E9929" t="s">
        <v>32845</v>
      </c>
      <c r="F9929">
        <v>70</v>
      </c>
      <c r="G9929" t="s">
        <v>35848</v>
      </c>
      <c r="H9929" t="s">
        <v>37580</v>
      </c>
      <c r="K9929">
        <v>341377</v>
      </c>
      <c r="L9929">
        <f t="shared" si="159"/>
        <v>2015</v>
      </c>
      <c r="M9929">
        <v>884723</v>
      </c>
    </row>
    <row r="9930" spans="1:13">
      <c r="A9930">
        <v>2739</v>
      </c>
      <c r="B9930" t="s">
        <v>28172</v>
      </c>
      <c r="C9930" t="s">
        <v>28173</v>
      </c>
      <c r="D9930" s="1">
        <v>42150</v>
      </c>
      <c r="E9930" t="s">
        <v>28174</v>
      </c>
      <c r="F9930">
        <v>83</v>
      </c>
      <c r="G9930" t="s">
        <v>37741</v>
      </c>
      <c r="H9930" t="s">
        <v>37580</v>
      </c>
      <c r="K9930">
        <v>256059</v>
      </c>
      <c r="L9930">
        <f t="shared" si="159"/>
        <v>2015</v>
      </c>
      <c r="M9930">
        <v>884826</v>
      </c>
    </row>
    <row r="9931" spans="1:13">
      <c r="A9931">
        <v>2490</v>
      </c>
      <c r="B9931" t="s">
        <v>29027</v>
      </c>
      <c r="C9931" t="s">
        <v>29028</v>
      </c>
      <c r="D9931" s="1">
        <v>42135</v>
      </c>
      <c r="E9931" t="s">
        <v>29029</v>
      </c>
      <c r="F9931">
        <v>93</v>
      </c>
      <c r="G9931" t="s">
        <v>29030</v>
      </c>
      <c r="H9931" t="s">
        <v>37922</v>
      </c>
      <c r="K9931">
        <v>468500</v>
      </c>
      <c r="L9931">
        <f t="shared" si="159"/>
        <v>2015</v>
      </c>
      <c r="M9931">
        <v>884848</v>
      </c>
    </row>
    <row r="9932" spans="1:13">
      <c r="A9932">
        <v>5512</v>
      </c>
      <c r="B9932" t="s">
        <v>18755</v>
      </c>
      <c r="C9932" t="s">
        <v>18756</v>
      </c>
      <c r="D9932" s="1">
        <v>42320</v>
      </c>
      <c r="E9932" t="s">
        <v>18757</v>
      </c>
      <c r="F9932">
        <v>88</v>
      </c>
      <c r="G9932" t="s">
        <v>37891</v>
      </c>
      <c r="H9932" t="s">
        <v>37430</v>
      </c>
      <c r="K9932">
        <v>560679</v>
      </c>
      <c r="L9932">
        <f t="shared" si="159"/>
        <v>2015</v>
      </c>
      <c r="M9932">
        <v>884901</v>
      </c>
    </row>
    <row r="9933" spans="1:13">
      <c r="A9933">
        <v>10644</v>
      </c>
      <c r="B9933" t="s">
        <v>1883</v>
      </c>
      <c r="C9933" t="s">
        <v>1884</v>
      </c>
      <c r="D9933" s="1">
        <v>42607</v>
      </c>
      <c r="E9933" t="s">
        <v>1885</v>
      </c>
      <c r="F9933">
        <v>86</v>
      </c>
      <c r="G9933" t="s">
        <v>37945</v>
      </c>
      <c r="H9933" t="s">
        <v>37098</v>
      </c>
      <c r="K9933">
        <v>951344</v>
      </c>
      <c r="L9933">
        <f t="shared" si="159"/>
        <v>2016</v>
      </c>
      <c r="M9933">
        <v>884990</v>
      </c>
    </row>
    <row r="9934" spans="1:13">
      <c r="A9934">
        <v>815</v>
      </c>
      <c r="B9934" t="s">
        <v>34814</v>
      </c>
      <c r="C9934" t="s">
        <v>34905</v>
      </c>
      <c r="D9934" s="1">
        <v>42045</v>
      </c>
      <c r="E9934" t="s">
        <v>34906</v>
      </c>
      <c r="F9934">
        <v>79</v>
      </c>
      <c r="G9934" t="s">
        <v>37891</v>
      </c>
      <c r="H9934" t="s">
        <v>34907</v>
      </c>
      <c r="K9934">
        <v>78347</v>
      </c>
      <c r="L9934">
        <f t="shared" si="159"/>
        <v>2015</v>
      </c>
      <c r="M9934">
        <v>885164</v>
      </c>
    </row>
    <row r="9935" spans="1:13">
      <c r="A9935">
        <v>3230</v>
      </c>
      <c r="B9935" t="s">
        <v>26467</v>
      </c>
      <c r="C9935" t="s">
        <v>26468</v>
      </c>
      <c r="D9935" s="1">
        <v>42178</v>
      </c>
      <c r="E9935" t="s">
        <v>26469</v>
      </c>
      <c r="F9935">
        <v>57</v>
      </c>
      <c r="G9935" t="s">
        <v>37959</v>
      </c>
      <c r="H9935" t="s">
        <v>37580</v>
      </c>
      <c r="I9935" t="s">
        <v>37913</v>
      </c>
      <c r="K9935">
        <v>965246</v>
      </c>
      <c r="L9935">
        <f t="shared" si="159"/>
        <v>2015</v>
      </c>
      <c r="M9935">
        <v>885187</v>
      </c>
    </row>
    <row r="9936" spans="1:13">
      <c r="A9936">
        <v>968</v>
      </c>
      <c r="B9936" t="s">
        <v>34254</v>
      </c>
      <c r="C9936" t="s">
        <v>34337</v>
      </c>
      <c r="D9936" s="1">
        <v>42053</v>
      </c>
      <c r="E9936" t="s">
        <v>34338</v>
      </c>
      <c r="F9936">
        <v>58</v>
      </c>
      <c r="G9936" t="s">
        <v>37451</v>
      </c>
      <c r="H9936" t="s">
        <v>36110</v>
      </c>
      <c r="I9936" t="s">
        <v>37576</v>
      </c>
      <c r="K9936">
        <v>588081</v>
      </c>
      <c r="L9936">
        <f t="shared" si="159"/>
        <v>2015</v>
      </c>
      <c r="M9936">
        <v>885258</v>
      </c>
    </row>
    <row r="9937" spans="1:13">
      <c r="A9937">
        <v>1843</v>
      </c>
      <c r="B9937" t="s">
        <v>31236</v>
      </c>
      <c r="C9937" t="s">
        <v>31237</v>
      </c>
      <c r="D9937" s="1">
        <v>42099</v>
      </c>
      <c r="E9937" t="s">
        <v>31152</v>
      </c>
      <c r="F9937">
        <v>97</v>
      </c>
      <c r="G9937" t="s">
        <v>37891</v>
      </c>
      <c r="H9937" t="s">
        <v>34278</v>
      </c>
      <c r="K9937">
        <v>657864</v>
      </c>
      <c r="L9937">
        <f t="shared" si="159"/>
        <v>2015</v>
      </c>
      <c r="M9937">
        <v>885270</v>
      </c>
    </row>
    <row r="9938" spans="1:13">
      <c r="A9938">
        <v>5093</v>
      </c>
      <c r="B9938" t="s">
        <v>20157</v>
      </c>
      <c r="C9938" t="s">
        <v>20158</v>
      </c>
      <c r="D9938" s="1">
        <v>42293</v>
      </c>
      <c r="E9938" t="s">
        <v>20159</v>
      </c>
      <c r="F9938">
        <v>85</v>
      </c>
      <c r="G9938" t="s">
        <v>37741</v>
      </c>
      <c r="H9938" t="s">
        <v>20160</v>
      </c>
      <c r="K9938">
        <v>589036</v>
      </c>
      <c r="L9938">
        <f t="shared" si="159"/>
        <v>2015</v>
      </c>
      <c r="M9938">
        <v>885298</v>
      </c>
    </row>
    <row r="9939" spans="1:13">
      <c r="A9939">
        <v>3236</v>
      </c>
      <c r="B9939" t="s">
        <v>26488</v>
      </c>
      <c r="C9939" t="s">
        <v>26489</v>
      </c>
      <c r="D9939" s="1">
        <v>42178</v>
      </c>
      <c r="E9939" t="s">
        <v>26490</v>
      </c>
      <c r="F9939">
        <v>93</v>
      </c>
      <c r="G9939" t="s">
        <v>37891</v>
      </c>
      <c r="H9939" t="s">
        <v>26491</v>
      </c>
      <c r="K9939">
        <v>639153</v>
      </c>
      <c r="L9939">
        <f t="shared" si="159"/>
        <v>2015</v>
      </c>
      <c r="M9939">
        <v>885621</v>
      </c>
    </row>
    <row r="9940" spans="1:13">
      <c r="A9940">
        <v>6605</v>
      </c>
      <c r="B9940" t="s">
        <v>15098</v>
      </c>
      <c r="C9940" t="s">
        <v>15099</v>
      </c>
      <c r="D9940" s="1">
        <v>42383</v>
      </c>
      <c r="E9940" t="s">
        <v>15100</v>
      </c>
      <c r="F9940">
        <v>94</v>
      </c>
      <c r="G9940" t="s">
        <v>37891</v>
      </c>
      <c r="H9940" t="s">
        <v>36298</v>
      </c>
      <c r="K9940">
        <v>226491</v>
      </c>
      <c r="L9940">
        <f t="shared" si="159"/>
        <v>2016</v>
      </c>
      <c r="M9940">
        <v>885638</v>
      </c>
    </row>
    <row r="9941" spans="1:13">
      <c r="A9941">
        <v>1161</v>
      </c>
      <c r="B9941" t="s">
        <v>33583</v>
      </c>
      <c r="C9941" t="s">
        <v>33584</v>
      </c>
      <c r="D9941" s="1">
        <v>42064</v>
      </c>
      <c r="E9941" t="s">
        <v>33585</v>
      </c>
      <c r="F9941">
        <v>88</v>
      </c>
      <c r="G9941" t="s">
        <v>37886</v>
      </c>
      <c r="H9941" t="s">
        <v>36837</v>
      </c>
      <c r="K9941">
        <v>486697</v>
      </c>
      <c r="L9941">
        <f t="shared" si="159"/>
        <v>2015</v>
      </c>
      <c r="M9941">
        <v>885774</v>
      </c>
    </row>
    <row r="9942" spans="1:13">
      <c r="A9942">
        <v>5839</v>
      </c>
      <c r="B9942" t="s">
        <v>17598</v>
      </c>
      <c r="C9942" t="s">
        <v>17599</v>
      </c>
      <c r="D9942" s="1">
        <v>42339</v>
      </c>
      <c r="E9942" t="s">
        <v>17600</v>
      </c>
      <c r="F9942">
        <v>89</v>
      </c>
      <c r="G9942" t="s">
        <v>37891</v>
      </c>
      <c r="H9942" t="s">
        <v>24299</v>
      </c>
      <c r="K9942">
        <v>409926</v>
      </c>
      <c r="L9942">
        <f t="shared" si="159"/>
        <v>2015</v>
      </c>
      <c r="M9942">
        <v>885778</v>
      </c>
    </row>
    <row r="9943" spans="1:13">
      <c r="A9943">
        <v>3018</v>
      </c>
      <c r="B9943" t="s">
        <v>27144</v>
      </c>
      <c r="C9943" t="s">
        <v>27145</v>
      </c>
      <c r="D9943" s="1">
        <v>42166</v>
      </c>
      <c r="E9943" t="s">
        <v>27146</v>
      </c>
      <c r="F9943">
        <v>73</v>
      </c>
      <c r="G9943" t="s">
        <v>37694</v>
      </c>
      <c r="H9943" t="s">
        <v>37643</v>
      </c>
      <c r="K9943">
        <v>874467</v>
      </c>
      <c r="L9943">
        <f t="shared" si="159"/>
        <v>2015</v>
      </c>
      <c r="M9943">
        <v>885844</v>
      </c>
    </row>
    <row r="9944" spans="1:13">
      <c r="A9944">
        <v>4110</v>
      </c>
      <c r="B9944" t="s">
        <v>23410</v>
      </c>
      <c r="C9944" t="s">
        <v>23411</v>
      </c>
      <c r="D9944" s="1">
        <v>42234</v>
      </c>
      <c r="E9944" t="s">
        <v>23412</v>
      </c>
      <c r="F9944">
        <v>46</v>
      </c>
      <c r="G9944" t="s">
        <v>36852</v>
      </c>
      <c r="H9944" t="s">
        <v>37887</v>
      </c>
      <c r="K9944">
        <v>648427</v>
      </c>
      <c r="L9944">
        <f t="shared" si="159"/>
        <v>2015</v>
      </c>
      <c r="M9944">
        <v>885885</v>
      </c>
    </row>
    <row r="9945" spans="1:13">
      <c r="A9945">
        <v>1423</v>
      </c>
      <c r="B9945" t="s">
        <v>32637</v>
      </c>
      <c r="C9945" t="s">
        <v>32638</v>
      </c>
      <c r="D9945" s="1">
        <v>42078</v>
      </c>
      <c r="E9945" t="s">
        <v>32639</v>
      </c>
      <c r="F9945">
        <v>77</v>
      </c>
      <c r="G9945" t="s">
        <v>37891</v>
      </c>
      <c r="H9945" t="s">
        <v>32640</v>
      </c>
      <c r="I9945" t="s">
        <v>37391</v>
      </c>
      <c r="K9945">
        <v>391968</v>
      </c>
      <c r="L9945">
        <f t="shared" si="159"/>
        <v>2015</v>
      </c>
      <c r="M9945">
        <v>885994</v>
      </c>
    </row>
    <row r="9946" spans="1:13">
      <c r="A9946">
        <v>2124</v>
      </c>
      <c r="B9946" t="s">
        <v>30229</v>
      </c>
      <c r="C9946" t="s">
        <v>30230</v>
      </c>
      <c r="D9946" s="1">
        <v>42113</v>
      </c>
      <c r="E9946" t="s">
        <v>30313</v>
      </c>
      <c r="F9946">
        <v>43</v>
      </c>
      <c r="G9946" t="s">
        <v>30314</v>
      </c>
      <c r="H9946" t="s">
        <v>30315</v>
      </c>
      <c r="I9946" t="s">
        <v>37677</v>
      </c>
      <c r="K9946">
        <v>197386</v>
      </c>
      <c r="L9946">
        <f t="shared" si="159"/>
        <v>2015</v>
      </c>
      <c r="M9946">
        <v>886129</v>
      </c>
    </row>
    <row r="9947" spans="1:13">
      <c r="A9947">
        <v>6618</v>
      </c>
      <c r="B9947" t="s">
        <v>15055</v>
      </c>
      <c r="C9947" t="s">
        <v>15056</v>
      </c>
      <c r="D9947" s="1">
        <v>42383</v>
      </c>
      <c r="E9947" t="s">
        <v>15057</v>
      </c>
      <c r="F9947">
        <v>73</v>
      </c>
      <c r="G9947" t="s">
        <v>37891</v>
      </c>
      <c r="H9947" t="s">
        <v>37671</v>
      </c>
      <c r="I9947" t="s">
        <v>37734</v>
      </c>
      <c r="K9947">
        <v>878622</v>
      </c>
      <c r="L9947">
        <f t="shared" si="159"/>
        <v>2016</v>
      </c>
      <c r="M9947">
        <v>886200</v>
      </c>
    </row>
    <row r="9948" spans="1:13">
      <c r="A9948">
        <v>7984</v>
      </c>
      <c r="B9948" t="s">
        <v>10588</v>
      </c>
      <c r="C9948" t="s">
        <v>10589</v>
      </c>
      <c r="D9948" s="1">
        <v>42452</v>
      </c>
      <c r="E9948" t="s">
        <v>10590</v>
      </c>
      <c r="F9948">
        <v>83</v>
      </c>
      <c r="G9948" t="s">
        <v>37891</v>
      </c>
      <c r="H9948" t="s">
        <v>36327</v>
      </c>
      <c r="K9948">
        <v>833196</v>
      </c>
      <c r="L9948">
        <f t="shared" si="159"/>
        <v>2016</v>
      </c>
      <c r="M9948">
        <v>886308</v>
      </c>
    </row>
    <row r="9949" spans="1:13">
      <c r="A9949">
        <v>2884</v>
      </c>
      <c r="B9949" t="s">
        <v>27610</v>
      </c>
      <c r="C9949" t="s">
        <v>27611</v>
      </c>
      <c r="D9949" s="1">
        <v>42158</v>
      </c>
      <c r="E9949" t="s">
        <v>27612</v>
      </c>
      <c r="F9949">
        <v>69</v>
      </c>
      <c r="G9949" t="s">
        <v>27613</v>
      </c>
      <c r="H9949" t="s">
        <v>37922</v>
      </c>
      <c r="K9949">
        <v>626858</v>
      </c>
      <c r="L9949">
        <f t="shared" si="159"/>
        <v>2015</v>
      </c>
      <c r="M9949">
        <v>886417</v>
      </c>
    </row>
    <row r="9950" spans="1:13">
      <c r="A9950">
        <v>6675</v>
      </c>
      <c r="B9950" t="s">
        <v>14832</v>
      </c>
      <c r="C9950" t="s">
        <v>14833</v>
      </c>
      <c r="D9950" s="1">
        <v>42386</v>
      </c>
      <c r="E9950" t="s">
        <v>14834</v>
      </c>
      <c r="F9950">
        <v>44</v>
      </c>
      <c r="G9950" t="s">
        <v>37891</v>
      </c>
      <c r="H9950" t="s">
        <v>37662</v>
      </c>
      <c r="I9950" t="s">
        <v>32657</v>
      </c>
      <c r="K9950">
        <v>908973</v>
      </c>
      <c r="L9950">
        <f t="shared" si="159"/>
        <v>2016</v>
      </c>
      <c r="M9950">
        <v>886517</v>
      </c>
    </row>
    <row r="9951" spans="1:13">
      <c r="A9951">
        <v>2167</v>
      </c>
      <c r="B9951" t="s">
        <v>30133</v>
      </c>
      <c r="C9951" t="s">
        <v>30134</v>
      </c>
      <c r="D9951" s="1">
        <v>42115</v>
      </c>
      <c r="E9951" t="s">
        <v>30135</v>
      </c>
      <c r="F9951">
        <v>66</v>
      </c>
      <c r="G9951" t="s">
        <v>34450</v>
      </c>
      <c r="H9951" t="s">
        <v>30136</v>
      </c>
      <c r="K9951">
        <v>446713</v>
      </c>
      <c r="L9951">
        <f t="shared" si="159"/>
        <v>2015</v>
      </c>
      <c r="M9951">
        <v>886590</v>
      </c>
    </row>
    <row r="9952" spans="1:13">
      <c r="A9952">
        <v>7696</v>
      </c>
      <c r="B9952" t="s">
        <v>11541</v>
      </c>
      <c r="C9952" t="s">
        <v>11467</v>
      </c>
      <c r="D9952" s="1">
        <v>42437</v>
      </c>
      <c r="E9952" t="s">
        <v>11468</v>
      </c>
      <c r="F9952">
        <v>83</v>
      </c>
      <c r="G9952" t="s">
        <v>37891</v>
      </c>
      <c r="H9952" t="s">
        <v>11469</v>
      </c>
      <c r="K9952">
        <v>319319</v>
      </c>
      <c r="L9952">
        <f t="shared" si="159"/>
        <v>2016</v>
      </c>
      <c r="M9952">
        <v>886655</v>
      </c>
    </row>
    <row r="9953" spans="1:13">
      <c r="A9953">
        <v>7420</v>
      </c>
      <c r="B9953" t="s">
        <v>12410</v>
      </c>
      <c r="C9953" t="s">
        <v>12411</v>
      </c>
      <c r="D9953" s="1">
        <v>42425</v>
      </c>
      <c r="E9953" t="s">
        <v>12412</v>
      </c>
      <c r="F9953">
        <v>71</v>
      </c>
      <c r="G9953" t="s">
        <v>37891</v>
      </c>
      <c r="H9953" t="s">
        <v>37922</v>
      </c>
      <c r="K9953">
        <v>354910</v>
      </c>
      <c r="L9953">
        <f t="shared" si="159"/>
        <v>2016</v>
      </c>
      <c r="M9953">
        <v>886689</v>
      </c>
    </row>
    <row r="9954" spans="1:13">
      <c r="A9954">
        <v>197</v>
      </c>
      <c r="B9954" t="s">
        <v>37121</v>
      </c>
      <c r="C9954" t="s">
        <v>37122</v>
      </c>
      <c r="D9954" s="1">
        <v>42013</v>
      </c>
      <c r="E9954" t="s">
        <v>37123</v>
      </c>
      <c r="F9954">
        <v>73</v>
      </c>
      <c r="G9954" t="s">
        <v>37891</v>
      </c>
      <c r="H9954" t="s">
        <v>37455</v>
      </c>
      <c r="K9954">
        <v>641215</v>
      </c>
      <c r="L9954">
        <f t="shared" si="159"/>
        <v>2015</v>
      </c>
      <c r="M9954">
        <v>886698</v>
      </c>
    </row>
    <row r="9955" spans="1:13">
      <c r="A9955">
        <v>5412</v>
      </c>
      <c r="B9955" t="s">
        <v>19033</v>
      </c>
      <c r="C9955" t="s">
        <v>19114</v>
      </c>
      <c r="D9955" s="1">
        <v>42312</v>
      </c>
      <c r="E9955" t="s">
        <v>19035</v>
      </c>
      <c r="F9955">
        <v>72</v>
      </c>
      <c r="G9955" t="s">
        <v>37891</v>
      </c>
      <c r="H9955" t="s">
        <v>37922</v>
      </c>
      <c r="I9955" t="s">
        <v>37581</v>
      </c>
      <c r="K9955">
        <v>241811</v>
      </c>
      <c r="L9955">
        <f t="shared" si="159"/>
        <v>2015</v>
      </c>
      <c r="M9955">
        <v>886982</v>
      </c>
    </row>
    <row r="9956" spans="1:13">
      <c r="A9956">
        <v>9824</v>
      </c>
      <c r="B9956" t="s">
        <v>4576</v>
      </c>
      <c r="C9956" t="s">
        <v>4577</v>
      </c>
      <c r="D9956" s="1">
        <v>42560</v>
      </c>
      <c r="E9956" t="s">
        <v>4578</v>
      </c>
      <c r="F9956">
        <v>81</v>
      </c>
      <c r="G9956" t="s">
        <v>37921</v>
      </c>
      <c r="H9956" t="s">
        <v>37724</v>
      </c>
      <c r="K9956">
        <v>690310</v>
      </c>
      <c r="L9956">
        <f t="shared" si="159"/>
        <v>2016</v>
      </c>
      <c r="M9956">
        <v>887071</v>
      </c>
    </row>
    <row r="9957" spans="1:13">
      <c r="A9957">
        <v>4091</v>
      </c>
      <c r="B9957" t="s">
        <v>23588</v>
      </c>
      <c r="C9957" t="s">
        <v>23589</v>
      </c>
      <c r="D9957" s="1">
        <v>42233</v>
      </c>
      <c r="E9957" t="s">
        <v>23590</v>
      </c>
      <c r="F9957">
        <v>84</v>
      </c>
      <c r="G9957" t="s">
        <v>37886</v>
      </c>
      <c r="H9957" t="s">
        <v>37922</v>
      </c>
      <c r="K9957">
        <v>555971</v>
      </c>
      <c r="L9957">
        <f t="shared" si="159"/>
        <v>2015</v>
      </c>
      <c r="M9957">
        <v>887119</v>
      </c>
    </row>
    <row r="9958" spans="1:13">
      <c r="A9958">
        <v>2081</v>
      </c>
      <c r="B9958" t="s">
        <v>30393</v>
      </c>
      <c r="C9958" t="s">
        <v>30394</v>
      </c>
      <c r="D9958" s="1">
        <v>42110</v>
      </c>
      <c r="E9958" t="s">
        <v>30395</v>
      </c>
      <c r="F9958">
        <v>90</v>
      </c>
      <c r="G9958" t="s">
        <v>37891</v>
      </c>
      <c r="H9958" t="s">
        <v>30396</v>
      </c>
      <c r="K9958">
        <v>53394</v>
      </c>
      <c r="L9958">
        <f t="shared" si="159"/>
        <v>2015</v>
      </c>
      <c r="M9958">
        <v>887202</v>
      </c>
    </row>
    <row r="9959" spans="1:13">
      <c r="A9959">
        <v>6009</v>
      </c>
      <c r="B9959" t="s">
        <v>17026</v>
      </c>
      <c r="C9959" t="s">
        <v>17108</v>
      </c>
      <c r="D9959" s="1">
        <v>42350</v>
      </c>
      <c r="E9959" t="s">
        <v>17029</v>
      </c>
      <c r="F9959">
        <v>79</v>
      </c>
      <c r="G9959" t="s">
        <v>37886</v>
      </c>
      <c r="H9959" t="s">
        <v>37765</v>
      </c>
      <c r="K9959">
        <v>663457</v>
      </c>
      <c r="L9959">
        <f t="shared" si="159"/>
        <v>2015</v>
      </c>
      <c r="M9959">
        <v>887205</v>
      </c>
    </row>
    <row r="9960" spans="1:13">
      <c r="A9960">
        <v>6886</v>
      </c>
      <c r="B9960" t="s">
        <v>14225</v>
      </c>
      <c r="C9960" t="s">
        <v>14226</v>
      </c>
      <c r="D9960" s="1">
        <v>42396</v>
      </c>
      <c r="E9960" t="s">
        <v>14227</v>
      </c>
      <c r="F9960">
        <v>96</v>
      </c>
      <c r="G9960" t="s">
        <v>37911</v>
      </c>
      <c r="H9960" t="s">
        <v>37467</v>
      </c>
      <c r="K9960">
        <v>614904</v>
      </c>
      <c r="L9960">
        <f t="shared" si="159"/>
        <v>2016</v>
      </c>
      <c r="M9960">
        <v>887518</v>
      </c>
    </row>
    <row r="9961" spans="1:13">
      <c r="A9961">
        <v>8563</v>
      </c>
      <c r="B9961" t="s">
        <v>8653</v>
      </c>
      <c r="C9961" t="s">
        <v>8654</v>
      </c>
      <c r="D9961" s="1">
        <v>42484</v>
      </c>
      <c r="E9961" t="s">
        <v>8655</v>
      </c>
      <c r="F9961">
        <v>91</v>
      </c>
      <c r="G9961" t="s">
        <v>37891</v>
      </c>
      <c r="H9961" t="s">
        <v>37430</v>
      </c>
      <c r="K9961">
        <v>933977</v>
      </c>
      <c r="L9961">
        <f t="shared" si="159"/>
        <v>2016</v>
      </c>
      <c r="M9961">
        <v>887555</v>
      </c>
    </row>
    <row r="9962" spans="1:13">
      <c r="A9962">
        <v>2381</v>
      </c>
      <c r="B9962" t="s">
        <v>29304</v>
      </c>
      <c r="C9962" t="s">
        <v>29305</v>
      </c>
      <c r="D9962" s="1">
        <v>42128</v>
      </c>
      <c r="E9962" t="s">
        <v>29306</v>
      </c>
      <c r="F9962">
        <v>77</v>
      </c>
      <c r="G9962" t="s">
        <v>37489</v>
      </c>
      <c r="H9962" t="s">
        <v>29307</v>
      </c>
      <c r="I9962" t="s">
        <v>37539</v>
      </c>
      <c r="K9962">
        <v>628245</v>
      </c>
      <c r="L9962">
        <f t="shared" si="159"/>
        <v>2015</v>
      </c>
      <c r="M9962">
        <v>887669</v>
      </c>
    </row>
    <row r="9963" spans="1:13">
      <c r="A9963">
        <v>4884</v>
      </c>
      <c r="B9963" t="s">
        <v>20813</v>
      </c>
      <c r="C9963" t="s">
        <v>20814</v>
      </c>
      <c r="D9963" s="1">
        <v>42282</v>
      </c>
      <c r="E9963" t="s">
        <v>20815</v>
      </c>
      <c r="F9963">
        <v>100</v>
      </c>
      <c r="G9963" t="s">
        <v>37891</v>
      </c>
      <c r="H9963" t="s">
        <v>20816</v>
      </c>
      <c r="K9963">
        <v>892256</v>
      </c>
      <c r="L9963">
        <f t="shared" si="159"/>
        <v>2015</v>
      </c>
      <c r="M9963">
        <v>887946</v>
      </c>
    </row>
    <row r="9964" spans="1:13">
      <c r="A9964">
        <v>4198</v>
      </c>
      <c r="B9964" t="s">
        <v>23217</v>
      </c>
      <c r="C9964" t="s">
        <v>23218</v>
      </c>
      <c r="D9964" s="1">
        <v>42240</v>
      </c>
      <c r="E9964" t="s">
        <v>23219</v>
      </c>
      <c r="F9964">
        <v>67</v>
      </c>
      <c r="G9964" t="s">
        <v>37402</v>
      </c>
      <c r="H9964" t="s">
        <v>37643</v>
      </c>
      <c r="I9964" t="s">
        <v>23220</v>
      </c>
      <c r="K9964">
        <v>575371</v>
      </c>
      <c r="L9964">
        <f t="shared" si="159"/>
        <v>2015</v>
      </c>
      <c r="M9964">
        <v>888012</v>
      </c>
    </row>
    <row r="9965" spans="1:13">
      <c r="A9965">
        <v>11114</v>
      </c>
      <c r="B9965" t="s">
        <v>291</v>
      </c>
      <c r="C9965" t="s">
        <v>292</v>
      </c>
      <c r="D9965" s="1">
        <v>42638</v>
      </c>
      <c r="E9965" t="s">
        <v>293</v>
      </c>
      <c r="F9965">
        <v>87</v>
      </c>
      <c r="G9965" t="s">
        <v>37911</v>
      </c>
      <c r="H9965" t="s">
        <v>37580</v>
      </c>
      <c r="K9965">
        <v>624612</v>
      </c>
      <c r="L9965">
        <f t="shared" si="159"/>
        <v>2016</v>
      </c>
      <c r="M9965">
        <v>888047</v>
      </c>
    </row>
    <row r="9966" spans="1:13">
      <c r="A9966">
        <v>8240</v>
      </c>
      <c r="B9966" t="s">
        <v>9752</v>
      </c>
      <c r="C9966" t="s">
        <v>9753</v>
      </c>
      <c r="D9966" s="1">
        <v>42466</v>
      </c>
      <c r="E9966" t="s">
        <v>34204</v>
      </c>
      <c r="F9966">
        <v>64</v>
      </c>
      <c r="G9966" t="s">
        <v>37891</v>
      </c>
      <c r="H9966" t="s">
        <v>36419</v>
      </c>
      <c r="I9966" t="s">
        <v>37734</v>
      </c>
      <c r="K9966">
        <v>481201</v>
      </c>
      <c r="L9966">
        <f t="shared" si="159"/>
        <v>2016</v>
      </c>
      <c r="M9966">
        <v>888189</v>
      </c>
    </row>
    <row r="9967" spans="1:13">
      <c r="A9967">
        <v>1573</v>
      </c>
      <c r="B9967" t="s">
        <v>32235</v>
      </c>
      <c r="C9967" t="s">
        <v>32236</v>
      </c>
      <c r="D9967" s="1">
        <v>42085</v>
      </c>
      <c r="E9967" t="s">
        <v>32237</v>
      </c>
      <c r="F9967">
        <v>89</v>
      </c>
      <c r="G9967" t="s">
        <v>37891</v>
      </c>
      <c r="H9967" t="s">
        <v>33035</v>
      </c>
      <c r="K9967">
        <v>589222</v>
      </c>
      <c r="L9967">
        <f t="shared" si="159"/>
        <v>2015</v>
      </c>
      <c r="M9967">
        <v>888234</v>
      </c>
    </row>
    <row r="9968" spans="1:13">
      <c r="A9968">
        <v>3811</v>
      </c>
      <c r="B9968" t="s">
        <v>24471</v>
      </c>
      <c r="C9968" t="s">
        <v>24472</v>
      </c>
      <c r="D9968" s="1">
        <v>42214</v>
      </c>
      <c r="E9968" t="s">
        <v>24473</v>
      </c>
      <c r="F9968">
        <v>97</v>
      </c>
      <c r="G9968" t="s">
        <v>24474</v>
      </c>
      <c r="H9968" t="s">
        <v>24475</v>
      </c>
      <c r="I9968" t="s">
        <v>37734</v>
      </c>
      <c r="K9968">
        <v>905557</v>
      </c>
      <c r="L9968">
        <f t="shared" si="159"/>
        <v>2015</v>
      </c>
      <c r="M9968">
        <v>888299</v>
      </c>
    </row>
    <row r="9969" spans="1:13">
      <c r="A9969">
        <v>2413</v>
      </c>
      <c r="B9969" t="s">
        <v>29249</v>
      </c>
      <c r="C9969" t="s">
        <v>29250</v>
      </c>
      <c r="D9969" s="1">
        <v>42131</v>
      </c>
      <c r="E9969" t="s">
        <v>29251</v>
      </c>
      <c r="F9969">
        <v>97</v>
      </c>
      <c r="G9969" t="s">
        <v>37886</v>
      </c>
      <c r="H9969" t="s">
        <v>29252</v>
      </c>
      <c r="K9969">
        <v>666117</v>
      </c>
      <c r="L9969">
        <f t="shared" si="159"/>
        <v>2015</v>
      </c>
      <c r="M9969">
        <v>888333</v>
      </c>
    </row>
    <row r="9970" spans="1:13">
      <c r="A9970">
        <v>4992</v>
      </c>
      <c r="B9970" t="s">
        <v>20444</v>
      </c>
      <c r="C9970" t="s">
        <v>20445</v>
      </c>
      <c r="D9970" s="1">
        <v>42287</v>
      </c>
      <c r="E9970" t="s">
        <v>20446</v>
      </c>
      <c r="F9970">
        <v>79</v>
      </c>
      <c r="G9970" t="s">
        <v>37886</v>
      </c>
      <c r="H9970" t="s">
        <v>37887</v>
      </c>
      <c r="K9970">
        <v>902804</v>
      </c>
      <c r="L9970">
        <f t="shared" si="159"/>
        <v>2015</v>
      </c>
      <c r="M9970">
        <v>888778</v>
      </c>
    </row>
    <row r="9971" spans="1:13">
      <c r="A9971">
        <v>485</v>
      </c>
      <c r="B9971" t="s">
        <v>36000</v>
      </c>
      <c r="C9971" t="s">
        <v>36001</v>
      </c>
      <c r="D9971" s="1">
        <v>42028</v>
      </c>
      <c r="E9971" t="s">
        <v>36002</v>
      </c>
      <c r="F9971">
        <v>90</v>
      </c>
      <c r="G9971" t="s">
        <v>37959</v>
      </c>
      <c r="H9971" t="s">
        <v>36003</v>
      </c>
      <c r="K9971">
        <v>107612</v>
      </c>
      <c r="L9971">
        <f t="shared" si="159"/>
        <v>2015</v>
      </c>
      <c r="M9971">
        <v>888781</v>
      </c>
    </row>
    <row r="9972" spans="1:13">
      <c r="A9972">
        <v>7566</v>
      </c>
      <c r="B9972" t="s">
        <v>11881</v>
      </c>
      <c r="C9972" t="s">
        <v>11882</v>
      </c>
      <c r="D9972" s="1">
        <v>42432</v>
      </c>
      <c r="E9972" t="s">
        <v>11883</v>
      </c>
      <c r="F9972">
        <v>94</v>
      </c>
      <c r="G9972" t="s">
        <v>37959</v>
      </c>
      <c r="H9972" t="s">
        <v>37922</v>
      </c>
      <c r="I9972" t="s">
        <v>11884</v>
      </c>
      <c r="K9972">
        <v>144940</v>
      </c>
      <c r="L9972">
        <f t="shared" si="159"/>
        <v>2016</v>
      </c>
      <c r="M9972">
        <v>888964</v>
      </c>
    </row>
    <row r="9973" spans="1:13">
      <c r="A9973">
        <v>1939</v>
      </c>
      <c r="B9973" t="s">
        <v>30890</v>
      </c>
      <c r="C9973" t="s">
        <v>30891</v>
      </c>
      <c r="D9973" s="1">
        <v>42103</v>
      </c>
      <c r="E9973" t="s">
        <v>30892</v>
      </c>
      <c r="F9973">
        <v>82</v>
      </c>
      <c r="G9973" t="s">
        <v>35156</v>
      </c>
      <c r="H9973" t="s">
        <v>37946</v>
      </c>
      <c r="K9973">
        <v>532940</v>
      </c>
      <c r="L9973">
        <f t="shared" si="159"/>
        <v>2015</v>
      </c>
      <c r="M9973">
        <v>889095</v>
      </c>
    </row>
    <row r="9974" spans="1:13">
      <c r="A9974">
        <v>8485</v>
      </c>
      <c r="B9974" t="s">
        <v>8858</v>
      </c>
      <c r="C9974" t="s">
        <v>8859</v>
      </c>
      <c r="D9974" s="1">
        <v>42479</v>
      </c>
      <c r="E9974" t="s">
        <v>8860</v>
      </c>
      <c r="F9974">
        <v>86</v>
      </c>
      <c r="G9974" t="s">
        <v>37891</v>
      </c>
      <c r="H9974" t="s">
        <v>37662</v>
      </c>
      <c r="K9974">
        <v>754592</v>
      </c>
      <c r="L9974">
        <f t="shared" si="159"/>
        <v>2016</v>
      </c>
      <c r="M9974">
        <v>889612</v>
      </c>
    </row>
    <row r="9975" spans="1:13">
      <c r="A9975">
        <v>3238</v>
      </c>
      <c r="B9975" t="s">
        <v>26410</v>
      </c>
      <c r="C9975" t="s">
        <v>26411</v>
      </c>
      <c r="D9975" s="1">
        <v>42178</v>
      </c>
      <c r="E9975" t="s">
        <v>26412</v>
      </c>
      <c r="F9975">
        <v>93</v>
      </c>
      <c r="G9975" t="s">
        <v>37891</v>
      </c>
      <c r="H9975" t="s">
        <v>26413</v>
      </c>
      <c r="K9975">
        <v>781459</v>
      </c>
      <c r="L9975">
        <f t="shared" si="159"/>
        <v>2015</v>
      </c>
      <c r="M9975">
        <v>889630</v>
      </c>
    </row>
    <row r="9976" spans="1:13">
      <c r="A9976">
        <v>8238</v>
      </c>
      <c r="B9976" t="s">
        <v>9670</v>
      </c>
      <c r="C9976" t="s">
        <v>9671</v>
      </c>
      <c r="D9976" s="1">
        <v>42466</v>
      </c>
      <c r="E9976" t="s">
        <v>9672</v>
      </c>
      <c r="F9976">
        <v>89</v>
      </c>
      <c r="G9976" t="s">
        <v>37891</v>
      </c>
      <c r="H9976" t="s">
        <v>37505</v>
      </c>
      <c r="K9976">
        <v>90568</v>
      </c>
      <c r="L9976">
        <f t="shared" si="159"/>
        <v>2016</v>
      </c>
      <c r="M9976">
        <v>889646</v>
      </c>
    </row>
    <row r="9977" spans="1:13">
      <c r="A9977">
        <v>2048</v>
      </c>
      <c r="B9977" t="s">
        <v>30443</v>
      </c>
      <c r="C9977" t="s">
        <v>30444</v>
      </c>
      <c r="D9977" s="1">
        <v>42108</v>
      </c>
      <c r="E9977" t="s">
        <v>30445</v>
      </c>
      <c r="F9977">
        <v>78</v>
      </c>
      <c r="G9977" t="s">
        <v>37891</v>
      </c>
      <c r="H9977" t="s">
        <v>30446</v>
      </c>
      <c r="K9977">
        <v>48310</v>
      </c>
      <c r="L9977">
        <f t="shared" si="159"/>
        <v>2015</v>
      </c>
      <c r="M9977">
        <v>889819</v>
      </c>
    </row>
    <row r="9978" spans="1:13">
      <c r="A9978">
        <v>7227</v>
      </c>
      <c r="B9978" t="s">
        <v>13057</v>
      </c>
      <c r="C9978" t="s">
        <v>13058</v>
      </c>
      <c r="D9978" s="1">
        <v>42415</v>
      </c>
      <c r="E9978" t="s">
        <v>13059</v>
      </c>
      <c r="F9978">
        <v>96</v>
      </c>
      <c r="G9978" t="s">
        <v>27836</v>
      </c>
      <c r="H9978" t="s">
        <v>37554</v>
      </c>
      <c r="K9978">
        <v>622817</v>
      </c>
      <c r="L9978">
        <f t="shared" si="159"/>
        <v>2016</v>
      </c>
      <c r="M9978">
        <v>890031</v>
      </c>
    </row>
    <row r="9979" spans="1:13">
      <c r="A9979">
        <v>381</v>
      </c>
      <c r="B9979" t="s">
        <v>36452</v>
      </c>
      <c r="C9979" t="s">
        <v>36453</v>
      </c>
      <c r="D9979" s="1">
        <v>42023</v>
      </c>
      <c r="E9979" t="s">
        <v>36454</v>
      </c>
      <c r="F9979">
        <v>85</v>
      </c>
      <c r="G9979" t="s">
        <v>37950</v>
      </c>
      <c r="H9979" t="s">
        <v>36455</v>
      </c>
      <c r="K9979">
        <v>866837</v>
      </c>
      <c r="L9979">
        <f t="shared" si="159"/>
        <v>2015</v>
      </c>
      <c r="M9979">
        <v>890098</v>
      </c>
    </row>
    <row r="9980" spans="1:13">
      <c r="A9980">
        <v>7423</v>
      </c>
      <c r="B9980" t="s">
        <v>12345</v>
      </c>
      <c r="C9980" t="s">
        <v>12346</v>
      </c>
      <c r="D9980" s="1">
        <v>42425</v>
      </c>
      <c r="E9980" t="s">
        <v>12347</v>
      </c>
      <c r="F9980">
        <v>84</v>
      </c>
      <c r="G9980" t="s">
        <v>37886</v>
      </c>
      <c r="H9980" t="s">
        <v>33323</v>
      </c>
      <c r="K9980">
        <v>312957</v>
      </c>
      <c r="L9980">
        <f t="shared" si="159"/>
        <v>2016</v>
      </c>
      <c r="M9980">
        <v>890173</v>
      </c>
    </row>
    <row r="9981" spans="1:13">
      <c r="A9981">
        <v>1497</v>
      </c>
      <c r="B9981" t="s">
        <v>32467</v>
      </c>
      <c r="C9981" t="s">
        <v>32468</v>
      </c>
      <c r="D9981" s="1">
        <v>42082</v>
      </c>
      <c r="E9981" t="s">
        <v>32469</v>
      </c>
      <c r="F9981">
        <v>88</v>
      </c>
      <c r="G9981" t="s">
        <v>37816</v>
      </c>
      <c r="H9981" t="s">
        <v>32470</v>
      </c>
      <c r="K9981">
        <v>799650</v>
      </c>
      <c r="L9981">
        <f t="shared" si="159"/>
        <v>2015</v>
      </c>
      <c r="M9981">
        <v>890176</v>
      </c>
    </row>
    <row r="9982" spans="1:13">
      <c r="A9982">
        <v>3969</v>
      </c>
      <c r="B9982" t="s">
        <v>23933</v>
      </c>
      <c r="C9982" t="s">
        <v>23934</v>
      </c>
      <c r="D9982" s="1">
        <v>42224</v>
      </c>
      <c r="E9982" t="s">
        <v>23935</v>
      </c>
      <c r="F9982">
        <v>90</v>
      </c>
      <c r="G9982" t="s">
        <v>37891</v>
      </c>
      <c r="H9982" t="s">
        <v>36532</v>
      </c>
      <c r="K9982">
        <v>333280</v>
      </c>
      <c r="L9982">
        <f t="shared" si="159"/>
        <v>2015</v>
      </c>
      <c r="M9982">
        <v>890213</v>
      </c>
    </row>
    <row r="9983" spans="1:13">
      <c r="A9983">
        <v>6012</v>
      </c>
      <c r="B9983" t="s">
        <v>17036</v>
      </c>
      <c r="C9983" t="s">
        <v>17037</v>
      </c>
      <c r="D9983" s="1">
        <v>42350</v>
      </c>
      <c r="E9983" t="s">
        <v>17038</v>
      </c>
      <c r="F9983">
        <v>84</v>
      </c>
      <c r="G9983" t="s">
        <v>37151</v>
      </c>
      <c r="H9983" t="s">
        <v>37455</v>
      </c>
      <c r="K9983">
        <v>674400</v>
      </c>
      <c r="L9983">
        <f t="shared" si="159"/>
        <v>2015</v>
      </c>
      <c r="M9983">
        <v>890276</v>
      </c>
    </row>
    <row r="9984" spans="1:13">
      <c r="A9984">
        <v>8370</v>
      </c>
      <c r="B9984" t="s">
        <v>9237</v>
      </c>
      <c r="C9984" t="s">
        <v>9318</v>
      </c>
      <c r="D9984" s="1">
        <v>42473</v>
      </c>
      <c r="E9984" t="s">
        <v>9319</v>
      </c>
      <c r="F9984">
        <v>71</v>
      </c>
      <c r="G9984" t="s">
        <v>36926</v>
      </c>
      <c r="H9984" t="s">
        <v>37580</v>
      </c>
      <c r="I9984" t="s">
        <v>37926</v>
      </c>
      <c r="K9984">
        <v>327769</v>
      </c>
      <c r="L9984">
        <f t="shared" si="159"/>
        <v>2016</v>
      </c>
      <c r="M9984">
        <v>890318</v>
      </c>
    </row>
    <row r="9985" spans="1:13">
      <c r="A9985">
        <v>5773</v>
      </c>
      <c r="B9985" t="s">
        <v>17793</v>
      </c>
      <c r="C9985" t="s">
        <v>17794</v>
      </c>
      <c r="D9985" s="1">
        <v>42335</v>
      </c>
      <c r="E9985" t="s">
        <v>17795</v>
      </c>
      <c r="F9985">
        <v>44</v>
      </c>
      <c r="G9985" t="s">
        <v>37891</v>
      </c>
      <c r="H9985" t="s">
        <v>17879</v>
      </c>
      <c r="I9985" t="s">
        <v>37677</v>
      </c>
      <c r="K9985">
        <v>479335</v>
      </c>
      <c r="L9985">
        <f t="shared" si="159"/>
        <v>2015</v>
      </c>
      <c r="M9985">
        <v>890321</v>
      </c>
    </row>
    <row r="9986" spans="1:13">
      <c r="A9986">
        <v>6085</v>
      </c>
      <c r="B9986" t="s">
        <v>16773</v>
      </c>
      <c r="C9986" t="s">
        <v>16774</v>
      </c>
      <c r="D9986" s="1">
        <v>42356</v>
      </c>
      <c r="E9986" t="s">
        <v>16775</v>
      </c>
      <c r="F9986">
        <v>83</v>
      </c>
      <c r="G9986" t="s">
        <v>16776</v>
      </c>
      <c r="H9986" t="s">
        <v>37128</v>
      </c>
      <c r="K9986">
        <v>105520</v>
      </c>
      <c r="L9986">
        <f t="shared" ref="L9986:L10049" si="160">YEAR(D9986)</f>
        <v>2015</v>
      </c>
      <c r="M9986">
        <v>890468</v>
      </c>
    </row>
    <row r="9987" spans="1:13">
      <c r="A9987">
        <v>1878</v>
      </c>
      <c r="B9987" t="s">
        <v>31019</v>
      </c>
      <c r="C9987" t="s">
        <v>31020</v>
      </c>
      <c r="D9987" s="1">
        <v>42100</v>
      </c>
      <c r="E9987" t="s">
        <v>31021</v>
      </c>
      <c r="F9987">
        <v>94</v>
      </c>
      <c r="G9987" t="s">
        <v>37816</v>
      </c>
      <c r="H9987" t="s">
        <v>37128</v>
      </c>
      <c r="K9987">
        <v>205754</v>
      </c>
      <c r="L9987">
        <f t="shared" si="160"/>
        <v>2015</v>
      </c>
      <c r="M9987">
        <v>890765</v>
      </c>
    </row>
    <row r="9988" spans="1:13">
      <c r="A9988">
        <v>7174</v>
      </c>
      <c r="B9988" t="s">
        <v>13278</v>
      </c>
      <c r="C9988" t="s">
        <v>13197</v>
      </c>
      <c r="D9988" s="1">
        <v>42411</v>
      </c>
      <c r="E9988" t="s">
        <v>13198</v>
      </c>
      <c r="F9988">
        <v>86</v>
      </c>
      <c r="G9988" t="s">
        <v>37625</v>
      </c>
      <c r="H9988" t="s">
        <v>37501</v>
      </c>
      <c r="K9988">
        <v>888022</v>
      </c>
      <c r="L9988">
        <f t="shared" si="160"/>
        <v>2016</v>
      </c>
      <c r="M9988">
        <v>890781</v>
      </c>
    </row>
    <row r="9989" spans="1:13">
      <c r="A9989">
        <v>10064</v>
      </c>
      <c r="B9989" t="s">
        <v>3713</v>
      </c>
      <c r="C9989" t="s">
        <v>3714</v>
      </c>
      <c r="D9989" s="1">
        <v>42573</v>
      </c>
      <c r="E9989" t="s">
        <v>3715</v>
      </c>
      <c r="F9989">
        <v>85</v>
      </c>
      <c r="G9989" t="s">
        <v>3716</v>
      </c>
      <c r="H9989" t="s">
        <v>3717</v>
      </c>
      <c r="K9989">
        <v>597679</v>
      </c>
      <c r="L9989">
        <f t="shared" si="160"/>
        <v>2016</v>
      </c>
      <c r="M9989">
        <v>890952</v>
      </c>
    </row>
    <row r="9990" spans="1:13">
      <c r="A9990">
        <v>7300</v>
      </c>
      <c r="B9990" t="s">
        <v>12807</v>
      </c>
      <c r="C9990" t="s">
        <v>12808</v>
      </c>
      <c r="D9990" s="1">
        <v>42418</v>
      </c>
      <c r="E9990" t="s">
        <v>12809</v>
      </c>
      <c r="F9990">
        <v>92</v>
      </c>
      <c r="G9990" t="s">
        <v>37911</v>
      </c>
      <c r="H9990" t="s">
        <v>37212</v>
      </c>
      <c r="K9990">
        <v>634951</v>
      </c>
      <c r="L9990">
        <f t="shared" si="160"/>
        <v>2016</v>
      </c>
      <c r="M9990">
        <v>890983</v>
      </c>
    </row>
    <row r="9991" spans="1:13">
      <c r="A9991">
        <v>3730</v>
      </c>
      <c r="B9991" t="s">
        <v>24741</v>
      </c>
      <c r="C9991" t="s">
        <v>24742</v>
      </c>
      <c r="D9991" s="1">
        <v>42208</v>
      </c>
      <c r="E9991" t="s">
        <v>24743</v>
      </c>
      <c r="F9991">
        <v>67</v>
      </c>
      <c r="G9991" t="s">
        <v>37891</v>
      </c>
      <c r="H9991" t="s">
        <v>35423</v>
      </c>
      <c r="I9991" t="s">
        <v>24744</v>
      </c>
      <c r="K9991">
        <v>177626</v>
      </c>
      <c r="L9991">
        <f t="shared" si="160"/>
        <v>2015</v>
      </c>
      <c r="M9991">
        <v>891003</v>
      </c>
    </row>
    <row r="9992" spans="1:13">
      <c r="A9992">
        <v>1267</v>
      </c>
      <c r="B9992" t="s">
        <v>33280</v>
      </c>
      <c r="C9992" t="s">
        <v>33281</v>
      </c>
      <c r="D9992" s="1">
        <v>42070</v>
      </c>
      <c r="E9992" t="s">
        <v>33282</v>
      </c>
      <c r="F9992">
        <v>91</v>
      </c>
      <c r="G9992" t="s">
        <v>37959</v>
      </c>
      <c r="H9992" t="s">
        <v>37671</v>
      </c>
      <c r="K9992">
        <v>479189</v>
      </c>
      <c r="L9992">
        <f t="shared" si="160"/>
        <v>2015</v>
      </c>
      <c r="M9992">
        <v>891072</v>
      </c>
    </row>
    <row r="9993" spans="1:13">
      <c r="A9993">
        <v>1506</v>
      </c>
      <c r="B9993" t="s">
        <v>32416</v>
      </c>
      <c r="C9993" t="s">
        <v>32417</v>
      </c>
      <c r="D9993" s="1">
        <v>42082</v>
      </c>
      <c r="E9993" t="s">
        <v>32335</v>
      </c>
      <c r="F9993">
        <v>93</v>
      </c>
      <c r="G9993" t="s">
        <v>35104</v>
      </c>
      <c r="H9993" t="s">
        <v>37455</v>
      </c>
      <c r="K9993">
        <v>484677</v>
      </c>
      <c r="L9993">
        <f t="shared" si="160"/>
        <v>2015</v>
      </c>
      <c r="M9993">
        <v>891257</v>
      </c>
    </row>
    <row r="9994" spans="1:13">
      <c r="A9994">
        <v>5980</v>
      </c>
      <c r="B9994" t="s">
        <v>17097</v>
      </c>
      <c r="C9994" t="s">
        <v>17098</v>
      </c>
      <c r="D9994" s="1">
        <v>42348</v>
      </c>
      <c r="E9994" t="s">
        <v>17099</v>
      </c>
      <c r="F9994">
        <v>86</v>
      </c>
      <c r="G9994" t="s">
        <v>33183</v>
      </c>
      <c r="H9994" t="s">
        <v>37128</v>
      </c>
      <c r="K9994">
        <v>974876</v>
      </c>
      <c r="L9994">
        <f t="shared" si="160"/>
        <v>2015</v>
      </c>
      <c r="M9994">
        <v>891292</v>
      </c>
    </row>
    <row r="9995" spans="1:13">
      <c r="A9995">
        <v>8730</v>
      </c>
      <c r="B9995" t="s">
        <v>8059</v>
      </c>
      <c r="C9995" t="s">
        <v>8060</v>
      </c>
      <c r="D9995" s="1">
        <v>42494</v>
      </c>
      <c r="E9995" t="s">
        <v>8061</v>
      </c>
      <c r="F9995">
        <v>91</v>
      </c>
      <c r="G9995" t="s">
        <v>37886</v>
      </c>
      <c r="H9995" t="s">
        <v>8062</v>
      </c>
      <c r="K9995">
        <v>943447</v>
      </c>
      <c r="L9995">
        <f t="shared" si="160"/>
        <v>2016</v>
      </c>
      <c r="M9995">
        <v>891307</v>
      </c>
    </row>
    <row r="9996" spans="1:13">
      <c r="A9996">
        <v>1396</v>
      </c>
      <c r="B9996" t="s">
        <v>32873</v>
      </c>
      <c r="C9996" t="s">
        <v>32874</v>
      </c>
      <c r="D9996" s="1">
        <v>42076</v>
      </c>
      <c r="E9996" t="s">
        <v>32875</v>
      </c>
      <c r="F9996">
        <v>87</v>
      </c>
      <c r="G9996" t="s">
        <v>37886</v>
      </c>
      <c r="H9996" t="s">
        <v>37580</v>
      </c>
      <c r="K9996">
        <v>889909</v>
      </c>
      <c r="L9996">
        <f t="shared" si="160"/>
        <v>2015</v>
      </c>
      <c r="M9996">
        <v>891313</v>
      </c>
    </row>
    <row r="9997" spans="1:13">
      <c r="A9997">
        <v>5853</v>
      </c>
      <c r="B9997" t="s">
        <v>17563</v>
      </c>
      <c r="C9997" t="s">
        <v>17564</v>
      </c>
      <c r="D9997" s="1">
        <v>42340</v>
      </c>
      <c r="E9997" t="s">
        <v>17565</v>
      </c>
      <c r="F9997">
        <v>87</v>
      </c>
      <c r="G9997" t="s">
        <v>37778</v>
      </c>
      <c r="H9997" t="s">
        <v>37788</v>
      </c>
      <c r="K9997">
        <v>338026</v>
      </c>
      <c r="L9997">
        <f t="shared" si="160"/>
        <v>2015</v>
      </c>
      <c r="M9997">
        <v>891534</v>
      </c>
    </row>
    <row r="9998" spans="1:13">
      <c r="A9998">
        <v>3314</v>
      </c>
      <c r="B9998" t="s">
        <v>26164</v>
      </c>
      <c r="C9998" t="s">
        <v>26165</v>
      </c>
      <c r="D9998" s="1">
        <v>42183</v>
      </c>
      <c r="E9998" t="s">
        <v>26086</v>
      </c>
      <c r="F9998">
        <v>76</v>
      </c>
      <c r="G9998" t="s">
        <v>37868</v>
      </c>
      <c r="H9998" t="s">
        <v>37922</v>
      </c>
      <c r="K9998">
        <v>20356</v>
      </c>
      <c r="L9998">
        <f t="shared" si="160"/>
        <v>2015</v>
      </c>
      <c r="M9998">
        <v>891539</v>
      </c>
    </row>
    <row r="9999" spans="1:13">
      <c r="A9999">
        <v>9831</v>
      </c>
      <c r="B9999" t="s">
        <v>4514</v>
      </c>
      <c r="C9999" t="s">
        <v>4515</v>
      </c>
      <c r="D9999" s="1">
        <v>42560</v>
      </c>
      <c r="E9999" t="s">
        <v>4516</v>
      </c>
      <c r="F9999">
        <v>34</v>
      </c>
      <c r="G9999" t="s">
        <v>37921</v>
      </c>
      <c r="H9999" t="s">
        <v>4436</v>
      </c>
      <c r="I9999" t="s">
        <v>37930</v>
      </c>
      <c r="K9999">
        <v>81161</v>
      </c>
      <c r="L9999">
        <f t="shared" si="160"/>
        <v>2016</v>
      </c>
      <c r="M9999">
        <v>891639</v>
      </c>
    </row>
    <row r="10000" spans="1:13">
      <c r="A10000">
        <v>8281</v>
      </c>
      <c r="B10000" t="s">
        <v>9564</v>
      </c>
      <c r="C10000" t="s">
        <v>9565</v>
      </c>
      <c r="D10000" s="1">
        <v>42468</v>
      </c>
      <c r="E10000" t="s">
        <v>9566</v>
      </c>
      <c r="F10000">
        <v>79</v>
      </c>
      <c r="G10000" t="s">
        <v>37891</v>
      </c>
      <c r="H10000" t="s">
        <v>9567</v>
      </c>
      <c r="K10000">
        <v>422474</v>
      </c>
      <c r="L10000">
        <f t="shared" si="160"/>
        <v>2016</v>
      </c>
      <c r="M10000">
        <v>891671</v>
      </c>
    </row>
    <row r="10001" spans="1:13">
      <c r="A10001">
        <v>5983</v>
      </c>
      <c r="B10001" t="s">
        <v>17105</v>
      </c>
      <c r="C10001" t="s">
        <v>17106</v>
      </c>
      <c r="D10001" s="1">
        <v>42348</v>
      </c>
      <c r="E10001" t="s">
        <v>17107</v>
      </c>
      <c r="F10001">
        <v>80</v>
      </c>
      <c r="G10001" t="s">
        <v>37022</v>
      </c>
      <c r="H10001" t="s">
        <v>37946</v>
      </c>
      <c r="K10001">
        <v>236321</v>
      </c>
      <c r="L10001">
        <f t="shared" si="160"/>
        <v>2015</v>
      </c>
      <c r="M10001">
        <v>891709</v>
      </c>
    </row>
    <row r="10002" spans="1:13">
      <c r="A10002">
        <v>4344</v>
      </c>
      <c r="B10002" t="s">
        <v>22594</v>
      </c>
      <c r="C10002" t="s">
        <v>22595</v>
      </c>
      <c r="D10002" s="1">
        <v>42249</v>
      </c>
      <c r="E10002" t="s">
        <v>22674</v>
      </c>
      <c r="F10002">
        <v>32</v>
      </c>
      <c r="G10002" t="s">
        <v>37891</v>
      </c>
      <c r="H10002" t="s">
        <v>37608</v>
      </c>
      <c r="I10002" t="s">
        <v>36937</v>
      </c>
      <c r="K10002">
        <v>532667</v>
      </c>
      <c r="L10002">
        <f t="shared" si="160"/>
        <v>2015</v>
      </c>
      <c r="M10002">
        <v>891796</v>
      </c>
    </row>
    <row r="10003" spans="1:13">
      <c r="A10003">
        <v>6420</v>
      </c>
      <c r="B10003" t="s">
        <v>15735</v>
      </c>
      <c r="C10003" t="s">
        <v>15736</v>
      </c>
      <c r="D10003" s="1">
        <v>42374</v>
      </c>
      <c r="E10003" t="s">
        <v>15737</v>
      </c>
      <c r="F10003">
        <v>87</v>
      </c>
      <c r="G10003" t="s">
        <v>37022</v>
      </c>
      <c r="H10003" t="s">
        <v>26294</v>
      </c>
      <c r="K10003">
        <v>296309</v>
      </c>
      <c r="L10003">
        <f t="shared" si="160"/>
        <v>2016</v>
      </c>
      <c r="M10003">
        <v>891904</v>
      </c>
    </row>
    <row r="10004" spans="1:13">
      <c r="A10004">
        <v>8048</v>
      </c>
      <c r="B10004" t="s">
        <v>10320</v>
      </c>
      <c r="C10004" t="s">
        <v>10321</v>
      </c>
      <c r="D10004" s="1">
        <v>42456</v>
      </c>
      <c r="E10004" t="s">
        <v>10322</v>
      </c>
      <c r="F10004">
        <v>28</v>
      </c>
      <c r="G10004" t="s">
        <v>36052</v>
      </c>
      <c r="H10004" t="s">
        <v>37643</v>
      </c>
      <c r="I10004" t="s">
        <v>10323</v>
      </c>
      <c r="K10004">
        <v>753300</v>
      </c>
      <c r="L10004">
        <f t="shared" si="160"/>
        <v>2016</v>
      </c>
      <c r="M10004">
        <v>892058</v>
      </c>
    </row>
    <row r="10005" spans="1:13">
      <c r="A10005">
        <v>2929</v>
      </c>
      <c r="B10005" t="s">
        <v>27517</v>
      </c>
      <c r="C10005" t="s">
        <v>27518</v>
      </c>
      <c r="D10005" s="1">
        <v>42161</v>
      </c>
      <c r="E10005" t="s">
        <v>27519</v>
      </c>
      <c r="F10005">
        <v>64</v>
      </c>
      <c r="G10005" t="s">
        <v>37886</v>
      </c>
      <c r="H10005" t="s">
        <v>27436</v>
      </c>
      <c r="I10005" t="s">
        <v>35064</v>
      </c>
      <c r="K10005">
        <v>795514</v>
      </c>
      <c r="L10005">
        <f t="shared" si="160"/>
        <v>2015</v>
      </c>
      <c r="M10005">
        <v>892090</v>
      </c>
    </row>
    <row r="10006" spans="1:13">
      <c r="A10006">
        <v>6173</v>
      </c>
      <c r="B10006" t="s">
        <v>16511</v>
      </c>
      <c r="C10006" t="s">
        <v>16512</v>
      </c>
      <c r="D10006" s="1">
        <v>42361</v>
      </c>
      <c r="E10006" t="s">
        <v>16513</v>
      </c>
      <c r="F10006">
        <v>78</v>
      </c>
      <c r="G10006" t="s">
        <v>37950</v>
      </c>
      <c r="H10006" t="s">
        <v>36135</v>
      </c>
      <c r="K10006">
        <v>115805</v>
      </c>
      <c r="L10006">
        <f t="shared" si="160"/>
        <v>2015</v>
      </c>
      <c r="M10006">
        <v>892135</v>
      </c>
    </row>
    <row r="10007" spans="1:13">
      <c r="A10007">
        <v>9328</v>
      </c>
      <c r="B10007" t="s">
        <v>6095</v>
      </c>
      <c r="C10007" t="s">
        <v>6096</v>
      </c>
      <c r="D10007" s="1">
        <v>42530</v>
      </c>
      <c r="E10007" t="s">
        <v>6097</v>
      </c>
      <c r="F10007">
        <v>20</v>
      </c>
      <c r="G10007" t="s">
        <v>37816</v>
      </c>
      <c r="H10007" t="s">
        <v>37128</v>
      </c>
      <c r="I10007" t="s">
        <v>31921</v>
      </c>
      <c r="K10007">
        <v>35834</v>
      </c>
      <c r="L10007">
        <f t="shared" si="160"/>
        <v>2016</v>
      </c>
      <c r="M10007">
        <v>892291</v>
      </c>
    </row>
    <row r="10008" spans="1:13">
      <c r="A10008">
        <v>2316</v>
      </c>
      <c r="B10008" t="s">
        <v>29572</v>
      </c>
      <c r="C10008" t="s">
        <v>29573</v>
      </c>
      <c r="D10008" s="1">
        <v>42124</v>
      </c>
      <c r="E10008" t="s">
        <v>29574</v>
      </c>
      <c r="F10008">
        <v>89</v>
      </c>
      <c r="G10008" t="s">
        <v>37886</v>
      </c>
      <c r="H10008" t="s">
        <v>35675</v>
      </c>
      <c r="I10008" t="s">
        <v>29575</v>
      </c>
      <c r="K10008">
        <v>890120</v>
      </c>
      <c r="L10008">
        <f t="shared" si="160"/>
        <v>2015</v>
      </c>
      <c r="M10008">
        <v>892307</v>
      </c>
    </row>
    <row r="10009" spans="1:13">
      <c r="A10009">
        <v>1576</v>
      </c>
      <c r="B10009" t="s">
        <v>32163</v>
      </c>
      <c r="C10009" t="s">
        <v>32164</v>
      </c>
      <c r="D10009" s="1">
        <v>42085</v>
      </c>
      <c r="E10009" t="s">
        <v>32165</v>
      </c>
      <c r="F10009">
        <v>54</v>
      </c>
      <c r="G10009" t="s">
        <v>34729</v>
      </c>
      <c r="H10009" t="s">
        <v>36663</v>
      </c>
      <c r="I10009" t="s">
        <v>32166</v>
      </c>
      <c r="K10009">
        <v>169811</v>
      </c>
      <c r="L10009">
        <f t="shared" si="160"/>
        <v>2015</v>
      </c>
      <c r="M10009">
        <v>892465</v>
      </c>
    </row>
    <row r="10010" spans="1:13">
      <c r="A10010">
        <v>6973</v>
      </c>
      <c r="B10010" t="s">
        <v>13853</v>
      </c>
      <c r="C10010" t="s">
        <v>13935</v>
      </c>
      <c r="D10010" s="1">
        <v>42400</v>
      </c>
      <c r="E10010" t="s">
        <v>13936</v>
      </c>
      <c r="F10010">
        <v>98</v>
      </c>
      <c r="G10010" t="s">
        <v>37625</v>
      </c>
      <c r="H10010" t="s">
        <v>13937</v>
      </c>
      <c r="K10010">
        <v>566025</v>
      </c>
      <c r="L10010">
        <f t="shared" si="160"/>
        <v>2016</v>
      </c>
      <c r="M10010">
        <v>892475</v>
      </c>
    </row>
    <row r="10011" spans="1:13">
      <c r="A10011">
        <v>9642</v>
      </c>
      <c r="B10011" t="s">
        <v>5127</v>
      </c>
      <c r="C10011" t="s">
        <v>5128</v>
      </c>
      <c r="D10011" s="1">
        <v>42548</v>
      </c>
      <c r="E10011" t="s">
        <v>5129</v>
      </c>
      <c r="F10011">
        <v>103</v>
      </c>
      <c r="G10011" t="s">
        <v>37891</v>
      </c>
      <c r="H10011" t="s">
        <v>31403</v>
      </c>
      <c r="K10011">
        <v>15414</v>
      </c>
      <c r="L10011">
        <f t="shared" si="160"/>
        <v>2016</v>
      </c>
      <c r="M10011">
        <v>892670</v>
      </c>
    </row>
    <row r="10012" spans="1:13">
      <c r="A10012">
        <v>8279</v>
      </c>
      <c r="B10012" t="s">
        <v>9641</v>
      </c>
      <c r="C10012" t="s">
        <v>9642</v>
      </c>
      <c r="D10012" s="1">
        <v>42468</v>
      </c>
      <c r="E10012" t="s">
        <v>9560</v>
      </c>
      <c r="F10012">
        <v>76</v>
      </c>
      <c r="G10012" t="s">
        <v>37891</v>
      </c>
      <c r="H10012" t="s">
        <v>37339</v>
      </c>
      <c r="I10012" t="s">
        <v>37038</v>
      </c>
      <c r="K10012">
        <v>598799</v>
      </c>
      <c r="L10012">
        <f t="shared" si="160"/>
        <v>2016</v>
      </c>
      <c r="M10012">
        <v>892984</v>
      </c>
    </row>
    <row r="10013" spans="1:13">
      <c r="A10013">
        <v>1667</v>
      </c>
      <c r="B10013" t="s">
        <v>31799</v>
      </c>
      <c r="C10013" t="s">
        <v>31800</v>
      </c>
      <c r="D10013" s="1">
        <v>42090</v>
      </c>
      <c r="E10013" t="s">
        <v>31801</v>
      </c>
      <c r="F10013">
        <v>90</v>
      </c>
      <c r="G10013" t="s">
        <v>37891</v>
      </c>
      <c r="H10013" t="s">
        <v>37922</v>
      </c>
      <c r="K10013">
        <v>523931</v>
      </c>
      <c r="L10013">
        <f t="shared" si="160"/>
        <v>2015</v>
      </c>
      <c r="M10013">
        <v>893003</v>
      </c>
    </row>
    <row r="10014" spans="1:13">
      <c r="A10014">
        <v>5296</v>
      </c>
      <c r="B10014" t="s">
        <v>19493</v>
      </c>
      <c r="C10014" t="s">
        <v>19494</v>
      </c>
      <c r="D10014" s="1">
        <v>42306</v>
      </c>
      <c r="E10014" t="s">
        <v>19495</v>
      </c>
      <c r="F10014">
        <v>78</v>
      </c>
      <c r="G10014" t="s">
        <v>37841</v>
      </c>
      <c r="H10014" t="s">
        <v>36074</v>
      </c>
      <c r="K10014">
        <v>967203</v>
      </c>
      <c r="L10014">
        <f t="shared" si="160"/>
        <v>2015</v>
      </c>
      <c r="M10014">
        <v>893074</v>
      </c>
    </row>
    <row r="10015" spans="1:13">
      <c r="A10015">
        <v>8490</v>
      </c>
      <c r="B10015" t="s">
        <v>8874</v>
      </c>
      <c r="C10015" t="s">
        <v>8875</v>
      </c>
      <c r="D10015" s="1">
        <v>42479</v>
      </c>
      <c r="E10015" t="s">
        <v>8876</v>
      </c>
      <c r="F10015">
        <v>65</v>
      </c>
      <c r="G10015" t="s">
        <v>37891</v>
      </c>
      <c r="H10015" t="s">
        <v>37070</v>
      </c>
      <c r="I10015" t="s">
        <v>37734</v>
      </c>
      <c r="K10015">
        <v>121944</v>
      </c>
      <c r="L10015">
        <f t="shared" si="160"/>
        <v>2016</v>
      </c>
      <c r="M10015">
        <v>893150</v>
      </c>
    </row>
    <row r="10016" spans="1:13">
      <c r="A10016">
        <v>6850</v>
      </c>
      <c r="B10016" t="s">
        <v>14267</v>
      </c>
      <c r="C10016" t="s">
        <v>14268</v>
      </c>
      <c r="D10016" s="1">
        <v>42394</v>
      </c>
      <c r="E10016" t="s">
        <v>14269</v>
      </c>
      <c r="F10016">
        <v>50</v>
      </c>
      <c r="G10016" t="s">
        <v>37959</v>
      </c>
      <c r="H10016" t="s">
        <v>37887</v>
      </c>
      <c r="I10016" t="s">
        <v>37913</v>
      </c>
      <c r="K10016">
        <v>429856</v>
      </c>
      <c r="L10016">
        <f t="shared" si="160"/>
        <v>2016</v>
      </c>
      <c r="M10016">
        <v>893152</v>
      </c>
    </row>
    <row r="10017" spans="1:13">
      <c r="A10017">
        <v>3047</v>
      </c>
      <c r="B10017" t="s">
        <v>27075</v>
      </c>
      <c r="C10017" t="s">
        <v>27076</v>
      </c>
      <c r="D10017" s="1">
        <v>42168</v>
      </c>
      <c r="E10017" t="s">
        <v>27077</v>
      </c>
      <c r="F10017">
        <v>62</v>
      </c>
      <c r="G10017" t="s">
        <v>37891</v>
      </c>
      <c r="H10017" t="s">
        <v>27078</v>
      </c>
      <c r="K10017">
        <v>104690</v>
      </c>
      <c r="L10017">
        <f t="shared" si="160"/>
        <v>2015</v>
      </c>
      <c r="M10017">
        <v>893367</v>
      </c>
    </row>
    <row r="10018" spans="1:13">
      <c r="A10018">
        <v>2834</v>
      </c>
      <c r="B10018" t="s">
        <v>27848</v>
      </c>
      <c r="C10018" t="s">
        <v>27849</v>
      </c>
      <c r="D10018" s="1">
        <v>42156</v>
      </c>
      <c r="E10018" t="s">
        <v>27850</v>
      </c>
      <c r="F10018">
        <v>94</v>
      </c>
      <c r="G10018" t="s">
        <v>37891</v>
      </c>
      <c r="H10018" t="s">
        <v>27851</v>
      </c>
      <c r="K10018">
        <v>783056</v>
      </c>
      <c r="L10018">
        <f t="shared" si="160"/>
        <v>2015</v>
      </c>
      <c r="M10018">
        <v>893436</v>
      </c>
    </row>
    <row r="10019" spans="1:13">
      <c r="A10019">
        <v>7811</v>
      </c>
      <c r="B10019" t="s">
        <v>11089</v>
      </c>
      <c r="C10019" t="s">
        <v>11090</v>
      </c>
      <c r="D10019" s="1">
        <v>42443</v>
      </c>
      <c r="E10019" t="s">
        <v>11091</v>
      </c>
      <c r="F10019">
        <v>67</v>
      </c>
      <c r="G10019" t="s">
        <v>35156</v>
      </c>
      <c r="H10019" t="s">
        <v>11092</v>
      </c>
      <c r="K10019">
        <v>346953</v>
      </c>
      <c r="L10019">
        <f t="shared" si="160"/>
        <v>2016</v>
      </c>
      <c r="M10019">
        <v>893700</v>
      </c>
    </row>
    <row r="10020" spans="1:13">
      <c r="A10020">
        <v>6761</v>
      </c>
      <c r="B10020" t="s">
        <v>14559</v>
      </c>
      <c r="C10020" t="s">
        <v>14560</v>
      </c>
      <c r="D10020" s="1">
        <v>42390</v>
      </c>
      <c r="E10020" t="s">
        <v>14561</v>
      </c>
      <c r="F10020">
        <v>88</v>
      </c>
      <c r="G10020" t="s">
        <v>37921</v>
      </c>
      <c r="H10020" t="s">
        <v>37324</v>
      </c>
      <c r="K10020">
        <v>63961</v>
      </c>
      <c r="L10020">
        <f t="shared" si="160"/>
        <v>2016</v>
      </c>
      <c r="M10020">
        <v>894045</v>
      </c>
    </row>
    <row r="10021" spans="1:13">
      <c r="A10021">
        <v>709</v>
      </c>
      <c r="B10021" t="s">
        <v>35216</v>
      </c>
      <c r="C10021" t="s">
        <v>35217</v>
      </c>
      <c r="D10021" s="1">
        <v>42039</v>
      </c>
      <c r="E10021" t="s">
        <v>35218</v>
      </c>
      <c r="F10021">
        <v>72</v>
      </c>
      <c r="G10021" t="s">
        <v>37618</v>
      </c>
      <c r="H10021" t="s">
        <v>35219</v>
      </c>
      <c r="K10021">
        <v>698645</v>
      </c>
      <c r="L10021">
        <f t="shared" si="160"/>
        <v>2015</v>
      </c>
      <c r="M10021">
        <v>894098</v>
      </c>
    </row>
    <row r="10022" spans="1:13">
      <c r="A10022">
        <v>67</v>
      </c>
      <c r="B10022" t="s">
        <v>37717</v>
      </c>
      <c r="C10022" t="s">
        <v>37718</v>
      </c>
      <c r="D10022" s="1">
        <v>42008</v>
      </c>
      <c r="E10022" t="s">
        <v>37719</v>
      </c>
      <c r="F10022">
        <v>72</v>
      </c>
      <c r="G10022" t="s">
        <v>37891</v>
      </c>
      <c r="H10022" t="s">
        <v>37720</v>
      </c>
      <c r="I10022" t="s">
        <v>37734</v>
      </c>
      <c r="K10022">
        <v>643967</v>
      </c>
      <c r="L10022">
        <f t="shared" si="160"/>
        <v>2015</v>
      </c>
      <c r="M10022">
        <v>894200</v>
      </c>
    </row>
    <row r="10023" spans="1:13">
      <c r="A10023">
        <v>9606</v>
      </c>
      <c r="B10023" t="s">
        <v>5240</v>
      </c>
      <c r="C10023" t="s">
        <v>5241</v>
      </c>
      <c r="D10023" s="1">
        <v>42546</v>
      </c>
      <c r="E10023" t="s">
        <v>5242</v>
      </c>
      <c r="F10023">
        <v>79</v>
      </c>
      <c r="G10023" t="s">
        <v>37394</v>
      </c>
      <c r="H10023" t="s">
        <v>5243</v>
      </c>
      <c r="I10023" t="s">
        <v>34529</v>
      </c>
      <c r="K10023">
        <v>168345</v>
      </c>
      <c r="L10023">
        <f t="shared" si="160"/>
        <v>2016</v>
      </c>
      <c r="M10023">
        <v>894356</v>
      </c>
    </row>
    <row r="10024" spans="1:13">
      <c r="A10024">
        <v>7263</v>
      </c>
      <c r="B10024" t="s">
        <v>12937</v>
      </c>
      <c r="C10024" t="s">
        <v>12938</v>
      </c>
      <c r="D10024" s="1">
        <v>42416</v>
      </c>
      <c r="E10024" t="s">
        <v>12939</v>
      </c>
      <c r="F10024">
        <v>69</v>
      </c>
      <c r="G10024" t="s">
        <v>31550</v>
      </c>
      <c r="H10024" t="s">
        <v>37671</v>
      </c>
      <c r="I10024" t="s">
        <v>37734</v>
      </c>
      <c r="K10024">
        <v>30955</v>
      </c>
      <c r="L10024">
        <f t="shared" si="160"/>
        <v>2016</v>
      </c>
      <c r="M10024">
        <v>894453</v>
      </c>
    </row>
    <row r="10025" spans="1:13">
      <c r="A10025">
        <v>1912</v>
      </c>
      <c r="B10025" t="s">
        <v>31053</v>
      </c>
      <c r="C10025" t="s">
        <v>30970</v>
      </c>
      <c r="D10025" s="1">
        <v>42102</v>
      </c>
      <c r="E10025" t="s">
        <v>30971</v>
      </c>
      <c r="F10025">
        <v>27</v>
      </c>
      <c r="G10025" t="s">
        <v>35394</v>
      </c>
      <c r="H10025" t="s">
        <v>30972</v>
      </c>
      <c r="I10025" t="s">
        <v>37677</v>
      </c>
      <c r="K10025">
        <v>979525</v>
      </c>
      <c r="L10025">
        <f t="shared" si="160"/>
        <v>2015</v>
      </c>
      <c r="M10025">
        <v>894589</v>
      </c>
    </row>
    <row r="10026" spans="1:13">
      <c r="A10026">
        <v>3188</v>
      </c>
      <c r="B10026" t="s">
        <v>26657</v>
      </c>
      <c r="C10026" t="s">
        <v>26658</v>
      </c>
      <c r="D10026" s="1">
        <v>42176</v>
      </c>
      <c r="E10026" t="s">
        <v>26659</v>
      </c>
      <c r="F10026">
        <v>82</v>
      </c>
      <c r="G10026" t="s">
        <v>26660</v>
      </c>
      <c r="H10026" t="s">
        <v>37922</v>
      </c>
      <c r="K10026">
        <v>850917</v>
      </c>
      <c r="L10026">
        <f t="shared" si="160"/>
        <v>2015</v>
      </c>
      <c r="M10026">
        <v>894643</v>
      </c>
    </row>
    <row r="10027" spans="1:13">
      <c r="A10027">
        <v>1563</v>
      </c>
      <c r="B10027" t="s">
        <v>32204</v>
      </c>
      <c r="C10027" t="s">
        <v>32205</v>
      </c>
      <c r="D10027" s="1">
        <v>42084</v>
      </c>
      <c r="E10027" t="s">
        <v>32206</v>
      </c>
      <c r="F10027">
        <v>60</v>
      </c>
      <c r="G10027" t="s">
        <v>37921</v>
      </c>
      <c r="H10027" t="s">
        <v>37887</v>
      </c>
      <c r="I10027" t="s">
        <v>37734</v>
      </c>
      <c r="K10027">
        <v>667043</v>
      </c>
      <c r="L10027">
        <f t="shared" si="160"/>
        <v>2015</v>
      </c>
      <c r="M10027">
        <v>894683</v>
      </c>
    </row>
    <row r="10028" spans="1:13">
      <c r="A10028">
        <v>2505</v>
      </c>
      <c r="B10028" t="s">
        <v>28999</v>
      </c>
      <c r="C10028" t="s">
        <v>29000</v>
      </c>
      <c r="D10028" s="1">
        <v>42136</v>
      </c>
      <c r="E10028" t="s">
        <v>29001</v>
      </c>
      <c r="F10028">
        <v>67</v>
      </c>
      <c r="G10028" t="s">
        <v>37634</v>
      </c>
      <c r="H10028" t="s">
        <v>37324</v>
      </c>
      <c r="K10028">
        <v>98643</v>
      </c>
      <c r="L10028">
        <f t="shared" si="160"/>
        <v>2015</v>
      </c>
      <c r="M10028">
        <v>894747</v>
      </c>
    </row>
    <row r="10029" spans="1:13">
      <c r="A10029">
        <v>1221</v>
      </c>
      <c r="B10029" t="s">
        <v>33451</v>
      </c>
      <c r="C10029" t="s">
        <v>33452</v>
      </c>
      <c r="D10029" s="1">
        <v>42067</v>
      </c>
      <c r="E10029" t="s">
        <v>33453</v>
      </c>
      <c r="F10029">
        <v>90</v>
      </c>
      <c r="G10029" t="s">
        <v>37891</v>
      </c>
      <c r="H10029" t="s">
        <v>37784</v>
      </c>
      <c r="K10029">
        <v>789883</v>
      </c>
      <c r="L10029">
        <f t="shared" si="160"/>
        <v>2015</v>
      </c>
      <c r="M10029">
        <v>894935</v>
      </c>
    </row>
    <row r="10030" spans="1:13">
      <c r="A10030">
        <v>7600</v>
      </c>
      <c r="B10030" t="s">
        <v>11762</v>
      </c>
      <c r="C10030" t="s">
        <v>11847</v>
      </c>
      <c r="D10030" s="1">
        <v>42433</v>
      </c>
      <c r="E10030" t="s">
        <v>11848</v>
      </c>
      <c r="F10030">
        <v>96</v>
      </c>
      <c r="G10030" t="s">
        <v>37891</v>
      </c>
      <c r="H10030" t="s">
        <v>37922</v>
      </c>
      <c r="K10030">
        <v>18170</v>
      </c>
      <c r="L10030">
        <f t="shared" si="160"/>
        <v>2016</v>
      </c>
      <c r="M10030">
        <v>895069</v>
      </c>
    </row>
    <row r="10031" spans="1:13">
      <c r="A10031">
        <v>3581</v>
      </c>
      <c r="B10031" t="s">
        <v>25197</v>
      </c>
      <c r="C10031" t="s">
        <v>25198</v>
      </c>
      <c r="D10031" s="1">
        <v>42199</v>
      </c>
      <c r="E10031" t="s">
        <v>25199</v>
      </c>
      <c r="F10031">
        <v>84</v>
      </c>
      <c r="G10031" t="s">
        <v>37891</v>
      </c>
      <c r="H10031" t="s">
        <v>25200</v>
      </c>
      <c r="I10031" t="s">
        <v>37734</v>
      </c>
      <c r="K10031">
        <v>208067</v>
      </c>
      <c r="L10031">
        <f t="shared" si="160"/>
        <v>2015</v>
      </c>
      <c r="M10031">
        <v>895239</v>
      </c>
    </row>
    <row r="10032" spans="1:13">
      <c r="A10032">
        <v>9181</v>
      </c>
      <c r="B10032" t="s">
        <v>6584</v>
      </c>
      <c r="C10032" t="s">
        <v>6585</v>
      </c>
      <c r="D10032" s="1">
        <v>42521</v>
      </c>
      <c r="E10032" t="s">
        <v>6586</v>
      </c>
      <c r="F10032">
        <v>85</v>
      </c>
      <c r="G10032" t="s">
        <v>37841</v>
      </c>
      <c r="H10032" t="s">
        <v>37922</v>
      </c>
      <c r="K10032">
        <v>755857</v>
      </c>
      <c r="L10032">
        <f t="shared" si="160"/>
        <v>2016</v>
      </c>
      <c r="M10032">
        <v>895271</v>
      </c>
    </row>
    <row r="10033" spans="1:13">
      <c r="A10033">
        <v>10901</v>
      </c>
      <c r="B10033" t="s">
        <v>1046</v>
      </c>
      <c r="C10033" t="s">
        <v>1047</v>
      </c>
      <c r="D10033" s="1">
        <v>42624</v>
      </c>
      <c r="E10033" t="s">
        <v>1048</v>
      </c>
      <c r="F10033">
        <v>83</v>
      </c>
      <c r="G10033" t="s">
        <v>37945</v>
      </c>
      <c r="H10033" t="s">
        <v>1049</v>
      </c>
      <c r="K10033">
        <v>509172</v>
      </c>
      <c r="L10033">
        <f t="shared" si="160"/>
        <v>2016</v>
      </c>
      <c r="M10033">
        <v>895366</v>
      </c>
    </row>
    <row r="10034" spans="1:13">
      <c r="A10034">
        <v>4398</v>
      </c>
      <c r="B10034" t="s">
        <v>22455</v>
      </c>
      <c r="C10034" t="s">
        <v>22456</v>
      </c>
      <c r="D10034" s="1">
        <v>42252</v>
      </c>
      <c r="E10034" t="s">
        <v>22457</v>
      </c>
      <c r="F10034">
        <v>51</v>
      </c>
      <c r="G10034" t="s">
        <v>37959</v>
      </c>
      <c r="H10034" t="s">
        <v>33012</v>
      </c>
      <c r="I10034" t="s">
        <v>37734</v>
      </c>
      <c r="K10034">
        <v>352622</v>
      </c>
      <c r="L10034">
        <f t="shared" si="160"/>
        <v>2015</v>
      </c>
      <c r="M10034">
        <v>895443</v>
      </c>
    </row>
    <row r="10035" spans="1:13">
      <c r="A10035">
        <v>10045</v>
      </c>
      <c r="B10035" t="s">
        <v>3808</v>
      </c>
      <c r="C10035" t="s">
        <v>3809</v>
      </c>
      <c r="D10035" s="1">
        <v>42572</v>
      </c>
      <c r="E10035" t="s">
        <v>3810</v>
      </c>
      <c r="F10035">
        <v>93</v>
      </c>
      <c r="G10035" t="s">
        <v>37891</v>
      </c>
      <c r="H10035" t="s">
        <v>32377</v>
      </c>
      <c r="K10035">
        <v>281151</v>
      </c>
      <c r="L10035">
        <f t="shared" si="160"/>
        <v>2016</v>
      </c>
      <c r="M10035">
        <v>895811</v>
      </c>
    </row>
    <row r="10036" spans="1:13">
      <c r="A10036">
        <v>3025</v>
      </c>
      <c r="B10036" t="s">
        <v>27082</v>
      </c>
      <c r="C10036" t="s">
        <v>27167</v>
      </c>
      <c r="D10036" s="1">
        <v>42166</v>
      </c>
      <c r="E10036" t="s">
        <v>27085</v>
      </c>
      <c r="F10036">
        <v>90</v>
      </c>
      <c r="G10036" t="s">
        <v>37886</v>
      </c>
      <c r="H10036" t="s">
        <v>27086</v>
      </c>
      <c r="K10036">
        <v>580537</v>
      </c>
      <c r="L10036">
        <f t="shared" si="160"/>
        <v>2015</v>
      </c>
      <c r="M10036">
        <v>895830</v>
      </c>
    </row>
    <row r="10037" spans="1:13">
      <c r="A10037">
        <v>3456</v>
      </c>
      <c r="B10037" t="s">
        <v>25663</v>
      </c>
      <c r="C10037" t="s">
        <v>25664</v>
      </c>
      <c r="D10037" s="1">
        <v>42191</v>
      </c>
      <c r="E10037" t="s">
        <v>25665</v>
      </c>
      <c r="F10037">
        <v>77</v>
      </c>
      <c r="G10037" t="s">
        <v>37891</v>
      </c>
      <c r="H10037" t="s">
        <v>37614</v>
      </c>
      <c r="I10037" t="s">
        <v>25666</v>
      </c>
      <c r="K10037">
        <v>315869</v>
      </c>
      <c r="L10037">
        <f t="shared" si="160"/>
        <v>2015</v>
      </c>
      <c r="M10037">
        <v>895859</v>
      </c>
    </row>
    <row r="10038" spans="1:13">
      <c r="A10038">
        <v>1875</v>
      </c>
      <c r="B10038" t="s">
        <v>31175</v>
      </c>
      <c r="C10038" t="s">
        <v>31176</v>
      </c>
      <c r="D10038" s="1">
        <v>42100</v>
      </c>
      <c r="E10038" t="s">
        <v>31177</v>
      </c>
      <c r="F10038">
        <v>85</v>
      </c>
      <c r="G10038" t="s">
        <v>37921</v>
      </c>
      <c r="H10038" t="s">
        <v>37494</v>
      </c>
      <c r="K10038">
        <v>820879</v>
      </c>
      <c r="L10038">
        <f t="shared" si="160"/>
        <v>2015</v>
      </c>
      <c r="M10038">
        <v>895892</v>
      </c>
    </row>
    <row r="10039" spans="1:13">
      <c r="A10039">
        <v>8111</v>
      </c>
      <c r="B10039" t="s">
        <v>10145</v>
      </c>
      <c r="C10039" t="s">
        <v>10068</v>
      </c>
      <c r="D10039" s="1">
        <v>42460</v>
      </c>
      <c r="E10039" t="s">
        <v>10069</v>
      </c>
      <c r="F10039">
        <v>64</v>
      </c>
      <c r="G10039" t="s">
        <v>36824</v>
      </c>
      <c r="H10039" t="s">
        <v>37554</v>
      </c>
      <c r="I10039" t="s">
        <v>32583</v>
      </c>
      <c r="K10039">
        <v>403658</v>
      </c>
      <c r="L10039">
        <f t="shared" si="160"/>
        <v>2016</v>
      </c>
      <c r="M10039">
        <v>895924</v>
      </c>
    </row>
    <row r="10040" spans="1:13">
      <c r="A10040">
        <v>4844</v>
      </c>
      <c r="B10040" t="s">
        <v>20913</v>
      </c>
      <c r="C10040" t="s">
        <v>20993</v>
      </c>
      <c r="D10040" s="1">
        <v>42280</v>
      </c>
      <c r="E10040" t="s">
        <v>20994</v>
      </c>
      <c r="F10040">
        <v>98</v>
      </c>
      <c r="G10040" t="s">
        <v>37886</v>
      </c>
      <c r="H10040" t="s">
        <v>37922</v>
      </c>
      <c r="I10040" t="s">
        <v>37913</v>
      </c>
      <c r="K10040">
        <v>276782</v>
      </c>
      <c r="L10040">
        <f t="shared" si="160"/>
        <v>2015</v>
      </c>
      <c r="M10040">
        <v>895957</v>
      </c>
    </row>
    <row r="10041" spans="1:13">
      <c r="A10041">
        <v>7885</v>
      </c>
      <c r="B10041" t="s">
        <v>10867</v>
      </c>
      <c r="C10041" t="s">
        <v>10868</v>
      </c>
      <c r="D10041" s="1">
        <v>42447</v>
      </c>
      <c r="E10041" t="s">
        <v>10869</v>
      </c>
      <c r="F10041">
        <v>57</v>
      </c>
      <c r="G10041" t="s">
        <v>37202</v>
      </c>
      <c r="H10041" t="s">
        <v>35675</v>
      </c>
      <c r="I10041" t="s">
        <v>10870</v>
      </c>
      <c r="K10041">
        <v>648675</v>
      </c>
      <c r="L10041">
        <f t="shared" si="160"/>
        <v>2016</v>
      </c>
      <c r="M10041">
        <v>896018</v>
      </c>
    </row>
    <row r="10042" spans="1:13">
      <c r="A10042">
        <v>8822</v>
      </c>
      <c r="B10042" t="s">
        <v>7805</v>
      </c>
      <c r="C10042" t="s">
        <v>7806</v>
      </c>
      <c r="D10042" s="1">
        <v>42499</v>
      </c>
      <c r="E10042" t="s">
        <v>7807</v>
      </c>
      <c r="F10042">
        <v>88</v>
      </c>
      <c r="G10042" t="s">
        <v>37886</v>
      </c>
      <c r="H10042" t="s">
        <v>37447</v>
      </c>
      <c r="K10042">
        <v>170970</v>
      </c>
      <c r="L10042">
        <f t="shared" si="160"/>
        <v>2016</v>
      </c>
      <c r="M10042">
        <v>896280</v>
      </c>
    </row>
    <row r="10043" spans="1:13">
      <c r="A10043">
        <v>2951</v>
      </c>
      <c r="B10043" t="s">
        <v>27422</v>
      </c>
      <c r="C10043" t="s">
        <v>27423</v>
      </c>
      <c r="D10043" s="1">
        <v>42162</v>
      </c>
      <c r="E10043" t="s">
        <v>27337</v>
      </c>
      <c r="F10043">
        <v>79</v>
      </c>
      <c r="G10043" t="s">
        <v>37562</v>
      </c>
      <c r="H10043" t="s">
        <v>27338</v>
      </c>
      <c r="K10043">
        <v>931534</v>
      </c>
      <c r="L10043">
        <f t="shared" si="160"/>
        <v>2015</v>
      </c>
      <c r="M10043">
        <v>896328</v>
      </c>
    </row>
    <row r="10044" spans="1:13">
      <c r="A10044">
        <v>3412</v>
      </c>
      <c r="B10044" t="s">
        <v>25845</v>
      </c>
      <c r="C10044" t="s">
        <v>25766</v>
      </c>
      <c r="D10044" s="1">
        <v>42189</v>
      </c>
      <c r="E10044" t="s">
        <v>25767</v>
      </c>
      <c r="F10044">
        <v>72</v>
      </c>
      <c r="G10044" t="s">
        <v>37911</v>
      </c>
      <c r="H10044" t="s">
        <v>34780</v>
      </c>
      <c r="K10044">
        <v>297736</v>
      </c>
      <c r="L10044">
        <f t="shared" si="160"/>
        <v>2015</v>
      </c>
      <c r="M10044">
        <v>896506</v>
      </c>
    </row>
    <row r="10045" spans="1:13">
      <c r="A10045">
        <v>6262</v>
      </c>
      <c r="B10045" t="s">
        <v>16163</v>
      </c>
      <c r="C10045" t="s">
        <v>16164</v>
      </c>
      <c r="D10045" s="1">
        <v>42366</v>
      </c>
      <c r="E10045" t="s">
        <v>16165</v>
      </c>
      <c r="F10045">
        <v>52</v>
      </c>
      <c r="G10045" t="s">
        <v>37841</v>
      </c>
      <c r="H10045" t="s">
        <v>37706</v>
      </c>
      <c r="K10045">
        <v>603839</v>
      </c>
      <c r="L10045">
        <f t="shared" si="160"/>
        <v>2015</v>
      </c>
      <c r="M10045">
        <v>896606</v>
      </c>
    </row>
    <row r="10046" spans="1:13">
      <c r="A10046">
        <v>1558</v>
      </c>
      <c r="B10046" t="s">
        <v>32188</v>
      </c>
      <c r="C10046" t="s">
        <v>32189</v>
      </c>
      <c r="D10046" s="1">
        <v>42084</v>
      </c>
      <c r="E10046" t="s">
        <v>32190</v>
      </c>
      <c r="F10046">
        <v>89</v>
      </c>
      <c r="G10046" t="s">
        <v>37891</v>
      </c>
      <c r="H10046" t="s">
        <v>37371</v>
      </c>
      <c r="K10046">
        <v>305980</v>
      </c>
      <c r="L10046">
        <f t="shared" si="160"/>
        <v>2015</v>
      </c>
      <c r="M10046">
        <v>896703</v>
      </c>
    </row>
    <row r="10047" spans="1:13">
      <c r="A10047">
        <v>9114</v>
      </c>
      <c r="B10047" t="s">
        <v>6850</v>
      </c>
      <c r="C10047" t="s">
        <v>6851</v>
      </c>
      <c r="D10047" s="1">
        <v>42516</v>
      </c>
      <c r="E10047" t="s">
        <v>6852</v>
      </c>
      <c r="F10047">
        <v>94</v>
      </c>
      <c r="G10047" t="s">
        <v>37891</v>
      </c>
      <c r="H10047" t="s">
        <v>6853</v>
      </c>
      <c r="K10047">
        <v>322856</v>
      </c>
      <c r="L10047">
        <f t="shared" si="160"/>
        <v>2016</v>
      </c>
      <c r="M10047">
        <v>896778</v>
      </c>
    </row>
    <row r="10048" spans="1:13">
      <c r="A10048">
        <v>9852</v>
      </c>
      <c r="B10048" t="s">
        <v>4422</v>
      </c>
      <c r="C10048" t="s">
        <v>4423</v>
      </c>
      <c r="D10048" s="1">
        <v>42561</v>
      </c>
      <c r="E10048" t="s">
        <v>4424</v>
      </c>
      <c r="F10048">
        <v>82</v>
      </c>
      <c r="G10048" t="s">
        <v>37471</v>
      </c>
      <c r="H10048" t="s">
        <v>31840</v>
      </c>
      <c r="K10048">
        <v>184710</v>
      </c>
      <c r="L10048">
        <f t="shared" si="160"/>
        <v>2016</v>
      </c>
      <c r="M10048">
        <v>896798</v>
      </c>
    </row>
    <row r="10049" spans="1:13">
      <c r="A10049">
        <v>2494</v>
      </c>
      <c r="B10049" t="s">
        <v>28958</v>
      </c>
      <c r="C10049" t="s">
        <v>28959</v>
      </c>
      <c r="D10049" s="1">
        <v>42136</v>
      </c>
      <c r="E10049" t="s">
        <v>28960</v>
      </c>
      <c r="F10049">
        <v>65</v>
      </c>
      <c r="G10049" t="s">
        <v>37959</v>
      </c>
      <c r="H10049" t="s">
        <v>37002</v>
      </c>
      <c r="I10049" t="s">
        <v>28961</v>
      </c>
      <c r="K10049">
        <v>713205</v>
      </c>
      <c r="L10049">
        <f t="shared" si="160"/>
        <v>2015</v>
      </c>
      <c r="M10049">
        <v>896881</v>
      </c>
    </row>
    <row r="10050" spans="1:13">
      <c r="A10050">
        <v>7777</v>
      </c>
      <c r="B10050" t="s">
        <v>11209</v>
      </c>
      <c r="C10050" t="s">
        <v>11210</v>
      </c>
      <c r="D10050" s="1">
        <v>42441</v>
      </c>
      <c r="E10050" t="s">
        <v>11211</v>
      </c>
      <c r="F10050">
        <v>45</v>
      </c>
      <c r="G10050" t="s">
        <v>37375</v>
      </c>
      <c r="H10050" t="s">
        <v>31949</v>
      </c>
      <c r="K10050">
        <v>630369</v>
      </c>
      <c r="L10050">
        <f t="shared" ref="L10050:L10113" si="161">YEAR(D10050)</f>
        <v>2016</v>
      </c>
      <c r="M10050">
        <v>896898</v>
      </c>
    </row>
    <row r="10051" spans="1:13">
      <c r="A10051">
        <v>2103</v>
      </c>
      <c r="B10051" t="s">
        <v>30324</v>
      </c>
      <c r="C10051" t="s">
        <v>30325</v>
      </c>
      <c r="D10051" s="1">
        <v>42112</v>
      </c>
      <c r="E10051" t="s">
        <v>30326</v>
      </c>
      <c r="F10051">
        <v>69</v>
      </c>
      <c r="G10051" t="s">
        <v>37886</v>
      </c>
      <c r="H10051" t="s">
        <v>37671</v>
      </c>
      <c r="K10051">
        <v>972890</v>
      </c>
      <c r="L10051">
        <f t="shared" si="161"/>
        <v>2015</v>
      </c>
      <c r="M10051">
        <v>897097</v>
      </c>
    </row>
    <row r="10052" spans="1:13">
      <c r="A10052">
        <v>7763</v>
      </c>
      <c r="B10052" t="s">
        <v>11243</v>
      </c>
      <c r="C10052" t="s">
        <v>11244</v>
      </c>
      <c r="D10052" s="1">
        <v>42441</v>
      </c>
      <c r="E10052" t="s">
        <v>11245</v>
      </c>
      <c r="F10052">
        <v>84</v>
      </c>
      <c r="G10052" t="s">
        <v>37891</v>
      </c>
      <c r="H10052" t="s">
        <v>30510</v>
      </c>
      <c r="K10052">
        <v>438950</v>
      </c>
      <c r="L10052">
        <f t="shared" si="161"/>
        <v>2016</v>
      </c>
      <c r="M10052">
        <v>897101</v>
      </c>
    </row>
    <row r="10053" spans="1:13">
      <c r="A10053">
        <v>7680</v>
      </c>
      <c r="B10053" t="s">
        <v>11564</v>
      </c>
      <c r="C10053" t="s">
        <v>11565</v>
      </c>
      <c r="D10053" s="1">
        <v>42436</v>
      </c>
      <c r="E10053" t="s">
        <v>11566</v>
      </c>
      <c r="F10053">
        <v>93</v>
      </c>
      <c r="G10053" t="s">
        <v>37891</v>
      </c>
      <c r="H10053" t="s">
        <v>37955</v>
      </c>
      <c r="K10053">
        <v>28900</v>
      </c>
      <c r="L10053">
        <f t="shared" si="161"/>
        <v>2016</v>
      </c>
      <c r="M10053">
        <v>897173</v>
      </c>
    </row>
    <row r="10054" spans="1:13">
      <c r="A10054">
        <v>6997</v>
      </c>
      <c r="B10054" t="s">
        <v>13772</v>
      </c>
      <c r="C10054" t="s">
        <v>13773</v>
      </c>
      <c r="D10054" s="1">
        <v>42402</v>
      </c>
      <c r="E10054" t="s">
        <v>13774</v>
      </c>
      <c r="F10054">
        <v>92</v>
      </c>
      <c r="G10054" t="s">
        <v>37891</v>
      </c>
      <c r="H10054" t="s">
        <v>36976</v>
      </c>
      <c r="I10054" t="s">
        <v>29582</v>
      </c>
      <c r="K10054">
        <v>77538</v>
      </c>
      <c r="L10054">
        <f t="shared" si="161"/>
        <v>2016</v>
      </c>
      <c r="M10054">
        <v>897336</v>
      </c>
    </row>
    <row r="10055" spans="1:13">
      <c r="A10055">
        <v>2869</v>
      </c>
      <c r="B10055" t="s">
        <v>27725</v>
      </c>
      <c r="C10055" t="s">
        <v>27726</v>
      </c>
      <c r="D10055" s="1">
        <v>42157</v>
      </c>
      <c r="E10055" t="s">
        <v>27727</v>
      </c>
      <c r="F10055">
        <v>88</v>
      </c>
      <c r="G10055" t="s">
        <v>37471</v>
      </c>
      <c r="H10055" t="s">
        <v>29949</v>
      </c>
      <c r="K10055">
        <v>675798</v>
      </c>
      <c r="L10055">
        <f t="shared" si="161"/>
        <v>2015</v>
      </c>
      <c r="M10055">
        <v>897460</v>
      </c>
    </row>
    <row r="10056" spans="1:13">
      <c r="A10056">
        <v>1996</v>
      </c>
      <c r="B10056" t="s">
        <v>30600</v>
      </c>
      <c r="C10056" t="s">
        <v>30601</v>
      </c>
      <c r="D10056" s="1">
        <v>42106</v>
      </c>
      <c r="E10056" t="s">
        <v>30602</v>
      </c>
      <c r="F10056">
        <v>99</v>
      </c>
      <c r="G10056" t="s">
        <v>37911</v>
      </c>
      <c r="H10056" t="s">
        <v>30603</v>
      </c>
      <c r="K10056">
        <v>246260</v>
      </c>
      <c r="L10056">
        <f t="shared" si="161"/>
        <v>2015</v>
      </c>
      <c r="M10056">
        <v>897486</v>
      </c>
    </row>
    <row r="10057" spans="1:13">
      <c r="A10057">
        <v>1817</v>
      </c>
      <c r="B10057" t="s">
        <v>31319</v>
      </c>
      <c r="C10057" t="s">
        <v>31320</v>
      </c>
      <c r="D10057" s="1">
        <v>42098</v>
      </c>
      <c r="E10057" t="s">
        <v>31321</v>
      </c>
      <c r="F10057">
        <v>75</v>
      </c>
      <c r="G10057" t="s">
        <v>35848</v>
      </c>
      <c r="H10057" t="s">
        <v>31447</v>
      </c>
      <c r="K10057">
        <v>734118</v>
      </c>
      <c r="L10057">
        <f t="shared" si="161"/>
        <v>2015</v>
      </c>
      <c r="M10057">
        <v>897554</v>
      </c>
    </row>
    <row r="10058" spans="1:13">
      <c r="A10058">
        <v>589</v>
      </c>
      <c r="B10058" t="s">
        <v>35631</v>
      </c>
      <c r="C10058" t="s">
        <v>35719</v>
      </c>
      <c r="D10058" s="1">
        <v>42033</v>
      </c>
      <c r="E10058" t="s">
        <v>35720</v>
      </c>
      <c r="F10058">
        <v>77</v>
      </c>
      <c r="G10058" t="s">
        <v>37198</v>
      </c>
      <c r="H10058" t="s">
        <v>37643</v>
      </c>
      <c r="K10058">
        <v>33218</v>
      </c>
      <c r="L10058">
        <f t="shared" si="161"/>
        <v>2015</v>
      </c>
      <c r="M10058">
        <v>897578</v>
      </c>
    </row>
    <row r="10059" spans="1:13">
      <c r="A10059">
        <v>6947</v>
      </c>
      <c r="B10059" t="s">
        <v>13927</v>
      </c>
      <c r="C10059" t="s">
        <v>13928</v>
      </c>
      <c r="D10059" s="1">
        <v>42399</v>
      </c>
      <c r="E10059" t="s">
        <v>13929</v>
      </c>
      <c r="F10059">
        <v>82</v>
      </c>
      <c r="G10059" t="s">
        <v>37959</v>
      </c>
      <c r="H10059" t="s">
        <v>37580</v>
      </c>
      <c r="K10059">
        <v>615592</v>
      </c>
      <c r="L10059">
        <f t="shared" si="161"/>
        <v>2016</v>
      </c>
      <c r="M10059">
        <v>897815</v>
      </c>
    </row>
    <row r="10060" spans="1:13">
      <c r="A10060">
        <v>8768</v>
      </c>
      <c r="B10060" t="s">
        <v>7940</v>
      </c>
      <c r="C10060" t="s">
        <v>7941</v>
      </c>
      <c r="D10060" s="1">
        <v>42496</v>
      </c>
      <c r="E10060" t="s">
        <v>7942</v>
      </c>
      <c r="F10060">
        <v>26</v>
      </c>
      <c r="G10060" t="s">
        <v>37483</v>
      </c>
      <c r="H10060" t="s">
        <v>37643</v>
      </c>
      <c r="I10060" t="s">
        <v>37913</v>
      </c>
      <c r="K10060">
        <v>214932</v>
      </c>
      <c r="L10060">
        <f t="shared" si="161"/>
        <v>2016</v>
      </c>
      <c r="M10060">
        <v>897824</v>
      </c>
    </row>
    <row r="10061" spans="1:13">
      <c r="A10061">
        <v>10055</v>
      </c>
      <c r="B10061" t="s">
        <v>3763</v>
      </c>
      <c r="C10061" t="s">
        <v>3764</v>
      </c>
      <c r="D10061" s="1">
        <v>42573</v>
      </c>
      <c r="E10061" t="s">
        <v>3765</v>
      </c>
      <c r="F10061">
        <v>84</v>
      </c>
      <c r="G10061" t="s">
        <v>36952</v>
      </c>
      <c r="H10061" t="s">
        <v>37887</v>
      </c>
      <c r="K10061">
        <v>768925</v>
      </c>
      <c r="L10061">
        <f t="shared" si="161"/>
        <v>2016</v>
      </c>
      <c r="M10061">
        <v>898117</v>
      </c>
    </row>
    <row r="10062" spans="1:13">
      <c r="A10062">
        <v>10162</v>
      </c>
      <c r="B10062" t="s">
        <v>3426</v>
      </c>
      <c r="C10062" t="s">
        <v>3427</v>
      </c>
      <c r="D10062" s="1">
        <v>42578</v>
      </c>
      <c r="E10062" t="s">
        <v>3428</v>
      </c>
      <c r="F10062">
        <v>93</v>
      </c>
      <c r="G10062" t="s">
        <v>37891</v>
      </c>
      <c r="H10062" t="s">
        <v>3429</v>
      </c>
      <c r="K10062">
        <v>725623</v>
      </c>
      <c r="L10062">
        <f t="shared" si="161"/>
        <v>2016</v>
      </c>
      <c r="M10062">
        <v>898172</v>
      </c>
    </row>
    <row r="10063" spans="1:13">
      <c r="A10063">
        <v>8432</v>
      </c>
      <c r="B10063" t="s">
        <v>9059</v>
      </c>
      <c r="C10063" t="s">
        <v>9060</v>
      </c>
      <c r="D10063" s="1">
        <v>42477</v>
      </c>
      <c r="E10063" t="s">
        <v>9061</v>
      </c>
      <c r="F10063">
        <v>77</v>
      </c>
      <c r="G10063" t="s">
        <v>27266</v>
      </c>
      <c r="H10063" t="s">
        <v>9062</v>
      </c>
      <c r="K10063">
        <v>73641</v>
      </c>
      <c r="L10063">
        <f t="shared" si="161"/>
        <v>2016</v>
      </c>
      <c r="M10063">
        <v>898230</v>
      </c>
    </row>
    <row r="10064" spans="1:13">
      <c r="A10064">
        <v>1918</v>
      </c>
      <c r="B10064" t="s">
        <v>30902</v>
      </c>
      <c r="C10064" t="s">
        <v>30903</v>
      </c>
      <c r="D10064" s="1">
        <v>42102</v>
      </c>
      <c r="E10064" t="s">
        <v>30904</v>
      </c>
      <c r="F10064">
        <v>82</v>
      </c>
      <c r="G10064" t="s">
        <v>37891</v>
      </c>
      <c r="H10064" t="s">
        <v>30905</v>
      </c>
      <c r="K10064">
        <v>178512</v>
      </c>
      <c r="L10064">
        <f t="shared" si="161"/>
        <v>2015</v>
      </c>
      <c r="M10064">
        <v>898382</v>
      </c>
    </row>
    <row r="10065" spans="1:13">
      <c r="A10065">
        <v>1987</v>
      </c>
      <c r="B10065" t="s">
        <v>30742</v>
      </c>
      <c r="C10065" t="s">
        <v>30743</v>
      </c>
      <c r="D10065" s="1">
        <v>42105</v>
      </c>
      <c r="E10065" t="s">
        <v>30744</v>
      </c>
      <c r="F10065">
        <v>81</v>
      </c>
      <c r="G10065" t="s">
        <v>37959</v>
      </c>
      <c r="H10065" t="s">
        <v>35753</v>
      </c>
      <c r="K10065">
        <v>506287</v>
      </c>
      <c r="L10065">
        <f t="shared" si="161"/>
        <v>2015</v>
      </c>
      <c r="M10065">
        <v>898563</v>
      </c>
    </row>
    <row r="10066" spans="1:13">
      <c r="A10066">
        <v>3857</v>
      </c>
      <c r="B10066" t="s">
        <v>24311</v>
      </c>
      <c r="C10066" t="s">
        <v>24312</v>
      </c>
      <c r="D10066" s="1">
        <v>42217</v>
      </c>
      <c r="E10066" t="s">
        <v>24313</v>
      </c>
      <c r="F10066">
        <v>69</v>
      </c>
      <c r="G10066" t="s">
        <v>37891</v>
      </c>
      <c r="H10066" t="s">
        <v>24314</v>
      </c>
      <c r="K10066">
        <v>531972</v>
      </c>
      <c r="L10066">
        <f t="shared" si="161"/>
        <v>2015</v>
      </c>
      <c r="M10066">
        <v>898852</v>
      </c>
    </row>
    <row r="10067" spans="1:13">
      <c r="A10067">
        <v>11129</v>
      </c>
      <c r="B10067" t="s">
        <v>252</v>
      </c>
      <c r="C10067" t="s">
        <v>253</v>
      </c>
      <c r="D10067" s="1">
        <v>42639</v>
      </c>
      <c r="E10067" t="s">
        <v>254</v>
      </c>
      <c r="F10067">
        <v>78</v>
      </c>
      <c r="G10067" t="s">
        <v>37891</v>
      </c>
      <c r="H10067" t="s">
        <v>255</v>
      </c>
      <c r="K10067">
        <v>121815</v>
      </c>
      <c r="L10067">
        <f t="shared" si="161"/>
        <v>2016</v>
      </c>
      <c r="M10067">
        <v>898866</v>
      </c>
    </row>
    <row r="10068" spans="1:13">
      <c r="A10068">
        <v>5289</v>
      </c>
      <c r="B10068" t="s">
        <v>19462</v>
      </c>
      <c r="C10068" t="s">
        <v>19463</v>
      </c>
      <c r="D10068" s="1">
        <v>42305</v>
      </c>
      <c r="E10068" t="s">
        <v>19464</v>
      </c>
      <c r="F10068">
        <v>77</v>
      </c>
      <c r="G10068" t="s">
        <v>37778</v>
      </c>
      <c r="H10068" t="s">
        <v>21877</v>
      </c>
      <c r="K10068">
        <v>386574</v>
      </c>
      <c r="L10068">
        <f t="shared" si="161"/>
        <v>2015</v>
      </c>
      <c r="M10068">
        <v>899085</v>
      </c>
    </row>
    <row r="10069" spans="1:13">
      <c r="A10069">
        <v>6004</v>
      </c>
      <c r="B10069" t="s">
        <v>17093</v>
      </c>
      <c r="C10069" t="s">
        <v>17010</v>
      </c>
      <c r="D10069" s="1">
        <v>42350</v>
      </c>
      <c r="E10069" t="s">
        <v>17011</v>
      </c>
      <c r="F10069">
        <v>84</v>
      </c>
      <c r="G10069" t="s">
        <v>37489</v>
      </c>
      <c r="H10069" t="s">
        <v>32477</v>
      </c>
      <c r="K10069">
        <v>597064</v>
      </c>
      <c r="L10069">
        <f t="shared" si="161"/>
        <v>2015</v>
      </c>
      <c r="M10069">
        <v>899129</v>
      </c>
    </row>
    <row r="10070" spans="1:13">
      <c r="A10070">
        <v>4918</v>
      </c>
      <c r="B10070" t="s">
        <v>20766</v>
      </c>
      <c r="C10070" t="s">
        <v>20767</v>
      </c>
      <c r="D10070" s="1">
        <v>42284</v>
      </c>
      <c r="E10070" t="s">
        <v>20768</v>
      </c>
      <c r="F10070">
        <v>97</v>
      </c>
      <c r="G10070" t="s">
        <v>37891</v>
      </c>
      <c r="H10070" t="s">
        <v>20683</v>
      </c>
      <c r="K10070">
        <v>158754</v>
      </c>
      <c r="L10070">
        <f t="shared" si="161"/>
        <v>2015</v>
      </c>
      <c r="M10070">
        <v>899298</v>
      </c>
    </row>
    <row r="10071" spans="1:13">
      <c r="A10071">
        <v>8214</v>
      </c>
      <c r="B10071" t="s">
        <v>9751</v>
      </c>
      <c r="C10071" t="s">
        <v>9836</v>
      </c>
      <c r="D10071" s="1">
        <v>42464</v>
      </c>
      <c r="E10071" t="s">
        <v>28085</v>
      </c>
      <c r="F10071">
        <v>68</v>
      </c>
      <c r="G10071" t="s">
        <v>37891</v>
      </c>
      <c r="H10071" t="s">
        <v>37922</v>
      </c>
      <c r="K10071">
        <v>947063</v>
      </c>
      <c r="L10071">
        <f t="shared" si="161"/>
        <v>2016</v>
      </c>
      <c r="M10071">
        <v>899300</v>
      </c>
    </row>
    <row r="10072" spans="1:13">
      <c r="A10072">
        <v>11198</v>
      </c>
      <c r="B10072" t="s">
        <v>9</v>
      </c>
      <c r="C10072" t="s">
        <v>10</v>
      </c>
      <c r="D10072" s="1">
        <v>42643</v>
      </c>
      <c r="E10072" t="s">
        <v>11</v>
      </c>
      <c r="F10072">
        <v>96</v>
      </c>
      <c r="G10072" t="s">
        <v>31550</v>
      </c>
      <c r="H10072" t="s">
        <v>7339</v>
      </c>
      <c r="K10072">
        <v>670401</v>
      </c>
      <c r="L10072">
        <f t="shared" si="161"/>
        <v>2016</v>
      </c>
      <c r="M10072">
        <v>899399</v>
      </c>
    </row>
    <row r="10073" spans="1:13">
      <c r="A10073">
        <v>6537</v>
      </c>
      <c r="B10073" t="s">
        <v>15260</v>
      </c>
      <c r="C10073" t="s">
        <v>15261</v>
      </c>
      <c r="D10073" s="1">
        <v>42379</v>
      </c>
      <c r="E10073" t="s">
        <v>15262</v>
      </c>
      <c r="F10073">
        <v>90</v>
      </c>
      <c r="G10073" t="s">
        <v>37921</v>
      </c>
      <c r="H10073" t="s">
        <v>32550</v>
      </c>
      <c r="K10073">
        <v>649468</v>
      </c>
      <c r="L10073">
        <f t="shared" si="161"/>
        <v>2016</v>
      </c>
      <c r="M10073">
        <v>899438</v>
      </c>
    </row>
    <row r="10074" spans="1:13">
      <c r="A10074">
        <v>4140</v>
      </c>
      <c r="B10074" t="s">
        <v>23429</v>
      </c>
      <c r="C10074" t="s">
        <v>23430</v>
      </c>
      <c r="D10074" s="1">
        <v>42236</v>
      </c>
      <c r="E10074" t="s">
        <v>23431</v>
      </c>
      <c r="F10074">
        <v>56</v>
      </c>
      <c r="G10074" t="s">
        <v>37382</v>
      </c>
      <c r="H10074" t="s">
        <v>37455</v>
      </c>
      <c r="K10074">
        <v>889394</v>
      </c>
      <c r="L10074">
        <f t="shared" si="161"/>
        <v>2015</v>
      </c>
      <c r="M10074">
        <v>899501</v>
      </c>
    </row>
    <row r="10075" spans="1:13">
      <c r="A10075">
        <v>8293</v>
      </c>
      <c r="B10075" t="s">
        <v>9525</v>
      </c>
      <c r="C10075" t="s">
        <v>9526</v>
      </c>
      <c r="D10075" s="1">
        <v>42469</v>
      </c>
      <c r="E10075" t="s">
        <v>9527</v>
      </c>
      <c r="F10075">
        <v>83</v>
      </c>
      <c r="G10075" t="s">
        <v>37891</v>
      </c>
      <c r="H10075" t="s">
        <v>27339</v>
      </c>
      <c r="I10075" t="s">
        <v>9528</v>
      </c>
      <c r="K10075">
        <v>401430</v>
      </c>
      <c r="L10075">
        <f t="shared" si="161"/>
        <v>2016</v>
      </c>
      <c r="M10075">
        <v>899598</v>
      </c>
    </row>
    <row r="10076" spans="1:13">
      <c r="A10076">
        <v>807</v>
      </c>
      <c r="B10076" t="s">
        <v>34875</v>
      </c>
      <c r="C10076" t="s">
        <v>34876</v>
      </c>
      <c r="D10076" s="1">
        <v>42044</v>
      </c>
      <c r="E10076" t="s">
        <v>34877</v>
      </c>
      <c r="F10076">
        <v>64</v>
      </c>
      <c r="G10076" t="s">
        <v>37151</v>
      </c>
      <c r="H10076" t="s">
        <v>37580</v>
      </c>
      <c r="I10076" t="s">
        <v>35687</v>
      </c>
      <c r="K10076">
        <v>295195</v>
      </c>
      <c r="L10076">
        <f t="shared" si="161"/>
        <v>2015</v>
      </c>
      <c r="M10076">
        <v>899631</v>
      </c>
    </row>
    <row r="10077" spans="1:13">
      <c r="A10077">
        <v>9530</v>
      </c>
      <c r="B10077" t="s">
        <v>5476</v>
      </c>
      <c r="C10077" t="s">
        <v>5477</v>
      </c>
      <c r="D10077" s="1">
        <v>42541</v>
      </c>
      <c r="E10077" t="s">
        <v>5478</v>
      </c>
      <c r="F10077">
        <v>76</v>
      </c>
      <c r="G10077" t="s">
        <v>37891</v>
      </c>
      <c r="H10077" t="s">
        <v>37580</v>
      </c>
      <c r="K10077">
        <v>549309</v>
      </c>
      <c r="L10077">
        <f t="shared" si="161"/>
        <v>2016</v>
      </c>
      <c r="M10077">
        <v>899647</v>
      </c>
    </row>
    <row r="10078" spans="1:13">
      <c r="A10078">
        <v>6342</v>
      </c>
      <c r="B10078" t="s">
        <v>15942</v>
      </c>
      <c r="C10078" t="s">
        <v>16014</v>
      </c>
      <c r="D10078" s="1">
        <v>42371</v>
      </c>
      <c r="E10078" t="s">
        <v>16015</v>
      </c>
      <c r="F10078">
        <v>84</v>
      </c>
      <c r="G10078" t="s">
        <v>37056</v>
      </c>
      <c r="H10078" t="s">
        <v>36967</v>
      </c>
      <c r="I10078" t="s">
        <v>37939</v>
      </c>
      <c r="K10078">
        <v>922195</v>
      </c>
      <c r="L10078">
        <f t="shared" si="161"/>
        <v>2016</v>
      </c>
      <c r="M10078">
        <v>899804</v>
      </c>
    </row>
    <row r="10079" spans="1:13">
      <c r="A10079">
        <v>5173</v>
      </c>
      <c r="B10079" t="s">
        <v>19861</v>
      </c>
      <c r="C10079" t="s">
        <v>19862</v>
      </c>
      <c r="D10079" s="1">
        <v>42299</v>
      </c>
      <c r="E10079" t="s">
        <v>19863</v>
      </c>
      <c r="F10079">
        <v>92</v>
      </c>
      <c r="G10079" t="s">
        <v>37402</v>
      </c>
      <c r="H10079" t="s">
        <v>37922</v>
      </c>
      <c r="K10079">
        <v>425202</v>
      </c>
      <c r="L10079">
        <f t="shared" si="161"/>
        <v>2015</v>
      </c>
      <c r="M10079">
        <v>899891</v>
      </c>
    </row>
    <row r="10080" spans="1:13">
      <c r="A10080">
        <v>10517</v>
      </c>
      <c r="B10080" t="s">
        <v>2265</v>
      </c>
      <c r="C10080" t="s">
        <v>2266</v>
      </c>
      <c r="D10080" s="1">
        <v>42600</v>
      </c>
      <c r="E10080" t="s">
        <v>2267</v>
      </c>
      <c r="F10080">
        <v>102</v>
      </c>
      <c r="G10080" t="s">
        <v>2268</v>
      </c>
      <c r="H10080" t="s">
        <v>37946</v>
      </c>
      <c r="K10080">
        <v>970784</v>
      </c>
      <c r="L10080">
        <f t="shared" si="161"/>
        <v>2016</v>
      </c>
      <c r="M10080">
        <v>899940</v>
      </c>
    </row>
    <row r="10081" spans="1:13">
      <c r="A10081">
        <v>11103</v>
      </c>
      <c r="B10081" t="s">
        <v>341</v>
      </c>
      <c r="C10081" t="s">
        <v>342</v>
      </c>
      <c r="D10081" s="1">
        <v>42637</v>
      </c>
      <c r="E10081" t="s">
        <v>343</v>
      </c>
      <c r="F10081">
        <v>63</v>
      </c>
      <c r="G10081" t="s">
        <v>37891</v>
      </c>
      <c r="H10081" t="s">
        <v>37580</v>
      </c>
      <c r="I10081" t="s">
        <v>36514</v>
      </c>
      <c r="K10081">
        <v>204597</v>
      </c>
      <c r="L10081">
        <f t="shared" si="161"/>
        <v>2016</v>
      </c>
      <c r="M10081">
        <v>899949</v>
      </c>
    </row>
    <row r="10082" spans="1:13">
      <c r="A10082">
        <v>265</v>
      </c>
      <c r="B10082" t="s">
        <v>36864</v>
      </c>
      <c r="C10082" t="s">
        <v>36865</v>
      </c>
      <c r="D10082" s="1">
        <v>42017</v>
      </c>
      <c r="E10082" t="s">
        <v>36866</v>
      </c>
      <c r="F10082">
        <v>69</v>
      </c>
      <c r="G10082" t="s">
        <v>37891</v>
      </c>
      <c r="H10082" t="s">
        <v>37724</v>
      </c>
      <c r="K10082">
        <v>933046</v>
      </c>
      <c r="L10082">
        <f t="shared" si="161"/>
        <v>2015</v>
      </c>
      <c r="M10082">
        <v>899988</v>
      </c>
    </row>
    <row r="10083" spans="1:13">
      <c r="A10083">
        <v>8668</v>
      </c>
      <c r="B10083" t="s">
        <v>8257</v>
      </c>
      <c r="C10083" t="s">
        <v>8258</v>
      </c>
      <c r="D10083" s="1">
        <v>42490</v>
      </c>
      <c r="E10083" t="s">
        <v>8259</v>
      </c>
      <c r="F10083">
        <v>46</v>
      </c>
      <c r="G10083" t="s">
        <v>37891</v>
      </c>
      <c r="H10083" t="s">
        <v>36487</v>
      </c>
      <c r="I10083" t="s">
        <v>37734</v>
      </c>
      <c r="K10083">
        <v>648528</v>
      </c>
      <c r="L10083">
        <f t="shared" si="161"/>
        <v>2016</v>
      </c>
      <c r="M10083">
        <v>900017</v>
      </c>
    </row>
    <row r="10084" spans="1:13">
      <c r="A10084">
        <v>508</v>
      </c>
      <c r="B10084" t="s">
        <v>35996</v>
      </c>
      <c r="C10084" t="s">
        <v>35911</v>
      </c>
      <c r="D10084" s="1">
        <v>42029</v>
      </c>
      <c r="E10084" t="s">
        <v>35912</v>
      </c>
      <c r="F10084">
        <v>88</v>
      </c>
      <c r="G10084" t="s">
        <v>37911</v>
      </c>
      <c r="H10084" t="s">
        <v>37430</v>
      </c>
      <c r="K10084">
        <v>175868</v>
      </c>
      <c r="L10084">
        <f t="shared" si="161"/>
        <v>2015</v>
      </c>
      <c r="M10084">
        <v>900038</v>
      </c>
    </row>
    <row r="10085" spans="1:13">
      <c r="A10085">
        <v>254</v>
      </c>
      <c r="B10085" t="s">
        <v>36912</v>
      </c>
      <c r="C10085" t="s">
        <v>36913</v>
      </c>
      <c r="D10085" s="1">
        <v>42016</v>
      </c>
      <c r="E10085" t="s">
        <v>36914</v>
      </c>
      <c r="F10085">
        <v>79</v>
      </c>
      <c r="G10085" t="s">
        <v>37891</v>
      </c>
      <c r="H10085" t="s">
        <v>37554</v>
      </c>
      <c r="K10085">
        <v>300909</v>
      </c>
      <c r="L10085">
        <f t="shared" si="161"/>
        <v>2015</v>
      </c>
      <c r="M10085">
        <v>900145</v>
      </c>
    </row>
    <row r="10086" spans="1:13">
      <c r="A10086">
        <v>3197</v>
      </c>
      <c r="B10086" t="s">
        <v>26607</v>
      </c>
      <c r="C10086" t="s">
        <v>26608</v>
      </c>
      <c r="D10086" s="1">
        <v>42177</v>
      </c>
      <c r="E10086" t="s">
        <v>26609</v>
      </c>
      <c r="F10086">
        <v>42</v>
      </c>
      <c r="G10086" t="s">
        <v>37062</v>
      </c>
      <c r="H10086" t="s">
        <v>35621</v>
      </c>
      <c r="I10086" t="s">
        <v>37913</v>
      </c>
      <c r="K10086">
        <v>846389</v>
      </c>
      <c r="L10086">
        <f t="shared" si="161"/>
        <v>2015</v>
      </c>
      <c r="M10086">
        <v>900218</v>
      </c>
    </row>
    <row r="10087" spans="1:13">
      <c r="A10087">
        <v>8231</v>
      </c>
      <c r="B10087" t="s">
        <v>9801</v>
      </c>
      <c r="C10087" t="s">
        <v>9719</v>
      </c>
      <c r="D10087" s="1">
        <v>42465</v>
      </c>
      <c r="E10087" t="s">
        <v>9720</v>
      </c>
      <c r="F10087">
        <v>91</v>
      </c>
      <c r="G10087" t="s">
        <v>37741</v>
      </c>
      <c r="H10087" t="s">
        <v>14266</v>
      </c>
      <c r="K10087">
        <v>8528</v>
      </c>
      <c r="L10087">
        <f t="shared" si="161"/>
        <v>2016</v>
      </c>
      <c r="M10087">
        <v>900360</v>
      </c>
    </row>
    <row r="10088" spans="1:13">
      <c r="A10088">
        <v>1169</v>
      </c>
      <c r="B10088" t="s">
        <v>33523</v>
      </c>
      <c r="C10088" t="s">
        <v>33614</v>
      </c>
      <c r="D10088" s="1">
        <v>42064</v>
      </c>
      <c r="E10088" t="s">
        <v>33615</v>
      </c>
      <c r="F10088">
        <v>29</v>
      </c>
      <c r="G10088" t="s">
        <v>37694</v>
      </c>
      <c r="H10088" t="s">
        <v>37643</v>
      </c>
      <c r="K10088">
        <v>855848</v>
      </c>
      <c r="L10088">
        <f t="shared" si="161"/>
        <v>2015</v>
      </c>
      <c r="M10088">
        <v>900409</v>
      </c>
    </row>
    <row r="10089" spans="1:13">
      <c r="A10089">
        <v>4512</v>
      </c>
      <c r="B10089" t="s">
        <v>22086</v>
      </c>
      <c r="C10089" t="s">
        <v>22087</v>
      </c>
      <c r="D10089" s="1">
        <v>42259</v>
      </c>
      <c r="E10089" t="s">
        <v>22088</v>
      </c>
      <c r="F10089">
        <v>84</v>
      </c>
      <c r="G10089" t="s">
        <v>37891</v>
      </c>
      <c r="H10089" t="s">
        <v>22089</v>
      </c>
      <c r="K10089">
        <v>276085</v>
      </c>
      <c r="L10089">
        <f t="shared" si="161"/>
        <v>2015</v>
      </c>
      <c r="M10089">
        <v>900435</v>
      </c>
    </row>
    <row r="10090" spans="1:13">
      <c r="A10090">
        <v>7022</v>
      </c>
      <c r="B10090" t="s">
        <v>13691</v>
      </c>
      <c r="C10090" t="s">
        <v>13692</v>
      </c>
      <c r="D10090" s="1">
        <v>42403</v>
      </c>
      <c r="E10090" t="s">
        <v>13693</v>
      </c>
      <c r="F10090">
        <v>70</v>
      </c>
      <c r="G10090" t="s">
        <v>37950</v>
      </c>
      <c r="H10090" t="s">
        <v>37550</v>
      </c>
      <c r="K10090">
        <v>29584</v>
      </c>
      <c r="L10090">
        <f t="shared" si="161"/>
        <v>2016</v>
      </c>
      <c r="M10090">
        <v>900588</v>
      </c>
    </row>
    <row r="10091" spans="1:13">
      <c r="A10091">
        <v>7935</v>
      </c>
      <c r="B10091" t="s">
        <v>10649</v>
      </c>
      <c r="C10091" t="s">
        <v>10650</v>
      </c>
      <c r="D10091" s="1">
        <v>42450</v>
      </c>
      <c r="E10091" t="s">
        <v>10651</v>
      </c>
      <c r="F10091">
        <v>56</v>
      </c>
      <c r="G10091" t="s">
        <v>36577</v>
      </c>
      <c r="H10091" t="s">
        <v>10652</v>
      </c>
      <c r="K10091">
        <v>124028</v>
      </c>
      <c r="L10091">
        <f t="shared" si="161"/>
        <v>2016</v>
      </c>
      <c r="M10091">
        <v>900606</v>
      </c>
    </row>
    <row r="10092" spans="1:13">
      <c r="A10092">
        <v>4230</v>
      </c>
      <c r="B10092" t="s">
        <v>23082</v>
      </c>
      <c r="C10092" t="s">
        <v>23083</v>
      </c>
      <c r="D10092" s="1">
        <v>42242</v>
      </c>
      <c r="E10092" t="s">
        <v>23084</v>
      </c>
      <c r="F10092">
        <v>66</v>
      </c>
      <c r="G10092" t="s">
        <v>37375</v>
      </c>
      <c r="H10092" t="s">
        <v>23085</v>
      </c>
      <c r="K10092">
        <v>958764</v>
      </c>
      <c r="L10092">
        <f t="shared" si="161"/>
        <v>2015</v>
      </c>
      <c r="M10092">
        <v>900772</v>
      </c>
    </row>
    <row r="10093" spans="1:13">
      <c r="A10093">
        <v>6185</v>
      </c>
      <c r="B10093" t="s">
        <v>16472</v>
      </c>
      <c r="C10093" t="s">
        <v>16473</v>
      </c>
      <c r="D10093" s="1">
        <v>42362</v>
      </c>
      <c r="E10093" t="s">
        <v>16474</v>
      </c>
      <c r="F10093">
        <v>75</v>
      </c>
      <c r="G10093" t="s">
        <v>36824</v>
      </c>
      <c r="H10093" t="s">
        <v>16475</v>
      </c>
      <c r="K10093">
        <v>628117</v>
      </c>
      <c r="L10093">
        <f t="shared" si="161"/>
        <v>2015</v>
      </c>
      <c r="M10093">
        <v>900943</v>
      </c>
    </row>
    <row r="10094" spans="1:13">
      <c r="A10094">
        <v>7952</v>
      </c>
      <c r="B10094" t="s">
        <v>10707</v>
      </c>
      <c r="C10094" t="s">
        <v>10634</v>
      </c>
      <c r="D10094" s="1">
        <v>42451</v>
      </c>
      <c r="E10094" t="s">
        <v>10635</v>
      </c>
      <c r="F10094">
        <v>88</v>
      </c>
      <c r="G10094" t="s">
        <v>37891</v>
      </c>
      <c r="H10094" t="s">
        <v>10636</v>
      </c>
      <c r="I10094" t="s">
        <v>35746</v>
      </c>
      <c r="K10094">
        <v>722223</v>
      </c>
      <c r="L10094">
        <f t="shared" si="161"/>
        <v>2016</v>
      </c>
      <c r="M10094">
        <v>901023</v>
      </c>
    </row>
    <row r="10095" spans="1:13">
      <c r="A10095">
        <v>2165</v>
      </c>
      <c r="B10095" t="s">
        <v>30046</v>
      </c>
      <c r="C10095" t="s">
        <v>30047</v>
      </c>
      <c r="D10095" s="1">
        <v>42115</v>
      </c>
      <c r="E10095" t="s">
        <v>30048</v>
      </c>
      <c r="F10095">
        <v>88</v>
      </c>
      <c r="G10095" t="s">
        <v>37959</v>
      </c>
      <c r="H10095" t="s">
        <v>37922</v>
      </c>
      <c r="I10095" t="s">
        <v>37913</v>
      </c>
      <c r="K10095">
        <v>214937</v>
      </c>
      <c r="L10095">
        <f t="shared" si="161"/>
        <v>2015</v>
      </c>
      <c r="M10095">
        <v>901148</v>
      </c>
    </row>
    <row r="10096" spans="1:13">
      <c r="A10096">
        <v>1488</v>
      </c>
      <c r="B10096" t="s">
        <v>32436</v>
      </c>
      <c r="C10096" t="s">
        <v>32437</v>
      </c>
      <c r="D10096" s="1">
        <v>42081</v>
      </c>
      <c r="E10096" t="s">
        <v>32438</v>
      </c>
      <c r="F10096">
        <v>89</v>
      </c>
      <c r="G10096" t="s">
        <v>37891</v>
      </c>
      <c r="H10096" t="s">
        <v>32439</v>
      </c>
      <c r="K10096">
        <v>389663</v>
      </c>
      <c r="L10096">
        <f t="shared" si="161"/>
        <v>2015</v>
      </c>
      <c r="M10096">
        <v>901367</v>
      </c>
    </row>
    <row r="10097" spans="1:13">
      <c r="A10097">
        <v>5735</v>
      </c>
      <c r="B10097" t="s">
        <v>17918</v>
      </c>
      <c r="C10097" t="s">
        <v>17919</v>
      </c>
      <c r="D10097" s="1">
        <v>42333</v>
      </c>
      <c r="E10097" t="s">
        <v>17920</v>
      </c>
      <c r="F10097">
        <v>88</v>
      </c>
      <c r="G10097" t="s">
        <v>29994</v>
      </c>
      <c r="H10097" t="s">
        <v>35766</v>
      </c>
      <c r="K10097">
        <v>73165</v>
      </c>
      <c r="L10097">
        <f t="shared" si="161"/>
        <v>2015</v>
      </c>
      <c r="M10097">
        <v>901410</v>
      </c>
    </row>
    <row r="10098" spans="1:13">
      <c r="A10098">
        <v>4178</v>
      </c>
      <c r="B10098" t="s">
        <v>23224</v>
      </c>
      <c r="C10098" t="s">
        <v>23225</v>
      </c>
      <c r="D10098" s="1">
        <v>42238</v>
      </c>
      <c r="E10098" t="s">
        <v>23226</v>
      </c>
      <c r="F10098">
        <v>86</v>
      </c>
      <c r="G10098" t="s">
        <v>37685</v>
      </c>
      <c r="H10098" t="s">
        <v>36918</v>
      </c>
      <c r="K10098">
        <v>117569</v>
      </c>
      <c r="L10098">
        <f t="shared" si="161"/>
        <v>2015</v>
      </c>
      <c r="M10098">
        <v>901412</v>
      </c>
    </row>
    <row r="10099" spans="1:13">
      <c r="A10099">
        <v>2303</v>
      </c>
      <c r="B10099" t="s">
        <v>29615</v>
      </c>
      <c r="C10099" t="s">
        <v>29534</v>
      </c>
      <c r="D10099" s="1">
        <v>42123</v>
      </c>
      <c r="E10099" t="s">
        <v>29695</v>
      </c>
      <c r="F10099">
        <v>31</v>
      </c>
      <c r="G10099" t="s">
        <v>37741</v>
      </c>
      <c r="H10099" t="s">
        <v>29696</v>
      </c>
      <c r="K10099">
        <v>859351</v>
      </c>
      <c r="L10099">
        <f t="shared" si="161"/>
        <v>2015</v>
      </c>
      <c r="M10099">
        <v>901565</v>
      </c>
    </row>
    <row r="10100" spans="1:13">
      <c r="A10100">
        <v>4770</v>
      </c>
      <c r="B10100" t="s">
        <v>21254</v>
      </c>
      <c r="C10100" t="s">
        <v>21255</v>
      </c>
      <c r="D10100" s="1">
        <v>42275</v>
      </c>
      <c r="E10100" t="s">
        <v>21177</v>
      </c>
      <c r="F10100">
        <v>89</v>
      </c>
      <c r="G10100" t="s">
        <v>37891</v>
      </c>
      <c r="H10100" t="s">
        <v>37922</v>
      </c>
      <c r="K10100">
        <v>124127</v>
      </c>
      <c r="L10100">
        <f t="shared" si="161"/>
        <v>2015</v>
      </c>
      <c r="M10100">
        <v>901567</v>
      </c>
    </row>
    <row r="10101" spans="1:13">
      <c r="A10101">
        <v>9780</v>
      </c>
      <c r="B10101" t="s">
        <v>4678</v>
      </c>
      <c r="C10101" t="s">
        <v>4679</v>
      </c>
      <c r="D10101" s="1">
        <v>42557</v>
      </c>
      <c r="E10101" t="s">
        <v>4680</v>
      </c>
      <c r="F10101">
        <v>100</v>
      </c>
      <c r="G10101" t="s">
        <v>37675</v>
      </c>
      <c r="H10101" t="s">
        <v>37922</v>
      </c>
      <c r="K10101">
        <v>68856</v>
      </c>
      <c r="L10101">
        <f t="shared" si="161"/>
        <v>2016</v>
      </c>
      <c r="M10101">
        <v>901571</v>
      </c>
    </row>
    <row r="10102" spans="1:13">
      <c r="A10102">
        <v>3011</v>
      </c>
      <c r="B10102" t="s">
        <v>27203</v>
      </c>
      <c r="C10102" t="s">
        <v>27204</v>
      </c>
      <c r="D10102" s="1">
        <v>42165</v>
      </c>
      <c r="E10102" t="s">
        <v>27205</v>
      </c>
      <c r="F10102">
        <v>78</v>
      </c>
      <c r="G10102" t="s">
        <v>37816</v>
      </c>
      <c r="H10102" t="s">
        <v>37643</v>
      </c>
      <c r="K10102">
        <v>785215</v>
      </c>
      <c r="L10102">
        <f t="shared" si="161"/>
        <v>2015</v>
      </c>
      <c r="M10102">
        <v>901644</v>
      </c>
    </row>
    <row r="10103" spans="1:13">
      <c r="A10103">
        <v>3734</v>
      </c>
      <c r="B10103" t="s">
        <v>24678</v>
      </c>
      <c r="C10103" t="s">
        <v>24679</v>
      </c>
      <c r="D10103" s="1">
        <v>42209</v>
      </c>
      <c r="E10103" t="s">
        <v>24680</v>
      </c>
      <c r="F10103">
        <v>69</v>
      </c>
      <c r="G10103" t="s">
        <v>37891</v>
      </c>
      <c r="H10103" t="s">
        <v>24681</v>
      </c>
      <c r="K10103">
        <v>579950</v>
      </c>
      <c r="L10103">
        <f t="shared" si="161"/>
        <v>2015</v>
      </c>
      <c r="M10103">
        <v>901706</v>
      </c>
    </row>
    <row r="10104" spans="1:13">
      <c r="A10104">
        <v>3335</v>
      </c>
      <c r="B10104" t="s">
        <v>26070</v>
      </c>
      <c r="C10104" t="s">
        <v>26071</v>
      </c>
      <c r="D10104" s="1">
        <v>42185</v>
      </c>
      <c r="E10104" t="s">
        <v>26072</v>
      </c>
      <c r="F10104">
        <v>70</v>
      </c>
      <c r="G10104" t="s">
        <v>31647</v>
      </c>
      <c r="H10104" t="s">
        <v>31949</v>
      </c>
      <c r="K10104">
        <v>837625</v>
      </c>
      <c r="L10104">
        <f t="shared" si="161"/>
        <v>2015</v>
      </c>
      <c r="M10104">
        <v>901739</v>
      </c>
    </row>
    <row r="10105" spans="1:13">
      <c r="A10105">
        <v>2247</v>
      </c>
      <c r="B10105" t="s">
        <v>29754</v>
      </c>
      <c r="C10105" t="s">
        <v>29755</v>
      </c>
      <c r="D10105" s="1">
        <v>42120</v>
      </c>
      <c r="E10105" t="s">
        <v>29756</v>
      </c>
      <c r="F10105">
        <v>95</v>
      </c>
      <c r="G10105" t="s">
        <v>37891</v>
      </c>
      <c r="H10105" t="s">
        <v>37887</v>
      </c>
      <c r="K10105">
        <v>309075</v>
      </c>
      <c r="L10105">
        <f t="shared" si="161"/>
        <v>2015</v>
      </c>
      <c r="M10105">
        <v>901926</v>
      </c>
    </row>
    <row r="10106" spans="1:13">
      <c r="A10106">
        <v>6416</v>
      </c>
      <c r="B10106" t="s">
        <v>15723</v>
      </c>
      <c r="C10106" t="s">
        <v>15724</v>
      </c>
      <c r="D10106" s="1">
        <v>42374</v>
      </c>
      <c r="E10106" t="s">
        <v>15725</v>
      </c>
      <c r="F10106">
        <v>77</v>
      </c>
      <c r="G10106" t="s">
        <v>37921</v>
      </c>
      <c r="H10106" t="s">
        <v>37922</v>
      </c>
      <c r="K10106">
        <v>76089</v>
      </c>
      <c r="L10106">
        <f t="shared" si="161"/>
        <v>2016</v>
      </c>
      <c r="M10106">
        <v>901955</v>
      </c>
    </row>
    <row r="10107" spans="1:13">
      <c r="A10107">
        <v>422</v>
      </c>
      <c r="B10107" t="s">
        <v>36349</v>
      </c>
      <c r="C10107" t="s">
        <v>36266</v>
      </c>
      <c r="D10107" s="1">
        <v>42025</v>
      </c>
      <c r="E10107" t="s">
        <v>36267</v>
      </c>
      <c r="F10107">
        <v>85</v>
      </c>
      <c r="G10107" t="s">
        <v>37425</v>
      </c>
      <c r="H10107" t="s">
        <v>37922</v>
      </c>
      <c r="K10107">
        <v>613986</v>
      </c>
      <c r="L10107">
        <f t="shared" si="161"/>
        <v>2015</v>
      </c>
      <c r="M10107">
        <v>902027</v>
      </c>
    </row>
    <row r="10108" spans="1:13">
      <c r="A10108">
        <v>9292</v>
      </c>
      <c r="B10108" t="s">
        <v>6211</v>
      </c>
      <c r="C10108" t="s">
        <v>6212</v>
      </c>
      <c r="D10108" s="1">
        <v>42527</v>
      </c>
      <c r="E10108" t="s">
        <v>6213</v>
      </c>
      <c r="F10108">
        <v>80</v>
      </c>
      <c r="G10108" t="s">
        <v>37911</v>
      </c>
      <c r="H10108" t="s">
        <v>35675</v>
      </c>
      <c r="K10108">
        <v>164361</v>
      </c>
      <c r="L10108">
        <f t="shared" si="161"/>
        <v>2016</v>
      </c>
      <c r="M10108">
        <v>902036</v>
      </c>
    </row>
    <row r="10109" spans="1:13">
      <c r="A10109">
        <v>8664</v>
      </c>
      <c r="B10109" t="s">
        <v>8328</v>
      </c>
      <c r="C10109" t="s">
        <v>8329</v>
      </c>
      <c r="D10109" s="1">
        <v>42490</v>
      </c>
      <c r="E10109" t="s">
        <v>8330</v>
      </c>
      <c r="F10109">
        <v>76</v>
      </c>
      <c r="G10109" t="s">
        <v>37886</v>
      </c>
      <c r="H10109" t="s">
        <v>37523</v>
      </c>
      <c r="K10109">
        <v>354783</v>
      </c>
      <c r="L10109">
        <f t="shared" si="161"/>
        <v>2016</v>
      </c>
      <c r="M10109">
        <v>902235</v>
      </c>
    </row>
    <row r="10110" spans="1:13">
      <c r="A10110">
        <v>10558</v>
      </c>
      <c r="B10110" t="s">
        <v>2075</v>
      </c>
      <c r="C10110" t="s">
        <v>2076</v>
      </c>
      <c r="D10110" s="1">
        <v>42602</v>
      </c>
      <c r="E10110" t="s">
        <v>2077</v>
      </c>
      <c r="F10110">
        <v>72</v>
      </c>
      <c r="G10110" t="s">
        <v>37022</v>
      </c>
      <c r="H10110" t="s">
        <v>8208</v>
      </c>
      <c r="K10110">
        <v>171798</v>
      </c>
      <c r="L10110">
        <f t="shared" si="161"/>
        <v>2016</v>
      </c>
      <c r="M10110">
        <v>902256</v>
      </c>
    </row>
    <row r="10111" spans="1:13">
      <c r="A10111">
        <v>272</v>
      </c>
      <c r="B10111" t="s">
        <v>36896</v>
      </c>
      <c r="C10111" t="s">
        <v>36897</v>
      </c>
      <c r="D10111" s="1">
        <v>42017</v>
      </c>
      <c r="E10111" t="s">
        <v>36898</v>
      </c>
      <c r="F10111">
        <v>79</v>
      </c>
      <c r="G10111" t="s">
        <v>37891</v>
      </c>
      <c r="H10111" t="s">
        <v>36899</v>
      </c>
      <c r="K10111">
        <v>580193</v>
      </c>
      <c r="L10111">
        <f t="shared" si="161"/>
        <v>2015</v>
      </c>
      <c r="M10111">
        <v>902282</v>
      </c>
    </row>
    <row r="10112" spans="1:13">
      <c r="A10112">
        <v>10052</v>
      </c>
      <c r="B10112" t="s">
        <v>3753</v>
      </c>
      <c r="C10112" t="s">
        <v>3754</v>
      </c>
      <c r="D10112" s="1">
        <v>42573</v>
      </c>
      <c r="E10112" t="s">
        <v>3837</v>
      </c>
      <c r="F10112">
        <v>94</v>
      </c>
      <c r="G10112" t="s">
        <v>30955</v>
      </c>
      <c r="H10112" t="s">
        <v>3838</v>
      </c>
      <c r="K10112">
        <v>125394</v>
      </c>
      <c r="L10112">
        <f t="shared" si="161"/>
        <v>2016</v>
      </c>
      <c r="M10112">
        <v>902286</v>
      </c>
    </row>
    <row r="10113" spans="1:13">
      <c r="A10113">
        <v>6252</v>
      </c>
      <c r="B10113" t="s">
        <v>16292</v>
      </c>
      <c r="C10113" t="s">
        <v>16293</v>
      </c>
      <c r="D10113" s="1">
        <v>42366</v>
      </c>
      <c r="E10113" t="s">
        <v>16294</v>
      </c>
      <c r="F10113">
        <v>77</v>
      </c>
      <c r="G10113" t="s">
        <v>37741</v>
      </c>
      <c r="H10113" t="s">
        <v>37922</v>
      </c>
      <c r="K10113">
        <v>121653</v>
      </c>
      <c r="L10113">
        <f t="shared" si="161"/>
        <v>2015</v>
      </c>
      <c r="M10113">
        <v>902322</v>
      </c>
    </row>
    <row r="10114" spans="1:13">
      <c r="A10114">
        <v>9594</v>
      </c>
      <c r="B10114" t="s">
        <v>5276</v>
      </c>
      <c r="C10114" t="s">
        <v>5277</v>
      </c>
      <c r="D10114" s="1">
        <v>42546</v>
      </c>
      <c r="E10114" t="s">
        <v>5278</v>
      </c>
      <c r="F10114">
        <v>83</v>
      </c>
      <c r="G10114" t="s">
        <v>37910</v>
      </c>
      <c r="H10114" t="s">
        <v>37518</v>
      </c>
      <c r="K10114">
        <v>645780</v>
      </c>
      <c r="L10114">
        <f t="shared" ref="L10114:L10177" si="162">YEAR(D10114)</f>
        <v>2016</v>
      </c>
      <c r="M10114">
        <v>902324</v>
      </c>
    </row>
    <row r="10115" spans="1:13">
      <c r="A10115">
        <v>5916</v>
      </c>
      <c r="B10115" t="s">
        <v>17362</v>
      </c>
      <c r="C10115" t="s">
        <v>17363</v>
      </c>
      <c r="D10115" s="1">
        <v>42344</v>
      </c>
      <c r="E10115" t="s">
        <v>17364</v>
      </c>
      <c r="F10115">
        <v>83</v>
      </c>
      <c r="G10115" t="s">
        <v>37921</v>
      </c>
      <c r="H10115" t="s">
        <v>37494</v>
      </c>
      <c r="K10115">
        <v>115869</v>
      </c>
      <c r="L10115">
        <f t="shared" si="162"/>
        <v>2015</v>
      </c>
      <c r="M10115">
        <v>902397</v>
      </c>
    </row>
    <row r="10116" spans="1:13">
      <c r="A10116">
        <v>2150</v>
      </c>
      <c r="B10116" t="s">
        <v>30153</v>
      </c>
      <c r="C10116" t="s">
        <v>30154</v>
      </c>
      <c r="D10116" s="1">
        <v>42114</v>
      </c>
      <c r="E10116" t="s">
        <v>30155</v>
      </c>
      <c r="F10116">
        <v>92</v>
      </c>
      <c r="G10116" t="s">
        <v>37945</v>
      </c>
      <c r="H10116" t="s">
        <v>30156</v>
      </c>
      <c r="K10116">
        <v>675787</v>
      </c>
      <c r="L10116">
        <f t="shared" si="162"/>
        <v>2015</v>
      </c>
      <c r="M10116">
        <v>902430</v>
      </c>
    </row>
    <row r="10117" spans="1:13">
      <c r="A10117">
        <v>1564</v>
      </c>
      <c r="B10117" t="s">
        <v>32207</v>
      </c>
      <c r="C10117" t="s">
        <v>32208</v>
      </c>
      <c r="D10117" s="1">
        <v>42084</v>
      </c>
      <c r="E10117" t="s">
        <v>32209</v>
      </c>
      <c r="F10117">
        <v>89</v>
      </c>
      <c r="G10117" t="s">
        <v>37816</v>
      </c>
      <c r="H10117" t="s">
        <v>37523</v>
      </c>
      <c r="K10117">
        <v>10401</v>
      </c>
      <c r="L10117">
        <f t="shared" si="162"/>
        <v>2015</v>
      </c>
      <c r="M10117">
        <v>902503</v>
      </c>
    </row>
    <row r="10118" spans="1:13">
      <c r="A10118">
        <v>8023</v>
      </c>
      <c r="B10118" t="s">
        <v>10478</v>
      </c>
      <c r="C10118" t="s">
        <v>10479</v>
      </c>
      <c r="D10118" s="1">
        <v>42454</v>
      </c>
      <c r="E10118" t="s">
        <v>10400</v>
      </c>
      <c r="F10118">
        <v>86</v>
      </c>
      <c r="G10118" t="s">
        <v>37618</v>
      </c>
      <c r="H10118" t="s">
        <v>10401</v>
      </c>
      <c r="K10118">
        <v>547278</v>
      </c>
      <c r="L10118">
        <f t="shared" si="162"/>
        <v>2016</v>
      </c>
      <c r="M10118">
        <v>902591</v>
      </c>
    </row>
    <row r="10119" spans="1:13">
      <c r="A10119">
        <v>9772</v>
      </c>
      <c r="B10119" t="s">
        <v>4734</v>
      </c>
      <c r="C10119" t="s">
        <v>4654</v>
      </c>
      <c r="D10119" s="1">
        <v>42556</v>
      </c>
      <c r="E10119" t="s">
        <v>4655</v>
      </c>
      <c r="F10119">
        <v>59</v>
      </c>
      <c r="G10119" t="s">
        <v>37886</v>
      </c>
      <c r="H10119" t="s">
        <v>37922</v>
      </c>
      <c r="I10119" t="s">
        <v>27829</v>
      </c>
      <c r="K10119">
        <v>782400</v>
      </c>
      <c r="L10119">
        <f t="shared" si="162"/>
        <v>2016</v>
      </c>
      <c r="M10119">
        <v>902628</v>
      </c>
    </row>
    <row r="10120" spans="1:13">
      <c r="A10120">
        <v>1053</v>
      </c>
      <c r="B10120" t="s">
        <v>34050</v>
      </c>
      <c r="C10120" t="s">
        <v>34051</v>
      </c>
      <c r="D10120" s="1">
        <v>42058</v>
      </c>
      <c r="E10120" t="s">
        <v>33959</v>
      </c>
      <c r="F10120">
        <v>76</v>
      </c>
      <c r="G10120" t="s">
        <v>36926</v>
      </c>
      <c r="H10120" t="s">
        <v>33960</v>
      </c>
      <c r="K10120">
        <v>3292</v>
      </c>
      <c r="L10120">
        <f t="shared" si="162"/>
        <v>2015</v>
      </c>
      <c r="M10120">
        <v>902705</v>
      </c>
    </row>
    <row r="10121" spans="1:13">
      <c r="A10121">
        <v>9385</v>
      </c>
      <c r="B10121" t="s">
        <v>5961</v>
      </c>
      <c r="C10121" t="s">
        <v>5962</v>
      </c>
      <c r="D10121" s="1">
        <v>42533</v>
      </c>
      <c r="E10121" t="s">
        <v>5963</v>
      </c>
      <c r="F10121">
        <v>80</v>
      </c>
      <c r="G10121" t="s">
        <v>37891</v>
      </c>
      <c r="H10121" t="s">
        <v>37724</v>
      </c>
      <c r="K10121">
        <v>169236</v>
      </c>
      <c r="L10121">
        <f t="shared" si="162"/>
        <v>2016</v>
      </c>
      <c r="M10121">
        <v>902862</v>
      </c>
    </row>
    <row r="10122" spans="1:13">
      <c r="A10122">
        <v>3759</v>
      </c>
      <c r="B10122" t="s">
        <v>24691</v>
      </c>
      <c r="C10122" t="s">
        <v>24692</v>
      </c>
      <c r="D10122" s="1">
        <v>42211</v>
      </c>
      <c r="E10122" t="s">
        <v>24693</v>
      </c>
      <c r="F10122">
        <v>74</v>
      </c>
      <c r="G10122" t="s">
        <v>37056</v>
      </c>
      <c r="H10122" t="s">
        <v>24694</v>
      </c>
      <c r="I10122" t="s">
        <v>37734</v>
      </c>
      <c r="K10122">
        <v>697072</v>
      </c>
      <c r="L10122">
        <f t="shared" si="162"/>
        <v>2015</v>
      </c>
      <c r="M10122">
        <v>902878</v>
      </c>
    </row>
    <row r="10123" spans="1:13">
      <c r="A10123">
        <v>2136</v>
      </c>
      <c r="B10123" t="s">
        <v>30269</v>
      </c>
      <c r="C10123" t="s">
        <v>30270</v>
      </c>
      <c r="D10123" s="1">
        <v>42113</v>
      </c>
      <c r="E10123" t="s">
        <v>30271</v>
      </c>
      <c r="F10123">
        <v>85</v>
      </c>
      <c r="G10123" t="s">
        <v>37891</v>
      </c>
      <c r="H10123" t="s">
        <v>30272</v>
      </c>
      <c r="I10123" t="s">
        <v>30273</v>
      </c>
      <c r="K10123">
        <v>707052</v>
      </c>
      <c r="L10123">
        <f t="shared" si="162"/>
        <v>2015</v>
      </c>
      <c r="M10123">
        <v>903016</v>
      </c>
    </row>
    <row r="10124" spans="1:13">
      <c r="A10124">
        <v>8020</v>
      </c>
      <c r="B10124" t="s">
        <v>10389</v>
      </c>
      <c r="C10124" t="s">
        <v>10390</v>
      </c>
      <c r="D10124" s="1">
        <v>42454</v>
      </c>
      <c r="E10124" t="s">
        <v>10391</v>
      </c>
      <c r="G10124" t="s">
        <v>13243</v>
      </c>
      <c r="H10124" t="s">
        <v>27882</v>
      </c>
      <c r="K10124">
        <v>688239</v>
      </c>
      <c r="L10124">
        <f t="shared" si="162"/>
        <v>2016</v>
      </c>
      <c r="M10124">
        <v>903208</v>
      </c>
    </row>
    <row r="10125" spans="1:13">
      <c r="A10125">
        <v>6855</v>
      </c>
      <c r="B10125" t="s">
        <v>14283</v>
      </c>
      <c r="C10125" t="s">
        <v>14284</v>
      </c>
      <c r="D10125" s="1">
        <v>42394</v>
      </c>
      <c r="E10125" t="s">
        <v>14285</v>
      </c>
      <c r="F10125">
        <v>80</v>
      </c>
      <c r="G10125" t="s">
        <v>14286</v>
      </c>
      <c r="H10125" t="s">
        <v>14287</v>
      </c>
      <c r="K10125">
        <v>379925</v>
      </c>
      <c r="L10125">
        <f t="shared" si="162"/>
        <v>2016</v>
      </c>
      <c r="M10125">
        <v>903226</v>
      </c>
    </row>
    <row r="10126" spans="1:13">
      <c r="A10126">
        <v>2019</v>
      </c>
      <c r="B10126" t="s">
        <v>30591</v>
      </c>
      <c r="C10126" t="s">
        <v>30592</v>
      </c>
      <c r="D10126" s="1">
        <v>42107</v>
      </c>
      <c r="E10126" t="s">
        <v>30593</v>
      </c>
      <c r="F10126">
        <v>86</v>
      </c>
      <c r="G10126" t="s">
        <v>37891</v>
      </c>
      <c r="H10126" t="s">
        <v>30594</v>
      </c>
      <c r="I10126" t="s">
        <v>37926</v>
      </c>
      <c r="K10126">
        <v>681868</v>
      </c>
      <c r="L10126">
        <f t="shared" si="162"/>
        <v>2015</v>
      </c>
      <c r="M10126">
        <v>903249</v>
      </c>
    </row>
    <row r="10127" spans="1:13">
      <c r="A10127">
        <v>4536</v>
      </c>
      <c r="B10127" t="s">
        <v>21999</v>
      </c>
      <c r="C10127" t="s">
        <v>22000</v>
      </c>
      <c r="D10127" s="1">
        <v>42260</v>
      </c>
      <c r="E10127" t="s">
        <v>22001</v>
      </c>
      <c r="F10127">
        <v>77</v>
      </c>
      <c r="G10127" t="s">
        <v>37959</v>
      </c>
      <c r="H10127" t="s">
        <v>37706</v>
      </c>
      <c r="K10127">
        <v>254433</v>
      </c>
      <c r="L10127">
        <f t="shared" si="162"/>
        <v>2015</v>
      </c>
      <c r="M10127">
        <v>903262</v>
      </c>
    </row>
    <row r="10128" spans="1:13">
      <c r="A10128">
        <v>3331</v>
      </c>
      <c r="B10128" t="s">
        <v>26053</v>
      </c>
      <c r="C10128" t="s">
        <v>26143</v>
      </c>
      <c r="D10128" s="1">
        <v>42184</v>
      </c>
      <c r="E10128" t="s">
        <v>26144</v>
      </c>
      <c r="F10128">
        <v>74</v>
      </c>
      <c r="G10128" t="s">
        <v>37886</v>
      </c>
      <c r="H10128" t="s">
        <v>32593</v>
      </c>
      <c r="K10128">
        <v>170856</v>
      </c>
      <c r="L10128">
        <f t="shared" si="162"/>
        <v>2015</v>
      </c>
      <c r="M10128">
        <v>903720</v>
      </c>
    </row>
    <row r="10129" spans="1:13">
      <c r="A10129">
        <v>1891</v>
      </c>
      <c r="B10129" t="s">
        <v>31065</v>
      </c>
      <c r="C10129" t="s">
        <v>31066</v>
      </c>
      <c r="D10129" s="1">
        <v>42101</v>
      </c>
      <c r="E10129" t="s">
        <v>31067</v>
      </c>
      <c r="F10129">
        <v>79</v>
      </c>
      <c r="G10129" t="s">
        <v>37891</v>
      </c>
      <c r="H10129" t="s">
        <v>37580</v>
      </c>
      <c r="K10129">
        <v>454743</v>
      </c>
      <c r="L10129">
        <f t="shared" si="162"/>
        <v>2015</v>
      </c>
      <c r="M10129">
        <v>903987</v>
      </c>
    </row>
    <row r="10130" spans="1:13">
      <c r="A10130">
        <v>10268</v>
      </c>
      <c r="B10130" t="s">
        <v>3048</v>
      </c>
      <c r="C10130" t="s">
        <v>3049</v>
      </c>
      <c r="D10130" s="1">
        <v>42585</v>
      </c>
      <c r="E10130" t="s">
        <v>3050</v>
      </c>
      <c r="F10130">
        <v>62</v>
      </c>
      <c r="G10130" t="s">
        <v>37891</v>
      </c>
      <c r="H10130" t="s">
        <v>37070</v>
      </c>
      <c r="K10130">
        <v>845240</v>
      </c>
      <c r="L10130">
        <f t="shared" si="162"/>
        <v>2016</v>
      </c>
      <c r="M10130">
        <v>904055</v>
      </c>
    </row>
    <row r="10131" spans="1:13">
      <c r="A10131">
        <v>7314</v>
      </c>
      <c r="B10131" t="s">
        <v>12768</v>
      </c>
      <c r="C10131" t="s">
        <v>12769</v>
      </c>
      <c r="D10131" s="1">
        <v>42419</v>
      </c>
      <c r="E10131" t="s">
        <v>12770</v>
      </c>
      <c r="F10131">
        <v>96</v>
      </c>
      <c r="G10131" t="s">
        <v>37891</v>
      </c>
      <c r="H10131" t="s">
        <v>37724</v>
      </c>
      <c r="K10131">
        <v>763548</v>
      </c>
      <c r="L10131">
        <f t="shared" si="162"/>
        <v>2016</v>
      </c>
      <c r="M10131">
        <v>904110</v>
      </c>
    </row>
    <row r="10132" spans="1:13">
      <c r="A10132">
        <v>7060</v>
      </c>
      <c r="B10132" t="s">
        <v>13574</v>
      </c>
      <c r="C10132" t="s">
        <v>13575</v>
      </c>
      <c r="D10132" s="1">
        <v>42405</v>
      </c>
      <c r="E10132" t="s">
        <v>13576</v>
      </c>
      <c r="F10132">
        <v>66</v>
      </c>
      <c r="G10132" t="s">
        <v>37891</v>
      </c>
      <c r="H10132" t="s">
        <v>13577</v>
      </c>
      <c r="I10132" t="s">
        <v>37930</v>
      </c>
      <c r="K10132">
        <v>180001</v>
      </c>
      <c r="L10132">
        <f t="shared" si="162"/>
        <v>2016</v>
      </c>
      <c r="M10132">
        <v>904126</v>
      </c>
    </row>
    <row r="10133" spans="1:13">
      <c r="A10133">
        <v>3079</v>
      </c>
      <c r="B10133" t="s">
        <v>27014</v>
      </c>
      <c r="C10133" t="s">
        <v>27015</v>
      </c>
      <c r="D10133" s="1">
        <v>42169</v>
      </c>
      <c r="E10133" t="s">
        <v>27016</v>
      </c>
      <c r="F10133">
        <v>90</v>
      </c>
      <c r="G10133" t="s">
        <v>37625</v>
      </c>
      <c r="H10133" t="s">
        <v>37922</v>
      </c>
      <c r="K10133">
        <v>302638</v>
      </c>
      <c r="L10133">
        <f t="shared" si="162"/>
        <v>2015</v>
      </c>
      <c r="M10133">
        <v>904158</v>
      </c>
    </row>
    <row r="10134" spans="1:13">
      <c r="A10134">
        <v>8882</v>
      </c>
      <c r="B10134" t="s">
        <v>7606</v>
      </c>
      <c r="C10134" t="s">
        <v>7607</v>
      </c>
      <c r="D10134" s="1">
        <v>42503</v>
      </c>
      <c r="E10134" t="s">
        <v>7608</v>
      </c>
      <c r="F10134">
        <v>89</v>
      </c>
      <c r="G10134" t="s">
        <v>37891</v>
      </c>
      <c r="H10134" t="s">
        <v>7609</v>
      </c>
      <c r="K10134">
        <v>385201</v>
      </c>
      <c r="L10134">
        <f t="shared" si="162"/>
        <v>2016</v>
      </c>
      <c r="M10134">
        <v>904267</v>
      </c>
    </row>
    <row r="10135" spans="1:13">
      <c r="A10135">
        <v>10046</v>
      </c>
      <c r="B10135" t="s">
        <v>3811</v>
      </c>
      <c r="C10135" t="s">
        <v>3735</v>
      </c>
      <c r="D10135" s="1">
        <v>42573</v>
      </c>
      <c r="E10135" t="s">
        <v>3736</v>
      </c>
      <c r="F10135">
        <v>91</v>
      </c>
      <c r="G10135" t="s">
        <v>37891</v>
      </c>
      <c r="H10135" t="s">
        <v>11588</v>
      </c>
      <c r="K10135">
        <v>220388</v>
      </c>
      <c r="L10135">
        <f t="shared" si="162"/>
        <v>2016</v>
      </c>
      <c r="M10135">
        <v>904400</v>
      </c>
    </row>
    <row r="10136" spans="1:13">
      <c r="A10136">
        <v>3192</v>
      </c>
      <c r="B10136" t="s">
        <v>26506</v>
      </c>
      <c r="C10136" t="s">
        <v>26507</v>
      </c>
      <c r="D10136" s="1">
        <v>42176</v>
      </c>
      <c r="E10136" t="s">
        <v>26508</v>
      </c>
      <c r="F10136">
        <v>93</v>
      </c>
      <c r="G10136" t="s">
        <v>26509</v>
      </c>
      <c r="H10136" t="s">
        <v>36663</v>
      </c>
      <c r="K10136">
        <v>187658</v>
      </c>
      <c r="L10136">
        <f t="shared" si="162"/>
        <v>2015</v>
      </c>
      <c r="M10136">
        <v>904408</v>
      </c>
    </row>
    <row r="10137" spans="1:13">
      <c r="A10137">
        <v>4593</v>
      </c>
      <c r="B10137" t="s">
        <v>21782</v>
      </c>
      <c r="C10137" t="s">
        <v>21783</v>
      </c>
      <c r="D10137" s="1">
        <v>42264</v>
      </c>
      <c r="E10137" t="s">
        <v>21784</v>
      </c>
      <c r="F10137">
        <v>88</v>
      </c>
      <c r="G10137" t="s">
        <v>37891</v>
      </c>
      <c r="H10137" t="s">
        <v>21866</v>
      </c>
      <c r="K10137">
        <v>467348</v>
      </c>
      <c r="L10137">
        <f t="shared" si="162"/>
        <v>2015</v>
      </c>
      <c r="M10137">
        <v>904419</v>
      </c>
    </row>
    <row r="10138" spans="1:13">
      <c r="A10138">
        <v>6094</v>
      </c>
      <c r="B10138" t="s">
        <v>16729</v>
      </c>
      <c r="C10138" t="s">
        <v>16730</v>
      </c>
      <c r="D10138" s="1">
        <v>42356</v>
      </c>
      <c r="E10138" t="s">
        <v>16810</v>
      </c>
      <c r="F10138">
        <v>96</v>
      </c>
      <c r="G10138" t="s">
        <v>34624</v>
      </c>
      <c r="H10138" t="s">
        <v>37946</v>
      </c>
      <c r="K10138">
        <v>725892</v>
      </c>
      <c r="L10138">
        <f t="shared" si="162"/>
        <v>2015</v>
      </c>
      <c r="M10138">
        <v>904553</v>
      </c>
    </row>
    <row r="10139" spans="1:13">
      <c r="A10139">
        <v>1034</v>
      </c>
      <c r="B10139" t="s">
        <v>34152</v>
      </c>
      <c r="C10139" t="s">
        <v>34153</v>
      </c>
      <c r="D10139" s="1">
        <v>42057</v>
      </c>
      <c r="E10139" t="s">
        <v>34154</v>
      </c>
      <c r="F10139">
        <v>34</v>
      </c>
      <c r="G10139" t="s">
        <v>37690</v>
      </c>
      <c r="H10139" t="s">
        <v>34155</v>
      </c>
      <c r="K10139">
        <v>525434</v>
      </c>
      <c r="L10139">
        <f t="shared" si="162"/>
        <v>2015</v>
      </c>
      <c r="M10139">
        <v>904582</v>
      </c>
    </row>
    <row r="10140" spans="1:13">
      <c r="A10140">
        <v>2622</v>
      </c>
      <c r="B10140" t="s">
        <v>28494</v>
      </c>
      <c r="C10140" t="s">
        <v>28495</v>
      </c>
      <c r="D10140" s="1">
        <v>42143</v>
      </c>
      <c r="E10140" t="s">
        <v>28496</v>
      </c>
      <c r="F10140">
        <v>91</v>
      </c>
      <c r="G10140" t="s">
        <v>37911</v>
      </c>
      <c r="H10140" t="s">
        <v>37922</v>
      </c>
      <c r="K10140">
        <v>761190</v>
      </c>
      <c r="L10140">
        <f t="shared" si="162"/>
        <v>2015</v>
      </c>
      <c r="M10140">
        <v>904767</v>
      </c>
    </row>
    <row r="10141" spans="1:13">
      <c r="A10141">
        <v>3215</v>
      </c>
      <c r="B10141" t="s">
        <v>26500</v>
      </c>
      <c r="C10141" t="s">
        <v>26501</v>
      </c>
      <c r="D10141" s="1">
        <v>42177</v>
      </c>
      <c r="E10141" t="s">
        <v>26502</v>
      </c>
      <c r="F10141">
        <v>54</v>
      </c>
      <c r="G10141" t="s">
        <v>37891</v>
      </c>
      <c r="H10141" t="s">
        <v>37724</v>
      </c>
      <c r="K10141">
        <v>834469</v>
      </c>
      <c r="L10141">
        <f t="shared" si="162"/>
        <v>2015</v>
      </c>
      <c r="M10141">
        <v>904782</v>
      </c>
    </row>
    <row r="10142" spans="1:13">
      <c r="A10142">
        <v>8773</v>
      </c>
      <c r="B10142" t="s">
        <v>7956</v>
      </c>
      <c r="C10142" t="s">
        <v>7957</v>
      </c>
      <c r="D10142" s="1">
        <v>42496</v>
      </c>
      <c r="E10142" t="s">
        <v>7958</v>
      </c>
      <c r="F10142">
        <v>89</v>
      </c>
      <c r="G10142" t="s">
        <v>26660</v>
      </c>
      <c r="H10142" t="s">
        <v>37922</v>
      </c>
      <c r="K10142">
        <v>348628</v>
      </c>
      <c r="L10142">
        <f t="shared" si="162"/>
        <v>2016</v>
      </c>
      <c r="M10142">
        <v>905040</v>
      </c>
    </row>
    <row r="10143" spans="1:13">
      <c r="A10143">
        <v>3330</v>
      </c>
      <c r="B10143" t="s">
        <v>26050</v>
      </c>
      <c r="C10143" t="s">
        <v>26051</v>
      </c>
      <c r="D10143" s="1">
        <v>42184</v>
      </c>
      <c r="E10143" t="s">
        <v>26052</v>
      </c>
      <c r="F10143">
        <v>88</v>
      </c>
      <c r="G10143" t="s">
        <v>37945</v>
      </c>
      <c r="H10143" t="s">
        <v>37922</v>
      </c>
      <c r="K10143">
        <v>838583</v>
      </c>
      <c r="L10143">
        <f t="shared" si="162"/>
        <v>2015</v>
      </c>
      <c r="M10143">
        <v>905162</v>
      </c>
    </row>
    <row r="10144" spans="1:13">
      <c r="A10144">
        <v>4548</v>
      </c>
      <c r="B10144" t="s">
        <v>21959</v>
      </c>
      <c r="C10144" t="s">
        <v>21960</v>
      </c>
      <c r="D10144" s="1">
        <v>42261</v>
      </c>
      <c r="E10144" t="s">
        <v>21961</v>
      </c>
      <c r="F10144">
        <v>79</v>
      </c>
      <c r="G10144" t="s">
        <v>37921</v>
      </c>
      <c r="H10144" t="s">
        <v>37922</v>
      </c>
      <c r="K10144">
        <v>900117</v>
      </c>
      <c r="L10144">
        <f t="shared" si="162"/>
        <v>2015</v>
      </c>
      <c r="M10144">
        <v>905173</v>
      </c>
    </row>
    <row r="10145" spans="1:13">
      <c r="A10145">
        <v>8498</v>
      </c>
      <c r="B10145" t="s">
        <v>8821</v>
      </c>
      <c r="C10145" t="s">
        <v>8822</v>
      </c>
      <c r="D10145" s="1">
        <v>42480</v>
      </c>
      <c r="E10145" t="s">
        <v>8823</v>
      </c>
      <c r="F10145">
        <v>73</v>
      </c>
      <c r="G10145" t="s">
        <v>37471</v>
      </c>
      <c r="H10145" t="s">
        <v>35675</v>
      </c>
      <c r="I10145" t="s">
        <v>37391</v>
      </c>
      <c r="K10145">
        <v>565101</v>
      </c>
      <c r="L10145">
        <f t="shared" si="162"/>
        <v>2016</v>
      </c>
      <c r="M10145">
        <v>905191</v>
      </c>
    </row>
    <row r="10146" spans="1:13">
      <c r="A10146">
        <v>3132</v>
      </c>
      <c r="B10146" t="s">
        <v>26708</v>
      </c>
      <c r="C10146" t="s">
        <v>26709</v>
      </c>
      <c r="D10146" s="1">
        <v>42173</v>
      </c>
      <c r="E10146" t="s">
        <v>26710</v>
      </c>
      <c r="F10146">
        <v>95</v>
      </c>
      <c r="G10146" t="s">
        <v>37891</v>
      </c>
      <c r="H10146" t="s">
        <v>37371</v>
      </c>
      <c r="K10146">
        <v>578982</v>
      </c>
      <c r="L10146">
        <f t="shared" si="162"/>
        <v>2015</v>
      </c>
      <c r="M10146">
        <v>905409</v>
      </c>
    </row>
    <row r="10147" spans="1:13">
      <c r="A10147">
        <v>4627</v>
      </c>
      <c r="B10147" t="s">
        <v>21657</v>
      </c>
      <c r="C10147" t="s">
        <v>21658</v>
      </c>
      <c r="D10147" s="1">
        <v>42266</v>
      </c>
      <c r="E10147" t="s">
        <v>21659</v>
      </c>
      <c r="F10147">
        <v>76</v>
      </c>
      <c r="G10147" t="s">
        <v>21660</v>
      </c>
      <c r="H10147" t="s">
        <v>21661</v>
      </c>
      <c r="I10147" t="s">
        <v>36645</v>
      </c>
      <c r="K10147">
        <v>167875</v>
      </c>
      <c r="L10147">
        <f t="shared" si="162"/>
        <v>2015</v>
      </c>
      <c r="M10147">
        <v>905413</v>
      </c>
    </row>
    <row r="10148" spans="1:13">
      <c r="A10148">
        <v>4336</v>
      </c>
      <c r="B10148" t="s">
        <v>22727</v>
      </c>
      <c r="C10148" t="s">
        <v>22728</v>
      </c>
      <c r="D10148" s="1">
        <v>42249</v>
      </c>
      <c r="E10148" t="s">
        <v>22729</v>
      </c>
      <c r="F10148">
        <v>90</v>
      </c>
      <c r="G10148" t="s">
        <v>33933</v>
      </c>
      <c r="H10148" t="s">
        <v>35057</v>
      </c>
      <c r="K10148">
        <v>880419</v>
      </c>
      <c r="L10148">
        <f t="shared" si="162"/>
        <v>2015</v>
      </c>
      <c r="M10148">
        <v>905507</v>
      </c>
    </row>
    <row r="10149" spans="1:13">
      <c r="A10149">
        <v>10835</v>
      </c>
      <c r="B10149" t="s">
        <v>1223</v>
      </c>
      <c r="C10149" t="s">
        <v>1224</v>
      </c>
      <c r="D10149" s="1">
        <v>42620</v>
      </c>
      <c r="E10149" t="s">
        <v>1225</v>
      </c>
      <c r="F10149">
        <v>63</v>
      </c>
      <c r="G10149" t="s">
        <v>37921</v>
      </c>
      <c r="H10149" t="s">
        <v>37494</v>
      </c>
      <c r="I10149" t="s">
        <v>37734</v>
      </c>
      <c r="K10149">
        <v>346735</v>
      </c>
      <c r="L10149">
        <f t="shared" si="162"/>
        <v>2016</v>
      </c>
      <c r="M10149">
        <v>905529</v>
      </c>
    </row>
    <row r="10150" spans="1:13">
      <c r="A10150">
        <v>2202</v>
      </c>
      <c r="B10150" t="s">
        <v>29924</v>
      </c>
      <c r="C10150" t="s">
        <v>29925</v>
      </c>
      <c r="D10150" s="1">
        <v>42117</v>
      </c>
      <c r="E10150" t="s">
        <v>29926</v>
      </c>
      <c r="F10150">
        <v>69</v>
      </c>
      <c r="G10150" t="s">
        <v>37891</v>
      </c>
      <c r="H10150" t="s">
        <v>37580</v>
      </c>
      <c r="I10150" t="s">
        <v>36514</v>
      </c>
      <c r="K10150">
        <v>835740</v>
      </c>
      <c r="L10150">
        <f t="shared" si="162"/>
        <v>2015</v>
      </c>
      <c r="M10150">
        <v>905631</v>
      </c>
    </row>
    <row r="10151" spans="1:13">
      <c r="A10151">
        <v>8182</v>
      </c>
      <c r="B10151" t="s">
        <v>9889</v>
      </c>
      <c r="C10151" t="s">
        <v>9890</v>
      </c>
      <c r="D10151" s="1">
        <v>42463</v>
      </c>
      <c r="E10151" t="s">
        <v>9891</v>
      </c>
      <c r="F10151">
        <v>93</v>
      </c>
      <c r="G10151" t="s">
        <v>37891</v>
      </c>
      <c r="H10151" t="s">
        <v>9892</v>
      </c>
      <c r="K10151">
        <v>71745</v>
      </c>
      <c r="L10151">
        <f t="shared" si="162"/>
        <v>2016</v>
      </c>
      <c r="M10151">
        <v>905889</v>
      </c>
    </row>
    <row r="10152" spans="1:13">
      <c r="A10152">
        <v>7664</v>
      </c>
      <c r="B10152" t="s">
        <v>11589</v>
      </c>
      <c r="C10152" t="s">
        <v>11590</v>
      </c>
      <c r="D10152" s="1">
        <v>42436</v>
      </c>
      <c r="E10152" t="s">
        <v>11591</v>
      </c>
      <c r="F10152">
        <v>91</v>
      </c>
      <c r="G10152" t="s">
        <v>37741</v>
      </c>
      <c r="H10152" t="s">
        <v>37946</v>
      </c>
      <c r="K10152">
        <v>815236</v>
      </c>
      <c r="L10152">
        <f t="shared" si="162"/>
        <v>2016</v>
      </c>
      <c r="M10152">
        <v>905916</v>
      </c>
    </row>
    <row r="10153" spans="1:13">
      <c r="A10153">
        <v>2868</v>
      </c>
      <c r="B10153" t="s">
        <v>27721</v>
      </c>
      <c r="C10153" t="s">
        <v>27637</v>
      </c>
      <c r="D10153" s="1">
        <v>42157</v>
      </c>
      <c r="E10153" t="s">
        <v>27638</v>
      </c>
      <c r="F10153">
        <v>93</v>
      </c>
      <c r="G10153" t="s">
        <v>37886</v>
      </c>
      <c r="H10153" t="s">
        <v>27639</v>
      </c>
      <c r="K10153">
        <v>554700</v>
      </c>
      <c r="L10153">
        <f t="shared" si="162"/>
        <v>2015</v>
      </c>
      <c r="M10153">
        <v>905918</v>
      </c>
    </row>
    <row r="10154" spans="1:13">
      <c r="A10154">
        <v>7830</v>
      </c>
      <c r="B10154" t="s">
        <v>11075</v>
      </c>
      <c r="C10154" t="s">
        <v>11005</v>
      </c>
      <c r="D10154" s="1">
        <v>42444</v>
      </c>
      <c r="E10154" t="s">
        <v>11006</v>
      </c>
      <c r="F10154">
        <v>72</v>
      </c>
      <c r="G10154" t="s">
        <v>37891</v>
      </c>
      <c r="H10154" t="s">
        <v>37922</v>
      </c>
      <c r="K10154">
        <v>12751</v>
      </c>
      <c r="L10154">
        <f t="shared" si="162"/>
        <v>2016</v>
      </c>
      <c r="M10154">
        <v>906078</v>
      </c>
    </row>
    <row r="10155" spans="1:13">
      <c r="A10155">
        <v>2605</v>
      </c>
      <c r="B10155" t="s">
        <v>28593</v>
      </c>
      <c r="C10155" t="s">
        <v>28594</v>
      </c>
      <c r="D10155" s="1">
        <v>42142</v>
      </c>
      <c r="E10155" t="s">
        <v>28595</v>
      </c>
      <c r="F10155">
        <v>88</v>
      </c>
      <c r="G10155" t="s">
        <v>37891</v>
      </c>
      <c r="H10155" t="s">
        <v>37922</v>
      </c>
      <c r="K10155">
        <v>278373</v>
      </c>
      <c r="L10155">
        <f t="shared" si="162"/>
        <v>2015</v>
      </c>
      <c r="M10155">
        <v>906124</v>
      </c>
    </row>
    <row r="10156" spans="1:13">
      <c r="A10156">
        <v>3392</v>
      </c>
      <c r="B10156" t="s">
        <v>25931</v>
      </c>
      <c r="C10156" t="s">
        <v>25932</v>
      </c>
      <c r="D10156" s="1">
        <v>42188</v>
      </c>
      <c r="E10156" t="s">
        <v>25933</v>
      </c>
      <c r="F10156">
        <v>78</v>
      </c>
      <c r="G10156" t="s">
        <v>37841</v>
      </c>
      <c r="H10156" t="s">
        <v>25934</v>
      </c>
      <c r="K10156">
        <v>150147</v>
      </c>
      <c r="L10156">
        <f t="shared" si="162"/>
        <v>2015</v>
      </c>
      <c r="M10156">
        <v>906237</v>
      </c>
    </row>
    <row r="10157" spans="1:13">
      <c r="A10157">
        <v>7177</v>
      </c>
      <c r="B10157" t="s">
        <v>13208</v>
      </c>
      <c r="C10157" t="s">
        <v>13209</v>
      </c>
      <c r="D10157" s="1">
        <v>42412</v>
      </c>
      <c r="E10157" t="s">
        <v>13210</v>
      </c>
      <c r="F10157">
        <v>86</v>
      </c>
      <c r="G10157" t="s">
        <v>37151</v>
      </c>
      <c r="H10157" t="s">
        <v>30498</v>
      </c>
      <c r="K10157">
        <v>696607</v>
      </c>
      <c r="L10157">
        <f t="shared" si="162"/>
        <v>2016</v>
      </c>
      <c r="M10157">
        <v>906273</v>
      </c>
    </row>
    <row r="10158" spans="1:13">
      <c r="A10158">
        <v>6412</v>
      </c>
      <c r="B10158" t="s">
        <v>15711</v>
      </c>
      <c r="C10158" t="s">
        <v>15712</v>
      </c>
      <c r="D10158" s="1">
        <v>42374</v>
      </c>
      <c r="E10158" t="s">
        <v>15713</v>
      </c>
      <c r="F10158">
        <v>70</v>
      </c>
      <c r="G10158" t="s">
        <v>37816</v>
      </c>
      <c r="H10158" t="s">
        <v>37643</v>
      </c>
      <c r="K10158">
        <v>353493</v>
      </c>
      <c r="L10158">
        <f t="shared" si="162"/>
        <v>2016</v>
      </c>
      <c r="M10158">
        <v>906284</v>
      </c>
    </row>
    <row r="10159" spans="1:13">
      <c r="A10159">
        <v>4635</v>
      </c>
      <c r="B10159" t="s">
        <v>21683</v>
      </c>
      <c r="C10159" t="s">
        <v>21599</v>
      </c>
      <c r="D10159" s="1">
        <v>42267</v>
      </c>
      <c r="E10159" t="s">
        <v>21600</v>
      </c>
      <c r="F10159">
        <v>85</v>
      </c>
      <c r="G10159" t="s">
        <v>37489</v>
      </c>
      <c r="H10159" t="s">
        <v>21601</v>
      </c>
      <c r="K10159">
        <v>774900</v>
      </c>
      <c r="L10159">
        <f t="shared" si="162"/>
        <v>2015</v>
      </c>
      <c r="M10159">
        <v>906365</v>
      </c>
    </row>
    <row r="10160" spans="1:13">
      <c r="A10160">
        <v>7394</v>
      </c>
      <c r="B10160" t="s">
        <v>12474</v>
      </c>
      <c r="C10160" t="s">
        <v>12475</v>
      </c>
      <c r="D10160" s="1">
        <v>42423</v>
      </c>
      <c r="E10160" t="s">
        <v>12476</v>
      </c>
      <c r="F10160">
        <v>87</v>
      </c>
      <c r="G10160" t="s">
        <v>37891</v>
      </c>
      <c r="H10160" t="s">
        <v>37554</v>
      </c>
      <c r="K10160">
        <v>995906</v>
      </c>
      <c r="L10160">
        <f t="shared" si="162"/>
        <v>2016</v>
      </c>
      <c r="M10160">
        <v>906370</v>
      </c>
    </row>
    <row r="10161" spans="1:13">
      <c r="A10161">
        <v>9921</v>
      </c>
      <c r="B10161" t="s">
        <v>4198</v>
      </c>
      <c r="C10161" t="s">
        <v>4199</v>
      </c>
      <c r="D10161" s="1">
        <v>42565</v>
      </c>
      <c r="E10161" t="s">
        <v>4200</v>
      </c>
      <c r="F10161">
        <v>87</v>
      </c>
      <c r="G10161" t="s">
        <v>37062</v>
      </c>
      <c r="H10161" t="s">
        <v>35621</v>
      </c>
      <c r="I10161" t="s">
        <v>37695</v>
      </c>
      <c r="K10161">
        <v>237708</v>
      </c>
      <c r="L10161">
        <f t="shared" si="162"/>
        <v>2016</v>
      </c>
      <c r="M10161">
        <v>906371</v>
      </c>
    </row>
    <row r="10162" spans="1:13">
      <c r="A10162">
        <v>439</v>
      </c>
      <c r="B10162" t="s">
        <v>36244</v>
      </c>
      <c r="C10162" t="s">
        <v>36166</v>
      </c>
      <c r="D10162" s="1">
        <v>42026</v>
      </c>
      <c r="E10162" t="s">
        <v>36167</v>
      </c>
      <c r="F10162">
        <v>90</v>
      </c>
      <c r="G10162" t="s">
        <v>37891</v>
      </c>
      <c r="H10162" t="s">
        <v>37922</v>
      </c>
      <c r="I10162" t="s">
        <v>37391</v>
      </c>
      <c r="K10162">
        <v>205469</v>
      </c>
      <c r="L10162">
        <f t="shared" si="162"/>
        <v>2015</v>
      </c>
      <c r="M10162">
        <v>906402</v>
      </c>
    </row>
    <row r="10163" spans="1:13">
      <c r="A10163">
        <v>4290</v>
      </c>
      <c r="B10163" t="s">
        <v>22891</v>
      </c>
      <c r="C10163" t="s">
        <v>22892</v>
      </c>
      <c r="D10163" s="1">
        <v>42246</v>
      </c>
      <c r="E10163" t="s">
        <v>22893</v>
      </c>
      <c r="F10163">
        <v>81</v>
      </c>
      <c r="G10163" t="s">
        <v>37886</v>
      </c>
      <c r="H10163" t="s">
        <v>22894</v>
      </c>
      <c r="K10163">
        <v>267295</v>
      </c>
      <c r="L10163">
        <f t="shared" si="162"/>
        <v>2015</v>
      </c>
      <c r="M10163">
        <v>906794</v>
      </c>
    </row>
    <row r="10164" spans="1:13">
      <c r="A10164">
        <v>7586</v>
      </c>
      <c r="B10164" t="s">
        <v>11877</v>
      </c>
      <c r="C10164" t="s">
        <v>11878</v>
      </c>
      <c r="D10164" s="1">
        <v>42433</v>
      </c>
      <c r="E10164" t="s">
        <v>11879</v>
      </c>
      <c r="F10164">
        <v>86</v>
      </c>
      <c r="G10164" t="s">
        <v>37891</v>
      </c>
      <c r="H10164" t="s">
        <v>37593</v>
      </c>
      <c r="K10164">
        <v>481968</v>
      </c>
      <c r="L10164">
        <f t="shared" si="162"/>
        <v>2016</v>
      </c>
      <c r="M10164">
        <v>907043</v>
      </c>
    </row>
    <row r="10165" spans="1:13">
      <c r="A10165">
        <v>10344</v>
      </c>
      <c r="B10165" t="s">
        <v>2812</v>
      </c>
      <c r="C10165" t="s">
        <v>2813</v>
      </c>
      <c r="D10165" s="1">
        <v>42589</v>
      </c>
      <c r="E10165" t="s">
        <v>2814</v>
      </c>
      <c r="F10165">
        <v>70</v>
      </c>
      <c r="G10165" t="s">
        <v>2815</v>
      </c>
      <c r="H10165" t="s">
        <v>37922</v>
      </c>
      <c r="K10165">
        <v>816865</v>
      </c>
      <c r="L10165">
        <f t="shared" si="162"/>
        <v>2016</v>
      </c>
      <c r="M10165">
        <v>907045</v>
      </c>
    </row>
    <row r="10166" spans="1:13">
      <c r="A10166">
        <v>8369</v>
      </c>
      <c r="B10166" t="s">
        <v>9235</v>
      </c>
      <c r="C10166" t="s">
        <v>9314</v>
      </c>
      <c r="D10166" s="1">
        <v>42473</v>
      </c>
      <c r="E10166" t="s">
        <v>9315</v>
      </c>
      <c r="F10166">
        <v>73</v>
      </c>
      <c r="G10166" t="s">
        <v>37891</v>
      </c>
      <c r="H10166" t="s">
        <v>9316</v>
      </c>
      <c r="K10166">
        <v>321663</v>
      </c>
      <c r="L10166">
        <f t="shared" si="162"/>
        <v>2016</v>
      </c>
      <c r="M10166">
        <v>907126</v>
      </c>
    </row>
    <row r="10167" spans="1:13">
      <c r="A10167">
        <v>2675</v>
      </c>
      <c r="B10167" t="s">
        <v>28352</v>
      </c>
      <c r="C10167" t="s">
        <v>28353</v>
      </c>
      <c r="D10167" s="1">
        <v>42146</v>
      </c>
      <c r="E10167" t="s">
        <v>28354</v>
      </c>
      <c r="F10167">
        <v>90</v>
      </c>
      <c r="G10167" t="s">
        <v>37945</v>
      </c>
      <c r="H10167" t="s">
        <v>28355</v>
      </c>
      <c r="K10167">
        <v>380556</v>
      </c>
      <c r="L10167">
        <f t="shared" si="162"/>
        <v>2015</v>
      </c>
      <c r="M10167">
        <v>907170</v>
      </c>
    </row>
    <row r="10168" spans="1:13">
      <c r="A10168">
        <v>6425</v>
      </c>
      <c r="B10168" t="s">
        <v>15671</v>
      </c>
      <c r="C10168" t="s">
        <v>15672</v>
      </c>
      <c r="D10168" s="1">
        <v>42374</v>
      </c>
      <c r="E10168" t="s">
        <v>15673</v>
      </c>
      <c r="F10168">
        <v>83</v>
      </c>
      <c r="G10168" t="s">
        <v>37950</v>
      </c>
      <c r="H10168" t="s">
        <v>15674</v>
      </c>
      <c r="K10168">
        <v>812981</v>
      </c>
      <c r="L10168">
        <f t="shared" si="162"/>
        <v>2016</v>
      </c>
      <c r="M10168">
        <v>907174</v>
      </c>
    </row>
    <row r="10169" spans="1:13">
      <c r="A10169">
        <v>10015</v>
      </c>
      <c r="B10169" t="s">
        <v>3872</v>
      </c>
      <c r="C10169" t="s">
        <v>3873</v>
      </c>
      <c r="D10169" s="1">
        <v>42571</v>
      </c>
      <c r="E10169" t="s">
        <v>3874</v>
      </c>
      <c r="F10169">
        <v>61</v>
      </c>
      <c r="G10169" t="s">
        <v>36122</v>
      </c>
      <c r="H10169" t="s">
        <v>3875</v>
      </c>
      <c r="I10169" t="s">
        <v>37734</v>
      </c>
      <c r="K10169">
        <v>39196</v>
      </c>
      <c r="L10169">
        <f t="shared" si="162"/>
        <v>2016</v>
      </c>
      <c r="M10169">
        <v>907186</v>
      </c>
    </row>
    <row r="10170" spans="1:13">
      <c r="A10170">
        <v>10598</v>
      </c>
      <c r="B10170" t="s">
        <v>2045</v>
      </c>
      <c r="C10170" t="s">
        <v>1966</v>
      </c>
      <c r="D10170" s="1">
        <v>42605</v>
      </c>
      <c r="E10170" t="s">
        <v>1967</v>
      </c>
      <c r="F10170">
        <v>79</v>
      </c>
      <c r="G10170" t="s">
        <v>37562</v>
      </c>
      <c r="H10170" t="s">
        <v>32610</v>
      </c>
      <c r="I10170" t="s">
        <v>37734</v>
      </c>
      <c r="K10170">
        <v>665920</v>
      </c>
      <c r="L10170">
        <f t="shared" si="162"/>
        <v>2016</v>
      </c>
      <c r="M10170">
        <v>907384</v>
      </c>
    </row>
    <row r="10171" spans="1:13">
      <c r="A10171">
        <v>1118</v>
      </c>
      <c r="B10171" t="s">
        <v>33846</v>
      </c>
      <c r="C10171" t="s">
        <v>33847</v>
      </c>
      <c r="D10171" s="1">
        <v>42062</v>
      </c>
      <c r="E10171" t="s">
        <v>33848</v>
      </c>
      <c r="F10171">
        <v>70</v>
      </c>
      <c r="G10171" t="s">
        <v>37891</v>
      </c>
      <c r="H10171" t="s">
        <v>35226</v>
      </c>
      <c r="I10171" t="s">
        <v>37391</v>
      </c>
      <c r="K10171">
        <v>745491</v>
      </c>
      <c r="L10171">
        <f t="shared" si="162"/>
        <v>2015</v>
      </c>
      <c r="M10171">
        <v>907525</v>
      </c>
    </row>
    <row r="10172" spans="1:13">
      <c r="A10172">
        <v>885</v>
      </c>
      <c r="B10172" t="s">
        <v>34552</v>
      </c>
      <c r="C10172" t="s">
        <v>34553</v>
      </c>
      <c r="D10172" s="1">
        <v>42048</v>
      </c>
      <c r="E10172" t="s">
        <v>34554</v>
      </c>
      <c r="F10172">
        <v>68</v>
      </c>
      <c r="G10172" t="s">
        <v>37959</v>
      </c>
      <c r="H10172" t="s">
        <v>37002</v>
      </c>
      <c r="K10172">
        <v>256006</v>
      </c>
      <c r="L10172">
        <f t="shared" si="162"/>
        <v>2015</v>
      </c>
      <c r="M10172">
        <v>907631</v>
      </c>
    </row>
    <row r="10173" spans="1:13">
      <c r="A10173">
        <v>718</v>
      </c>
      <c r="B10173" t="s">
        <v>35163</v>
      </c>
      <c r="C10173" t="s">
        <v>35248</v>
      </c>
      <c r="D10173" s="1">
        <v>42040</v>
      </c>
      <c r="E10173" t="s">
        <v>35249</v>
      </c>
      <c r="F10173">
        <v>91</v>
      </c>
      <c r="G10173" t="s">
        <v>37891</v>
      </c>
      <c r="H10173" t="s">
        <v>35250</v>
      </c>
      <c r="K10173">
        <v>319168</v>
      </c>
      <c r="L10173">
        <f t="shared" si="162"/>
        <v>2015</v>
      </c>
      <c r="M10173">
        <v>907769</v>
      </c>
    </row>
    <row r="10174" spans="1:13">
      <c r="A10174">
        <v>4022</v>
      </c>
      <c r="B10174" t="s">
        <v>23693</v>
      </c>
      <c r="C10174" t="s">
        <v>23694</v>
      </c>
      <c r="D10174" s="1">
        <v>42228</v>
      </c>
      <c r="E10174" t="s">
        <v>23695</v>
      </c>
      <c r="F10174">
        <v>76</v>
      </c>
      <c r="G10174" t="s">
        <v>36649</v>
      </c>
      <c r="H10174" t="s">
        <v>37580</v>
      </c>
      <c r="K10174">
        <v>495664</v>
      </c>
      <c r="L10174">
        <f t="shared" si="162"/>
        <v>2015</v>
      </c>
      <c r="M10174">
        <v>907776</v>
      </c>
    </row>
    <row r="10175" spans="1:13">
      <c r="A10175">
        <v>4347</v>
      </c>
      <c r="B10175" t="s">
        <v>22604</v>
      </c>
      <c r="C10175" t="s">
        <v>22605</v>
      </c>
      <c r="D10175" s="1">
        <v>42250</v>
      </c>
      <c r="E10175" t="s">
        <v>22686</v>
      </c>
      <c r="F10175">
        <v>87</v>
      </c>
      <c r="G10175" t="s">
        <v>37891</v>
      </c>
      <c r="H10175" t="s">
        <v>37922</v>
      </c>
      <c r="K10175">
        <v>753174</v>
      </c>
      <c r="L10175">
        <f t="shared" si="162"/>
        <v>2015</v>
      </c>
      <c r="M10175">
        <v>907911</v>
      </c>
    </row>
    <row r="10176" spans="1:13">
      <c r="A10176">
        <v>6785</v>
      </c>
      <c r="B10176" t="s">
        <v>14551</v>
      </c>
      <c r="C10176" t="s">
        <v>14552</v>
      </c>
      <c r="D10176" s="1">
        <v>42391</v>
      </c>
      <c r="E10176" t="s">
        <v>14464</v>
      </c>
      <c r="F10176">
        <v>91</v>
      </c>
      <c r="G10176" t="s">
        <v>37886</v>
      </c>
      <c r="H10176" t="s">
        <v>31776</v>
      </c>
      <c r="K10176">
        <v>80703</v>
      </c>
      <c r="L10176">
        <f t="shared" si="162"/>
        <v>2016</v>
      </c>
      <c r="M10176">
        <v>907994</v>
      </c>
    </row>
    <row r="10177" spans="1:13">
      <c r="A10177">
        <v>7425</v>
      </c>
      <c r="B10177" t="s">
        <v>12430</v>
      </c>
      <c r="C10177" t="s">
        <v>12431</v>
      </c>
      <c r="D10177" s="1">
        <v>42425</v>
      </c>
      <c r="E10177" t="s">
        <v>12432</v>
      </c>
      <c r="F10177">
        <v>85</v>
      </c>
      <c r="G10177" t="s">
        <v>37891</v>
      </c>
      <c r="H10177" t="s">
        <v>32550</v>
      </c>
      <c r="K10177">
        <v>755398</v>
      </c>
      <c r="L10177">
        <f t="shared" si="162"/>
        <v>2016</v>
      </c>
      <c r="M10177">
        <v>908050</v>
      </c>
    </row>
    <row r="10178" spans="1:13">
      <c r="A10178">
        <v>4667</v>
      </c>
      <c r="B10178" t="s">
        <v>21561</v>
      </c>
      <c r="C10178" t="s">
        <v>21483</v>
      </c>
      <c r="D10178" s="1">
        <v>42269</v>
      </c>
      <c r="E10178" t="s">
        <v>21484</v>
      </c>
      <c r="F10178">
        <v>89</v>
      </c>
      <c r="G10178" t="s">
        <v>37891</v>
      </c>
      <c r="H10178" t="s">
        <v>37864</v>
      </c>
      <c r="K10178">
        <v>35998</v>
      </c>
      <c r="L10178">
        <f t="shared" ref="L10178:L10241" si="163">YEAR(D10178)</f>
        <v>2015</v>
      </c>
      <c r="M10178">
        <v>908056</v>
      </c>
    </row>
    <row r="10179" spans="1:13">
      <c r="A10179">
        <v>3414</v>
      </c>
      <c r="B10179" t="s">
        <v>25851</v>
      </c>
      <c r="C10179" t="s">
        <v>25852</v>
      </c>
      <c r="D10179" s="1">
        <v>42189</v>
      </c>
      <c r="E10179" t="s">
        <v>25853</v>
      </c>
      <c r="F10179">
        <v>79</v>
      </c>
      <c r="G10179" t="s">
        <v>37886</v>
      </c>
      <c r="H10179" t="s">
        <v>25854</v>
      </c>
      <c r="K10179">
        <v>465678</v>
      </c>
      <c r="L10179">
        <f t="shared" si="163"/>
        <v>2015</v>
      </c>
      <c r="M10179">
        <v>908154</v>
      </c>
    </row>
    <row r="10180" spans="1:13">
      <c r="A10180">
        <v>8582</v>
      </c>
      <c r="B10180" t="s">
        <v>8553</v>
      </c>
      <c r="C10180" t="s">
        <v>8554</v>
      </c>
      <c r="D10180" s="1">
        <v>42485</v>
      </c>
      <c r="E10180" t="s">
        <v>8555</v>
      </c>
      <c r="F10180">
        <v>80</v>
      </c>
      <c r="G10180" t="s">
        <v>37891</v>
      </c>
      <c r="H10180" t="s">
        <v>8556</v>
      </c>
      <c r="K10180">
        <v>652876</v>
      </c>
      <c r="L10180">
        <f t="shared" si="163"/>
        <v>2016</v>
      </c>
      <c r="M10180">
        <v>908433</v>
      </c>
    </row>
    <row r="10181" spans="1:13">
      <c r="A10181">
        <v>2699</v>
      </c>
      <c r="B10181" t="s">
        <v>28271</v>
      </c>
      <c r="C10181" t="s">
        <v>28272</v>
      </c>
      <c r="D10181" s="1">
        <v>42147</v>
      </c>
      <c r="E10181" t="s">
        <v>28273</v>
      </c>
      <c r="F10181">
        <v>92</v>
      </c>
      <c r="G10181" t="s">
        <v>37841</v>
      </c>
      <c r="H10181" t="s">
        <v>36663</v>
      </c>
      <c r="K10181">
        <v>955011</v>
      </c>
      <c r="L10181">
        <f t="shared" si="163"/>
        <v>2015</v>
      </c>
      <c r="M10181">
        <v>908460</v>
      </c>
    </row>
    <row r="10182" spans="1:13">
      <c r="A10182">
        <v>6050</v>
      </c>
      <c r="B10182" t="s">
        <v>16916</v>
      </c>
      <c r="C10182" t="s">
        <v>16917</v>
      </c>
      <c r="D10182" s="1">
        <v>42353</v>
      </c>
      <c r="E10182" t="s">
        <v>16918</v>
      </c>
      <c r="F10182">
        <v>72</v>
      </c>
      <c r="G10182" t="s">
        <v>37891</v>
      </c>
      <c r="H10182" t="s">
        <v>36615</v>
      </c>
      <c r="K10182">
        <v>368654</v>
      </c>
      <c r="L10182">
        <f t="shared" si="163"/>
        <v>2015</v>
      </c>
      <c r="M10182">
        <v>908649</v>
      </c>
    </row>
    <row r="10183" spans="1:13">
      <c r="A10183">
        <v>5871</v>
      </c>
      <c r="B10183" t="s">
        <v>17458</v>
      </c>
      <c r="C10183" t="s">
        <v>17459</v>
      </c>
      <c r="D10183" s="1">
        <v>42341</v>
      </c>
      <c r="E10183" t="s">
        <v>17460</v>
      </c>
      <c r="F10183">
        <v>84</v>
      </c>
      <c r="G10183" t="s">
        <v>36926</v>
      </c>
      <c r="H10183" t="s">
        <v>17461</v>
      </c>
      <c r="K10183">
        <v>381773</v>
      </c>
      <c r="L10183">
        <f t="shared" si="163"/>
        <v>2015</v>
      </c>
      <c r="M10183">
        <v>908681</v>
      </c>
    </row>
    <row r="10184" spans="1:13">
      <c r="A10184">
        <v>9248</v>
      </c>
      <c r="B10184" t="s">
        <v>6398</v>
      </c>
      <c r="C10184" t="s">
        <v>6399</v>
      </c>
      <c r="D10184" s="1">
        <v>42525</v>
      </c>
      <c r="E10184" t="s">
        <v>6400</v>
      </c>
      <c r="F10184">
        <v>79</v>
      </c>
      <c r="G10184" t="s">
        <v>37959</v>
      </c>
      <c r="H10184" t="s">
        <v>37887</v>
      </c>
      <c r="K10184">
        <v>236455</v>
      </c>
      <c r="L10184">
        <f t="shared" si="163"/>
        <v>2016</v>
      </c>
      <c r="M10184">
        <v>908770</v>
      </c>
    </row>
    <row r="10185" spans="1:13">
      <c r="A10185">
        <v>8016</v>
      </c>
      <c r="B10185" t="s">
        <v>10378</v>
      </c>
      <c r="C10185" t="s">
        <v>10379</v>
      </c>
      <c r="D10185" s="1">
        <v>42454</v>
      </c>
      <c r="E10185" t="s">
        <v>10380</v>
      </c>
      <c r="F10185">
        <v>80</v>
      </c>
      <c r="G10185" t="s">
        <v>37891</v>
      </c>
      <c r="H10185" t="s">
        <v>37800</v>
      </c>
      <c r="K10185">
        <v>907869</v>
      </c>
      <c r="L10185">
        <f t="shared" si="163"/>
        <v>2016</v>
      </c>
      <c r="M10185">
        <v>908787</v>
      </c>
    </row>
    <row r="10186" spans="1:13">
      <c r="A10186">
        <v>5198</v>
      </c>
      <c r="B10186" t="s">
        <v>19780</v>
      </c>
      <c r="C10186" t="s">
        <v>19781</v>
      </c>
      <c r="D10186" s="1">
        <v>42300</v>
      </c>
      <c r="E10186" t="s">
        <v>19782</v>
      </c>
      <c r="F10186">
        <v>82</v>
      </c>
      <c r="G10186" t="s">
        <v>37886</v>
      </c>
      <c r="H10186" t="s">
        <v>37671</v>
      </c>
      <c r="K10186">
        <v>537793</v>
      </c>
      <c r="L10186">
        <f t="shared" si="163"/>
        <v>2015</v>
      </c>
      <c r="M10186">
        <v>908888</v>
      </c>
    </row>
    <row r="10187" spans="1:13">
      <c r="A10187">
        <v>10190</v>
      </c>
      <c r="B10187" t="s">
        <v>3276</v>
      </c>
      <c r="C10187" t="s">
        <v>3277</v>
      </c>
      <c r="D10187" s="1">
        <v>42580</v>
      </c>
      <c r="E10187" t="s">
        <v>3278</v>
      </c>
      <c r="F10187">
        <v>94</v>
      </c>
      <c r="G10187" t="s">
        <v>37741</v>
      </c>
      <c r="H10187" t="s">
        <v>3279</v>
      </c>
      <c r="K10187">
        <v>754755</v>
      </c>
      <c r="L10187">
        <f t="shared" si="163"/>
        <v>2016</v>
      </c>
      <c r="M10187">
        <v>908956</v>
      </c>
    </row>
    <row r="10188" spans="1:13">
      <c r="A10188">
        <v>1886</v>
      </c>
      <c r="B10188" t="s">
        <v>31129</v>
      </c>
      <c r="C10188" t="s">
        <v>31130</v>
      </c>
      <c r="D10188" s="1">
        <v>42101</v>
      </c>
      <c r="E10188" t="s">
        <v>31131</v>
      </c>
      <c r="F10188">
        <v>92</v>
      </c>
      <c r="G10188" t="s">
        <v>37891</v>
      </c>
      <c r="H10188" t="s">
        <v>31132</v>
      </c>
      <c r="K10188">
        <v>195519</v>
      </c>
      <c r="L10188">
        <f t="shared" si="163"/>
        <v>2015</v>
      </c>
      <c r="M10188">
        <v>909011</v>
      </c>
    </row>
    <row r="10189" spans="1:13">
      <c r="A10189">
        <v>1811</v>
      </c>
      <c r="B10189" t="s">
        <v>31387</v>
      </c>
      <c r="C10189" t="s">
        <v>31388</v>
      </c>
      <c r="D10189" s="1">
        <v>42097</v>
      </c>
      <c r="E10189" t="s">
        <v>31389</v>
      </c>
      <c r="F10189">
        <v>86</v>
      </c>
      <c r="G10189" t="s">
        <v>37886</v>
      </c>
      <c r="H10189" t="s">
        <v>31390</v>
      </c>
      <c r="I10189" t="s">
        <v>36311</v>
      </c>
      <c r="K10189">
        <v>511310</v>
      </c>
      <c r="L10189">
        <f t="shared" si="163"/>
        <v>2015</v>
      </c>
      <c r="M10189">
        <v>909113</v>
      </c>
    </row>
    <row r="10190" spans="1:13">
      <c r="A10190">
        <v>3505</v>
      </c>
      <c r="B10190" t="s">
        <v>25576</v>
      </c>
      <c r="C10190" t="s">
        <v>25577</v>
      </c>
      <c r="D10190" s="1">
        <v>42194</v>
      </c>
      <c r="E10190" t="s">
        <v>25578</v>
      </c>
      <c r="F10190">
        <v>90</v>
      </c>
      <c r="G10190" t="s">
        <v>37471</v>
      </c>
      <c r="H10190" t="s">
        <v>30374</v>
      </c>
      <c r="K10190">
        <v>427811</v>
      </c>
      <c r="L10190">
        <f t="shared" si="163"/>
        <v>2015</v>
      </c>
      <c r="M10190">
        <v>909320</v>
      </c>
    </row>
    <row r="10191" spans="1:13">
      <c r="A10191">
        <v>3210</v>
      </c>
      <c r="B10191" t="s">
        <v>26568</v>
      </c>
      <c r="C10191" t="s">
        <v>26569</v>
      </c>
      <c r="D10191" s="1">
        <v>42177</v>
      </c>
      <c r="E10191" t="s">
        <v>26570</v>
      </c>
      <c r="F10191">
        <v>85</v>
      </c>
      <c r="G10191" t="s">
        <v>28915</v>
      </c>
      <c r="H10191" t="s">
        <v>28475</v>
      </c>
      <c r="K10191">
        <v>286591</v>
      </c>
      <c r="L10191">
        <f t="shared" si="163"/>
        <v>2015</v>
      </c>
      <c r="M10191">
        <v>909379</v>
      </c>
    </row>
    <row r="10192" spans="1:13">
      <c r="A10192">
        <v>9626</v>
      </c>
      <c r="B10192" t="s">
        <v>5155</v>
      </c>
      <c r="C10192" t="s">
        <v>5156</v>
      </c>
      <c r="D10192" s="1">
        <v>42547</v>
      </c>
      <c r="E10192" t="s">
        <v>5157</v>
      </c>
      <c r="F10192">
        <v>91</v>
      </c>
      <c r="G10192" t="s">
        <v>37921</v>
      </c>
      <c r="H10192" t="s">
        <v>37662</v>
      </c>
      <c r="K10192">
        <v>506717</v>
      </c>
      <c r="L10192">
        <f t="shared" si="163"/>
        <v>2016</v>
      </c>
      <c r="M10192">
        <v>909557</v>
      </c>
    </row>
    <row r="10193" spans="1:13">
      <c r="A10193">
        <v>3927</v>
      </c>
      <c r="B10193" t="s">
        <v>24122</v>
      </c>
      <c r="C10193" t="s">
        <v>24123</v>
      </c>
      <c r="D10193" s="1">
        <v>42221</v>
      </c>
      <c r="E10193" t="s">
        <v>24124</v>
      </c>
      <c r="F10193">
        <v>82</v>
      </c>
      <c r="G10193" t="s">
        <v>24125</v>
      </c>
      <c r="H10193" t="s">
        <v>30751</v>
      </c>
      <c r="K10193">
        <v>564669</v>
      </c>
      <c r="L10193">
        <f t="shared" si="163"/>
        <v>2015</v>
      </c>
      <c r="M10193">
        <v>909679</v>
      </c>
    </row>
    <row r="10194" spans="1:13">
      <c r="A10194">
        <v>4310</v>
      </c>
      <c r="B10194" t="s">
        <v>22805</v>
      </c>
      <c r="C10194" t="s">
        <v>22806</v>
      </c>
      <c r="D10194" s="1">
        <v>42247</v>
      </c>
      <c r="E10194" t="s">
        <v>22807</v>
      </c>
      <c r="F10194">
        <v>84</v>
      </c>
      <c r="G10194" t="s">
        <v>37891</v>
      </c>
      <c r="H10194" t="s">
        <v>37724</v>
      </c>
      <c r="K10194">
        <v>546594</v>
      </c>
      <c r="L10194">
        <f t="shared" si="163"/>
        <v>2015</v>
      </c>
      <c r="M10194">
        <v>909728</v>
      </c>
    </row>
    <row r="10195" spans="1:13">
      <c r="A10195">
        <v>6478</v>
      </c>
      <c r="B10195" t="s">
        <v>15457</v>
      </c>
      <c r="C10195" t="s">
        <v>15458</v>
      </c>
      <c r="D10195" s="1">
        <v>42376</v>
      </c>
      <c r="E10195" t="s">
        <v>15459</v>
      </c>
      <c r="F10195">
        <v>62</v>
      </c>
      <c r="G10195" t="s">
        <v>37202</v>
      </c>
      <c r="H10195" t="s">
        <v>37922</v>
      </c>
      <c r="I10195" t="s">
        <v>37734</v>
      </c>
      <c r="K10195">
        <v>922791</v>
      </c>
      <c r="L10195">
        <f t="shared" si="163"/>
        <v>2016</v>
      </c>
      <c r="M10195">
        <v>909880</v>
      </c>
    </row>
    <row r="10196" spans="1:13">
      <c r="A10196">
        <v>8416</v>
      </c>
      <c r="B10196" t="s">
        <v>9081</v>
      </c>
      <c r="C10196" t="s">
        <v>9082</v>
      </c>
      <c r="D10196" s="1">
        <v>42476</v>
      </c>
      <c r="E10196" t="s">
        <v>9083</v>
      </c>
      <c r="F10196">
        <v>84</v>
      </c>
      <c r="G10196" t="s">
        <v>37625</v>
      </c>
      <c r="H10196" t="s">
        <v>37922</v>
      </c>
      <c r="K10196">
        <v>988768</v>
      </c>
      <c r="L10196">
        <f t="shared" si="163"/>
        <v>2016</v>
      </c>
      <c r="M10196">
        <v>909956</v>
      </c>
    </row>
    <row r="10197" spans="1:13">
      <c r="A10197">
        <v>2703</v>
      </c>
      <c r="B10197" t="s">
        <v>28207</v>
      </c>
      <c r="C10197" t="s">
        <v>28208</v>
      </c>
      <c r="D10197" s="1">
        <v>42147</v>
      </c>
      <c r="E10197" t="s">
        <v>28209</v>
      </c>
      <c r="F10197">
        <v>92</v>
      </c>
      <c r="G10197" t="s">
        <v>28288</v>
      </c>
      <c r="H10197" t="s">
        <v>35550</v>
      </c>
      <c r="K10197">
        <v>904453</v>
      </c>
      <c r="L10197">
        <f t="shared" si="163"/>
        <v>2015</v>
      </c>
      <c r="M10197">
        <v>909982</v>
      </c>
    </row>
    <row r="10198" spans="1:13">
      <c r="A10198">
        <v>7688</v>
      </c>
      <c r="B10198" t="s">
        <v>11517</v>
      </c>
      <c r="C10198" t="s">
        <v>11518</v>
      </c>
      <c r="D10198" s="1">
        <v>42437</v>
      </c>
      <c r="E10198" t="s">
        <v>16491</v>
      </c>
      <c r="F10198">
        <v>78</v>
      </c>
      <c r="G10198" t="s">
        <v>37891</v>
      </c>
      <c r="H10198" t="s">
        <v>35466</v>
      </c>
      <c r="K10198">
        <v>706113</v>
      </c>
      <c r="L10198">
        <f t="shared" si="163"/>
        <v>2016</v>
      </c>
      <c r="M10198">
        <v>910147</v>
      </c>
    </row>
    <row r="10199" spans="1:13">
      <c r="A10199">
        <v>5782</v>
      </c>
      <c r="B10199" t="s">
        <v>17821</v>
      </c>
      <c r="C10199" t="s">
        <v>17822</v>
      </c>
      <c r="D10199" s="1">
        <v>42336</v>
      </c>
      <c r="E10199" t="s">
        <v>17823</v>
      </c>
      <c r="F10199">
        <v>85</v>
      </c>
      <c r="G10199" t="s">
        <v>37891</v>
      </c>
      <c r="H10199" t="s">
        <v>37922</v>
      </c>
      <c r="K10199">
        <v>944847</v>
      </c>
      <c r="L10199">
        <f t="shared" si="163"/>
        <v>2015</v>
      </c>
      <c r="M10199">
        <v>910194</v>
      </c>
    </row>
    <row r="10200" spans="1:13">
      <c r="A10200">
        <v>3088</v>
      </c>
      <c r="B10200" t="s">
        <v>26879</v>
      </c>
      <c r="C10200" t="s">
        <v>26880</v>
      </c>
      <c r="D10200" s="1">
        <v>42170</v>
      </c>
      <c r="E10200" t="s">
        <v>26881</v>
      </c>
      <c r="F10200">
        <v>88</v>
      </c>
      <c r="G10200" t="s">
        <v>37891</v>
      </c>
      <c r="H10200" t="s">
        <v>26882</v>
      </c>
      <c r="K10200">
        <v>347249</v>
      </c>
      <c r="L10200">
        <f t="shared" si="163"/>
        <v>2015</v>
      </c>
      <c r="M10200">
        <v>910204</v>
      </c>
    </row>
    <row r="10201" spans="1:13">
      <c r="A10201">
        <v>10364</v>
      </c>
      <c r="B10201" t="s">
        <v>2713</v>
      </c>
      <c r="C10201" t="s">
        <v>2714</v>
      </c>
      <c r="D10201" s="1">
        <v>42590</v>
      </c>
      <c r="E10201" t="s">
        <v>2793</v>
      </c>
      <c r="F10201">
        <v>78</v>
      </c>
      <c r="G10201" t="s">
        <v>37891</v>
      </c>
      <c r="H10201" t="s">
        <v>37554</v>
      </c>
      <c r="K10201">
        <v>423202</v>
      </c>
      <c r="L10201">
        <f t="shared" si="163"/>
        <v>2016</v>
      </c>
      <c r="M10201">
        <v>910258</v>
      </c>
    </row>
    <row r="10202" spans="1:13">
      <c r="A10202">
        <v>10226</v>
      </c>
      <c r="B10202" t="s">
        <v>3223</v>
      </c>
      <c r="C10202" t="s">
        <v>3146</v>
      </c>
      <c r="D10202" s="1">
        <v>42582</v>
      </c>
      <c r="E10202" t="s">
        <v>3147</v>
      </c>
      <c r="F10202">
        <v>70</v>
      </c>
      <c r="G10202" t="s">
        <v>36704</v>
      </c>
      <c r="H10202" t="s">
        <v>35766</v>
      </c>
      <c r="K10202">
        <v>599846</v>
      </c>
      <c r="L10202">
        <f t="shared" si="163"/>
        <v>2016</v>
      </c>
      <c r="M10202">
        <v>910279</v>
      </c>
    </row>
    <row r="10203" spans="1:13">
      <c r="A10203">
        <v>6617</v>
      </c>
      <c r="B10203" t="s">
        <v>15052</v>
      </c>
      <c r="C10203" t="s">
        <v>15053</v>
      </c>
      <c r="D10203" s="1">
        <v>42383</v>
      </c>
      <c r="E10203" t="s">
        <v>15054</v>
      </c>
      <c r="F10203">
        <v>66</v>
      </c>
      <c r="G10203" t="s">
        <v>37959</v>
      </c>
      <c r="H10203" t="s">
        <v>37580</v>
      </c>
      <c r="I10203" t="s">
        <v>37913</v>
      </c>
      <c r="K10203">
        <v>321979</v>
      </c>
      <c r="L10203">
        <f t="shared" si="163"/>
        <v>2016</v>
      </c>
      <c r="M10203">
        <v>910416</v>
      </c>
    </row>
    <row r="10204" spans="1:13">
      <c r="A10204">
        <v>10610</v>
      </c>
      <c r="B10204" t="s">
        <v>1928</v>
      </c>
      <c r="C10204" t="s">
        <v>2003</v>
      </c>
      <c r="D10204" s="1">
        <v>42605</v>
      </c>
      <c r="E10204" t="s">
        <v>2004</v>
      </c>
      <c r="F10204">
        <v>91</v>
      </c>
      <c r="G10204" t="s">
        <v>37891</v>
      </c>
      <c r="H10204" t="s">
        <v>37955</v>
      </c>
      <c r="K10204">
        <v>679681</v>
      </c>
      <c r="L10204">
        <f t="shared" si="163"/>
        <v>2016</v>
      </c>
      <c r="M10204">
        <v>910500</v>
      </c>
    </row>
    <row r="10205" spans="1:13">
      <c r="A10205">
        <v>2705</v>
      </c>
      <c r="B10205" t="s">
        <v>28214</v>
      </c>
      <c r="C10205" t="s">
        <v>28215</v>
      </c>
      <c r="D10205" s="1">
        <v>42148</v>
      </c>
      <c r="E10205" t="s">
        <v>28216</v>
      </c>
      <c r="F10205">
        <v>94</v>
      </c>
      <c r="G10205" t="s">
        <v>37816</v>
      </c>
      <c r="H10205" t="s">
        <v>28296</v>
      </c>
      <c r="K10205">
        <v>963072</v>
      </c>
      <c r="L10205">
        <f t="shared" si="163"/>
        <v>2015</v>
      </c>
      <c r="M10205">
        <v>910744</v>
      </c>
    </row>
    <row r="10206" spans="1:13">
      <c r="A10206">
        <v>584</v>
      </c>
      <c r="B10206" t="s">
        <v>35699</v>
      </c>
      <c r="C10206" t="s">
        <v>35617</v>
      </c>
      <c r="D10206" s="1">
        <v>42033</v>
      </c>
      <c r="E10206" t="s">
        <v>35703</v>
      </c>
      <c r="F10206">
        <v>84</v>
      </c>
      <c r="G10206" t="s">
        <v>37886</v>
      </c>
      <c r="H10206" t="s">
        <v>35704</v>
      </c>
      <c r="K10206">
        <v>738342</v>
      </c>
      <c r="L10206">
        <f t="shared" si="163"/>
        <v>2015</v>
      </c>
      <c r="M10206">
        <v>910777</v>
      </c>
    </row>
    <row r="10207" spans="1:13">
      <c r="A10207">
        <v>1818</v>
      </c>
      <c r="B10207" t="s">
        <v>31322</v>
      </c>
      <c r="C10207" t="s">
        <v>31323</v>
      </c>
      <c r="D10207" s="1">
        <v>42098</v>
      </c>
      <c r="E10207" t="s">
        <v>31238</v>
      </c>
      <c r="F10207">
        <v>91</v>
      </c>
      <c r="G10207" t="s">
        <v>37816</v>
      </c>
      <c r="H10207" t="s">
        <v>37643</v>
      </c>
      <c r="K10207">
        <v>986880</v>
      </c>
      <c r="L10207">
        <f t="shared" si="163"/>
        <v>2015</v>
      </c>
      <c r="M10207">
        <v>910931</v>
      </c>
    </row>
    <row r="10208" spans="1:13">
      <c r="A10208">
        <v>653</v>
      </c>
      <c r="B10208" t="s">
        <v>35447</v>
      </c>
      <c r="C10208" t="s">
        <v>35448</v>
      </c>
      <c r="D10208" s="1">
        <v>42037</v>
      </c>
      <c r="E10208" t="s">
        <v>35449</v>
      </c>
      <c r="F10208">
        <v>90</v>
      </c>
      <c r="G10208" t="s">
        <v>37841</v>
      </c>
      <c r="H10208" t="s">
        <v>37563</v>
      </c>
      <c r="K10208">
        <v>247018</v>
      </c>
      <c r="L10208">
        <f t="shared" si="163"/>
        <v>2015</v>
      </c>
      <c r="M10208">
        <v>910968</v>
      </c>
    </row>
    <row r="10209" spans="1:13">
      <c r="A10209">
        <v>7535</v>
      </c>
      <c r="B10209" t="s">
        <v>12013</v>
      </c>
      <c r="C10209" t="s">
        <v>12014</v>
      </c>
      <c r="D10209" s="1">
        <v>42431</v>
      </c>
      <c r="E10209" t="s">
        <v>12015</v>
      </c>
      <c r="F10209">
        <v>82</v>
      </c>
      <c r="G10209" t="s">
        <v>32198</v>
      </c>
      <c r="H10209" t="s">
        <v>12016</v>
      </c>
      <c r="K10209">
        <v>52148</v>
      </c>
      <c r="L10209">
        <f t="shared" si="163"/>
        <v>2016</v>
      </c>
      <c r="M10209">
        <v>911097</v>
      </c>
    </row>
    <row r="10210" spans="1:13">
      <c r="A10210">
        <v>4925</v>
      </c>
      <c r="B10210" t="s">
        <v>20631</v>
      </c>
      <c r="C10210" t="s">
        <v>20632</v>
      </c>
      <c r="D10210" s="1">
        <v>42284</v>
      </c>
      <c r="E10210" t="s">
        <v>20633</v>
      </c>
      <c r="F10210">
        <v>60</v>
      </c>
      <c r="G10210" t="s">
        <v>37562</v>
      </c>
      <c r="H10210" t="s">
        <v>29883</v>
      </c>
      <c r="K10210">
        <v>565147</v>
      </c>
      <c r="L10210">
        <f t="shared" si="163"/>
        <v>2015</v>
      </c>
      <c r="M10210">
        <v>911149</v>
      </c>
    </row>
    <row r="10211" spans="1:13">
      <c r="A10211">
        <v>5582</v>
      </c>
      <c r="B10211" t="s">
        <v>18416</v>
      </c>
      <c r="C10211" t="s">
        <v>18417</v>
      </c>
      <c r="D10211" s="1">
        <v>42325</v>
      </c>
      <c r="E10211" t="s">
        <v>18418</v>
      </c>
      <c r="F10211">
        <v>83</v>
      </c>
      <c r="G10211" t="s">
        <v>37891</v>
      </c>
      <c r="H10211" t="s">
        <v>33117</v>
      </c>
      <c r="K10211">
        <v>277766</v>
      </c>
      <c r="L10211">
        <f t="shared" si="163"/>
        <v>2015</v>
      </c>
      <c r="M10211">
        <v>911170</v>
      </c>
    </row>
    <row r="10212" spans="1:13">
      <c r="A10212">
        <v>6345</v>
      </c>
      <c r="B10212" t="s">
        <v>15950</v>
      </c>
      <c r="C10212" t="s">
        <v>15951</v>
      </c>
      <c r="D10212" s="1">
        <v>42371</v>
      </c>
      <c r="E10212" t="s">
        <v>15952</v>
      </c>
      <c r="F10212">
        <v>33</v>
      </c>
      <c r="G10212" t="s">
        <v>37675</v>
      </c>
      <c r="H10212" t="s">
        <v>37922</v>
      </c>
      <c r="I10212" t="s">
        <v>37677</v>
      </c>
      <c r="K10212">
        <v>821648</v>
      </c>
      <c r="L10212">
        <f t="shared" si="163"/>
        <v>2016</v>
      </c>
      <c r="M10212">
        <v>911289</v>
      </c>
    </row>
    <row r="10213" spans="1:13">
      <c r="A10213">
        <v>1867</v>
      </c>
      <c r="B10213" t="s">
        <v>31145</v>
      </c>
      <c r="C10213" t="s">
        <v>31146</v>
      </c>
      <c r="D10213" s="1">
        <v>42100</v>
      </c>
      <c r="E10213" t="s">
        <v>31147</v>
      </c>
      <c r="F10213">
        <v>97</v>
      </c>
      <c r="G10213" t="s">
        <v>37891</v>
      </c>
      <c r="H10213" t="s">
        <v>37604</v>
      </c>
      <c r="K10213">
        <v>575349</v>
      </c>
      <c r="L10213">
        <f t="shared" si="163"/>
        <v>2015</v>
      </c>
      <c r="M10213">
        <v>911569</v>
      </c>
    </row>
    <row r="10214" spans="1:13">
      <c r="A10214">
        <v>8577</v>
      </c>
      <c r="B10214" t="s">
        <v>8620</v>
      </c>
      <c r="C10214" t="s">
        <v>8621</v>
      </c>
      <c r="D10214" s="1">
        <v>42484</v>
      </c>
      <c r="E10214" t="s">
        <v>8622</v>
      </c>
      <c r="F10214">
        <v>79</v>
      </c>
      <c r="G10214" t="s">
        <v>37891</v>
      </c>
      <c r="H10214" t="s">
        <v>8623</v>
      </c>
      <c r="I10214" t="s">
        <v>37926</v>
      </c>
      <c r="K10214">
        <v>177382</v>
      </c>
      <c r="L10214">
        <f t="shared" si="163"/>
        <v>2016</v>
      </c>
      <c r="M10214">
        <v>911631</v>
      </c>
    </row>
    <row r="10215" spans="1:13">
      <c r="A10215">
        <v>1960</v>
      </c>
      <c r="B10215" t="s">
        <v>30726</v>
      </c>
      <c r="C10215" t="s">
        <v>30727</v>
      </c>
      <c r="D10215" s="1">
        <v>42104</v>
      </c>
      <c r="E10215" t="s">
        <v>30728</v>
      </c>
      <c r="F10215">
        <v>97</v>
      </c>
      <c r="G10215" t="s">
        <v>30729</v>
      </c>
      <c r="H10215" t="s">
        <v>30730</v>
      </c>
      <c r="K10215">
        <v>566783</v>
      </c>
      <c r="L10215">
        <f t="shared" si="163"/>
        <v>2015</v>
      </c>
      <c r="M10215">
        <v>911694</v>
      </c>
    </row>
    <row r="10216" spans="1:13">
      <c r="A10216">
        <v>8627</v>
      </c>
      <c r="B10216" t="s">
        <v>8450</v>
      </c>
      <c r="C10216" t="s">
        <v>8451</v>
      </c>
      <c r="D10216" s="1">
        <v>42488</v>
      </c>
      <c r="E10216" t="s">
        <v>8452</v>
      </c>
      <c r="F10216">
        <v>96</v>
      </c>
      <c r="G10216" t="s">
        <v>37886</v>
      </c>
      <c r="H10216" t="s">
        <v>8453</v>
      </c>
      <c r="K10216">
        <v>817512</v>
      </c>
      <c r="L10216">
        <f t="shared" si="163"/>
        <v>2016</v>
      </c>
      <c r="M10216">
        <v>911842</v>
      </c>
    </row>
    <row r="10217" spans="1:13">
      <c r="A10217">
        <v>2099</v>
      </c>
      <c r="B10217" t="s">
        <v>30308</v>
      </c>
      <c r="C10217" t="s">
        <v>30309</v>
      </c>
      <c r="D10217" s="1">
        <v>42111</v>
      </c>
      <c r="E10217" t="s">
        <v>30310</v>
      </c>
      <c r="F10217">
        <v>92</v>
      </c>
      <c r="G10217" t="s">
        <v>37886</v>
      </c>
      <c r="H10217" t="s">
        <v>33250</v>
      </c>
      <c r="K10217">
        <v>982320</v>
      </c>
      <c r="L10217">
        <f t="shared" si="163"/>
        <v>2015</v>
      </c>
      <c r="M10217">
        <v>911935</v>
      </c>
    </row>
    <row r="10218" spans="1:13">
      <c r="A10218">
        <v>5733</v>
      </c>
      <c r="B10218" t="s">
        <v>17911</v>
      </c>
      <c r="C10218" t="s">
        <v>17912</v>
      </c>
      <c r="D10218" s="1">
        <v>42333</v>
      </c>
      <c r="E10218" t="s">
        <v>17913</v>
      </c>
      <c r="F10218">
        <v>86</v>
      </c>
      <c r="G10218" t="s">
        <v>37945</v>
      </c>
      <c r="H10218" t="s">
        <v>17914</v>
      </c>
      <c r="K10218">
        <v>730791</v>
      </c>
      <c r="L10218">
        <f t="shared" si="163"/>
        <v>2015</v>
      </c>
      <c r="M10218">
        <v>911942</v>
      </c>
    </row>
    <row r="10219" spans="1:13">
      <c r="A10219">
        <v>4588</v>
      </c>
      <c r="B10219" t="s">
        <v>21769</v>
      </c>
      <c r="C10219" t="s">
        <v>21770</v>
      </c>
      <c r="D10219" s="1">
        <v>42264</v>
      </c>
      <c r="E10219" t="s">
        <v>21771</v>
      </c>
      <c r="F10219">
        <v>45</v>
      </c>
      <c r="G10219" t="s">
        <v>37910</v>
      </c>
      <c r="H10219" t="s">
        <v>21848</v>
      </c>
      <c r="K10219">
        <v>834782</v>
      </c>
      <c r="L10219">
        <f t="shared" si="163"/>
        <v>2015</v>
      </c>
      <c r="M10219">
        <v>912153</v>
      </c>
    </row>
    <row r="10220" spans="1:13">
      <c r="A10220">
        <v>9873</v>
      </c>
      <c r="B10220" t="s">
        <v>4414</v>
      </c>
      <c r="C10220" t="s">
        <v>4415</v>
      </c>
      <c r="D10220" s="1">
        <v>42562</v>
      </c>
      <c r="E10220" t="s">
        <v>4416</v>
      </c>
      <c r="F10220">
        <v>93</v>
      </c>
      <c r="G10220" t="s">
        <v>37891</v>
      </c>
      <c r="H10220" t="s">
        <v>37430</v>
      </c>
      <c r="K10220">
        <v>821123</v>
      </c>
      <c r="L10220">
        <f t="shared" si="163"/>
        <v>2016</v>
      </c>
      <c r="M10220">
        <v>912192</v>
      </c>
    </row>
    <row r="10221" spans="1:13">
      <c r="A10221">
        <v>9802</v>
      </c>
      <c r="B10221" t="s">
        <v>4585</v>
      </c>
      <c r="C10221" t="s">
        <v>4586</v>
      </c>
      <c r="D10221" s="1">
        <v>42558</v>
      </c>
      <c r="E10221" t="s">
        <v>4587</v>
      </c>
      <c r="F10221">
        <v>90</v>
      </c>
      <c r="G10221" t="s">
        <v>37741</v>
      </c>
      <c r="H10221" t="s">
        <v>37724</v>
      </c>
      <c r="K10221">
        <v>631311</v>
      </c>
      <c r="L10221">
        <f t="shared" si="163"/>
        <v>2016</v>
      </c>
      <c r="M10221">
        <v>912259</v>
      </c>
    </row>
    <row r="10222" spans="1:13">
      <c r="A10222">
        <v>9160</v>
      </c>
      <c r="B10222" t="s">
        <v>6679</v>
      </c>
      <c r="C10222" t="s">
        <v>6680</v>
      </c>
      <c r="D10222" s="1">
        <v>42519</v>
      </c>
      <c r="E10222" t="s">
        <v>6681</v>
      </c>
      <c r="F10222">
        <v>95</v>
      </c>
      <c r="G10222" t="s">
        <v>37891</v>
      </c>
      <c r="H10222" t="s">
        <v>35890</v>
      </c>
      <c r="I10222" t="s">
        <v>37581</v>
      </c>
      <c r="K10222">
        <v>427056</v>
      </c>
      <c r="L10222">
        <f t="shared" si="163"/>
        <v>2016</v>
      </c>
      <c r="M10222">
        <v>912262</v>
      </c>
    </row>
    <row r="10223" spans="1:13">
      <c r="A10223">
        <v>9042</v>
      </c>
      <c r="B10223" t="s">
        <v>7099</v>
      </c>
      <c r="C10223" t="s">
        <v>7100</v>
      </c>
      <c r="D10223" s="1">
        <v>42511</v>
      </c>
      <c r="E10223" t="s">
        <v>7101</v>
      </c>
      <c r="F10223">
        <v>72</v>
      </c>
      <c r="G10223" t="s">
        <v>37062</v>
      </c>
      <c r="H10223" t="s">
        <v>37574</v>
      </c>
      <c r="K10223">
        <v>614246</v>
      </c>
      <c r="L10223">
        <f t="shared" si="163"/>
        <v>2016</v>
      </c>
      <c r="M10223">
        <v>912443</v>
      </c>
    </row>
    <row r="10224" spans="1:13">
      <c r="A10224">
        <v>796</v>
      </c>
      <c r="B10224" t="s">
        <v>34833</v>
      </c>
      <c r="C10224" t="s">
        <v>34834</v>
      </c>
      <c r="D10224" s="1">
        <v>42044</v>
      </c>
      <c r="E10224" t="s">
        <v>34835</v>
      </c>
      <c r="F10224">
        <v>49</v>
      </c>
      <c r="G10224" t="s">
        <v>37625</v>
      </c>
      <c r="H10224" t="s">
        <v>34836</v>
      </c>
      <c r="I10224" t="s">
        <v>34837</v>
      </c>
      <c r="K10224">
        <v>80810</v>
      </c>
      <c r="L10224">
        <f t="shared" si="163"/>
        <v>2015</v>
      </c>
      <c r="M10224">
        <v>912560</v>
      </c>
    </row>
    <row r="10225" spans="1:13">
      <c r="A10225">
        <v>4907</v>
      </c>
      <c r="B10225" t="s">
        <v>20726</v>
      </c>
      <c r="C10225" t="s">
        <v>20727</v>
      </c>
      <c r="D10225" s="1">
        <v>42283</v>
      </c>
      <c r="E10225" t="s">
        <v>20728</v>
      </c>
      <c r="F10225">
        <v>78</v>
      </c>
      <c r="G10225" t="s">
        <v>37891</v>
      </c>
      <c r="H10225" t="s">
        <v>36419</v>
      </c>
      <c r="K10225">
        <v>929792</v>
      </c>
      <c r="L10225">
        <f t="shared" si="163"/>
        <v>2015</v>
      </c>
      <c r="M10225">
        <v>912589</v>
      </c>
    </row>
    <row r="10226" spans="1:13">
      <c r="A10226">
        <v>8936</v>
      </c>
      <c r="B10226" t="s">
        <v>7385</v>
      </c>
      <c r="C10226" t="s">
        <v>7386</v>
      </c>
      <c r="D10226" s="1">
        <v>42505</v>
      </c>
      <c r="E10226" t="s">
        <v>7387</v>
      </c>
      <c r="F10226">
        <v>85</v>
      </c>
      <c r="G10226" t="s">
        <v>37634</v>
      </c>
      <c r="H10226" t="s">
        <v>37716</v>
      </c>
      <c r="I10226" t="s">
        <v>36311</v>
      </c>
      <c r="K10226">
        <v>7127</v>
      </c>
      <c r="L10226">
        <f t="shared" si="163"/>
        <v>2016</v>
      </c>
      <c r="M10226">
        <v>912603</v>
      </c>
    </row>
    <row r="10227" spans="1:13">
      <c r="A10227">
        <v>1614</v>
      </c>
      <c r="B10227" t="s">
        <v>32033</v>
      </c>
      <c r="C10227" t="s">
        <v>32034</v>
      </c>
      <c r="D10227" s="1">
        <v>42087</v>
      </c>
      <c r="E10227" t="s">
        <v>32035</v>
      </c>
      <c r="F10227">
        <v>88</v>
      </c>
      <c r="G10227" t="s">
        <v>37891</v>
      </c>
      <c r="H10227" t="s">
        <v>32036</v>
      </c>
      <c r="K10227">
        <v>861589</v>
      </c>
      <c r="L10227">
        <f t="shared" si="163"/>
        <v>2015</v>
      </c>
      <c r="M10227">
        <v>912655</v>
      </c>
    </row>
    <row r="10228" spans="1:13">
      <c r="A10228">
        <v>8344</v>
      </c>
      <c r="B10228" t="s">
        <v>9313</v>
      </c>
      <c r="C10228" t="s">
        <v>9391</v>
      </c>
      <c r="D10228" s="1">
        <v>42472</v>
      </c>
      <c r="E10228" t="s">
        <v>9392</v>
      </c>
      <c r="F10228">
        <v>91</v>
      </c>
      <c r="G10228" t="s">
        <v>37891</v>
      </c>
      <c r="H10228" t="s">
        <v>9393</v>
      </c>
      <c r="K10228">
        <v>573131</v>
      </c>
      <c r="L10228">
        <f t="shared" si="163"/>
        <v>2016</v>
      </c>
      <c r="M10228">
        <v>912860</v>
      </c>
    </row>
    <row r="10229" spans="1:13">
      <c r="A10229">
        <v>2921</v>
      </c>
      <c r="B10229" t="s">
        <v>27487</v>
      </c>
      <c r="C10229" t="s">
        <v>27488</v>
      </c>
      <c r="D10229" s="1">
        <v>42160</v>
      </c>
      <c r="E10229" t="s">
        <v>27489</v>
      </c>
      <c r="F10229">
        <v>98</v>
      </c>
      <c r="G10229" t="s">
        <v>37891</v>
      </c>
      <c r="H10229" t="s">
        <v>37800</v>
      </c>
      <c r="K10229">
        <v>387482</v>
      </c>
      <c r="L10229">
        <f t="shared" si="163"/>
        <v>2015</v>
      </c>
      <c r="M10229">
        <v>913012</v>
      </c>
    </row>
    <row r="10230" spans="1:13">
      <c r="A10230">
        <v>595</v>
      </c>
      <c r="B10230" t="s">
        <v>35649</v>
      </c>
      <c r="C10230" t="s">
        <v>35650</v>
      </c>
      <c r="D10230" s="1">
        <v>42034</v>
      </c>
      <c r="E10230" t="s">
        <v>35651</v>
      </c>
      <c r="F10230">
        <v>82</v>
      </c>
      <c r="G10230" t="s">
        <v>37891</v>
      </c>
      <c r="H10230" t="s">
        <v>37662</v>
      </c>
      <c r="K10230">
        <v>912883</v>
      </c>
      <c r="L10230">
        <f t="shared" si="163"/>
        <v>2015</v>
      </c>
      <c r="M10230">
        <v>913031</v>
      </c>
    </row>
    <row r="10231" spans="1:13">
      <c r="A10231">
        <v>6511</v>
      </c>
      <c r="B10231" t="s">
        <v>15412</v>
      </c>
      <c r="C10231" t="s">
        <v>15413</v>
      </c>
      <c r="D10231" s="1">
        <v>42378</v>
      </c>
      <c r="E10231" t="s">
        <v>15414</v>
      </c>
      <c r="F10231">
        <v>90</v>
      </c>
      <c r="G10231" t="s">
        <v>37911</v>
      </c>
      <c r="H10231" t="s">
        <v>37580</v>
      </c>
      <c r="K10231">
        <v>908891</v>
      </c>
      <c r="L10231">
        <f t="shared" si="163"/>
        <v>2016</v>
      </c>
      <c r="M10231">
        <v>913076</v>
      </c>
    </row>
    <row r="10232" spans="1:13">
      <c r="A10232">
        <v>4222</v>
      </c>
      <c r="B10232" t="s">
        <v>23056</v>
      </c>
      <c r="C10232" t="s">
        <v>23057</v>
      </c>
      <c r="D10232" s="1">
        <v>42241</v>
      </c>
      <c r="E10232" t="s">
        <v>23058</v>
      </c>
      <c r="F10232">
        <v>79</v>
      </c>
      <c r="G10232" t="s">
        <v>37841</v>
      </c>
      <c r="H10232" t="s">
        <v>30663</v>
      </c>
      <c r="K10232">
        <v>127250</v>
      </c>
      <c r="L10232">
        <f t="shared" si="163"/>
        <v>2015</v>
      </c>
      <c r="M10232">
        <v>913121</v>
      </c>
    </row>
    <row r="10233" spans="1:13">
      <c r="A10233">
        <v>10161</v>
      </c>
      <c r="B10233" t="s">
        <v>3423</v>
      </c>
      <c r="C10233" t="s">
        <v>3424</v>
      </c>
      <c r="D10233" s="1">
        <v>42578</v>
      </c>
      <c r="E10233" t="s">
        <v>3425</v>
      </c>
      <c r="F10233">
        <v>88</v>
      </c>
      <c r="G10233" t="s">
        <v>36540</v>
      </c>
      <c r="H10233" t="s">
        <v>37643</v>
      </c>
      <c r="K10233">
        <v>781126</v>
      </c>
      <c r="L10233">
        <f t="shared" si="163"/>
        <v>2016</v>
      </c>
      <c r="M10233">
        <v>913604</v>
      </c>
    </row>
    <row r="10234" spans="1:13">
      <c r="A10234">
        <v>506</v>
      </c>
      <c r="B10234" t="s">
        <v>35904</v>
      </c>
      <c r="C10234" t="s">
        <v>35905</v>
      </c>
      <c r="D10234" s="1">
        <v>42029</v>
      </c>
      <c r="E10234" t="s">
        <v>35906</v>
      </c>
      <c r="F10234">
        <v>68</v>
      </c>
      <c r="G10234" t="s">
        <v>35907</v>
      </c>
      <c r="H10234" t="s">
        <v>37716</v>
      </c>
      <c r="K10234">
        <v>987034</v>
      </c>
      <c r="L10234">
        <f t="shared" si="163"/>
        <v>2015</v>
      </c>
      <c r="M10234">
        <v>913709</v>
      </c>
    </row>
    <row r="10235" spans="1:13">
      <c r="A10235">
        <v>2305</v>
      </c>
      <c r="B10235" t="s">
        <v>29619</v>
      </c>
      <c r="C10235" t="s">
        <v>29620</v>
      </c>
      <c r="D10235" s="1">
        <v>42123</v>
      </c>
      <c r="E10235" t="s">
        <v>29621</v>
      </c>
      <c r="F10235">
        <v>34</v>
      </c>
      <c r="G10235" t="s">
        <v>37741</v>
      </c>
      <c r="H10235" t="s">
        <v>29696</v>
      </c>
      <c r="K10235">
        <v>442758</v>
      </c>
      <c r="L10235">
        <f t="shared" si="163"/>
        <v>2015</v>
      </c>
      <c r="M10235">
        <v>913884</v>
      </c>
    </row>
    <row r="10236" spans="1:13">
      <c r="A10236">
        <v>454</v>
      </c>
      <c r="B10236" t="s">
        <v>36224</v>
      </c>
      <c r="C10236" t="s">
        <v>36225</v>
      </c>
      <c r="D10236" s="1">
        <v>42027</v>
      </c>
      <c r="E10236" t="s">
        <v>36226</v>
      </c>
      <c r="F10236">
        <v>73</v>
      </c>
      <c r="G10236" t="s">
        <v>37921</v>
      </c>
      <c r="H10236" t="s">
        <v>37494</v>
      </c>
      <c r="K10236">
        <v>946893</v>
      </c>
      <c r="L10236">
        <f t="shared" si="163"/>
        <v>2015</v>
      </c>
      <c r="M10236">
        <v>913885</v>
      </c>
    </row>
    <row r="10237" spans="1:13">
      <c r="A10237">
        <v>466</v>
      </c>
      <c r="B10237" t="s">
        <v>36182</v>
      </c>
      <c r="C10237" t="s">
        <v>36183</v>
      </c>
      <c r="D10237" s="1">
        <v>42027</v>
      </c>
      <c r="E10237" t="s">
        <v>36184</v>
      </c>
      <c r="F10237">
        <v>64</v>
      </c>
      <c r="G10237" t="s">
        <v>37394</v>
      </c>
      <c r="H10237" t="s">
        <v>36185</v>
      </c>
      <c r="I10237" t="s">
        <v>36480</v>
      </c>
      <c r="K10237">
        <v>937122</v>
      </c>
      <c r="L10237">
        <f t="shared" si="163"/>
        <v>2015</v>
      </c>
      <c r="M10237">
        <v>913928</v>
      </c>
    </row>
    <row r="10238" spans="1:13">
      <c r="A10238">
        <v>6709</v>
      </c>
      <c r="B10238" t="s">
        <v>14712</v>
      </c>
      <c r="C10238" t="s">
        <v>14793</v>
      </c>
      <c r="D10238" s="1">
        <v>42387</v>
      </c>
      <c r="E10238" t="s">
        <v>14794</v>
      </c>
      <c r="F10238">
        <v>86</v>
      </c>
      <c r="G10238" t="s">
        <v>37841</v>
      </c>
      <c r="H10238" t="s">
        <v>34391</v>
      </c>
      <c r="K10238">
        <v>266765</v>
      </c>
      <c r="L10238">
        <f t="shared" si="163"/>
        <v>2016</v>
      </c>
      <c r="M10238">
        <v>913977</v>
      </c>
    </row>
    <row r="10239" spans="1:13">
      <c r="A10239">
        <v>1428</v>
      </c>
      <c r="B10239" t="s">
        <v>32654</v>
      </c>
      <c r="C10239" t="s">
        <v>32655</v>
      </c>
      <c r="D10239" s="1">
        <v>42078</v>
      </c>
      <c r="E10239" t="s">
        <v>32656</v>
      </c>
      <c r="F10239">
        <v>59</v>
      </c>
      <c r="G10239" t="s">
        <v>37891</v>
      </c>
      <c r="H10239" t="s">
        <v>37096</v>
      </c>
      <c r="I10239" t="s">
        <v>32657</v>
      </c>
      <c r="K10239">
        <v>36744</v>
      </c>
      <c r="L10239">
        <f t="shared" si="163"/>
        <v>2015</v>
      </c>
      <c r="M10239">
        <v>913981</v>
      </c>
    </row>
    <row r="10240" spans="1:13">
      <c r="A10240">
        <v>2628</v>
      </c>
      <c r="B10240" t="s">
        <v>28516</v>
      </c>
      <c r="C10240" t="s">
        <v>28517</v>
      </c>
      <c r="D10240" s="1">
        <v>42143</v>
      </c>
      <c r="E10240" t="s">
        <v>28518</v>
      </c>
      <c r="F10240">
        <v>93</v>
      </c>
      <c r="G10240" t="s">
        <v>37891</v>
      </c>
      <c r="H10240" t="s">
        <v>28519</v>
      </c>
      <c r="K10240">
        <v>525652</v>
      </c>
      <c r="L10240">
        <f t="shared" si="163"/>
        <v>2015</v>
      </c>
      <c r="M10240">
        <v>913993</v>
      </c>
    </row>
    <row r="10241" spans="1:13">
      <c r="A10241">
        <v>660</v>
      </c>
      <c r="B10241" t="s">
        <v>35382</v>
      </c>
      <c r="C10241" t="s">
        <v>35383</v>
      </c>
      <c r="D10241" s="1">
        <v>42037</v>
      </c>
      <c r="E10241" t="s">
        <v>35384</v>
      </c>
      <c r="F10241">
        <v>93</v>
      </c>
      <c r="G10241" t="s">
        <v>37402</v>
      </c>
      <c r="H10241" t="s">
        <v>37779</v>
      </c>
      <c r="K10241">
        <v>1044</v>
      </c>
      <c r="L10241">
        <f t="shared" si="163"/>
        <v>2015</v>
      </c>
      <c r="M10241">
        <v>914005</v>
      </c>
    </row>
    <row r="10242" spans="1:13">
      <c r="A10242">
        <v>10795</v>
      </c>
      <c r="B10242" t="s">
        <v>1327</v>
      </c>
      <c r="C10242" t="s">
        <v>1328</v>
      </c>
      <c r="D10242" s="1">
        <v>42617</v>
      </c>
      <c r="E10242" t="s">
        <v>1329</v>
      </c>
      <c r="F10242">
        <v>82</v>
      </c>
      <c r="G10242" t="s">
        <v>37891</v>
      </c>
      <c r="H10242" t="s">
        <v>37922</v>
      </c>
      <c r="K10242">
        <v>433287</v>
      </c>
      <c r="L10242">
        <f t="shared" ref="L10242:L10305" si="164">YEAR(D10242)</f>
        <v>2016</v>
      </c>
      <c r="M10242">
        <v>914212</v>
      </c>
    </row>
    <row r="10243" spans="1:13">
      <c r="A10243">
        <v>8158</v>
      </c>
      <c r="B10243" t="s">
        <v>9975</v>
      </c>
      <c r="C10243" t="s">
        <v>9976</v>
      </c>
      <c r="D10243" s="1">
        <v>42461</v>
      </c>
      <c r="E10243" t="s">
        <v>9977</v>
      </c>
      <c r="F10243">
        <v>85</v>
      </c>
      <c r="G10243" t="s">
        <v>37945</v>
      </c>
      <c r="H10243" t="s">
        <v>35766</v>
      </c>
      <c r="K10243">
        <v>956418</v>
      </c>
      <c r="L10243">
        <f t="shared" si="164"/>
        <v>2016</v>
      </c>
      <c r="M10243">
        <v>914256</v>
      </c>
    </row>
    <row r="10244" spans="1:13">
      <c r="A10244">
        <v>9064</v>
      </c>
      <c r="B10244" t="s">
        <v>7015</v>
      </c>
      <c r="C10244" t="s">
        <v>7016</v>
      </c>
      <c r="D10244" s="1">
        <v>42512</v>
      </c>
      <c r="E10244" t="s">
        <v>7017</v>
      </c>
      <c r="F10244">
        <v>82</v>
      </c>
      <c r="G10244" t="s">
        <v>37047</v>
      </c>
      <c r="H10244" t="s">
        <v>37580</v>
      </c>
      <c r="I10244" t="s">
        <v>7018</v>
      </c>
      <c r="K10244">
        <v>503746</v>
      </c>
      <c r="L10244">
        <f t="shared" si="164"/>
        <v>2016</v>
      </c>
      <c r="M10244">
        <v>914264</v>
      </c>
    </row>
    <row r="10245" spans="1:13">
      <c r="A10245">
        <v>4443</v>
      </c>
      <c r="B10245" t="s">
        <v>22269</v>
      </c>
      <c r="C10245" t="s">
        <v>22270</v>
      </c>
      <c r="D10245" s="1">
        <v>42254</v>
      </c>
      <c r="E10245" t="s">
        <v>22271</v>
      </c>
      <c r="F10245">
        <v>81</v>
      </c>
      <c r="G10245" t="s">
        <v>37959</v>
      </c>
      <c r="H10245" t="s">
        <v>37922</v>
      </c>
      <c r="K10245">
        <v>601291</v>
      </c>
      <c r="L10245">
        <f t="shared" si="164"/>
        <v>2015</v>
      </c>
      <c r="M10245">
        <v>914350</v>
      </c>
    </row>
    <row r="10246" spans="1:13">
      <c r="A10246">
        <v>7993</v>
      </c>
      <c r="B10246" t="s">
        <v>10542</v>
      </c>
      <c r="C10246" t="s">
        <v>10467</v>
      </c>
      <c r="D10246" s="1">
        <v>42453</v>
      </c>
      <c r="E10246" t="s">
        <v>10468</v>
      </c>
      <c r="F10246">
        <v>66</v>
      </c>
      <c r="G10246" t="s">
        <v>10469</v>
      </c>
      <c r="H10246" t="s">
        <v>37946</v>
      </c>
      <c r="K10246">
        <v>607465</v>
      </c>
      <c r="L10246">
        <f t="shared" si="164"/>
        <v>2016</v>
      </c>
      <c r="M10246">
        <v>914412</v>
      </c>
    </row>
    <row r="10247" spans="1:13">
      <c r="A10247">
        <v>9842</v>
      </c>
      <c r="B10247" t="s">
        <v>4469</v>
      </c>
      <c r="C10247" t="s">
        <v>4470</v>
      </c>
      <c r="D10247" s="1">
        <v>42560</v>
      </c>
      <c r="E10247" t="s">
        <v>4471</v>
      </c>
      <c r="F10247">
        <v>82</v>
      </c>
      <c r="G10247" t="s">
        <v>37816</v>
      </c>
      <c r="H10247" t="s">
        <v>37643</v>
      </c>
      <c r="K10247">
        <v>729526</v>
      </c>
      <c r="L10247">
        <f t="shared" si="164"/>
        <v>2016</v>
      </c>
      <c r="M10247">
        <v>914503</v>
      </c>
    </row>
    <row r="10248" spans="1:13">
      <c r="A10248">
        <v>9013</v>
      </c>
      <c r="B10248" t="s">
        <v>7157</v>
      </c>
      <c r="C10248" t="s">
        <v>7158</v>
      </c>
      <c r="D10248" s="1">
        <v>42509</v>
      </c>
      <c r="E10248" t="s">
        <v>7159</v>
      </c>
      <c r="F10248">
        <v>96</v>
      </c>
      <c r="G10248" t="s">
        <v>30729</v>
      </c>
      <c r="K10248">
        <v>779310</v>
      </c>
      <c r="L10248">
        <f t="shared" si="164"/>
        <v>2016</v>
      </c>
      <c r="M10248">
        <v>914519</v>
      </c>
    </row>
    <row r="10249" spans="1:13">
      <c r="A10249">
        <v>4801</v>
      </c>
      <c r="B10249" t="s">
        <v>21109</v>
      </c>
      <c r="C10249" t="s">
        <v>21110</v>
      </c>
      <c r="D10249" s="1">
        <v>42277</v>
      </c>
      <c r="E10249" t="s">
        <v>21111</v>
      </c>
      <c r="F10249">
        <v>94</v>
      </c>
      <c r="G10249" t="s">
        <v>37891</v>
      </c>
      <c r="H10249" t="s">
        <v>21112</v>
      </c>
      <c r="K10249">
        <v>239489</v>
      </c>
      <c r="L10249">
        <f t="shared" si="164"/>
        <v>2015</v>
      </c>
      <c r="M10249">
        <v>914553</v>
      </c>
    </row>
    <row r="10250" spans="1:13">
      <c r="A10250">
        <v>6110</v>
      </c>
      <c r="B10250" t="s">
        <v>16707</v>
      </c>
      <c r="C10250" t="s">
        <v>16708</v>
      </c>
      <c r="D10250" s="1">
        <v>42357</v>
      </c>
      <c r="E10250" t="s">
        <v>16709</v>
      </c>
      <c r="F10250">
        <v>53</v>
      </c>
      <c r="G10250" t="s">
        <v>37831</v>
      </c>
      <c r="H10250" t="s">
        <v>35859</v>
      </c>
      <c r="I10250" t="s">
        <v>16710</v>
      </c>
      <c r="K10250">
        <v>765209</v>
      </c>
      <c r="L10250">
        <f t="shared" si="164"/>
        <v>2015</v>
      </c>
      <c r="M10250">
        <v>914563</v>
      </c>
    </row>
    <row r="10251" spans="1:13">
      <c r="A10251">
        <v>6571</v>
      </c>
      <c r="B10251" t="s">
        <v>15216</v>
      </c>
      <c r="C10251" t="s">
        <v>15217</v>
      </c>
      <c r="D10251" s="1">
        <v>42381</v>
      </c>
      <c r="E10251" t="s">
        <v>15218</v>
      </c>
      <c r="F10251">
        <v>20</v>
      </c>
      <c r="G10251" t="s">
        <v>37950</v>
      </c>
      <c r="H10251" t="s">
        <v>26449</v>
      </c>
      <c r="I10251" t="s">
        <v>37539</v>
      </c>
      <c r="K10251">
        <v>691562</v>
      </c>
      <c r="L10251">
        <f t="shared" si="164"/>
        <v>2016</v>
      </c>
      <c r="M10251">
        <v>914625</v>
      </c>
    </row>
    <row r="10252" spans="1:13">
      <c r="A10252">
        <v>10447</v>
      </c>
      <c r="B10252" t="s">
        <v>2502</v>
      </c>
      <c r="C10252" t="s">
        <v>2424</v>
      </c>
      <c r="D10252" s="1">
        <v>42596</v>
      </c>
      <c r="E10252" t="s">
        <v>2425</v>
      </c>
      <c r="F10252">
        <v>89</v>
      </c>
      <c r="G10252" t="s">
        <v>37625</v>
      </c>
      <c r="H10252" t="s">
        <v>2504</v>
      </c>
      <c r="K10252">
        <v>484782</v>
      </c>
      <c r="L10252">
        <f t="shared" si="164"/>
        <v>2016</v>
      </c>
      <c r="M10252">
        <v>914664</v>
      </c>
    </row>
    <row r="10253" spans="1:13">
      <c r="A10253">
        <v>7524</v>
      </c>
      <c r="B10253" t="s">
        <v>12060</v>
      </c>
      <c r="C10253" t="s">
        <v>12061</v>
      </c>
      <c r="D10253" s="1">
        <v>42430</v>
      </c>
      <c r="E10253" t="s">
        <v>12062</v>
      </c>
      <c r="F10253">
        <v>76</v>
      </c>
      <c r="G10253" t="s">
        <v>37891</v>
      </c>
      <c r="H10253" t="s">
        <v>24960</v>
      </c>
      <c r="I10253" t="s">
        <v>32930</v>
      </c>
      <c r="K10253">
        <v>859976</v>
      </c>
      <c r="L10253">
        <f t="shared" si="164"/>
        <v>2016</v>
      </c>
      <c r="M10253">
        <v>914834</v>
      </c>
    </row>
    <row r="10254" spans="1:13">
      <c r="A10254">
        <v>6253</v>
      </c>
      <c r="B10254" t="s">
        <v>16295</v>
      </c>
      <c r="C10254" t="s">
        <v>16296</v>
      </c>
      <c r="D10254" s="1">
        <v>42366</v>
      </c>
      <c r="E10254" t="s">
        <v>16297</v>
      </c>
      <c r="F10254">
        <v>51</v>
      </c>
      <c r="G10254" t="s">
        <v>16298</v>
      </c>
      <c r="H10254" t="s">
        <v>37070</v>
      </c>
      <c r="K10254">
        <v>188431</v>
      </c>
      <c r="L10254">
        <f t="shared" si="164"/>
        <v>2015</v>
      </c>
      <c r="M10254">
        <v>915126</v>
      </c>
    </row>
    <row r="10255" spans="1:13">
      <c r="A10255">
        <v>10789</v>
      </c>
      <c r="B10255" t="s">
        <v>1387</v>
      </c>
      <c r="C10255" t="s">
        <v>1388</v>
      </c>
      <c r="D10255" s="1">
        <v>42617</v>
      </c>
      <c r="E10255" t="s">
        <v>1389</v>
      </c>
      <c r="F10255">
        <v>81</v>
      </c>
      <c r="G10255" t="s">
        <v>37950</v>
      </c>
      <c r="H10255" t="s">
        <v>1390</v>
      </c>
      <c r="K10255">
        <v>197508</v>
      </c>
      <c r="L10255">
        <f t="shared" si="164"/>
        <v>2016</v>
      </c>
      <c r="M10255">
        <v>915150</v>
      </c>
    </row>
    <row r="10256" spans="1:13">
      <c r="A10256">
        <v>4553</v>
      </c>
      <c r="B10256" t="s">
        <v>21977</v>
      </c>
      <c r="C10256" t="s">
        <v>21978</v>
      </c>
      <c r="D10256" s="1">
        <v>42261</v>
      </c>
      <c r="E10256" t="s">
        <v>21979</v>
      </c>
      <c r="F10256">
        <v>67</v>
      </c>
      <c r="G10256" t="s">
        <v>37886</v>
      </c>
      <c r="H10256" t="s">
        <v>36315</v>
      </c>
      <c r="K10256">
        <v>152411</v>
      </c>
      <c r="L10256">
        <f t="shared" si="164"/>
        <v>2015</v>
      </c>
      <c r="M10256">
        <v>915198</v>
      </c>
    </row>
    <row r="10257" spans="1:13">
      <c r="A10257">
        <v>6821</v>
      </c>
      <c r="B10257" t="s">
        <v>14339</v>
      </c>
      <c r="C10257" t="s">
        <v>14340</v>
      </c>
      <c r="D10257" s="1">
        <v>42392</v>
      </c>
      <c r="E10257" t="s">
        <v>14341</v>
      </c>
      <c r="F10257">
        <v>37</v>
      </c>
      <c r="G10257" t="s">
        <v>37056</v>
      </c>
      <c r="H10257" t="s">
        <v>37643</v>
      </c>
      <c r="K10257">
        <v>541031</v>
      </c>
      <c r="L10257">
        <f t="shared" si="164"/>
        <v>2016</v>
      </c>
      <c r="M10257">
        <v>915382</v>
      </c>
    </row>
    <row r="10258" spans="1:13">
      <c r="A10258">
        <v>2454</v>
      </c>
      <c r="B10258" t="s">
        <v>29156</v>
      </c>
      <c r="C10258" t="s">
        <v>29157</v>
      </c>
      <c r="D10258" s="1">
        <v>42134</v>
      </c>
      <c r="E10258" t="s">
        <v>29158</v>
      </c>
      <c r="F10258">
        <v>75</v>
      </c>
      <c r="G10258" t="s">
        <v>37808</v>
      </c>
      <c r="H10258" t="s">
        <v>37922</v>
      </c>
      <c r="K10258">
        <v>719060</v>
      </c>
      <c r="L10258">
        <f t="shared" si="164"/>
        <v>2015</v>
      </c>
      <c r="M10258">
        <v>915665</v>
      </c>
    </row>
    <row r="10259" spans="1:13">
      <c r="A10259">
        <v>4351</v>
      </c>
      <c r="B10259" t="s">
        <v>22614</v>
      </c>
      <c r="C10259" t="s">
        <v>22615</v>
      </c>
      <c r="D10259" s="1">
        <v>42250</v>
      </c>
      <c r="E10259" t="s">
        <v>22616</v>
      </c>
      <c r="F10259">
        <v>90</v>
      </c>
      <c r="G10259" t="s">
        <v>37891</v>
      </c>
      <c r="H10259" t="s">
        <v>34914</v>
      </c>
      <c r="K10259">
        <v>920918</v>
      </c>
      <c r="L10259">
        <f t="shared" si="164"/>
        <v>2015</v>
      </c>
      <c r="M10259">
        <v>915686</v>
      </c>
    </row>
    <row r="10260" spans="1:13">
      <c r="A10260">
        <v>9542</v>
      </c>
      <c r="B10260" t="s">
        <v>5430</v>
      </c>
      <c r="C10260" t="s">
        <v>5431</v>
      </c>
      <c r="D10260" s="1">
        <v>42542</v>
      </c>
      <c r="E10260" t="s">
        <v>5432</v>
      </c>
      <c r="F10260">
        <v>81</v>
      </c>
      <c r="G10260" t="s">
        <v>37891</v>
      </c>
      <c r="H10260" t="s">
        <v>5433</v>
      </c>
      <c r="K10260">
        <v>67824</v>
      </c>
      <c r="L10260">
        <f t="shared" si="164"/>
        <v>2016</v>
      </c>
      <c r="M10260">
        <v>915758</v>
      </c>
    </row>
    <row r="10261" spans="1:13">
      <c r="A10261">
        <v>6733</v>
      </c>
      <c r="B10261" t="s">
        <v>14717</v>
      </c>
      <c r="C10261" t="s">
        <v>14640</v>
      </c>
      <c r="D10261" s="1">
        <v>42389</v>
      </c>
      <c r="E10261" t="s">
        <v>14641</v>
      </c>
      <c r="F10261">
        <v>76</v>
      </c>
      <c r="G10261" t="s">
        <v>37891</v>
      </c>
      <c r="H10261" t="s">
        <v>14642</v>
      </c>
      <c r="I10261" t="s">
        <v>37052</v>
      </c>
      <c r="K10261">
        <v>13106</v>
      </c>
      <c r="L10261">
        <f t="shared" si="164"/>
        <v>2016</v>
      </c>
      <c r="M10261">
        <v>915924</v>
      </c>
    </row>
    <row r="10262" spans="1:13">
      <c r="A10262">
        <v>1356</v>
      </c>
      <c r="B10262" t="s">
        <v>32911</v>
      </c>
      <c r="C10262" t="s">
        <v>32912</v>
      </c>
      <c r="D10262" s="1">
        <v>42075</v>
      </c>
      <c r="E10262" t="s">
        <v>32913</v>
      </c>
      <c r="F10262">
        <v>97</v>
      </c>
      <c r="G10262" t="s">
        <v>37891</v>
      </c>
      <c r="H10262" t="s">
        <v>32914</v>
      </c>
      <c r="K10262">
        <v>317477</v>
      </c>
      <c r="L10262">
        <f t="shared" si="164"/>
        <v>2015</v>
      </c>
      <c r="M10262">
        <v>915966</v>
      </c>
    </row>
    <row r="10263" spans="1:13">
      <c r="A10263">
        <v>5402</v>
      </c>
      <c r="B10263" t="s">
        <v>19079</v>
      </c>
      <c r="C10263" t="s">
        <v>19080</v>
      </c>
      <c r="D10263" s="1">
        <v>42312</v>
      </c>
      <c r="E10263" t="s">
        <v>19081</v>
      </c>
      <c r="F10263">
        <v>91</v>
      </c>
      <c r="G10263" t="s">
        <v>19082</v>
      </c>
      <c r="H10263" t="s">
        <v>37671</v>
      </c>
      <c r="K10263">
        <v>922630</v>
      </c>
      <c r="L10263">
        <f t="shared" si="164"/>
        <v>2015</v>
      </c>
      <c r="M10263">
        <v>915972</v>
      </c>
    </row>
    <row r="10264" spans="1:13">
      <c r="A10264">
        <v>8041</v>
      </c>
      <c r="B10264" t="s">
        <v>10298</v>
      </c>
      <c r="C10264" t="s">
        <v>10299</v>
      </c>
      <c r="D10264" s="1">
        <v>42455</v>
      </c>
      <c r="E10264" t="s">
        <v>10300</v>
      </c>
      <c r="F10264">
        <v>88</v>
      </c>
      <c r="G10264" t="s">
        <v>37891</v>
      </c>
      <c r="H10264" t="s">
        <v>36837</v>
      </c>
      <c r="K10264">
        <v>678443</v>
      </c>
      <c r="L10264">
        <f t="shared" si="164"/>
        <v>2016</v>
      </c>
      <c r="M10264">
        <v>916077</v>
      </c>
    </row>
    <row r="10265" spans="1:13">
      <c r="A10265">
        <v>5197</v>
      </c>
      <c r="B10265" t="s">
        <v>19777</v>
      </c>
      <c r="C10265" t="s">
        <v>19778</v>
      </c>
      <c r="D10265" s="1">
        <v>42300</v>
      </c>
      <c r="E10265" t="s">
        <v>19779</v>
      </c>
      <c r="F10265">
        <v>93</v>
      </c>
      <c r="G10265" t="s">
        <v>37891</v>
      </c>
      <c r="H10265" t="s">
        <v>33153</v>
      </c>
      <c r="K10265">
        <v>802256</v>
      </c>
      <c r="L10265">
        <f t="shared" si="164"/>
        <v>2015</v>
      </c>
      <c r="M10265">
        <v>916129</v>
      </c>
    </row>
    <row r="10266" spans="1:13">
      <c r="A10266">
        <v>7828</v>
      </c>
      <c r="B10266" t="s">
        <v>11071</v>
      </c>
      <c r="C10266" t="s">
        <v>11072</v>
      </c>
      <c r="D10266" s="1">
        <v>42444</v>
      </c>
      <c r="E10266" t="s">
        <v>11073</v>
      </c>
      <c r="F10266">
        <v>66</v>
      </c>
      <c r="G10266" t="s">
        <v>11074</v>
      </c>
      <c r="H10266" t="s">
        <v>37922</v>
      </c>
      <c r="K10266">
        <v>883792</v>
      </c>
      <c r="L10266">
        <f t="shared" si="164"/>
        <v>2016</v>
      </c>
      <c r="M10266">
        <v>916130</v>
      </c>
    </row>
    <row r="10267" spans="1:13">
      <c r="A10267">
        <v>9127</v>
      </c>
      <c r="B10267" t="s">
        <v>6811</v>
      </c>
      <c r="C10267" t="s">
        <v>6812</v>
      </c>
      <c r="D10267" s="1">
        <v>42517</v>
      </c>
      <c r="E10267" t="s">
        <v>6813</v>
      </c>
      <c r="F10267">
        <v>60</v>
      </c>
      <c r="G10267" t="s">
        <v>37841</v>
      </c>
      <c r="H10267" t="s">
        <v>37371</v>
      </c>
      <c r="K10267">
        <v>483879</v>
      </c>
      <c r="L10267">
        <f t="shared" si="164"/>
        <v>2016</v>
      </c>
      <c r="M10267">
        <v>916147</v>
      </c>
    </row>
    <row r="10268" spans="1:13">
      <c r="A10268">
        <v>10621</v>
      </c>
      <c r="B10268" t="s">
        <v>1887</v>
      </c>
      <c r="C10268" t="s">
        <v>1888</v>
      </c>
      <c r="D10268" s="1">
        <v>42606</v>
      </c>
      <c r="E10268" t="s">
        <v>1889</v>
      </c>
      <c r="F10268">
        <v>96</v>
      </c>
      <c r="G10268" t="s">
        <v>37945</v>
      </c>
      <c r="H10268" t="s">
        <v>1890</v>
      </c>
      <c r="K10268">
        <v>938632</v>
      </c>
      <c r="L10268">
        <f t="shared" si="164"/>
        <v>2016</v>
      </c>
      <c r="M10268">
        <v>916179</v>
      </c>
    </row>
    <row r="10269" spans="1:13">
      <c r="A10269">
        <v>8699</v>
      </c>
      <c r="B10269" t="s">
        <v>8195</v>
      </c>
      <c r="C10269" t="s">
        <v>8196</v>
      </c>
      <c r="D10269" s="1">
        <v>42492</v>
      </c>
      <c r="E10269" t="s">
        <v>8197</v>
      </c>
      <c r="F10269">
        <v>82</v>
      </c>
      <c r="G10269" t="s">
        <v>36725</v>
      </c>
      <c r="H10269" t="s">
        <v>37455</v>
      </c>
      <c r="K10269">
        <v>63622</v>
      </c>
      <c r="L10269">
        <f t="shared" si="164"/>
        <v>2016</v>
      </c>
      <c r="M10269">
        <v>916197</v>
      </c>
    </row>
    <row r="10270" spans="1:13">
      <c r="A10270">
        <v>10622</v>
      </c>
      <c r="B10270" t="s">
        <v>1891</v>
      </c>
      <c r="C10270" t="s">
        <v>1892</v>
      </c>
      <c r="D10270" s="1">
        <v>42606</v>
      </c>
      <c r="E10270" t="s">
        <v>1893</v>
      </c>
      <c r="F10270">
        <v>87</v>
      </c>
      <c r="G10270" t="s">
        <v>37891</v>
      </c>
      <c r="H10270" t="s">
        <v>33869</v>
      </c>
      <c r="K10270">
        <v>415257</v>
      </c>
      <c r="L10270">
        <f t="shared" si="164"/>
        <v>2016</v>
      </c>
      <c r="M10270">
        <v>916263</v>
      </c>
    </row>
    <row r="10271" spans="1:13">
      <c r="A10271">
        <v>7833</v>
      </c>
      <c r="B10271" t="s">
        <v>11013</v>
      </c>
      <c r="C10271" t="s">
        <v>11014</v>
      </c>
      <c r="D10271" s="1">
        <v>42444</v>
      </c>
      <c r="E10271" t="s">
        <v>11015</v>
      </c>
      <c r="F10271">
        <v>37</v>
      </c>
      <c r="G10271" t="s">
        <v>37868</v>
      </c>
      <c r="H10271" t="s">
        <v>35621</v>
      </c>
      <c r="I10271" t="s">
        <v>26598</v>
      </c>
      <c r="K10271">
        <v>504072</v>
      </c>
      <c r="L10271">
        <f t="shared" si="164"/>
        <v>2016</v>
      </c>
      <c r="M10271">
        <v>916368</v>
      </c>
    </row>
    <row r="10272" spans="1:13">
      <c r="A10272">
        <v>5860</v>
      </c>
      <c r="B10272" t="s">
        <v>17587</v>
      </c>
      <c r="C10272" t="s">
        <v>17588</v>
      </c>
      <c r="D10272" s="1">
        <v>42340</v>
      </c>
      <c r="E10272" t="s">
        <v>17589</v>
      </c>
      <c r="F10272">
        <v>90</v>
      </c>
      <c r="G10272" t="s">
        <v>37891</v>
      </c>
      <c r="H10272" t="s">
        <v>17590</v>
      </c>
      <c r="K10272">
        <v>614475</v>
      </c>
      <c r="L10272">
        <f t="shared" si="164"/>
        <v>2015</v>
      </c>
      <c r="M10272">
        <v>917041</v>
      </c>
    </row>
    <row r="10273" spans="1:13">
      <c r="A10273">
        <v>3631</v>
      </c>
      <c r="B10273" t="s">
        <v>25132</v>
      </c>
      <c r="C10273" t="s">
        <v>25133</v>
      </c>
      <c r="D10273" s="1">
        <v>42203</v>
      </c>
      <c r="E10273" t="s">
        <v>25134</v>
      </c>
      <c r="F10273">
        <v>90</v>
      </c>
      <c r="G10273" t="s">
        <v>37959</v>
      </c>
      <c r="H10273" t="s">
        <v>37724</v>
      </c>
      <c r="K10273">
        <v>771237</v>
      </c>
      <c r="L10273">
        <f t="shared" si="164"/>
        <v>2015</v>
      </c>
      <c r="M10273">
        <v>917065</v>
      </c>
    </row>
    <row r="10274" spans="1:13">
      <c r="A10274">
        <v>8277</v>
      </c>
      <c r="B10274" t="s">
        <v>9637</v>
      </c>
      <c r="C10274" t="s">
        <v>9553</v>
      </c>
      <c r="D10274" s="1">
        <v>42468</v>
      </c>
      <c r="E10274" t="s">
        <v>9554</v>
      </c>
      <c r="F10274">
        <v>93</v>
      </c>
      <c r="G10274" t="s">
        <v>37891</v>
      </c>
      <c r="H10274" t="s">
        <v>37339</v>
      </c>
      <c r="K10274">
        <v>14795</v>
      </c>
      <c r="L10274">
        <f t="shared" si="164"/>
        <v>2016</v>
      </c>
      <c r="M10274">
        <v>917110</v>
      </c>
    </row>
    <row r="10275" spans="1:13">
      <c r="A10275">
        <v>8917</v>
      </c>
      <c r="B10275" t="s">
        <v>7479</v>
      </c>
      <c r="C10275" t="s">
        <v>7480</v>
      </c>
      <c r="D10275" s="1">
        <v>42504</v>
      </c>
      <c r="E10275" t="s">
        <v>7481</v>
      </c>
      <c r="F10275">
        <v>91</v>
      </c>
      <c r="G10275" t="s">
        <v>37022</v>
      </c>
      <c r="H10275" t="s">
        <v>35695</v>
      </c>
      <c r="K10275">
        <v>895058</v>
      </c>
      <c r="L10275">
        <f t="shared" si="164"/>
        <v>2016</v>
      </c>
      <c r="M10275">
        <v>917134</v>
      </c>
    </row>
    <row r="10276" spans="1:13">
      <c r="A10276">
        <v>10146</v>
      </c>
      <c r="B10276" t="s">
        <v>3449</v>
      </c>
      <c r="C10276" t="s">
        <v>3450</v>
      </c>
      <c r="D10276" s="1">
        <v>42577</v>
      </c>
      <c r="E10276" t="s">
        <v>3451</v>
      </c>
      <c r="F10276">
        <v>72</v>
      </c>
      <c r="G10276" t="s">
        <v>37891</v>
      </c>
      <c r="H10276" t="s">
        <v>30379</v>
      </c>
      <c r="I10276" t="s">
        <v>3452</v>
      </c>
      <c r="K10276">
        <v>741095</v>
      </c>
      <c r="L10276">
        <f t="shared" si="164"/>
        <v>2016</v>
      </c>
      <c r="M10276">
        <v>917281</v>
      </c>
    </row>
    <row r="10277" spans="1:13">
      <c r="A10277">
        <v>3427</v>
      </c>
      <c r="B10277" t="s">
        <v>25814</v>
      </c>
      <c r="C10277" t="s">
        <v>25815</v>
      </c>
      <c r="D10277" s="1">
        <v>42190</v>
      </c>
      <c r="E10277" t="s">
        <v>25816</v>
      </c>
      <c r="F10277">
        <v>85</v>
      </c>
      <c r="G10277" t="s">
        <v>37891</v>
      </c>
      <c r="H10277" t="s">
        <v>25817</v>
      </c>
      <c r="K10277">
        <v>721512</v>
      </c>
      <c r="L10277">
        <f t="shared" si="164"/>
        <v>2015</v>
      </c>
      <c r="M10277">
        <v>917340</v>
      </c>
    </row>
    <row r="10278" spans="1:13">
      <c r="A10278">
        <v>5771</v>
      </c>
      <c r="B10278" t="s">
        <v>17786</v>
      </c>
      <c r="C10278" t="s">
        <v>17787</v>
      </c>
      <c r="D10278" s="1">
        <v>42335</v>
      </c>
      <c r="E10278" t="s">
        <v>17788</v>
      </c>
      <c r="F10278">
        <v>78</v>
      </c>
      <c r="G10278" t="s">
        <v>37959</v>
      </c>
      <c r="H10278" t="s">
        <v>37128</v>
      </c>
      <c r="K10278">
        <v>924499</v>
      </c>
      <c r="L10278">
        <f t="shared" si="164"/>
        <v>2015</v>
      </c>
      <c r="M10278">
        <v>917453</v>
      </c>
    </row>
    <row r="10279" spans="1:13">
      <c r="A10279">
        <v>170</v>
      </c>
      <c r="B10279" t="s">
        <v>37295</v>
      </c>
      <c r="C10279" t="s">
        <v>37296</v>
      </c>
      <c r="D10279" s="1">
        <v>42012</v>
      </c>
      <c r="E10279" t="s">
        <v>37297</v>
      </c>
      <c r="F10279">
        <v>53</v>
      </c>
      <c r="G10279" t="s">
        <v>37778</v>
      </c>
      <c r="H10279" t="s">
        <v>37922</v>
      </c>
      <c r="K10279">
        <v>649337</v>
      </c>
      <c r="L10279">
        <f t="shared" si="164"/>
        <v>2015</v>
      </c>
      <c r="M10279">
        <v>917689</v>
      </c>
    </row>
    <row r="10280" spans="1:13">
      <c r="A10280">
        <v>1330</v>
      </c>
      <c r="B10280" t="s">
        <v>32990</v>
      </c>
      <c r="C10280" t="s">
        <v>32991</v>
      </c>
      <c r="D10280" s="1">
        <v>42073</v>
      </c>
      <c r="E10280" t="s">
        <v>32992</v>
      </c>
      <c r="F10280">
        <v>87</v>
      </c>
      <c r="G10280" t="s">
        <v>37886</v>
      </c>
      <c r="H10280" t="s">
        <v>32993</v>
      </c>
      <c r="K10280">
        <v>436137</v>
      </c>
      <c r="L10280">
        <f t="shared" si="164"/>
        <v>2015</v>
      </c>
      <c r="M10280">
        <v>917706</v>
      </c>
    </row>
    <row r="10281" spans="1:13">
      <c r="A10281">
        <v>10020</v>
      </c>
      <c r="B10281" t="s">
        <v>3889</v>
      </c>
      <c r="C10281" t="s">
        <v>3890</v>
      </c>
      <c r="D10281" s="1">
        <v>42571</v>
      </c>
      <c r="E10281" t="s">
        <v>3891</v>
      </c>
      <c r="F10281">
        <v>56</v>
      </c>
      <c r="G10281" t="s">
        <v>37959</v>
      </c>
      <c r="H10281" t="s">
        <v>37012</v>
      </c>
      <c r="I10281" t="s">
        <v>3892</v>
      </c>
      <c r="K10281">
        <v>365753</v>
      </c>
      <c r="L10281">
        <f t="shared" si="164"/>
        <v>2016</v>
      </c>
      <c r="M10281">
        <v>917715</v>
      </c>
    </row>
    <row r="10282" spans="1:13">
      <c r="A10282">
        <v>8347</v>
      </c>
      <c r="B10282" t="s">
        <v>9325</v>
      </c>
      <c r="C10282" t="s">
        <v>9326</v>
      </c>
      <c r="D10282" s="1">
        <v>42472</v>
      </c>
      <c r="E10282" t="s">
        <v>9327</v>
      </c>
      <c r="F10282">
        <v>44</v>
      </c>
      <c r="G10282" t="s">
        <v>37891</v>
      </c>
      <c r="H10282" t="s">
        <v>37315</v>
      </c>
      <c r="K10282">
        <v>226265</v>
      </c>
      <c r="L10282">
        <f t="shared" si="164"/>
        <v>2016</v>
      </c>
      <c r="M10282">
        <v>917722</v>
      </c>
    </row>
    <row r="10283" spans="1:13">
      <c r="A10283">
        <v>1353</v>
      </c>
      <c r="B10283" t="s">
        <v>32988</v>
      </c>
      <c r="C10283" t="s">
        <v>32989</v>
      </c>
      <c r="D10283" s="1">
        <v>42074</v>
      </c>
      <c r="E10283" t="s">
        <v>32902</v>
      </c>
      <c r="F10283">
        <v>92</v>
      </c>
      <c r="G10283" t="s">
        <v>37891</v>
      </c>
      <c r="H10283" t="s">
        <v>32903</v>
      </c>
      <c r="K10283">
        <v>512974</v>
      </c>
      <c r="L10283">
        <f t="shared" si="164"/>
        <v>2015</v>
      </c>
      <c r="M10283">
        <v>918073</v>
      </c>
    </row>
    <row r="10284" spans="1:13">
      <c r="A10284">
        <v>7063</v>
      </c>
      <c r="B10284" t="s">
        <v>13584</v>
      </c>
      <c r="C10284" t="s">
        <v>13585</v>
      </c>
      <c r="D10284" s="1">
        <v>42405</v>
      </c>
      <c r="E10284" t="s">
        <v>13586</v>
      </c>
      <c r="F10284">
        <v>77</v>
      </c>
      <c r="G10284" t="s">
        <v>34446</v>
      </c>
      <c r="H10284" t="s">
        <v>32153</v>
      </c>
      <c r="K10284">
        <v>755668</v>
      </c>
      <c r="L10284">
        <f t="shared" si="164"/>
        <v>2016</v>
      </c>
      <c r="M10284">
        <v>918252</v>
      </c>
    </row>
    <row r="10285" spans="1:13">
      <c r="A10285">
        <v>5566</v>
      </c>
      <c r="B10285" t="s">
        <v>18516</v>
      </c>
      <c r="C10285" t="s">
        <v>18517</v>
      </c>
      <c r="D10285" s="1">
        <v>42324</v>
      </c>
      <c r="E10285" t="s">
        <v>18518</v>
      </c>
      <c r="F10285">
        <v>69</v>
      </c>
      <c r="G10285" t="s">
        <v>37402</v>
      </c>
      <c r="H10285" t="s">
        <v>18519</v>
      </c>
      <c r="K10285">
        <v>250896</v>
      </c>
      <c r="L10285">
        <f t="shared" si="164"/>
        <v>2015</v>
      </c>
      <c r="M10285">
        <v>918262</v>
      </c>
    </row>
    <row r="10286" spans="1:13">
      <c r="A10286">
        <v>1964</v>
      </c>
      <c r="B10286" t="s">
        <v>30822</v>
      </c>
      <c r="C10286" t="s">
        <v>30746</v>
      </c>
      <c r="D10286" s="1">
        <v>42104</v>
      </c>
      <c r="E10286" t="s">
        <v>30747</v>
      </c>
      <c r="F10286">
        <v>96</v>
      </c>
      <c r="G10286" t="s">
        <v>37625</v>
      </c>
      <c r="H10286" t="s">
        <v>36123</v>
      </c>
      <c r="K10286">
        <v>355257</v>
      </c>
      <c r="L10286">
        <f t="shared" si="164"/>
        <v>2015</v>
      </c>
      <c r="M10286">
        <v>918314</v>
      </c>
    </row>
    <row r="10287" spans="1:13">
      <c r="A10287">
        <v>8124</v>
      </c>
      <c r="B10287" t="s">
        <v>10031</v>
      </c>
      <c r="C10287" t="s">
        <v>10032</v>
      </c>
      <c r="D10287" s="1">
        <v>42460</v>
      </c>
      <c r="E10287" t="s">
        <v>10033</v>
      </c>
      <c r="F10287">
        <v>89</v>
      </c>
      <c r="G10287" t="s">
        <v>37911</v>
      </c>
      <c r="H10287" t="s">
        <v>37922</v>
      </c>
      <c r="I10287" t="s">
        <v>37926</v>
      </c>
      <c r="K10287">
        <v>300824</v>
      </c>
      <c r="L10287">
        <f t="shared" si="164"/>
        <v>2016</v>
      </c>
      <c r="M10287">
        <v>918438</v>
      </c>
    </row>
    <row r="10288" spans="1:13">
      <c r="A10288">
        <v>5423</v>
      </c>
      <c r="B10288" t="s">
        <v>19069</v>
      </c>
      <c r="C10288" t="s">
        <v>19070</v>
      </c>
      <c r="D10288" s="1">
        <v>42313</v>
      </c>
      <c r="E10288" t="s">
        <v>19071</v>
      </c>
      <c r="F10288">
        <v>89</v>
      </c>
      <c r="G10288" t="s">
        <v>37891</v>
      </c>
      <c r="H10288" t="s">
        <v>37824</v>
      </c>
      <c r="K10288">
        <v>396720</v>
      </c>
      <c r="L10288">
        <f t="shared" si="164"/>
        <v>2015</v>
      </c>
      <c r="M10288">
        <v>918517</v>
      </c>
    </row>
    <row r="10289" spans="1:13">
      <c r="A10289">
        <v>9066</v>
      </c>
      <c r="B10289" t="s">
        <v>7022</v>
      </c>
      <c r="C10289" t="s">
        <v>7023</v>
      </c>
      <c r="D10289" s="1">
        <v>42513</v>
      </c>
      <c r="E10289" t="s">
        <v>7024</v>
      </c>
      <c r="F10289">
        <v>68</v>
      </c>
      <c r="G10289" t="s">
        <v>36592</v>
      </c>
      <c r="H10289" t="s">
        <v>36663</v>
      </c>
      <c r="K10289">
        <v>673810</v>
      </c>
      <c r="L10289">
        <f t="shared" si="164"/>
        <v>2016</v>
      </c>
      <c r="M10289">
        <v>918528</v>
      </c>
    </row>
    <row r="10290" spans="1:13">
      <c r="A10290">
        <v>6020</v>
      </c>
      <c r="B10290" t="s">
        <v>17061</v>
      </c>
      <c r="C10290" t="s">
        <v>16982</v>
      </c>
      <c r="D10290" s="1">
        <v>42350</v>
      </c>
      <c r="E10290" t="s">
        <v>16983</v>
      </c>
      <c r="F10290">
        <v>93</v>
      </c>
      <c r="G10290" t="s">
        <v>37891</v>
      </c>
      <c r="H10290" t="s">
        <v>26184</v>
      </c>
      <c r="K10290">
        <v>948523</v>
      </c>
      <c r="L10290">
        <f t="shared" si="164"/>
        <v>2015</v>
      </c>
      <c r="M10290">
        <v>918561</v>
      </c>
    </row>
    <row r="10291" spans="1:13">
      <c r="A10291">
        <v>8304</v>
      </c>
      <c r="B10291" t="s">
        <v>9488</v>
      </c>
      <c r="C10291" t="s">
        <v>9489</v>
      </c>
      <c r="D10291" s="1">
        <v>42470</v>
      </c>
      <c r="E10291" t="s">
        <v>9490</v>
      </c>
      <c r="F10291">
        <v>91</v>
      </c>
      <c r="G10291" t="s">
        <v>37891</v>
      </c>
      <c r="H10291" t="s">
        <v>32934</v>
      </c>
      <c r="I10291" t="s">
        <v>31824</v>
      </c>
      <c r="K10291">
        <v>565234</v>
      </c>
      <c r="L10291">
        <f t="shared" si="164"/>
        <v>2016</v>
      </c>
      <c r="M10291">
        <v>918577</v>
      </c>
    </row>
    <row r="10292" spans="1:13">
      <c r="A10292">
        <v>6072</v>
      </c>
      <c r="B10292" t="s">
        <v>16820</v>
      </c>
      <c r="C10292" t="s">
        <v>16821</v>
      </c>
      <c r="D10292" s="1">
        <v>42355</v>
      </c>
      <c r="E10292" t="s">
        <v>16822</v>
      </c>
      <c r="F10292">
        <v>91</v>
      </c>
      <c r="G10292" t="s">
        <v>37891</v>
      </c>
      <c r="H10292" t="s">
        <v>37554</v>
      </c>
      <c r="K10292">
        <v>466587</v>
      </c>
      <c r="L10292">
        <f t="shared" si="164"/>
        <v>2015</v>
      </c>
      <c r="M10292">
        <v>918632</v>
      </c>
    </row>
    <row r="10293" spans="1:13">
      <c r="A10293">
        <v>3258</v>
      </c>
      <c r="B10293" t="s">
        <v>26399</v>
      </c>
      <c r="C10293" t="s">
        <v>26400</v>
      </c>
      <c r="D10293" s="1">
        <v>42180</v>
      </c>
      <c r="E10293" t="s">
        <v>26401</v>
      </c>
      <c r="F10293">
        <v>65</v>
      </c>
      <c r="G10293" t="s">
        <v>37816</v>
      </c>
      <c r="H10293" t="s">
        <v>37643</v>
      </c>
      <c r="K10293">
        <v>779259</v>
      </c>
      <c r="L10293">
        <f t="shared" si="164"/>
        <v>2015</v>
      </c>
      <c r="M10293">
        <v>918689</v>
      </c>
    </row>
    <row r="10294" spans="1:13">
      <c r="A10294">
        <v>4943</v>
      </c>
      <c r="B10294" t="s">
        <v>20613</v>
      </c>
      <c r="C10294" t="s">
        <v>20614</v>
      </c>
      <c r="D10294" s="1">
        <v>42285</v>
      </c>
      <c r="E10294" t="s">
        <v>20615</v>
      </c>
      <c r="F10294">
        <v>76</v>
      </c>
      <c r="G10294" t="s">
        <v>37891</v>
      </c>
      <c r="H10294" t="s">
        <v>37724</v>
      </c>
      <c r="K10294">
        <v>95210</v>
      </c>
      <c r="L10294">
        <f t="shared" si="164"/>
        <v>2015</v>
      </c>
      <c r="M10294">
        <v>918697</v>
      </c>
    </row>
    <row r="10295" spans="1:13">
      <c r="A10295">
        <v>4074</v>
      </c>
      <c r="B10295" t="s">
        <v>23529</v>
      </c>
      <c r="C10295" t="s">
        <v>23530</v>
      </c>
      <c r="D10295" s="1">
        <v>42232</v>
      </c>
      <c r="E10295" t="s">
        <v>23531</v>
      </c>
      <c r="F10295">
        <v>110</v>
      </c>
      <c r="G10295" t="s">
        <v>37891</v>
      </c>
      <c r="H10295" t="s">
        <v>32565</v>
      </c>
      <c r="K10295">
        <v>904041</v>
      </c>
      <c r="L10295">
        <f t="shared" si="164"/>
        <v>2015</v>
      </c>
      <c r="M10295">
        <v>918713</v>
      </c>
    </row>
    <row r="10296" spans="1:13">
      <c r="A10296">
        <v>8033</v>
      </c>
      <c r="B10296" t="s">
        <v>10348</v>
      </c>
      <c r="C10296" t="s">
        <v>10349</v>
      </c>
      <c r="D10296" s="1">
        <v>42455</v>
      </c>
      <c r="E10296" t="s">
        <v>10350</v>
      </c>
      <c r="F10296">
        <v>75</v>
      </c>
      <c r="G10296" t="s">
        <v>36443</v>
      </c>
      <c r="H10296" t="s">
        <v>10434</v>
      </c>
      <c r="K10296">
        <v>4153</v>
      </c>
      <c r="L10296">
        <f t="shared" si="164"/>
        <v>2016</v>
      </c>
      <c r="M10296">
        <v>918785</v>
      </c>
    </row>
    <row r="10297" spans="1:13">
      <c r="A10297">
        <v>10261</v>
      </c>
      <c r="B10297" t="s">
        <v>3103</v>
      </c>
      <c r="C10297" t="s">
        <v>3104</v>
      </c>
      <c r="D10297" s="1">
        <v>42585</v>
      </c>
      <c r="E10297" t="s">
        <v>3105</v>
      </c>
      <c r="F10297">
        <v>99</v>
      </c>
      <c r="G10297" t="s">
        <v>37891</v>
      </c>
      <c r="H10297" t="s">
        <v>25193</v>
      </c>
      <c r="K10297">
        <v>981748</v>
      </c>
      <c r="L10297">
        <f t="shared" si="164"/>
        <v>2016</v>
      </c>
      <c r="M10297">
        <v>918821</v>
      </c>
    </row>
    <row r="10298" spans="1:13">
      <c r="A10298">
        <v>5746</v>
      </c>
      <c r="B10298" t="s">
        <v>17872</v>
      </c>
      <c r="C10298" t="s">
        <v>17873</v>
      </c>
      <c r="D10298" s="1">
        <v>42334</v>
      </c>
      <c r="E10298" t="s">
        <v>17874</v>
      </c>
      <c r="F10298">
        <v>85</v>
      </c>
      <c r="G10298" t="s">
        <v>37891</v>
      </c>
      <c r="H10298" t="s">
        <v>37724</v>
      </c>
      <c r="K10298">
        <v>348774</v>
      </c>
      <c r="L10298">
        <f t="shared" si="164"/>
        <v>2015</v>
      </c>
      <c r="M10298">
        <v>918876</v>
      </c>
    </row>
    <row r="10299" spans="1:13">
      <c r="A10299">
        <v>10928</v>
      </c>
      <c r="B10299" t="s">
        <v>969</v>
      </c>
      <c r="C10299" t="s">
        <v>889</v>
      </c>
      <c r="D10299" s="1">
        <v>42626</v>
      </c>
      <c r="E10299" t="s">
        <v>890</v>
      </c>
      <c r="F10299">
        <v>65</v>
      </c>
      <c r="G10299" t="s">
        <v>37891</v>
      </c>
      <c r="H10299" t="s">
        <v>891</v>
      </c>
      <c r="K10299">
        <v>620654</v>
      </c>
      <c r="L10299">
        <f t="shared" si="164"/>
        <v>2016</v>
      </c>
      <c r="M10299">
        <v>918889</v>
      </c>
    </row>
    <row r="10300" spans="1:13">
      <c r="A10300">
        <v>3577</v>
      </c>
      <c r="B10300" t="s">
        <v>25268</v>
      </c>
      <c r="C10300" t="s">
        <v>25269</v>
      </c>
      <c r="D10300" s="1">
        <v>42199</v>
      </c>
      <c r="E10300" t="s">
        <v>25270</v>
      </c>
      <c r="F10300">
        <v>90</v>
      </c>
      <c r="G10300" t="s">
        <v>37056</v>
      </c>
      <c r="H10300" t="s">
        <v>37371</v>
      </c>
      <c r="K10300">
        <v>881473</v>
      </c>
      <c r="L10300">
        <f t="shared" si="164"/>
        <v>2015</v>
      </c>
      <c r="M10300">
        <v>919072</v>
      </c>
    </row>
    <row r="10301" spans="1:13">
      <c r="A10301">
        <v>3540</v>
      </c>
      <c r="B10301" t="s">
        <v>25450</v>
      </c>
      <c r="C10301" t="s">
        <v>25451</v>
      </c>
      <c r="D10301" s="1">
        <v>42196</v>
      </c>
      <c r="E10301" t="s">
        <v>25452</v>
      </c>
      <c r="F10301">
        <v>69</v>
      </c>
      <c r="G10301" t="s">
        <v>33337</v>
      </c>
      <c r="H10301" t="s">
        <v>37070</v>
      </c>
      <c r="K10301">
        <v>324395</v>
      </c>
      <c r="L10301">
        <f t="shared" si="164"/>
        <v>2015</v>
      </c>
      <c r="M10301">
        <v>919074</v>
      </c>
    </row>
    <row r="10302" spans="1:13">
      <c r="A10302">
        <v>2887</v>
      </c>
      <c r="B10302" t="s">
        <v>27621</v>
      </c>
      <c r="C10302" t="s">
        <v>27622</v>
      </c>
      <c r="D10302" s="1">
        <v>42159</v>
      </c>
      <c r="E10302" t="s">
        <v>27623</v>
      </c>
      <c r="F10302">
        <v>82</v>
      </c>
      <c r="G10302" t="s">
        <v>37792</v>
      </c>
      <c r="H10302" t="s">
        <v>37643</v>
      </c>
      <c r="K10302">
        <v>371450</v>
      </c>
      <c r="L10302">
        <f t="shared" si="164"/>
        <v>2015</v>
      </c>
      <c r="M10302">
        <v>919160</v>
      </c>
    </row>
    <row r="10303" spans="1:13">
      <c r="A10303">
        <v>6909</v>
      </c>
      <c r="B10303" t="s">
        <v>14054</v>
      </c>
      <c r="C10303" t="s">
        <v>14136</v>
      </c>
      <c r="D10303" s="1">
        <v>42397</v>
      </c>
      <c r="E10303" t="s">
        <v>14137</v>
      </c>
      <c r="F10303">
        <v>48</v>
      </c>
      <c r="G10303" t="s">
        <v>37816</v>
      </c>
      <c r="H10303" t="s">
        <v>37128</v>
      </c>
      <c r="I10303" t="s">
        <v>35167</v>
      </c>
      <c r="K10303">
        <v>650401</v>
      </c>
      <c r="L10303">
        <f t="shared" si="164"/>
        <v>2016</v>
      </c>
      <c r="M10303">
        <v>919421</v>
      </c>
    </row>
    <row r="10304" spans="1:13">
      <c r="A10304">
        <v>4583</v>
      </c>
      <c r="B10304" t="s">
        <v>21830</v>
      </c>
      <c r="C10304" t="s">
        <v>21831</v>
      </c>
      <c r="D10304" s="1">
        <v>42263</v>
      </c>
      <c r="E10304" t="s">
        <v>21832</v>
      </c>
      <c r="F10304">
        <v>71</v>
      </c>
      <c r="G10304" t="s">
        <v>37402</v>
      </c>
      <c r="H10304" t="s">
        <v>35013</v>
      </c>
      <c r="K10304">
        <v>905556</v>
      </c>
      <c r="L10304">
        <f t="shared" si="164"/>
        <v>2015</v>
      </c>
      <c r="M10304">
        <v>919482</v>
      </c>
    </row>
    <row r="10305" spans="1:13">
      <c r="A10305">
        <v>4881</v>
      </c>
      <c r="B10305" t="s">
        <v>20880</v>
      </c>
      <c r="C10305" t="s">
        <v>20881</v>
      </c>
      <c r="D10305" s="1">
        <v>42282</v>
      </c>
      <c r="E10305" t="s">
        <v>20882</v>
      </c>
      <c r="F10305">
        <v>84</v>
      </c>
      <c r="G10305" t="s">
        <v>37891</v>
      </c>
      <c r="H10305" t="s">
        <v>20883</v>
      </c>
      <c r="I10305" t="s">
        <v>36922</v>
      </c>
      <c r="K10305">
        <v>696351</v>
      </c>
      <c r="L10305">
        <f t="shared" si="164"/>
        <v>2015</v>
      </c>
      <c r="M10305">
        <v>919637</v>
      </c>
    </row>
    <row r="10306" spans="1:13">
      <c r="A10306">
        <v>6609</v>
      </c>
      <c r="B10306" t="s">
        <v>15109</v>
      </c>
      <c r="C10306" t="s">
        <v>15029</v>
      </c>
      <c r="D10306" s="1">
        <v>42383</v>
      </c>
      <c r="E10306" t="s">
        <v>15030</v>
      </c>
      <c r="F10306">
        <v>61</v>
      </c>
      <c r="G10306" t="s">
        <v>37886</v>
      </c>
      <c r="H10306" t="s">
        <v>15031</v>
      </c>
      <c r="K10306">
        <v>178971</v>
      </c>
      <c r="L10306">
        <f t="shared" ref="L10306:L10369" si="165">YEAR(D10306)</f>
        <v>2016</v>
      </c>
      <c r="M10306">
        <v>919639</v>
      </c>
    </row>
    <row r="10307" spans="1:13">
      <c r="A10307">
        <v>6097</v>
      </c>
      <c r="B10307" t="s">
        <v>16736</v>
      </c>
      <c r="C10307" t="s">
        <v>16737</v>
      </c>
      <c r="D10307" s="1">
        <v>42356</v>
      </c>
      <c r="E10307" t="s">
        <v>16738</v>
      </c>
      <c r="F10307">
        <v>65</v>
      </c>
      <c r="G10307" t="s">
        <v>37489</v>
      </c>
      <c r="H10307" t="s">
        <v>37371</v>
      </c>
      <c r="K10307">
        <v>229297</v>
      </c>
      <c r="L10307">
        <f t="shared" si="165"/>
        <v>2015</v>
      </c>
      <c r="M10307">
        <v>919649</v>
      </c>
    </row>
    <row r="10308" spans="1:13">
      <c r="A10308">
        <v>10255</v>
      </c>
      <c r="B10308" t="s">
        <v>3162</v>
      </c>
      <c r="C10308" t="s">
        <v>3084</v>
      </c>
      <c r="D10308" s="1">
        <v>42584</v>
      </c>
      <c r="E10308" t="s">
        <v>3085</v>
      </c>
      <c r="F10308">
        <v>64</v>
      </c>
      <c r="G10308" t="s">
        <v>37891</v>
      </c>
      <c r="H10308" t="s">
        <v>37724</v>
      </c>
      <c r="I10308" t="s">
        <v>37913</v>
      </c>
      <c r="K10308">
        <v>867028</v>
      </c>
      <c r="L10308">
        <f t="shared" si="165"/>
        <v>2016</v>
      </c>
      <c r="M10308">
        <v>919815</v>
      </c>
    </row>
    <row r="10309" spans="1:13">
      <c r="A10309">
        <v>3529</v>
      </c>
      <c r="B10309" t="s">
        <v>25492</v>
      </c>
      <c r="C10309" t="s">
        <v>25493</v>
      </c>
      <c r="D10309" s="1">
        <v>42196</v>
      </c>
      <c r="E10309" t="s">
        <v>25494</v>
      </c>
      <c r="F10309">
        <v>90</v>
      </c>
      <c r="G10309" t="s">
        <v>37891</v>
      </c>
      <c r="H10309" t="s">
        <v>25495</v>
      </c>
      <c r="K10309">
        <v>797523</v>
      </c>
      <c r="L10309">
        <f t="shared" si="165"/>
        <v>2015</v>
      </c>
      <c r="M10309">
        <v>919976</v>
      </c>
    </row>
    <row r="10310" spans="1:13">
      <c r="A10310">
        <v>3288</v>
      </c>
      <c r="B10310" t="s">
        <v>26249</v>
      </c>
      <c r="C10310" t="s">
        <v>26250</v>
      </c>
      <c r="D10310" s="1">
        <v>42181</v>
      </c>
      <c r="E10310" t="s">
        <v>26251</v>
      </c>
      <c r="F10310">
        <v>63</v>
      </c>
      <c r="G10310" t="s">
        <v>37891</v>
      </c>
      <c r="H10310" t="s">
        <v>34269</v>
      </c>
      <c r="K10310">
        <v>762624</v>
      </c>
      <c r="L10310">
        <f t="shared" si="165"/>
        <v>2015</v>
      </c>
      <c r="M10310">
        <v>920058</v>
      </c>
    </row>
    <row r="10311" spans="1:13">
      <c r="A10311">
        <v>1515</v>
      </c>
      <c r="B10311" t="s">
        <v>32444</v>
      </c>
      <c r="C10311" t="s">
        <v>32445</v>
      </c>
      <c r="D10311" s="1">
        <v>42083</v>
      </c>
      <c r="E10311" t="s">
        <v>32446</v>
      </c>
      <c r="F10311">
        <v>40</v>
      </c>
      <c r="G10311" t="s">
        <v>37891</v>
      </c>
      <c r="H10311" t="s">
        <v>37315</v>
      </c>
      <c r="I10311" t="s">
        <v>37913</v>
      </c>
      <c r="K10311">
        <v>592280</v>
      </c>
      <c r="L10311">
        <f t="shared" si="165"/>
        <v>2015</v>
      </c>
      <c r="M10311">
        <v>920081</v>
      </c>
    </row>
    <row r="10312" spans="1:13">
      <c r="A10312">
        <v>9914</v>
      </c>
      <c r="B10312" t="s">
        <v>4171</v>
      </c>
      <c r="C10312" t="s">
        <v>4172</v>
      </c>
      <c r="D10312" s="1">
        <v>42565</v>
      </c>
      <c r="E10312" t="s">
        <v>4173</v>
      </c>
      <c r="F10312">
        <v>71</v>
      </c>
      <c r="G10312" t="s">
        <v>37841</v>
      </c>
      <c r="H10312" t="s">
        <v>4174</v>
      </c>
      <c r="K10312">
        <v>907296</v>
      </c>
      <c r="L10312">
        <f t="shared" si="165"/>
        <v>2016</v>
      </c>
      <c r="M10312">
        <v>920169</v>
      </c>
    </row>
    <row r="10313" spans="1:13">
      <c r="A10313">
        <v>8331</v>
      </c>
      <c r="B10313" t="s">
        <v>9427</v>
      </c>
      <c r="C10313" t="s">
        <v>9428</v>
      </c>
      <c r="D10313" s="1">
        <v>42471</v>
      </c>
      <c r="E10313" t="s">
        <v>9429</v>
      </c>
      <c r="F10313">
        <v>96</v>
      </c>
      <c r="G10313" t="s">
        <v>37891</v>
      </c>
      <c r="H10313" t="s">
        <v>37371</v>
      </c>
      <c r="K10313">
        <v>364734</v>
      </c>
      <c r="L10313">
        <f t="shared" si="165"/>
        <v>2016</v>
      </c>
      <c r="M10313">
        <v>920247</v>
      </c>
    </row>
    <row r="10314" spans="1:13">
      <c r="A10314">
        <v>9443</v>
      </c>
      <c r="B10314" t="s">
        <v>5743</v>
      </c>
      <c r="C10314" t="s">
        <v>5744</v>
      </c>
      <c r="D10314" s="1">
        <v>42536</v>
      </c>
      <c r="E10314" t="s">
        <v>5745</v>
      </c>
      <c r="F10314">
        <v>82</v>
      </c>
      <c r="G10314" t="s">
        <v>36824</v>
      </c>
      <c r="H10314" t="s">
        <v>37315</v>
      </c>
      <c r="K10314">
        <v>705980</v>
      </c>
      <c r="L10314">
        <f t="shared" si="165"/>
        <v>2016</v>
      </c>
      <c r="M10314">
        <v>920250</v>
      </c>
    </row>
    <row r="10315" spans="1:13">
      <c r="A10315">
        <v>11093</v>
      </c>
      <c r="B10315" t="s">
        <v>392</v>
      </c>
      <c r="C10315" t="s">
        <v>393</v>
      </c>
      <c r="D10315" s="1">
        <v>42637</v>
      </c>
      <c r="E10315" t="s">
        <v>394</v>
      </c>
      <c r="F10315">
        <v>81</v>
      </c>
      <c r="G10315" t="s">
        <v>36926</v>
      </c>
      <c r="H10315" t="s">
        <v>37643</v>
      </c>
      <c r="K10315">
        <v>718261</v>
      </c>
      <c r="L10315">
        <f t="shared" si="165"/>
        <v>2016</v>
      </c>
      <c r="M10315">
        <v>920272</v>
      </c>
    </row>
    <row r="10316" spans="1:13">
      <c r="A10316">
        <v>10404</v>
      </c>
      <c r="B10316" t="s">
        <v>2613</v>
      </c>
      <c r="C10316" t="s">
        <v>2614</v>
      </c>
      <c r="D10316" s="1">
        <v>42592</v>
      </c>
      <c r="E10316" t="s">
        <v>2615</v>
      </c>
      <c r="F10316">
        <v>66</v>
      </c>
      <c r="G10316" t="s">
        <v>37891</v>
      </c>
      <c r="H10316" t="s">
        <v>37887</v>
      </c>
      <c r="I10316" t="s">
        <v>36255</v>
      </c>
      <c r="K10316">
        <v>178058</v>
      </c>
      <c r="L10316">
        <f t="shared" si="165"/>
        <v>2016</v>
      </c>
      <c r="M10316">
        <v>920346</v>
      </c>
    </row>
    <row r="10317" spans="1:13">
      <c r="A10317">
        <v>9517</v>
      </c>
      <c r="B10317" t="s">
        <v>5515</v>
      </c>
      <c r="C10317" t="s">
        <v>5516</v>
      </c>
      <c r="D10317" s="1">
        <v>42541</v>
      </c>
      <c r="E10317" t="s">
        <v>5517</v>
      </c>
      <c r="F10317">
        <v>30</v>
      </c>
      <c r="G10317" t="s">
        <v>26695</v>
      </c>
      <c r="H10317" t="s">
        <v>34285</v>
      </c>
      <c r="I10317" t="s">
        <v>37677</v>
      </c>
      <c r="K10317">
        <v>245096</v>
      </c>
      <c r="L10317">
        <f t="shared" si="165"/>
        <v>2016</v>
      </c>
      <c r="M10317">
        <v>920458</v>
      </c>
    </row>
    <row r="10318" spans="1:13">
      <c r="A10318">
        <v>10827</v>
      </c>
      <c r="B10318" t="s">
        <v>1280</v>
      </c>
      <c r="C10318" t="s">
        <v>1281</v>
      </c>
      <c r="D10318" s="1">
        <v>42619</v>
      </c>
      <c r="E10318" t="s">
        <v>1282</v>
      </c>
      <c r="F10318">
        <v>87</v>
      </c>
      <c r="G10318" t="s">
        <v>36704</v>
      </c>
      <c r="H10318" t="s">
        <v>29263</v>
      </c>
      <c r="K10318">
        <v>734804</v>
      </c>
      <c r="L10318">
        <f t="shared" si="165"/>
        <v>2016</v>
      </c>
      <c r="M10318">
        <v>920529</v>
      </c>
    </row>
    <row r="10319" spans="1:13">
      <c r="A10319">
        <v>9043</v>
      </c>
      <c r="B10319" t="s">
        <v>7026</v>
      </c>
      <c r="C10319" t="s">
        <v>7027</v>
      </c>
      <c r="D10319" s="1">
        <v>42511</v>
      </c>
      <c r="E10319" t="s">
        <v>7028</v>
      </c>
      <c r="F10319">
        <v>61</v>
      </c>
      <c r="G10319" t="s">
        <v>37816</v>
      </c>
      <c r="H10319" t="s">
        <v>37643</v>
      </c>
      <c r="K10319">
        <v>872322</v>
      </c>
      <c r="L10319">
        <f t="shared" si="165"/>
        <v>2016</v>
      </c>
      <c r="M10319">
        <v>920531</v>
      </c>
    </row>
    <row r="10320" spans="1:13">
      <c r="A10320">
        <v>6421</v>
      </c>
      <c r="B10320" t="s">
        <v>15738</v>
      </c>
      <c r="C10320" t="s">
        <v>15739</v>
      </c>
      <c r="D10320" s="1">
        <v>42374</v>
      </c>
      <c r="E10320" t="s">
        <v>15740</v>
      </c>
      <c r="F10320">
        <v>82</v>
      </c>
      <c r="G10320" t="s">
        <v>37808</v>
      </c>
      <c r="H10320" t="s">
        <v>37563</v>
      </c>
      <c r="K10320">
        <v>638505</v>
      </c>
      <c r="L10320">
        <f t="shared" si="165"/>
        <v>2016</v>
      </c>
      <c r="M10320">
        <v>920607</v>
      </c>
    </row>
    <row r="10321" spans="1:13">
      <c r="A10321">
        <v>9412</v>
      </c>
      <c r="B10321" t="s">
        <v>5886</v>
      </c>
      <c r="C10321" t="s">
        <v>5887</v>
      </c>
      <c r="D10321" s="1">
        <v>42534</v>
      </c>
      <c r="E10321" t="s">
        <v>5888</v>
      </c>
      <c r="F10321">
        <v>76</v>
      </c>
      <c r="G10321" t="s">
        <v>37921</v>
      </c>
      <c r="H10321" t="s">
        <v>5889</v>
      </c>
      <c r="K10321">
        <v>29269</v>
      </c>
      <c r="L10321">
        <f t="shared" si="165"/>
        <v>2016</v>
      </c>
      <c r="M10321">
        <v>920629</v>
      </c>
    </row>
    <row r="10322" spans="1:13">
      <c r="A10322">
        <v>3989</v>
      </c>
      <c r="B10322" t="s">
        <v>23919</v>
      </c>
      <c r="C10322" t="s">
        <v>23920</v>
      </c>
      <c r="D10322" s="1">
        <v>42226</v>
      </c>
      <c r="E10322" t="s">
        <v>23921</v>
      </c>
      <c r="F10322">
        <v>89</v>
      </c>
      <c r="G10322" t="s">
        <v>37891</v>
      </c>
      <c r="H10322" t="s">
        <v>23922</v>
      </c>
      <c r="K10322">
        <v>612399</v>
      </c>
      <c r="L10322">
        <f t="shared" si="165"/>
        <v>2015</v>
      </c>
      <c r="M10322">
        <v>920721</v>
      </c>
    </row>
    <row r="10323" spans="1:13">
      <c r="A10323">
        <v>6409</v>
      </c>
      <c r="B10323" t="s">
        <v>15776</v>
      </c>
      <c r="C10323" t="s">
        <v>15777</v>
      </c>
      <c r="D10323" s="1">
        <v>42374</v>
      </c>
      <c r="E10323" t="s">
        <v>15778</v>
      </c>
      <c r="F10323">
        <v>80</v>
      </c>
      <c r="G10323" t="s">
        <v>37921</v>
      </c>
      <c r="H10323" t="s">
        <v>37922</v>
      </c>
      <c r="K10323">
        <v>283494</v>
      </c>
      <c r="L10323">
        <f t="shared" si="165"/>
        <v>2016</v>
      </c>
      <c r="M10323">
        <v>920865</v>
      </c>
    </row>
    <row r="10324" spans="1:13">
      <c r="A10324">
        <v>5537</v>
      </c>
      <c r="B10324" t="s">
        <v>18668</v>
      </c>
      <c r="C10324" t="s">
        <v>18669</v>
      </c>
      <c r="D10324" s="1">
        <v>42322</v>
      </c>
      <c r="E10324" t="s">
        <v>18670</v>
      </c>
      <c r="F10324">
        <v>80</v>
      </c>
      <c r="G10324" t="s">
        <v>37891</v>
      </c>
      <c r="H10324" t="s">
        <v>37315</v>
      </c>
      <c r="K10324">
        <v>654413</v>
      </c>
      <c r="L10324">
        <f t="shared" si="165"/>
        <v>2015</v>
      </c>
      <c r="M10324">
        <v>920880</v>
      </c>
    </row>
    <row r="10325" spans="1:13">
      <c r="A10325">
        <v>8896</v>
      </c>
      <c r="B10325" t="s">
        <v>7572</v>
      </c>
      <c r="C10325" t="s">
        <v>7573</v>
      </c>
      <c r="D10325" s="1">
        <v>42503</v>
      </c>
      <c r="E10325" t="s">
        <v>7574</v>
      </c>
      <c r="F10325">
        <v>95</v>
      </c>
      <c r="G10325" t="s">
        <v>37891</v>
      </c>
      <c r="H10325" t="s">
        <v>36320</v>
      </c>
      <c r="K10325">
        <v>582714</v>
      </c>
      <c r="L10325">
        <f t="shared" si="165"/>
        <v>2016</v>
      </c>
      <c r="M10325">
        <v>921005</v>
      </c>
    </row>
    <row r="10326" spans="1:13">
      <c r="A10326">
        <v>5213</v>
      </c>
      <c r="B10326" t="s">
        <v>19668</v>
      </c>
      <c r="C10326" t="s">
        <v>19669</v>
      </c>
      <c r="D10326" s="1">
        <v>42300</v>
      </c>
      <c r="E10326" t="s">
        <v>19670</v>
      </c>
      <c r="F10326">
        <v>66</v>
      </c>
      <c r="G10326" t="s">
        <v>37891</v>
      </c>
      <c r="H10326" t="s">
        <v>19671</v>
      </c>
      <c r="I10326" t="s">
        <v>31481</v>
      </c>
      <c r="K10326">
        <v>257730</v>
      </c>
      <c r="L10326">
        <f t="shared" si="165"/>
        <v>2015</v>
      </c>
      <c r="M10326">
        <v>921008</v>
      </c>
    </row>
    <row r="10327" spans="1:13">
      <c r="A10327">
        <v>9866</v>
      </c>
      <c r="B10327" t="s">
        <v>4387</v>
      </c>
      <c r="C10327" t="s">
        <v>4388</v>
      </c>
      <c r="D10327" s="1">
        <v>42562</v>
      </c>
      <c r="E10327" t="s">
        <v>4389</v>
      </c>
      <c r="F10327">
        <v>77</v>
      </c>
      <c r="G10327" t="s">
        <v>37910</v>
      </c>
      <c r="H10327" t="s">
        <v>37518</v>
      </c>
      <c r="K10327">
        <v>610499</v>
      </c>
      <c r="L10327">
        <f t="shared" si="165"/>
        <v>2016</v>
      </c>
      <c r="M10327">
        <v>921204</v>
      </c>
    </row>
    <row r="10328" spans="1:13">
      <c r="A10328">
        <v>3630</v>
      </c>
      <c r="B10328" t="s">
        <v>25046</v>
      </c>
      <c r="C10328" t="s">
        <v>25047</v>
      </c>
      <c r="D10328" s="1">
        <v>42203</v>
      </c>
      <c r="E10328" t="s">
        <v>25048</v>
      </c>
      <c r="F10328">
        <v>82</v>
      </c>
      <c r="G10328" t="s">
        <v>37062</v>
      </c>
      <c r="H10328" t="s">
        <v>25131</v>
      </c>
      <c r="I10328" t="s">
        <v>36311</v>
      </c>
      <c r="K10328">
        <v>716070</v>
      </c>
      <c r="L10328">
        <f t="shared" si="165"/>
        <v>2015</v>
      </c>
      <c r="M10328">
        <v>921240</v>
      </c>
    </row>
    <row r="10329" spans="1:13">
      <c r="A10329">
        <v>7134</v>
      </c>
      <c r="B10329" t="s">
        <v>13395</v>
      </c>
      <c r="C10329" t="s">
        <v>13396</v>
      </c>
      <c r="D10329" s="1">
        <v>42410</v>
      </c>
      <c r="E10329" t="s">
        <v>13397</v>
      </c>
      <c r="F10329">
        <v>57</v>
      </c>
      <c r="G10329" t="s">
        <v>28915</v>
      </c>
      <c r="H10329" t="s">
        <v>13398</v>
      </c>
      <c r="K10329">
        <v>576740</v>
      </c>
      <c r="L10329">
        <f t="shared" si="165"/>
        <v>2016</v>
      </c>
      <c r="M10329">
        <v>921258</v>
      </c>
    </row>
    <row r="10330" spans="1:13">
      <c r="A10330">
        <v>668</v>
      </c>
      <c r="B10330" t="s">
        <v>35328</v>
      </c>
      <c r="C10330" t="s">
        <v>35329</v>
      </c>
      <c r="D10330" s="1">
        <v>42037</v>
      </c>
      <c r="E10330" t="s">
        <v>35330</v>
      </c>
      <c r="F10330">
        <v>79</v>
      </c>
      <c r="G10330" t="s">
        <v>37808</v>
      </c>
      <c r="H10330" t="s">
        <v>35890</v>
      </c>
      <c r="K10330">
        <v>994847</v>
      </c>
      <c r="L10330">
        <f t="shared" si="165"/>
        <v>2015</v>
      </c>
      <c r="M10330">
        <v>921364</v>
      </c>
    </row>
    <row r="10331" spans="1:13">
      <c r="A10331">
        <v>1023</v>
      </c>
      <c r="B10331" t="s">
        <v>34192</v>
      </c>
      <c r="C10331" t="s">
        <v>34193</v>
      </c>
      <c r="D10331" s="1">
        <v>42056</v>
      </c>
      <c r="E10331" t="s">
        <v>34194</v>
      </c>
      <c r="F10331">
        <v>58</v>
      </c>
      <c r="G10331" t="s">
        <v>37891</v>
      </c>
      <c r="H10331" t="s">
        <v>34195</v>
      </c>
      <c r="I10331" t="s">
        <v>37750</v>
      </c>
      <c r="K10331">
        <v>150182</v>
      </c>
      <c r="L10331">
        <f t="shared" si="165"/>
        <v>2015</v>
      </c>
      <c r="M10331">
        <v>921543</v>
      </c>
    </row>
    <row r="10332" spans="1:13">
      <c r="A10332">
        <v>5579</v>
      </c>
      <c r="B10332" t="s">
        <v>18481</v>
      </c>
      <c r="C10332" t="s">
        <v>18482</v>
      </c>
      <c r="D10332" s="1">
        <v>42324</v>
      </c>
      <c r="E10332" t="s">
        <v>18483</v>
      </c>
      <c r="F10332">
        <v>94</v>
      </c>
      <c r="G10332" t="s">
        <v>37891</v>
      </c>
      <c r="H10332" t="s">
        <v>37922</v>
      </c>
      <c r="K10332">
        <v>222764</v>
      </c>
      <c r="L10332">
        <f t="shared" si="165"/>
        <v>2015</v>
      </c>
      <c r="M10332">
        <v>921581</v>
      </c>
    </row>
    <row r="10333" spans="1:13">
      <c r="A10333">
        <v>8019</v>
      </c>
      <c r="B10333" t="s">
        <v>10464</v>
      </c>
      <c r="C10333" t="s">
        <v>10465</v>
      </c>
      <c r="D10333" s="1">
        <v>42454</v>
      </c>
      <c r="E10333" t="s">
        <v>10466</v>
      </c>
      <c r="F10333">
        <v>87</v>
      </c>
      <c r="G10333" t="s">
        <v>37634</v>
      </c>
      <c r="H10333" t="s">
        <v>37912</v>
      </c>
      <c r="K10333">
        <v>933184</v>
      </c>
      <c r="L10333">
        <f t="shared" si="165"/>
        <v>2016</v>
      </c>
      <c r="M10333">
        <v>921678</v>
      </c>
    </row>
    <row r="10334" spans="1:13">
      <c r="A10334">
        <v>8759</v>
      </c>
      <c r="B10334" t="s">
        <v>7988</v>
      </c>
      <c r="C10334" t="s">
        <v>7989</v>
      </c>
      <c r="D10334" s="1">
        <v>42495</v>
      </c>
      <c r="E10334" t="s">
        <v>7990</v>
      </c>
      <c r="F10334">
        <v>87</v>
      </c>
      <c r="G10334" t="s">
        <v>37945</v>
      </c>
      <c r="H10334" t="s">
        <v>7991</v>
      </c>
      <c r="K10334">
        <v>47618</v>
      </c>
      <c r="L10334">
        <f t="shared" si="165"/>
        <v>2016</v>
      </c>
      <c r="M10334">
        <v>921984</v>
      </c>
    </row>
    <row r="10335" spans="1:13">
      <c r="A10335">
        <v>3240</v>
      </c>
      <c r="B10335" t="s">
        <v>26338</v>
      </c>
      <c r="C10335" t="s">
        <v>26339</v>
      </c>
      <c r="D10335" s="1">
        <v>42178</v>
      </c>
      <c r="E10335" t="s">
        <v>26340</v>
      </c>
      <c r="F10335">
        <v>83</v>
      </c>
      <c r="G10335" t="s">
        <v>37891</v>
      </c>
      <c r="H10335" t="s">
        <v>26341</v>
      </c>
      <c r="K10335">
        <v>261244</v>
      </c>
      <c r="L10335">
        <f t="shared" si="165"/>
        <v>2015</v>
      </c>
      <c r="M10335">
        <v>922260</v>
      </c>
    </row>
    <row r="10336" spans="1:13">
      <c r="A10336">
        <v>9342</v>
      </c>
      <c r="B10336" t="s">
        <v>6069</v>
      </c>
      <c r="C10336" t="s">
        <v>6070</v>
      </c>
      <c r="D10336" s="1">
        <v>42531</v>
      </c>
      <c r="E10336" t="s">
        <v>6071</v>
      </c>
      <c r="F10336">
        <v>58</v>
      </c>
      <c r="G10336" t="s">
        <v>37808</v>
      </c>
      <c r="H10336" t="s">
        <v>35516</v>
      </c>
      <c r="K10336">
        <v>588390</v>
      </c>
      <c r="L10336">
        <f t="shared" si="165"/>
        <v>2016</v>
      </c>
      <c r="M10336">
        <v>922337</v>
      </c>
    </row>
    <row r="10337" spans="1:13">
      <c r="A10337">
        <v>5471</v>
      </c>
      <c r="B10337" t="s">
        <v>18839</v>
      </c>
      <c r="C10337" t="s">
        <v>18840</v>
      </c>
      <c r="D10337" s="1">
        <v>42317</v>
      </c>
      <c r="E10337" t="s">
        <v>18841</v>
      </c>
      <c r="F10337">
        <v>29</v>
      </c>
      <c r="G10337" t="s">
        <v>37891</v>
      </c>
      <c r="H10337" t="s">
        <v>37554</v>
      </c>
      <c r="I10337" t="s">
        <v>35950</v>
      </c>
      <c r="K10337">
        <v>706246</v>
      </c>
      <c r="L10337">
        <f t="shared" si="165"/>
        <v>2015</v>
      </c>
      <c r="M10337">
        <v>922354</v>
      </c>
    </row>
    <row r="10338" spans="1:13">
      <c r="A10338">
        <v>35</v>
      </c>
      <c r="B10338" t="s">
        <v>37853</v>
      </c>
      <c r="C10338" t="s">
        <v>37854</v>
      </c>
      <c r="D10338" s="1">
        <v>42006</v>
      </c>
      <c r="E10338" t="s">
        <v>37855</v>
      </c>
      <c r="F10338">
        <v>82</v>
      </c>
      <c r="G10338" t="s">
        <v>37886</v>
      </c>
      <c r="H10338" t="s">
        <v>37856</v>
      </c>
      <c r="K10338">
        <v>651191</v>
      </c>
      <c r="L10338">
        <f t="shared" si="165"/>
        <v>2015</v>
      </c>
      <c r="M10338">
        <v>922387</v>
      </c>
    </row>
    <row r="10339" spans="1:13">
      <c r="A10339">
        <v>4762</v>
      </c>
      <c r="B10339" t="s">
        <v>21233</v>
      </c>
      <c r="C10339" t="s">
        <v>21234</v>
      </c>
      <c r="D10339" s="1">
        <v>42275</v>
      </c>
      <c r="E10339" t="s">
        <v>21235</v>
      </c>
      <c r="G10339" t="s">
        <v>37022</v>
      </c>
      <c r="H10339" t="s">
        <v>34641</v>
      </c>
      <c r="K10339">
        <v>838846</v>
      </c>
      <c r="L10339">
        <f t="shared" si="165"/>
        <v>2015</v>
      </c>
      <c r="M10339">
        <v>922532</v>
      </c>
    </row>
    <row r="10340" spans="1:13">
      <c r="A10340">
        <v>6827</v>
      </c>
      <c r="B10340" t="s">
        <v>14361</v>
      </c>
      <c r="C10340" t="s">
        <v>14362</v>
      </c>
      <c r="D10340" s="1">
        <v>42393</v>
      </c>
      <c r="E10340" t="s">
        <v>14363</v>
      </c>
      <c r="F10340">
        <v>90</v>
      </c>
      <c r="G10340" t="s">
        <v>37062</v>
      </c>
      <c r="H10340" t="s">
        <v>14364</v>
      </c>
      <c r="K10340">
        <v>818755</v>
      </c>
      <c r="L10340">
        <f t="shared" si="165"/>
        <v>2016</v>
      </c>
      <c r="M10340">
        <v>922748</v>
      </c>
    </row>
    <row r="10341" spans="1:13">
      <c r="A10341">
        <v>94</v>
      </c>
      <c r="B10341" t="s">
        <v>37544</v>
      </c>
      <c r="C10341" t="s">
        <v>37545</v>
      </c>
      <c r="D10341" s="1">
        <v>42009</v>
      </c>
      <c r="E10341" t="s">
        <v>37546</v>
      </c>
      <c r="F10341">
        <v>42</v>
      </c>
      <c r="G10341" t="s">
        <v>37816</v>
      </c>
      <c r="H10341" t="s">
        <v>37580</v>
      </c>
      <c r="K10341">
        <v>527483</v>
      </c>
      <c r="L10341">
        <f t="shared" si="165"/>
        <v>2015</v>
      </c>
      <c r="M10341">
        <v>922803</v>
      </c>
    </row>
    <row r="10342" spans="1:13">
      <c r="A10342">
        <v>6197</v>
      </c>
      <c r="B10342" t="s">
        <v>16436</v>
      </c>
      <c r="C10342" t="s">
        <v>16437</v>
      </c>
      <c r="D10342" s="1">
        <v>42363</v>
      </c>
      <c r="E10342" t="s">
        <v>16438</v>
      </c>
      <c r="F10342">
        <v>75</v>
      </c>
      <c r="G10342" t="s">
        <v>37831</v>
      </c>
      <c r="H10342" t="s">
        <v>37922</v>
      </c>
      <c r="K10342">
        <v>128748</v>
      </c>
      <c r="L10342">
        <f t="shared" si="165"/>
        <v>2015</v>
      </c>
      <c r="M10342">
        <v>922848</v>
      </c>
    </row>
    <row r="10343" spans="1:13">
      <c r="A10343">
        <v>1611</v>
      </c>
      <c r="B10343" t="s">
        <v>32106</v>
      </c>
      <c r="C10343" t="s">
        <v>32107</v>
      </c>
      <c r="D10343" s="1">
        <v>42087</v>
      </c>
      <c r="E10343" t="s">
        <v>32108</v>
      </c>
      <c r="F10343">
        <v>36</v>
      </c>
      <c r="G10343" t="s">
        <v>37685</v>
      </c>
      <c r="H10343" t="s">
        <v>34205</v>
      </c>
      <c r="I10343" t="s">
        <v>32466</v>
      </c>
      <c r="K10343">
        <v>531493</v>
      </c>
      <c r="L10343">
        <f t="shared" si="165"/>
        <v>2015</v>
      </c>
      <c r="M10343">
        <v>922869</v>
      </c>
    </row>
    <row r="10344" spans="1:13">
      <c r="A10344">
        <v>11083</v>
      </c>
      <c r="B10344" t="s">
        <v>434</v>
      </c>
      <c r="C10344" t="s">
        <v>435</v>
      </c>
      <c r="D10344" s="1">
        <v>42636</v>
      </c>
      <c r="E10344" t="s">
        <v>436</v>
      </c>
      <c r="F10344">
        <v>83</v>
      </c>
      <c r="G10344" t="s">
        <v>37062</v>
      </c>
      <c r="H10344" t="s">
        <v>37574</v>
      </c>
      <c r="K10344">
        <v>660396</v>
      </c>
      <c r="L10344">
        <f t="shared" si="165"/>
        <v>2016</v>
      </c>
      <c r="M10344">
        <v>922898</v>
      </c>
    </row>
    <row r="10345" spans="1:13">
      <c r="A10345">
        <v>1752</v>
      </c>
      <c r="B10345" t="s">
        <v>31602</v>
      </c>
      <c r="C10345" t="s">
        <v>31603</v>
      </c>
      <c r="D10345" s="1">
        <v>42095</v>
      </c>
      <c r="E10345" t="s">
        <v>31604</v>
      </c>
      <c r="F10345">
        <v>85</v>
      </c>
      <c r="G10345" t="s">
        <v>37891</v>
      </c>
      <c r="H10345" t="s">
        <v>37724</v>
      </c>
      <c r="K10345">
        <v>689322</v>
      </c>
      <c r="L10345">
        <f t="shared" si="165"/>
        <v>2015</v>
      </c>
      <c r="M10345">
        <v>923064</v>
      </c>
    </row>
    <row r="10346" spans="1:13">
      <c r="A10346">
        <v>10988</v>
      </c>
      <c r="B10346" t="s">
        <v>764</v>
      </c>
      <c r="C10346" t="s">
        <v>765</v>
      </c>
      <c r="D10346" s="1">
        <v>42630</v>
      </c>
      <c r="E10346" t="s">
        <v>766</v>
      </c>
      <c r="F10346">
        <v>73</v>
      </c>
      <c r="G10346" t="s">
        <v>37891</v>
      </c>
      <c r="H10346" t="s">
        <v>26487</v>
      </c>
      <c r="I10346" t="s">
        <v>30412</v>
      </c>
      <c r="K10346">
        <v>534075</v>
      </c>
      <c r="L10346">
        <f t="shared" si="165"/>
        <v>2016</v>
      </c>
      <c r="M10346">
        <v>923212</v>
      </c>
    </row>
    <row r="10347" spans="1:13">
      <c r="A10347">
        <v>10132</v>
      </c>
      <c r="B10347" t="s">
        <v>3478</v>
      </c>
      <c r="C10347" t="s">
        <v>3479</v>
      </c>
      <c r="D10347" s="1">
        <v>42577</v>
      </c>
      <c r="E10347" t="s">
        <v>3480</v>
      </c>
      <c r="F10347">
        <v>77</v>
      </c>
      <c r="G10347" t="s">
        <v>37891</v>
      </c>
      <c r="H10347" t="s">
        <v>37922</v>
      </c>
      <c r="K10347">
        <v>834849</v>
      </c>
      <c r="L10347">
        <f t="shared" si="165"/>
        <v>2016</v>
      </c>
      <c r="M10347">
        <v>923258</v>
      </c>
    </row>
    <row r="10348" spans="1:13">
      <c r="A10348">
        <v>9991</v>
      </c>
      <c r="B10348" t="s">
        <v>3956</v>
      </c>
      <c r="C10348" t="s">
        <v>3957</v>
      </c>
      <c r="D10348" s="1">
        <v>42569</v>
      </c>
      <c r="E10348" t="s">
        <v>4039</v>
      </c>
      <c r="F10348">
        <v>84</v>
      </c>
      <c r="G10348" t="s">
        <v>29030</v>
      </c>
      <c r="H10348" t="s">
        <v>35714</v>
      </c>
      <c r="K10348">
        <v>274092</v>
      </c>
      <c r="L10348">
        <f t="shared" si="165"/>
        <v>2016</v>
      </c>
      <c r="M10348">
        <v>923262</v>
      </c>
    </row>
    <row r="10349" spans="1:13">
      <c r="A10349">
        <v>852</v>
      </c>
      <c r="B10349" t="s">
        <v>34773</v>
      </c>
      <c r="C10349" t="s">
        <v>34774</v>
      </c>
      <c r="D10349" s="1">
        <v>42047</v>
      </c>
      <c r="E10349" t="s">
        <v>34775</v>
      </c>
      <c r="F10349">
        <v>98</v>
      </c>
      <c r="G10349" t="s">
        <v>37891</v>
      </c>
      <c r="H10349" t="s">
        <v>37887</v>
      </c>
      <c r="I10349" t="s">
        <v>34776</v>
      </c>
      <c r="K10349">
        <v>125685</v>
      </c>
      <c r="L10349">
        <f t="shared" si="165"/>
        <v>2015</v>
      </c>
      <c r="M10349">
        <v>923421</v>
      </c>
    </row>
    <row r="10350" spans="1:13">
      <c r="A10350">
        <v>2714</v>
      </c>
      <c r="B10350" t="s">
        <v>28242</v>
      </c>
      <c r="C10350" t="s">
        <v>28243</v>
      </c>
      <c r="D10350" s="1">
        <v>42148</v>
      </c>
      <c r="E10350" t="s">
        <v>28168</v>
      </c>
      <c r="F10350">
        <v>63</v>
      </c>
      <c r="G10350" t="s">
        <v>37891</v>
      </c>
      <c r="H10350" t="s">
        <v>37360</v>
      </c>
      <c r="I10350" t="s">
        <v>37734</v>
      </c>
      <c r="K10350">
        <v>630259</v>
      </c>
      <c r="L10350">
        <f t="shared" si="165"/>
        <v>2015</v>
      </c>
      <c r="M10350">
        <v>923433</v>
      </c>
    </row>
    <row r="10351" spans="1:13">
      <c r="A10351">
        <v>8583</v>
      </c>
      <c r="B10351" t="s">
        <v>8557</v>
      </c>
      <c r="C10351" t="s">
        <v>8558</v>
      </c>
      <c r="D10351" s="1">
        <v>42485</v>
      </c>
      <c r="E10351" t="s">
        <v>8559</v>
      </c>
      <c r="F10351">
        <v>93</v>
      </c>
      <c r="G10351" t="s">
        <v>37618</v>
      </c>
      <c r="H10351" t="s">
        <v>8560</v>
      </c>
      <c r="K10351">
        <v>790827</v>
      </c>
      <c r="L10351">
        <f t="shared" si="165"/>
        <v>2016</v>
      </c>
      <c r="M10351">
        <v>923462</v>
      </c>
    </row>
    <row r="10352" spans="1:13">
      <c r="A10352">
        <v>147</v>
      </c>
      <c r="B10352" t="s">
        <v>37392</v>
      </c>
      <c r="C10352" t="s">
        <v>37302</v>
      </c>
      <c r="D10352" s="1">
        <v>42011</v>
      </c>
      <c r="E10352" t="s">
        <v>37303</v>
      </c>
      <c r="F10352">
        <v>70</v>
      </c>
      <c r="G10352" t="s">
        <v>37891</v>
      </c>
      <c r="H10352" t="s">
        <v>37724</v>
      </c>
      <c r="K10352">
        <v>821318</v>
      </c>
      <c r="L10352">
        <f t="shared" si="165"/>
        <v>2015</v>
      </c>
      <c r="M10352">
        <v>923552</v>
      </c>
    </row>
    <row r="10353" spans="1:13">
      <c r="A10353">
        <v>10568</v>
      </c>
      <c r="B10353" t="s">
        <v>2105</v>
      </c>
      <c r="C10353" t="s">
        <v>2106</v>
      </c>
      <c r="D10353" s="1">
        <v>42603</v>
      </c>
      <c r="E10353" t="s">
        <v>2107</v>
      </c>
      <c r="F10353">
        <v>88</v>
      </c>
      <c r="G10353" t="s">
        <v>37841</v>
      </c>
      <c r="H10353" t="s">
        <v>2108</v>
      </c>
      <c r="K10353">
        <v>961073</v>
      </c>
      <c r="L10353">
        <f t="shared" si="165"/>
        <v>2016</v>
      </c>
      <c r="M10353">
        <v>923669</v>
      </c>
    </row>
    <row r="10354" spans="1:13">
      <c r="A10354">
        <v>4895</v>
      </c>
      <c r="B10354" t="s">
        <v>20772</v>
      </c>
      <c r="C10354" t="s">
        <v>20773</v>
      </c>
      <c r="D10354" s="1">
        <v>42282</v>
      </c>
      <c r="E10354" t="s">
        <v>20774</v>
      </c>
      <c r="F10354">
        <v>82</v>
      </c>
      <c r="G10354" t="s">
        <v>37022</v>
      </c>
      <c r="H10354" t="s">
        <v>37922</v>
      </c>
      <c r="K10354">
        <v>801086</v>
      </c>
      <c r="L10354">
        <f t="shared" si="165"/>
        <v>2015</v>
      </c>
      <c r="M10354">
        <v>923703</v>
      </c>
    </row>
    <row r="10355" spans="1:13">
      <c r="A10355">
        <v>11002</v>
      </c>
      <c r="B10355" t="s">
        <v>638</v>
      </c>
      <c r="C10355" t="s">
        <v>640</v>
      </c>
      <c r="D10355" s="1">
        <v>42631</v>
      </c>
      <c r="E10355" t="s">
        <v>641</v>
      </c>
      <c r="F10355">
        <v>95</v>
      </c>
      <c r="G10355" t="s">
        <v>37921</v>
      </c>
      <c r="H10355" t="s">
        <v>31403</v>
      </c>
      <c r="K10355">
        <v>597581</v>
      </c>
      <c r="L10355">
        <f t="shared" si="165"/>
        <v>2016</v>
      </c>
      <c r="M10355">
        <v>923763</v>
      </c>
    </row>
    <row r="10356" spans="1:13">
      <c r="A10356">
        <v>6994</v>
      </c>
      <c r="B10356" t="s">
        <v>13761</v>
      </c>
      <c r="C10356" t="s">
        <v>13762</v>
      </c>
      <c r="D10356" s="1">
        <v>42402</v>
      </c>
      <c r="E10356" t="s">
        <v>13763</v>
      </c>
      <c r="F10356">
        <v>80</v>
      </c>
      <c r="G10356" t="s">
        <v>37911</v>
      </c>
      <c r="H10356" t="s">
        <v>13764</v>
      </c>
      <c r="K10356">
        <v>549382</v>
      </c>
      <c r="L10356">
        <f t="shared" si="165"/>
        <v>2016</v>
      </c>
      <c r="M10356">
        <v>923800</v>
      </c>
    </row>
    <row r="10357" spans="1:13">
      <c r="A10357">
        <v>6777</v>
      </c>
      <c r="B10357" t="s">
        <v>14523</v>
      </c>
      <c r="C10357" t="s">
        <v>14524</v>
      </c>
      <c r="D10357" s="1">
        <v>42391</v>
      </c>
      <c r="E10357" t="s">
        <v>14525</v>
      </c>
      <c r="F10357">
        <v>75</v>
      </c>
      <c r="G10357" t="s">
        <v>37471</v>
      </c>
      <c r="H10357" t="s">
        <v>37922</v>
      </c>
      <c r="I10357" t="s">
        <v>37734</v>
      </c>
      <c r="K10357">
        <v>179161</v>
      </c>
      <c r="L10357">
        <f t="shared" si="165"/>
        <v>2016</v>
      </c>
      <c r="M10357">
        <v>923814</v>
      </c>
    </row>
    <row r="10358" spans="1:13">
      <c r="A10358">
        <v>6171</v>
      </c>
      <c r="B10358" t="s">
        <v>16504</v>
      </c>
      <c r="C10358" t="s">
        <v>16505</v>
      </c>
      <c r="D10358" s="1">
        <v>42361</v>
      </c>
      <c r="E10358" t="s">
        <v>16506</v>
      </c>
      <c r="F10358">
        <v>90</v>
      </c>
      <c r="G10358" t="s">
        <v>37891</v>
      </c>
      <c r="H10358" t="s">
        <v>16507</v>
      </c>
      <c r="K10358">
        <v>461888</v>
      </c>
      <c r="L10358">
        <f t="shared" si="165"/>
        <v>2015</v>
      </c>
      <c r="M10358">
        <v>923822</v>
      </c>
    </row>
    <row r="10359" spans="1:13">
      <c r="A10359">
        <v>1841</v>
      </c>
      <c r="B10359" t="s">
        <v>31230</v>
      </c>
      <c r="C10359" t="s">
        <v>31231</v>
      </c>
      <c r="D10359" s="1">
        <v>42099</v>
      </c>
      <c r="E10359" t="s">
        <v>31232</v>
      </c>
      <c r="F10359">
        <v>82</v>
      </c>
      <c r="G10359" t="s">
        <v>35144</v>
      </c>
      <c r="H10359" t="s">
        <v>37580</v>
      </c>
      <c r="K10359">
        <v>816870</v>
      </c>
      <c r="L10359">
        <f t="shared" si="165"/>
        <v>2015</v>
      </c>
      <c r="M10359">
        <v>924056</v>
      </c>
    </row>
    <row r="10360" spans="1:13">
      <c r="A10360">
        <v>6721</v>
      </c>
      <c r="B10360" t="s">
        <v>14752</v>
      </c>
      <c r="C10360" t="s">
        <v>14753</v>
      </c>
      <c r="D10360" s="1">
        <v>42388</v>
      </c>
      <c r="E10360" t="s">
        <v>14754</v>
      </c>
      <c r="F10360">
        <v>89</v>
      </c>
      <c r="G10360" t="s">
        <v>37891</v>
      </c>
      <c r="H10360" t="s">
        <v>14681</v>
      </c>
      <c r="K10360">
        <v>832574</v>
      </c>
      <c r="L10360">
        <f t="shared" si="165"/>
        <v>2016</v>
      </c>
      <c r="M10360">
        <v>924234</v>
      </c>
    </row>
    <row r="10361" spans="1:13">
      <c r="A10361">
        <v>10201</v>
      </c>
      <c r="B10361" t="s">
        <v>3317</v>
      </c>
      <c r="C10361" t="s">
        <v>3318</v>
      </c>
      <c r="D10361" s="1">
        <v>42581</v>
      </c>
      <c r="E10361" t="s">
        <v>3319</v>
      </c>
      <c r="F10361">
        <v>69</v>
      </c>
      <c r="G10361" t="s">
        <v>37886</v>
      </c>
      <c r="H10361" t="s">
        <v>36680</v>
      </c>
      <c r="K10361">
        <v>284047</v>
      </c>
      <c r="L10361">
        <f t="shared" si="165"/>
        <v>2016</v>
      </c>
      <c r="M10361">
        <v>924488</v>
      </c>
    </row>
    <row r="10362" spans="1:13">
      <c r="A10362">
        <v>10719</v>
      </c>
      <c r="B10362" t="s">
        <v>1641</v>
      </c>
      <c r="C10362" t="s">
        <v>1642</v>
      </c>
      <c r="D10362" s="1">
        <v>42612</v>
      </c>
      <c r="E10362" t="s">
        <v>1643</v>
      </c>
      <c r="F10362">
        <v>67</v>
      </c>
      <c r="G10362" t="s">
        <v>37891</v>
      </c>
      <c r="H10362" t="s">
        <v>1644</v>
      </c>
      <c r="K10362">
        <v>440434</v>
      </c>
      <c r="L10362">
        <f t="shared" si="165"/>
        <v>2016</v>
      </c>
      <c r="M10362">
        <v>924515</v>
      </c>
    </row>
    <row r="10363" spans="1:13">
      <c r="A10363">
        <v>10574</v>
      </c>
      <c r="B10363" t="s">
        <v>2123</v>
      </c>
      <c r="C10363" t="s">
        <v>2046</v>
      </c>
      <c r="D10363" s="1">
        <v>42603</v>
      </c>
      <c r="E10363" t="s">
        <v>2047</v>
      </c>
      <c r="F10363">
        <v>54</v>
      </c>
      <c r="G10363" t="s">
        <v>37694</v>
      </c>
      <c r="H10363" t="s">
        <v>37643</v>
      </c>
      <c r="K10363">
        <v>643405</v>
      </c>
      <c r="L10363">
        <f t="shared" si="165"/>
        <v>2016</v>
      </c>
      <c r="M10363">
        <v>924586</v>
      </c>
    </row>
    <row r="10364" spans="1:13">
      <c r="A10364">
        <v>3326</v>
      </c>
      <c r="B10364" t="s">
        <v>26126</v>
      </c>
      <c r="C10364" t="s">
        <v>26127</v>
      </c>
      <c r="D10364" s="1">
        <v>42184</v>
      </c>
      <c r="E10364" t="s">
        <v>26041</v>
      </c>
      <c r="F10364">
        <v>65</v>
      </c>
      <c r="G10364" t="s">
        <v>37685</v>
      </c>
      <c r="H10364" t="s">
        <v>34914</v>
      </c>
      <c r="K10364">
        <v>369930</v>
      </c>
      <c r="L10364">
        <f t="shared" si="165"/>
        <v>2015</v>
      </c>
      <c r="M10364">
        <v>924623</v>
      </c>
    </row>
    <row r="10365" spans="1:13">
      <c r="A10365">
        <v>10302</v>
      </c>
      <c r="B10365" t="s">
        <v>3007</v>
      </c>
      <c r="C10365" t="s">
        <v>2929</v>
      </c>
      <c r="D10365" s="1">
        <v>42587</v>
      </c>
      <c r="E10365" t="s">
        <v>2930</v>
      </c>
      <c r="F10365">
        <v>89</v>
      </c>
      <c r="G10365" t="s">
        <v>25416</v>
      </c>
      <c r="H10365" t="s">
        <v>37946</v>
      </c>
      <c r="K10365">
        <v>656878</v>
      </c>
      <c r="L10365">
        <f t="shared" si="165"/>
        <v>2016</v>
      </c>
      <c r="M10365">
        <v>924626</v>
      </c>
    </row>
    <row r="10366" spans="1:13">
      <c r="A10366">
        <v>10825</v>
      </c>
      <c r="B10366" t="s">
        <v>1274</v>
      </c>
      <c r="C10366" t="s">
        <v>1275</v>
      </c>
      <c r="D10366" s="1">
        <v>42619</v>
      </c>
      <c r="E10366" t="s">
        <v>1276</v>
      </c>
      <c r="F10366">
        <v>67</v>
      </c>
      <c r="G10366" t="s">
        <v>37618</v>
      </c>
      <c r="H10366" t="s">
        <v>21530</v>
      </c>
      <c r="K10366">
        <v>225750</v>
      </c>
      <c r="L10366">
        <f t="shared" si="165"/>
        <v>2016</v>
      </c>
      <c r="M10366">
        <v>924657</v>
      </c>
    </row>
    <row r="10367" spans="1:13">
      <c r="A10367">
        <v>4778</v>
      </c>
      <c r="B10367" t="s">
        <v>21114</v>
      </c>
      <c r="C10367" t="s">
        <v>21115</v>
      </c>
      <c r="D10367" s="1">
        <v>42276</v>
      </c>
      <c r="E10367" t="s">
        <v>21116</v>
      </c>
      <c r="F10367">
        <v>72</v>
      </c>
      <c r="G10367" t="s">
        <v>37816</v>
      </c>
      <c r="H10367" t="s">
        <v>21117</v>
      </c>
      <c r="K10367">
        <v>469158</v>
      </c>
      <c r="L10367">
        <f t="shared" si="165"/>
        <v>2015</v>
      </c>
      <c r="M10367">
        <v>924830</v>
      </c>
    </row>
    <row r="10368" spans="1:13">
      <c r="A10368">
        <v>1902</v>
      </c>
      <c r="B10368" t="s">
        <v>30929</v>
      </c>
      <c r="C10368" t="s">
        <v>30930</v>
      </c>
      <c r="D10368" s="1">
        <v>42101</v>
      </c>
      <c r="E10368" t="s">
        <v>30931</v>
      </c>
      <c r="F10368">
        <v>36</v>
      </c>
      <c r="G10368" t="s">
        <v>37891</v>
      </c>
      <c r="H10368" t="s">
        <v>36856</v>
      </c>
      <c r="I10368" t="s">
        <v>30932</v>
      </c>
      <c r="K10368">
        <v>582088</v>
      </c>
      <c r="L10368">
        <f t="shared" si="165"/>
        <v>2015</v>
      </c>
      <c r="M10368">
        <v>924892</v>
      </c>
    </row>
    <row r="10369" spans="1:13">
      <c r="A10369">
        <v>7562</v>
      </c>
      <c r="B10369" t="s">
        <v>11942</v>
      </c>
      <c r="C10369" t="s">
        <v>11943</v>
      </c>
      <c r="D10369" s="1">
        <v>42432</v>
      </c>
      <c r="E10369" t="s">
        <v>11944</v>
      </c>
      <c r="F10369">
        <v>53</v>
      </c>
      <c r="G10369" t="s">
        <v>37062</v>
      </c>
      <c r="H10369" t="s">
        <v>37128</v>
      </c>
      <c r="I10369" t="s">
        <v>34954</v>
      </c>
      <c r="K10369">
        <v>835083</v>
      </c>
      <c r="L10369">
        <f t="shared" si="165"/>
        <v>2016</v>
      </c>
      <c r="M10369">
        <v>924981</v>
      </c>
    </row>
    <row r="10370" spans="1:13">
      <c r="A10370">
        <v>742</v>
      </c>
      <c r="B10370" t="s">
        <v>35164</v>
      </c>
      <c r="C10370" t="s">
        <v>35165</v>
      </c>
      <c r="D10370" s="1">
        <v>42041</v>
      </c>
      <c r="E10370" t="s">
        <v>35166</v>
      </c>
      <c r="F10370">
        <v>48</v>
      </c>
      <c r="G10370" t="s">
        <v>37198</v>
      </c>
      <c r="H10370" t="s">
        <v>37518</v>
      </c>
      <c r="I10370" t="s">
        <v>35167</v>
      </c>
      <c r="K10370">
        <v>52674</v>
      </c>
      <c r="L10370">
        <f t="shared" ref="L10370:L10433" si="166">YEAR(D10370)</f>
        <v>2015</v>
      </c>
      <c r="M10370">
        <v>925006</v>
      </c>
    </row>
    <row r="10371" spans="1:13">
      <c r="A10371">
        <v>369</v>
      </c>
      <c r="B10371" t="s">
        <v>36491</v>
      </c>
      <c r="C10371" t="s">
        <v>36492</v>
      </c>
      <c r="D10371" s="1">
        <v>42022</v>
      </c>
      <c r="E10371" t="s">
        <v>36493</v>
      </c>
      <c r="F10371">
        <v>92</v>
      </c>
      <c r="G10371" t="s">
        <v>37891</v>
      </c>
      <c r="H10371" t="s">
        <v>37662</v>
      </c>
      <c r="K10371">
        <v>233718</v>
      </c>
      <c r="L10371">
        <f t="shared" si="166"/>
        <v>2015</v>
      </c>
      <c r="M10371">
        <v>925158</v>
      </c>
    </row>
    <row r="10372" spans="1:13">
      <c r="A10372">
        <v>3237</v>
      </c>
      <c r="B10372" t="s">
        <v>26492</v>
      </c>
      <c r="C10372" t="s">
        <v>26493</v>
      </c>
      <c r="D10372" s="1">
        <v>42178</v>
      </c>
      <c r="E10372" t="s">
        <v>26494</v>
      </c>
      <c r="F10372">
        <v>90</v>
      </c>
      <c r="G10372" t="s">
        <v>37945</v>
      </c>
      <c r="H10372" t="s">
        <v>37662</v>
      </c>
      <c r="K10372">
        <v>32949</v>
      </c>
      <c r="L10372">
        <f t="shared" si="166"/>
        <v>2015</v>
      </c>
      <c r="M10372">
        <v>925254</v>
      </c>
    </row>
    <row r="10373" spans="1:13">
      <c r="A10373">
        <v>174</v>
      </c>
      <c r="B10373" t="s">
        <v>37217</v>
      </c>
      <c r="C10373" t="s">
        <v>37218</v>
      </c>
      <c r="D10373" s="1">
        <v>42012</v>
      </c>
      <c r="E10373" t="s">
        <v>37219</v>
      </c>
      <c r="F10373">
        <v>93</v>
      </c>
      <c r="G10373" t="s">
        <v>37891</v>
      </c>
      <c r="H10373" t="s">
        <v>37220</v>
      </c>
      <c r="K10373">
        <v>532783</v>
      </c>
      <c r="L10373">
        <f t="shared" si="166"/>
        <v>2015</v>
      </c>
      <c r="M10373">
        <v>925327</v>
      </c>
    </row>
    <row r="10374" spans="1:13">
      <c r="A10374">
        <v>3345</v>
      </c>
      <c r="B10374" t="s">
        <v>26104</v>
      </c>
      <c r="C10374" t="s">
        <v>26105</v>
      </c>
      <c r="D10374" s="1">
        <v>42186</v>
      </c>
      <c r="E10374" t="s">
        <v>26106</v>
      </c>
      <c r="G10374" t="s">
        <v>36649</v>
      </c>
      <c r="H10374" t="s">
        <v>36298</v>
      </c>
      <c r="K10374">
        <v>695627</v>
      </c>
      <c r="L10374">
        <f t="shared" si="166"/>
        <v>2015</v>
      </c>
      <c r="M10374">
        <v>925338</v>
      </c>
    </row>
    <row r="10375" spans="1:13">
      <c r="A10375">
        <v>10262</v>
      </c>
      <c r="B10375" t="s">
        <v>3031</v>
      </c>
      <c r="C10375" t="s">
        <v>3110</v>
      </c>
      <c r="D10375" s="1">
        <v>42585</v>
      </c>
      <c r="E10375" t="s">
        <v>3111</v>
      </c>
      <c r="F10375">
        <v>56</v>
      </c>
      <c r="G10375" t="s">
        <v>36926</v>
      </c>
      <c r="H10375" t="s">
        <v>37643</v>
      </c>
      <c r="I10375" t="s">
        <v>37038</v>
      </c>
      <c r="K10375">
        <v>596195</v>
      </c>
      <c r="L10375">
        <f t="shared" si="166"/>
        <v>2016</v>
      </c>
      <c r="M10375">
        <v>925349</v>
      </c>
    </row>
    <row r="10376" spans="1:13">
      <c r="A10376">
        <v>3739</v>
      </c>
      <c r="B10376" t="s">
        <v>24773</v>
      </c>
      <c r="C10376" t="s">
        <v>24696</v>
      </c>
      <c r="D10376" s="1">
        <v>42209</v>
      </c>
      <c r="E10376" t="s">
        <v>24697</v>
      </c>
      <c r="F10376">
        <v>77</v>
      </c>
      <c r="G10376" t="s">
        <v>37891</v>
      </c>
      <c r="H10376" t="s">
        <v>37922</v>
      </c>
      <c r="K10376">
        <v>153191</v>
      </c>
      <c r="L10376">
        <f t="shared" si="166"/>
        <v>2015</v>
      </c>
      <c r="M10376">
        <v>925561</v>
      </c>
    </row>
    <row r="10377" spans="1:13">
      <c r="A10377">
        <v>5386</v>
      </c>
      <c r="B10377" t="s">
        <v>19189</v>
      </c>
      <c r="C10377" t="s">
        <v>19108</v>
      </c>
      <c r="D10377" s="1">
        <v>42311</v>
      </c>
      <c r="E10377" t="s">
        <v>19109</v>
      </c>
      <c r="F10377">
        <v>88</v>
      </c>
      <c r="G10377" t="s">
        <v>37816</v>
      </c>
      <c r="H10377" t="s">
        <v>37128</v>
      </c>
      <c r="I10377" t="s">
        <v>37052</v>
      </c>
      <c r="K10377">
        <v>884488</v>
      </c>
      <c r="L10377">
        <f t="shared" si="166"/>
        <v>2015</v>
      </c>
      <c r="M10377">
        <v>925924</v>
      </c>
    </row>
    <row r="10378" spans="1:13">
      <c r="A10378">
        <v>4625</v>
      </c>
      <c r="B10378" t="s">
        <v>21732</v>
      </c>
      <c r="C10378" t="s">
        <v>21733</v>
      </c>
      <c r="D10378" s="1">
        <v>42266</v>
      </c>
      <c r="E10378" t="s">
        <v>21734</v>
      </c>
      <c r="F10378">
        <v>49</v>
      </c>
      <c r="G10378" t="s">
        <v>37921</v>
      </c>
      <c r="H10378" t="s">
        <v>37494</v>
      </c>
      <c r="I10378" t="s">
        <v>21735</v>
      </c>
      <c r="K10378">
        <v>373524</v>
      </c>
      <c r="L10378">
        <f t="shared" si="166"/>
        <v>2015</v>
      </c>
      <c r="M10378">
        <v>925937</v>
      </c>
    </row>
    <row r="10379" spans="1:13">
      <c r="A10379">
        <v>2977</v>
      </c>
      <c r="B10379" t="s">
        <v>27340</v>
      </c>
      <c r="C10379" t="s">
        <v>27249</v>
      </c>
      <c r="D10379" s="1">
        <v>42163</v>
      </c>
      <c r="E10379" t="s">
        <v>27250</v>
      </c>
      <c r="F10379">
        <v>71</v>
      </c>
      <c r="G10379" t="s">
        <v>37891</v>
      </c>
      <c r="H10379" t="s">
        <v>27251</v>
      </c>
      <c r="I10379" t="s">
        <v>37734</v>
      </c>
      <c r="K10379">
        <v>338297</v>
      </c>
      <c r="L10379">
        <f t="shared" si="166"/>
        <v>2015</v>
      </c>
      <c r="M10379">
        <v>925972</v>
      </c>
    </row>
    <row r="10380" spans="1:13">
      <c r="A10380">
        <v>4675</v>
      </c>
      <c r="B10380" t="s">
        <v>21589</v>
      </c>
      <c r="C10380" t="s">
        <v>21590</v>
      </c>
      <c r="D10380" s="1">
        <v>42269</v>
      </c>
      <c r="E10380" t="s">
        <v>21591</v>
      </c>
      <c r="F10380">
        <v>57</v>
      </c>
      <c r="G10380" t="s">
        <v>37891</v>
      </c>
      <c r="H10380" t="s">
        <v>21510</v>
      </c>
      <c r="K10380">
        <v>838004</v>
      </c>
      <c r="L10380">
        <f t="shared" si="166"/>
        <v>2015</v>
      </c>
      <c r="M10380">
        <v>926027</v>
      </c>
    </row>
    <row r="10381" spans="1:13">
      <c r="A10381">
        <v>9670</v>
      </c>
      <c r="B10381" t="s">
        <v>4964</v>
      </c>
      <c r="C10381" t="s">
        <v>5053</v>
      </c>
      <c r="D10381" s="1">
        <v>42550</v>
      </c>
      <c r="E10381" t="s">
        <v>5054</v>
      </c>
      <c r="F10381">
        <v>89</v>
      </c>
      <c r="G10381" t="s">
        <v>5055</v>
      </c>
      <c r="H10381" t="s">
        <v>37946</v>
      </c>
      <c r="K10381">
        <v>632919</v>
      </c>
      <c r="L10381">
        <f t="shared" si="166"/>
        <v>2016</v>
      </c>
      <c r="M10381">
        <v>926175</v>
      </c>
    </row>
    <row r="10382" spans="1:13">
      <c r="A10382">
        <v>2610</v>
      </c>
      <c r="B10382" t="s">
        <v>28534</v>
      </c>
      <c r="C10382" t="s">
        <v>28535</v>
      </c>
      <c r="D10382" s="1">
        <v>42142</v>
      </c>
      <c r="E10382" t="s">
        <v>28536</v>
      </c>
      <c r="F10382">
        <v>83</v>
      </c>
      <c r="G10382" t="s">
        <v>37891</v>
      </c>
      <c r="H10382" t="s">
        <v>37922</v>
      </c>
      <c r="I10382" t="s">
        <v>37913</v>
      </c>
      <c r="K10382">
        <v>486071</v>
      </c>
      <c r="L10382">
        <f t="shared" si="166"/>
        <v>2015</v>
      </c>
      <c r="M10382">
        <v>926185</v>
      </c>
    </row>
    <row r="10383" spans="1:13">
      <c r="A10383">
        <v>7182</v>
      </c>
      <c r="B10383" t="s">
        <v>13141</v>
      </c>
      <c r="C10383" t="s">
        <v>13142</v>
      </c>
      <c r="D10383" s="1">
        <v>42412</v>
      </c>
      <c r="E10383" t="s">
        <v>13143</v>
      </c>
      <c r="F10383">
        <v>90</v>
      </c>
      <c r="G10383" t="s">
        <v>37841</v>
      </c>
      <c r="H10383" t="s">
        <v>37002</v>
      </c>
      <c r="K10383">
        <v>187138</v>
      </c>
      <c r="L10383">
        <f t="shared" si="166"/>
        <v>2016</v>
      </c>
      <c r="M10383">
        <v>926318</v>
      </c>
    </row>
    <row r="10384" spans="1:13">
      <c r="A10384">
        <v>2934</v>
      </c>
      <c r="B10384" t="s">
        <v>27452</v>
      </c>
      <c r="C10384" t="s">
        <v>27453</v>
      </c>
      <c r="D10384" s="1">
        <v>42161</v>
      </c>
      <c r="E10384" t="s">
        <v>27454</v>
      </c>
      <c r="F10384">
        <v>92</v>
      </c>
      <c r="G10384" t="s">
        <v>37910</v>
      </c>
      <c r="H10384" t="s">
        <v>29984</v>
      </c>
      <c r="K10384">
        <v>846160</v>
      </c>
      <c r="L10384">
        <f t="shared" si="166"/>
        <v>2015</v>
      </c>
      <c r="M10384">
        <v>926380</v>
      </c>
    </row>
    <row r="10385" spans="1:13">
      <c r="A10385">
        <v>7533</v>
      </c>
      <c r="B10385" t="s">
        <v>12006</v>
      </c>
      <c r="C10385" t="s">
        <v>12007</v>
      </c>
      <c r="D10385" s="1">
        <v>42431</v>
      </c>
      <c r="E10385" t="s">
        <v>12008</v>
      </c>
      <c r="F10385">
        <v>77</v>
      </c>
      <c r="G10385" t="s">
        <v>37618</v>
      </c>
      <c r="H10385" t="s">
        <v>12009</v>
      </c>
      <c r="K10385">
        <v>371813</v>
      </c>
      <c r="L10385">
        <f t="shared" si="166"/>
        <v>2016</v>
      </c>
      <c r="M10385">
        <v>926395</v>
      </c>
    </row>
    <row r="10386" spans="1:13">
      <c r="A10386">
        <v>3920</v>
      </c>
      <c r="B10386" t="s">
        <v>24094</v>
      </c>
      <c r="C10386" t="s">
        <v>24095</v>
      </c>
      <c r="D10386" s="1">
        <v>42221</v>
      </c>
      <c r="E10386" t="s">
        <v>24096</v>
      </c>
      <c r="F10386">
        <v>83</v>
      </c>
      <c r="G10386" t="s">
        <v>37891</v>
      </c>
      <c r="H10386" t="s">
        <v>32550</v>
      </c>
      <c r="K10386">
        <v>751446</v>
      </c>
      <c r="L10386">
        <f t="shared" si="166"/>
        <v>2015</v>
      </c>
      <c r="M10386">
        <v>926437</v>
      </c>
    </row>
    <row r="10387" spans="1:13">
      <c r="A10387">
        <v>7944</v>
      </c>
      <c r="B10387" t="s">
        <v>10604</v>
      </c>
      <c r="C10387" t="s">
        <v>10605</v>
      </c>
      <c r="D10387" s="1">
        <v>42451</v>
      </c>
      <c r="E10387" t="s">
        <v>10606</v>
      </c>
      <c r="F10387">
        <v>29</v>
      </c>
      <c r="G10387" t="s">
        <v>37451</v>
      </c>
      <c r="H10387" t="s">
        <v>10607</v>
      </c>
      <c r="I10387" t="s">
        <v>10608</v>
      </c>
      <c r="K10387">
        <v>69807</v>
      </c>
      <c r="L10387">
        <f t="shared" si="166"/>
        <v>2016</v>
      </c>
      <c r="M10387">
        <v>926481</v>
      </c>
    </row>
    <row r="10388" spans="1:13">
      <c r="A10388">
        <v>5035</v>
      </c>
      <c r="B10388" t="s">
        <v>20267</v>
      </c>
      <c r="C10388" t="s">
        <v>20268</v>
      </c>
      <c r="D10388" s="1">
        <v>42289</v>
      </c>
      <c r="E10388" t="s">
        <v>20269</v>
      </c>
      <c r="F10388">
        <v>67</v>
      </c>
      <c r="G10388" t="s">
        <v>36852</v>
      </c>
      <c r="H10388" t="s">
        <v>37922</v>
      </c>
      <c r="K10388">
        <v>154440</v>
      </c>
      <c r="L10388">
        <f t="shared" si="166"/>
        <v>2015</v>
      </c>
      <c r="M10388">
        <v>926506</v>
      </c>
    </row>
    <row r="10389" spans="1:13">
      <c r="A10389">
        <v>1333</v>
      </c>
      <c r="B10389" t="s">
        <v>33003</v>
      </c>
      <c r="C10389" t="s">
        <v>33085</v>
      </c>
      <c r="D10389" s="1">
        <v>42073</v>
      </c>
      <c r="E10389" t="s">
        <v>33086</v>
      </c>
      <c r="F10389">
        <v>85</v>
      </c>
      <c r="G10389" t="s">
        <v>37694</v>
      </c>
      <c r="H10389" t="s">
        <v>35621</v>
      </c>
      <c r="K10389">
        <v>163206</v>
      </c>
      <c r="L10389">
        <f t="shared" si="166"/>
        <v>2015</v>
      </c>
      <c r="M10389">
        <v>926512</v>
      </c>
    </row>
    <row r="10390" spans="1:13">
      <c r="A10390">
        <v>1294</v>
      </c>
      <c r="B10390" t="s">
        <v>33204</v>
      </c>
      <c r="C10390" t="s">
        <v>33115</v>
      </c>
      <c r="D10390" s="1">
        <v>42071</v>
      </c>
      <c r="E10390" t="s">
        <v>33116</v>
      </c>
      <c r="F10390">
        <v>71</v>
      </c>
      <c r="G10390" t="s">
        <v>37891</v>
      </c>
      <c r="H10390" t="s">
        <v>33117</v>
      </c>
      <c r="I10390" t="s">
        <v>37913</v>
      </c>
      <c r="K10390">
        <v>953805</v>
      </c>
      <c r="L10390">
        <f t="shared" si="166"/>
        <v>2015</v>
      </c>
      <c r="M10390">
        <v>926707</v>
      </c>
    </row>
    <row r="10391" spans="1:13">
      <c r="A10391">
        <v>1757</v>
      </c>
      <c r="B10391" t="s">
        <v>31448</v>
      </c>
      <c r="C10391" t="s">
        <v>31449</v>
      </c>
      <c r="D10391" s="1">
        <v>42095</v>
      </c>
      <c r="E10391" t="s">
        <v>31450</v>
      </c>
      <c r="F10391">
        <v>94</v>
      </c>
      <c r="G10391" t="s">
        <v>37816</v>
      </c>
      <c r="H10391" t="s">
        <v>37128</v>
      </c>
      <c r="K10391">
        <v>646880</v>
      </c>
      <c r="L10391">
        <f t="shared" si="166"/>
        <v>2015</v>
      </c>
      <c r="M10391">
        <v>926713</v>
      </c>
    </row>
    <row r="10392" spans="1:13">
      <c r="A10392">
        <v>297</v>
      </c>
      <c r="B10392" t="s">
        <v>36737</v>
      </c>
      <c r="C10392" t="s">
        <v>36738</v>
      </c>
      <c r="D10392" s="1">
        <v>42019</v>
      </c>
      <c r="E10392" t="s">
        <v>36739</v>
      </c>
      <c r="F10392">
        <v>71</v>
      </c>
      <c r="G10392" t="s">
        <v>36740</v>
      </c>
      <c r="H10392" t="s">
        <v>36741</v>
      </c>
      <c r="I10392" t="s">
        <v>36937</v>
      </c>
      <c r="K10392">
        <v>638789</v>
      </c>
      <c r="L10392">
        <f t="shared" si="166"/>
        <v>2015</v>
      </c>
      <c r="M10392">
        <v>927124</v>
      </c>
    </row>
    <row r="10393" spans="1:13">
      <c r="A10393">
        <v>8005</v>
      </c>
      <c r="B10393" t="s">
        <v>10505</v>
      </c>
      <c r="C10393" t="s">
        <v>10506</v>
      </c>
      <c r="D10393" s="1">
        <v>42454</v>
      </c>
      <c r="E10393" t="s">
        <v>10429</v>
      </c>
      <c r="F10393">
        <v>99</v>
      </c>
      <c r="G10393" t="s">
        <v>37891</v>
      </c>
      <c r="H10393" t="s">
        <v>26487</v>
      </c>
      <c r="K10393">
        <v>490225</v>
      </c>
      <c r="L10393">
        <f t="shared" si="166"/>
        <v>2016</v>
      </c>
      <c r="M10393">
        <v>927237</v>
      </c>
    </row>
    <row r="10394" spans="1:13">
      <c r="A10394">
        <v>527</v>
      </c>
      <c r="B10394" t="s">
        <v>35899</v>
      </c>
      <c r="C10394" t="s">
        <v>35900</v>
      </c>
      <c r="D10394" s="1">
        <v>42031</v>
      </c>
      <c r="E10394" t="s">
        <v>35901</v>
      </c>
      <c r="F10394">
        <v>48</v>
      </c>
      <c r="G10394" t="s">
        <v>37808</v>
      </c>
      <c r="H10394" t="s">
        <v>37643</v>
      </c>
      <c r="I10394" t="s">
        <v>37734</v>
      </c>
      <c r="K10394">
        <v>579141</v>
      </c>
      <c r="L10394">
        <f t="shared" si="166"/>
        <v>2015</v>
      </c>
      <c r="M10394">
        <v>927257</v>
      </c>
    </row>
    <row r="10395" spans="1:13">
      <c r="A10395">
        <v>6044</v>
      </c>
      <c r="B10395" t="s">
        <v>16979</v>
      </c>
      <c r="C10395" t="s">
        <v>16980</v>
      </c>
      <c r="D10395" s="1">
        <v>42353</v>
      </c>
      <c r="E10395" t="s">
        <v>16981</v>
      </c>
      <c r="F10395">
        <v>47</v>
      </c>
      <c r="G10395" t="s">
        <v>37911</v>
      </c>
      <c r="H10395" t="s">
        <v>36840</v>
      </c>
      <c r="I10395" t="s">
        <v>37734</v>
      </c>
      <c r="K10395">
        <v>884780</v>
      </c>
      <c r="L10395">
        <f t="shared" si="166"/>
        <v>2015</v>
      </c>
      <c r="M10395">
        <v>927322</v>
      </c>
    </row>
    <row r="10396" spans="1:13">
      <c r="A10396">
        <v>987</v>
      </c>
      <c r="B10396" t="s">
        <v>34319</v>
      </c>
      <c r="C10396" t="s">
        <v>34320</v>
      </c>
      <c r="D10396" s="1">
        <v>42054</v>
      </c>
      <c r="E10396" t="s">
        <v>34321</v>
      </c>
      <c r="F10396">
        <v>81</v>
      </c>
      <c r="G10396" t="s">
        <v>37022</v>
      </c>
      <c r="H10396" t="s">
        <v>37922</v>
      </c>
      <c r="I10396" t="s">
        <v>37734</v>
      </c>
      <c r="K10396">
        <v>695173</v>
      </c>
      <c r="L10396">
        <f t="shared" si="166"/>
        <v>2015</v>
      </c>
      <c r="M10396">
        <v>927496</v>
      </c>
    </row>
    <row r="10397" spans="1:13">
      <c r="A10397">
        <v>3030</v>
      </c>
      <c r="B10397" t="s">
        <v>27102</v>
      </c>
      <c r="C10397" t="s">
        <v>27103</v>
      </c>
      <c r="D10397" s="1">
        <v>42167</v>
      </c>
      <c r="E10397" t="s">
        <v>27104</v>
      </c>
      <c r="F10397">
        <v>62</v>
      </c>
      <c r="G10397" t="s">
        <v>37921</v>
      </c>
      <c r="H10397" t="s">
        <v>37580</v>
      </c>
      <c r="I10397" t="s">
        <v>32583</v>
      </c>
      <c r="K10397">
        <v>826807</v>
      </c>
      <c r="L10397">
        <f t="shared" si="166"/>
        <v>2015</v>
      </c>
      <c r="M10397">
        <v>927520</v>
      </c>
    </row>
    <row r="10398" spans="1:13">
      <c r="A10398">
        <v>82</v>
      </c>
      <c r="B10398" t="s">
        <v>37586</v>
      </c>
      <c r="C10398" t="s">
        <v>37587</v>
      </c>
      <c r="D10398" s="1">
        <v>42008</v>
      </c>
      <c r="E10398" t="s">
        <v>37588</v>
      </c>
      <c r="F10398">
        <v>87</v>
      </c>
      <c r="G10398" t="s">
        <v>37891</v>
      </c>
      <c r="H10398" t="s">
        <v>37589</v>
      </c>
      <c r="K10398">
        <v>138364</v>
      </c>
      <c r="L10398">
        <f t="shared" si="166"/>
        <v>2015</v>
      </c>
      <c r="M10398">
        <v>927572</v>
      </c>
    </row>
    <row r="10399" spans="1:13">
      <c r="A10399">
        <v>7681</v>
      </c>
      <c r="B10399" t="s">
        <v>11567</v>
      </c>
      <c r="C10399" t="s">
        <v>11568</v>
      </c>
      <c r="D10399" s="1">
        <v>42437</v>
      </c>
      <c r="E10399" t="s">
        <v>11569</v>
      </c>
      <c r="F10399">
        <v>42</v>
      </c>
      <c r="G10399" t="s">
        <v>35144</v>
      </c>
      <c r="H10399" t="s">
        <v>28904</v>
      </c>
      <c r="K10399">
        <v>786272</v>
      </c>
      <c r="L10399">
        <f t="shared" si="166"/>
        <v>2016</v>
      </c>
      <c r="M10399">
        <v>927627</v>
      </c>
    </row>
    <row r="10400" spans="1:13">
      <c r="A10400">
        <v>9117</v>
      </c>
      <c r="B10400" t="s">
        <v>6860</v>
      </c>
      <c r="C10400" t="s">
        <v>6861</v>
      </c>
      <c r="D10400" s="1">
        <v>42516</v>
      </c>
      <c r="E10400" t="s">
        <v>6862</v>
      </c>
      <c r="F10400">
        <v>86</v>
      </c>
      <c r="G10400" t="s">
        <v>37891</v>
      </c>
      <c r="H10400" t="s">
        <v>37887</v>
      </c>
      <c r="I10400" t="s">
        <v>37913</v>
      </c>
      <c r="K10400">
        <v>952421</v>
      </c>
      <c r="L10400">
        <f t="shared" si="166"/>
        <v>2016</v>
      </c>
      <c r="M10400">
        <v>927720</v>
      </c>
    </row>
    <row r="10401" spans="1:13">
      <c r="A10401">
        <v>1777</v>
      </c>
      <c r="B10401" t="s">
        <v>31519</v>
      </c>
      <c r="C10401" t="s">
        <v>31439</v>
      </c>
      <c r="D10401" s="1">
        <v>42096</v>
      </c>
      <c r="E10401" t="s">
        <v>31440</v>
      </c>
      <c r="F10401">
        <v>17</v>
      </c>
      <c r="G10401" t="s">
        <v>37886</v>
      </c>
      <c r="H10401" t="s">
        <v>31441</v>
      </c>
      <c r="I10401" t="s">
        <v>36311</v>
      </c>
      <c r="K10401">
        <v>957811</v>
      </c>
      <c r="L10401">
        <f t="shared" si="166"/>
        <v>2015</v>
      </c>
      <c r="M10401">
        <v>927861</v>
      </c>
    </row>
    <row r="10402" spans="1:13">
      <c r="A10402">
        <v>2132</v>
      </c>
      <c r="B10402" t="s">
        <v>30174</v>
      </c>
      <c r="C10402" t="s">
        <v>30256</v>
      </c>
      <c r="D10402" s="1">
        <v>42113</v>
      </c>
      <c r="E10402" t="s">
        <v>30257</v>
      </c>
      <c r="F10402">
        <v>92</v>
      </c>
      <c r="G10402" t="s">
        <v>30258</v>
      </c>
      <c r="H10402" t="s">
        <v>30259</v>
      </c>
      <c r="K10402">
        <v>865897</v>
      </c>
      <c r="L10402">
        <f t="shared" si="166"/>
        <v>2015</v>
      </c>
      <c r="M10402">
        <v>927863</v>
      </c>
    </row>
    <row r="10403" spans="1:13">
      <c r="A10403">
        <v>6599</v>
      </c>
      <c r="B10403" t="s">
        <v>15152</v>
      </c>
      <c r="C10403" t="s">
        <v>15153</v>
      </c>
      <c r="D10403" s="1">
        <v>42382</v>
      </c>
      <c r="E10403" t="s">
        <v>15154</v>
      </c>
      <c r="F10403">
        <v>88</v>
      </c>
      <c r="G10403" t="s">
        <v>37891</v>
      </c>
      <c r="H10403" t="s">
        <v>36655</v>
      </c>
      <c r="K10403">
        <v>846164</v>
      </c>
      <c r="L10403">
        <f t="shared" si="166"/>
        <v>2016</v>
      </c>
      <c r="M10403">
        <v>927942</v>
      </c>
    </row>
    <row r="10404" spans="1:13">
      <c r="A10404">
        <v>6204</v>
      </c>
      <c r="B10404" t="s">
        <v>16380</v>
      </c>
      <c r="C10404" t="s">
        <v>16381</v>
      </c>
      <c r="D10404" s="1">
        <v>42363</v>
      </c>
      <c r="E10404" t="s">
        <v>16382</v>
      </c>
      <c r="F10404">
        <v>72</v>
      </c>
      <c r="G10404" t="s">
        <v>37489</v>
      </c>
      <c r="H10404" t="s">
        <v>27135</v>
      </c>
      <c r="K10404">
        <v>180167</v>
      </c>
      <c r="L10404">
        <f t="shared" si="166"/>
        <v>2015</v>
      </c>
      <c r="M10404">
        <v>927990</v>
      </c>
    </row>
    <row r="10405" spans="1:13">
      <c r="A10405">
        <v>1896</v>
      </c>
      <c r="B10405" t="s">
        <v>31079</v>
      </c>
      <c r="C10405" t="s">
        <v>31080</v>
      </c>
      <c r="D10405" s="1">
        <v>42101</v>
      </c>
      <c r="E10405" t="s">
        <v>31081</v>
      </c>
      <c r="F10405">
        <v>61</v>
      </c>
      <c r="G10405" t="s">
        <v>31082</v>
      </c>
      <c r="H10405" t="s">
        <v>31083</v>
      </c>
      <c r="K10405">
        <v>996213</v>
      </c>
      <c r="L10405">
        <f t="shared" si="166"/>
        <v>2015</v>
      </c>
      <c r="M10405">
        <v>928012</v>
      </c>
    </row>
    <row r="10406" spans="1:13">
      <c r="A10406">
        <v>7099</v>
      </c>
      <c r="B10406" t="s">
        <v>13447</v>
      </c>
      <c r="C10406" t="s">
        <v>13448</v>
      </c>
      <c r="D10406" s="1">
        <v>42408</v>
      </c>
      <c r="E10406" t="s">
        <v>13449</v>
      </c>
      <c r="F10406">
        <v>92</v>
      </c>
      <c r="G10406" t="s">
        <v>37891</v>
      </c>
      <c r="H10406" t="s">
        <v>37580</v>
      </c>
      <c r="K10406">
        <v>813860</v>
      </c>
      <c r="L10406">
        <f t="shared" si="166"/>
        <v>2016</v>
      </c>
      <c r="M10406">
        <v>928279</v>
      </c>
    </row>
    <row r="10407" spans="1:13">
      <c r="A10407">
        <v>6005</v>
      </c>
      <c r="B10407" t="s">
        <v>17012</v>
      </c>
      <c r="C10407" t="s">
        <v>17013</v>
      </c>
      <c r="D10407" s="1">
        <v>42350</v>
      </c>
      <c r="E10407" t="s">
        <v>17014</v>
      </c>
      <c r="F10407">
        <v>92</v>
      </c>
      <c r="G10407" t="s">
        <v>37489</v>
      </c>
      <c r="H10407" t="s">
        <v>26847</v>
      </c>
      <c r="K10407">
        <v>700987</v>
      </c>
      <c r="L10407">
        <f t="shared" si="166"/>
        <v>2015</v>
      </c>
      <c r="M10407">
        <v>928624</v>
      </c>
    </row>
    <row r="10408" spans="1:13">
      <c r="A10408">
        <v>10236</v>
      </c>
      <c r="B10408" t="s">
        <v>3175</v>
      </c>
      <c r="C10408" t="s">
        <v>3176</v>
      </c>
      <c r="D10408" s="1">
        <v>42583</v>
      </c>
      <c r="E10408" t="s">
        <v>3177</v>
      </c>
      <c r="F10408">
        <v>85</v>
      </c>
      <c r="G10408" t="s">
        <v>37402</v>
      </c>
      <c r="H10408" t="s">
        <v>37922</v>
      </c>
      <c r="K10408">
        <v>884251</v>
      </c>
      <c r="L10408">
        <f t="shared" si="166"/>
        <v>2016</v>
      </c>
      <c r="M10408">
        <v>928678</v>
      </c>
    </row>
    <row r="10409" spans="1:13">
      <c r="A10409">
        <v>5601</v>
      </c>
      <c r="B10409" t="s">
        <v>18397</v>
      </c>
      <c r="C10409" t="s">
        <v>18398</v>
      </c>
      <c r="D10409" s="1">
        <v>42326</v>
      </c>
      <c r="E10409" t="s">
        <v>18399</v>
      </c>
      <c r="F10409">
        <v>28</v>
      </c>
      <c r="G10409" t="s">
        <v>37451</v>
      </c>
      <c r="H10409" t="s">
        <v>18400</v>
      </c>
      <c r="I10409" t="s">
        <v>37677</v>
      </c>
      <c r="K10409">
        <v>415786</v>
      </c>
      <c r="L10409">
        <f t="shared" si="166"/>
        <v>2015</v>
      </c>
      <c r="M10409">
        <v>928767</v>
      </c>
    </row>
    <row r="10410" spans="1:13">
      <c r="A10410">
        <v>8607</v>
      </c>
      <c r="B10410" t="s">
        <v>8469</v>
      </c>
      <c r="C10410" t="s">
        <v>8470</v>
      </c>
      <c r="D10410" s="1">
        <v>42486</v>
      </c>
      <c r="E10410" t="s">
        <v>8471</v>
      </c>
      <c r="F10410">
        <v>80</v>
      </c>
      <c r="G10410" t="s">
        <v>37921</v>
      </c>
      <c r="H10410" t="s">
        <v>35140</v>
      </c>
      <c r="K10410">
        <v>973649</v>
      </c>
      <c r="L10410">
        <f t="shared" si="166"/>
        <v>2016</v>
      </c>
      <c r="M10410">
        <v>928842</v>
      </c>
    </row>
    <row r="10411" spans="1:13">
      <c r="A10411">
        <v>9219</v>
      </c>
      <c r="B10411" t="s">
        <v>6459</v>
      </c>
      <c r="C10411" t="s">
        <v>6460</v>
      </c>
      <c r="D10411" s="1">
        <v>42523</v>
      </c>
      <c r="E10411" t="s">
        <v>6461</v>
      </c>
      <c r="F10411">
        <v>96</v>
      </c>
      <c r="G10411" t="s">
        <v>37891</v>
      </c>
      <c r="H10411" t="s">
        <v>6462</v>
      </c>
      <c r="K10411">
        <v>817200</v>
      </c>
      <c r="L10411">
        <f t="shared" si="166"/>
        <v>2016</v>
      </c>
      <c r="M10411">
        <v>928864</v>
      </c>
    </row>
    <row r="10412" spans="1:13">
      <c r="A10412">
        <v>10506</v>
      </c>
      <c r="B10412" t="s">
        <v>2304</v>
      </c>
      <c r="C10412" t="s">
        <v>2305</v>
      </c>
      <c r="D10412" s="1">
        <v>42599</v>
      </c>
      <c r="E10412" t="s">
        <v>2306</v>
      </c>
      <c r="F10412">
        <v>85</v>
      </c>
      <c r="G10412" t="s">
        <v>37489</v>
      </c>
      <c r="H10412" t="s">
        <v>11609</v>
      </c>
      <c r="K10412">
        <v>58174</v>
      </c>
      <c r="L10412">
        <f t="shared" si="166"/>
        <v>2016</v>
      </c>
      <c r="M10412">
        <v>928984</v>
      </c>
    </row>
    <row r="10413" spans="1:13">
      <c r="A10413">
        <v>8196</v>
      </c>
      <c r="B10413" t="s">
        <v>9853</v>
      </c>
      <c r="C10413" t="s">
        <v>9854</v>
      </c>
      <c r="D10413" s="1">
        <v>42463</v>
      </c>
      <c r="E10413" t="s">
        <v>9855</v>
      </c>
      <c r="F10413">
        <v>102</v>
      </c>
      <c r="G10413" t="s">
        <v>37891</v>
      </c>
      <c r="H10413" t="s">
        <v>9856</v>
      </c>
      <c r="K10413">
        <v>801488</v>
      </c>
      <c r="L10413">
        <f t="shared" si="166"/>
        <v>2016</v>
      </c>
      <c r="M10413">
        <v>929093</v>
      </c>
    </row>
    <row r="10414" spans="1:13">
      <c r="A10414">
        <v>5533</v>
      </c>
      <c r="B10414" t="s">
        <v>18659</v>
      </c>
      <c r="C10414" t="s">
        <v>18572</v>
      </c>
      <c r="D10414" s="1">
        <v>42321</v>
      </c>
      <c r="E10414" t="s">
        <v>18573</v>
      </c>
      <c r="F10414">
        <v>83</v>
      </c>
      <c r="G10414" t="s">
        <v>37402</v>
      </c>
      <c r="H10414" t="s">
        <v>35240</v>
      </c>
      <c r="K10414">
        <v>638107</v>
      </c>
      <c r="L10414">
        <f t="shared" si="166"/>
        <v>2015</v>
      </c>
      <c r="M10414">
        <v>929189</v>
      </c>
    </row>
    <row r="10415" spans="1:13">
      <c r="A10415">
        <v>10338</v>
      </c>
      <c r="B10415" t="s">
        <v>2883</v>
      </c>
      <c r="C10415" t="s">
        <v>2884</v>
      </c>
      <c r="D10415" s="1">
        <v>42589</v>
      </c>
      <c r="E10415" t="s">
        <v>2885</v>
      </c>
      <c r="F10415">
        <v>46</v>
      </c>
      <c r="G10415" t="s">
        <v>33183</v>
      </c>
      <c r="H10415" t="s">
        <v>2886</v>
      </c>
      <c r="I10415" t="s">
        <v>37677</v>
      </c>
      <c r="K10415">
        <v>530083</v>
      </c>
      <c r="L10415">
        <f t="shared" si="166"/>
        <v>2016</v>
      </c>
      <c r="M10415">
        <v>929247</v>
      </c>
    </row>
    <row r="10416" spans="1:13">
      <c r="A10416">
        <v>8843</v>
      </c>
      <c r="B10416" t="s">
        <v>7708</v>
      </c>
      <c r="C10416" t="s">
        <v>7709</v>
      </c>
      <c r="D10416" s="1">
        <v>42500</v>
      </c>
      <c r="E10416" t="s">
        <v>7710</v>
      </c>
      <c r="F10416">
        <v>90</v>
      </c>
      <c r="G10416" t="s">
        <v>37945</v>
      </c>
      <c r="H10416" t="s">
        <v>36837</v>
      </c>
      <c r="K10416">
        <v>264733</v>
      </c>
      <c r="L10416">
        <f t="shared" si="166"/>
        <v>2016</v>
      </c>
      <c r="M10416">
        <v>929267</v>
      </c>
    </row>
    <row r="10417" spans="1:13">
      <c r="A10417">
        <v>1018</v>
      </c>
      <c r="B10417" t="s">
        <v>34176</v>
      </c>
      <c r="C10417" t="s">
        <v>34097</v>
      </c>
      <c r="D10417" s="1">
        <v>42056</v>
      </c>
      <c r="E10417" t="s">
        <v>34098</v>
      </c>
      <c r="F10417">
        <v>75</v>
      </c>
      <c r="G10417" t="s">
        <v>37891</v>
      </c>
      <c r="H10417" t="s">
        <v>35859</v>
      </c>
      <c r="K10417">
        <v>429859</v>
      </c>
      <c r="L10417">
        <f t="shared" si="166"/>
        <v>2015</v>
      </c>
      <c r="M10417">
        <v>929272</v>
      </c>
    </row>
    <row r="10418" spans="1:13">
      <c r="A10418">
        <v>3342</v>
      </c>
      <c r="B10418" t="s">
        <v>26095</v>
      </c>
      <c r="C10418" t="s">
        <v>26007</v>
      </c>
      <c r="D10418" s="1">
        <v>42185</v>
      </c>
      <c r="E10418" t="s">
        <v>26008</v>
      </c>
      <c r="F10418">
        <v>85</v>
      </c>
      <c r="G10418" t="s">
        <v>26009</v>
      </c>
      <c r="H10418" t="s">
        <v>37580</v>
      </c>
      <c r="K10418">
        <v>303953</v>
      </c>
      <c r="L10418">
        <f t="shared" si="166"/>
        <v>2015</v>
      </c>
      <c r="M10418">
        <v>929468</v>
      </c>
    </row>
    <row r="10419" spans="1:13">
      <c r="A10419">
        <v>7498</v>
      </c>
      <c r="B10419" t="s">
        <v>12125</v>
      </c>
      <c r="C10419" t="s">
        <v>12126</v>
      </c>
      <c r="D10419" s="1">
        <v>42428</v>
      </c>
      <c r="E10419" t="s">
        <v>12127</v>
      </c>
      <c r="F10419">
        <v>86</v>
      </c>
      <c r="G10419" t="s">
        <v>37451</v>
      </c>
      <c r="H10419" t="s">
        <v>37455</v>
      </c>
      <c r="K10419">
        <v>472524</v>
      </c>
      <c r="L10419">
        <f t="shared" si="166"/>
        <v>2016</v>
      </c>
      <c r="M10419">
        <v>929495</v>
      </c>
    </row>
    <row r="10420" spans="1:13">
      <c r="A10420">
        <v>10964</v>
      </c>
      <c r="B10420" t="s">
        <v>841</v>
      </c>
      <c r="C10420" t="s">
        <v>842</v>
      </c>
      <c r="D10420" s="1">
        <v>42629</v>
      </c>
      <c r="E10420" t="s">
        <v>843</v>
      </c>
      <c r="F10420">
        <v>90</v>
      </c>
      <c r="G10420" t="s">
        <v>37675</v>
      </c>
      <c r="H10420" t="s">
        <v>36667</v>
      </c>
      <c r="K10420">
        <v>558068</v>
      </c>
      <c r="L10420">
        <f t="shared" si="166"/>
        <v>2016</v>
      </c>
      <c r="M10420">
        <v>929562</v>
      </c>
    </row>
    <row r="10421" spans="1:13">
      <c r="A10421">
        <v>8933</v>
      </c>
      <c r="B10421" t="s">
        <v>7453</v>
      </c>
      <c r="C10421" t="s">
        <v>7454</v>
      </c>
      <c r="D10421" s="1">
        <v>42505</v>
      </c>
      <c r="E10421" t="s">
        <v>7455</v>
      </c>
      <c r="F10421">
        <v>87</v>
      </c>
      <c r="G10421" t="s">
        <v>37891</v>
      </c>
      <c r="H10421" t="s">
        <v>37070</v>
      </c>
      <c r="K10421">
        <v>755656</v>
      </c>
      <c r="L10421">
        <f t="shared" si="166"/>
        <v>2016</v>
      </c>
      <c r="M10421">
        <v>929680</v>
      </c>
    </row>
    <row r="10422" spans="1:13">
      <c r="A10422">
        <v>2444</v>
      </c>
      <c r="B10422" t="s">
        <v>29201</v>
      </c>
      <c r="C10422" t="s">
        <v>29202</v>
      </c>
      <c r="D10422" s="1">
        <v>42133</v>
      </c>
      <c r="E10422" t="s">
        <v>29203</v>
      </c>
      <c r="F10422">
        <v>89</v>
      </c>
      <c r="G10422" t="s">
        <v>37950</v>
      </c>
      <c r="H10422" t="s">
        <v>33988</v>
      </c>
      <c r="K10422">
        <v>270616</v>
      </c>
      <c r="L10422">
        <f t="shared" si="166"/>
        <v>2015</v>
      </c>
      <c r="M10422">
        <v>929867</v>
      </c>
    </row>
    <row r="10423" spans="1:13">
      <c r="A10423">
        <v>7780</v>
      </c>
      <c r="B10423" t="s">
        <v>11218</v>
      </c>
      <c r="C10423" t="s">
        <v>11219</v>
      </c>
      <c r="D10423" s="1">
        <v>42442</v>
      </c>
      <c r="E10423" t="s">
        <v>11220</v>
      </c>
      <c r="F10423">
        <v>74</v>
      </c>
      <c r="G10423" t="s">
        <v>37921</v>
      </c>
      <c r="H10423" t="s">
        <v>37494</v>
      </c>
      <c r="K10423">
        <v>884996</v>
      </c>
      <c r="L10423">
        <f t="shared" si="166"/>
        <v>2016</v>
      </c>
      <c r="M10423">
        <v>929924</v>
      </c>
    </row>
    <row r="10424" spans="1:13">
      <c r="A10424">
        <v>3591</v>
      </c>
      <c r="B10424" t="s">
        <v>25232</v>
      </c>
      <c r="C10424" t="s">
        <v>25233</v>
      </c>
      <c r="D10424" s="1">
        <v>42200</v>
      </c>
      <c r="E10424" t="s">
        <v>25234</v>
      </c>
      <c r="F10424">
        <v>83</v>
      </c>
      <c r="G10424" t="s">
        <v>37959</v>
      </c>
      <c r="H10424" t="s">
        <v>37887</v>
      </c>
      <c r="I10424" t="s">
        <v>28851</v>
      </c>
      <c r="K10424">
        <v>723260</v>
      </c>
      <c r="L10424">
        <f t="shared" si="166"/>
        <v>2015</v>
      </c>
      <c r="M10424">
        <v>929981</v>
      </c>
    </row>
    <row r="10425" spans="1:13">
      <c r="A10425">
        <v>4055</v>
      </c>
      <c r="B10425" t="s">
        <v>23644</v>
      </c>
      <c r="C10425" t="s">
        <v>23645</v>
      </c>
      <c r="D10425" s="1">
        <v>42231</v>
      </c>
      <c r="E10425" t="s">
        <v>23646</v>
      </c>
      <c r="F10425">
        <v>77</v>
      </c>
      <c r="G10425" t="s">
        <v>37886</v>
      </c>
      <c r="H10425" t="s">
        <v>37335</v>
      </c>
      <c r="K10425">
        <v>38629</v>
      </c>
      <c r="L10425">
        <f t="shared" si="166"/>
        <v>2015</v>
      </c>
      <c r="M10425">
        <v>930049</v>
      </c>
    </row>
    <row r="10426" spans="1:13">
      <c r="A10426">
        <v>2891</v>
      </c>
      <c r="B10426" t="s">
        <v>27635</v>
      </c>
      <c r="C10426" t="s">
        <v>27636</v>
      </c>
      <c r="D10426" s="1">
        <v>42159</v>
      </c>
      <c r="E10426" t="s">
        <v>27554</v>
      </c>
      <c r="F10426">
        <v>99</v>
      </c>
      <c r="G10426" t="s">
        <v>37886</v>
      </c>
      <c r="H10426" t="s">
        <v>27555</v>
      </c>
      <c r="K10426">
        <v>107858</v>
      </c>
      <c r="L10426">
        <f t="shared" si="166"/>
        <v>2015</v>
      </c>
      <c r="M10426">
        <v>930085</v>
      </c>
    </row>
    <row r="10427" spans="1:13">
      <c r="A10427">
        <v>5865</v>
      </c>
      <c r="B10427" t="s">
        <v>17518</v>
      </c>
      <c r="C10427" t="s">
        <v>17520</v>
      </c>
      <c r="D10427" s="1">
        <v>42340</v>
      </c>
      <c r="E10427" t="s">
        <v>17521</v>
      </c>
      <c r="F10427">
        <v>76</v>
      </c>
      <c r="G10427" t="s">
        <v>37886</v>
      </c>
      <c r="H10427" t="s">
        <v>37580</v>
      </c>
      <c r="K10427">
        <v>473215</v>
      </c>
      <c r="L10427">
        <f t="shared" si="166"/>
        <v>2015</v>
      </c>
      <c r="M10427">
        <v>930171</v>
      </c>
    </row>
    <row r="10428" spans="1:13">
      <c r="A10428">
        <v>3467</v>
      </c>
      <c r="B10428" t="s">
        <v>25618</v>
      </c>
      <c r="C10428" t="s">
        <v>25619</v>
      </c>
      <c r="D10428" s="1">
        <v>42192</v>
      </c>
      <c r="E10428" t="s">
        <v>25620</v>
      </c>
      <c r="F10428">
        <v>50</v>
      </c>
      <c r="G10428" t="s">
        <v>37062</v>
      </c>
      <c r="H10428" t="s">
        <v>37371</v>
      </c>
      <c r="K10428">
        <v>111754</v>
      </c>
      <c r="L10428">
        <f t="shared" si="166"/>
        <v>2015</v>
      </c>
      <c r="M10428">
        <v>930234</v>
      </c>
    </row>
    <row r="10429" spans="1:13">
      <c r="A10429">
        <v>1856</v>
      </c>
      <c r="B10429" t="s">
        <v>31191</v>
      </c>
      <c r="C10429" t="s">
        <v>31192</v>
      </c>
      <c r="D10429" s="1">
        <v>42099</v>
      </c>
      <c r="E10429" t="s">
        <v>31193</v>
      </c>
      <c r="F10429">
        <v>87</v>
      </c>
      <c r="G10429" t="s">
        <v>37910</v>
      </c>
      <c r="H10429" t="s">
        <v>37098</v>
      </c>
      <c r="K10429">
        <v>528932</v>
      </c>
      <c r="L10429">
        <f t="shared" si="166"/>
        <v>2015</v>
      </c>
      <c r="M10429">
        <v>930342</v>
      </c>
    </row>
    <row r="10430" spans="1:13">
      <c r="A10430">
        <v>2813</v>
      </c>
      <c r="B10430" t="s">
        <v>27930</v>
      </c>
      <c r="C10430" t="s">
        <v>27852</v>
      </c>
      <c r="D10430" s="1">
        <v>42155</v>
      </c>
      <c r="E10430" t="s">
        <v>27853</v>
      </c>
      <c r="F10430">
        <v>86</v>
      </c>
      <c r="G10430" t="s">
        <v>37891</v>
      </c>
      <c r="H10430" t="s">
        <v>27854</v>
      </c>
      <c r="I10430" t="s">
        <v>37695</v>
      </c>
      <c r="K10430">
        <v>764878</v>
      </c>
      <c r="L10430">
        <f t="shared" si="166"/>
        <v>2015</v>
      </c>
      <c r="M10430">
        <v>930383</v>
      </c>
    </row>
    <row r="10431" spans="1:13">
      <c r="A10431">
        <v>8967</v>
      </c>
      <c r="B10431" t="s">
        <v>7333</v>
      </c>
      <c r="C10431" t="s">
        <v>7334</v>
      </c>
      <c r="D10431" s="1">
        <v>42507</v>
      </c>
      <c r="E10431" t="s">
        <v>7335</v>
      </c>
      <c r="F10431">
        <v>68</v>
      </c>
      <c r="G10431" t="s">
        <v>37022</v>
      </c>
      <c r="H10431" t="s">
        <v>37922</v>
      </c>
      <c r="K10431">
        <v>379124</v>
      </c>
      <c r="L10431">
        <f t="shared" si="166"/>
        <v>2016</v>
      </c>
      <c r="M10431">
        <v>930517</v>
      </c>
    </row>
    <row r="10432" spans="1:13">
      <c r="A10432">
        <v>9065</v>
      </c>
      <c r="B10432" t="s">
        <v>7019</v>
      </c>
      <c r="C10432" t="s">
        <v>7020</v>
      </c>
      <c r="D10432" s="1">
        <v>42513</v>
      </c>
      <c r="E10432" t="s">
        <v>7021</v>
      </c>
      <c r="F10432">
        <v>90</v>
      </c>
      <c r="G10432" t="s">
        <v>37702</v>
      </c>
      <c r="H10432" t="s">
        <v>37324</v>
      </c>
      <c r="K10432">
        <v>729181</v>
      </c>
      <c r="L10432">
        <f t="shared" si="166"/>
        <v>2016</v>
      </c>
      <c r="M10432">
        <v>930724</v>
      </c>
    </row>
    <row r="10433" spans="1:13">
      <c r="A10433">
        <v>4106</v>
      </c>
      <c r="B10433" t="s">
        <v>23474</v>
      </c>
      <c r="C10433" t="s">
        <v>23475</v>
      </c>
      <c r="D10433" s="1">
        <v>42234</v>
      </c>
      <c r="E10433" t="s">
        <v>23476</v>
      </c>
      <c r="F10433">
        <v>73</v>
      </c>
      <c r="G10433" t="s">
        <v>37886</v>
      </c>
      <c r="H10433" t="s">
        <v>23477</v>
      </c>
      <c r="K10433">
        <v>165561</v>
      </c>
      <c r="L10433">
        <f t="shared" si="166"/>
        <v>2015</v>
      </c>
      <c r="M10433">
        <v>930772</v>
      </c>
    </row>
    <row r="10434" spans="1:13">
      <c r="A10434">
        <v>7711</v>
      </c>
      <c r="B10434" t="s">
        <v>11445</v>
      </c>
      <c r="C10434" t="s">
        <v>11446</v>
      </c>
      <c r="D10434" s="1">
        <v>42438</v>
      </c>
      <c r="E10434" t="s">
        <v>11447</v>
      </c>
      <c r="F10434">
        <v>86</v>
      </c>
      <c r="G10434" t="s">
        <v>37891</v>
      </c>
      <c r="H10434" t="s">
        <v>37662</v>
      </c>
      <c r="I10434" t="s">
        <v>37734</v>
      </c>
      <c r="K10434">
        <v>390641</v>
      </c>
      <c r="L10434">
        <f t="shared" ref="L10434:L10497" si="167">YEAR(D10434)</f>
        <v>2016</v>
      </c>
      <c r="M10434">
        <v>930783</v>
      </c>
    </row>
    <row r="10435" spans="1:13">
      <c r="A10435">
        <v>1961</v>
      </c>
      <c r="B10435" t="s">
        <v>30731</v>
      </c>
      <c r="C10435" t="s">
        <v>30732</v>
      </c>
      <c r="D10435" s="1">
        <v>42104</v>
      </c>
      <c r="E10435" t="s">
        <v>30733</v>
      </c>
      <c r="F10435">
        <v>91</v>
      </c>
      <c r="G10435" t="s">
        <v>37634</v>
      </c>
      <c r="H10435" t="s">
        <v>30734</v>
      </c>
      <c r="K10435">
        <v>476343</v>
      </c>
      <c r="L10435">
        <f t="shared" si="167"/>
        <v>2015</v>
      </c>
      <c r="M10435">
        <v>930800</v>
      </c>
    </row>
    <row r="10436" spans="1:13">
      <c r="A10436">
        <v>5286</v>
      </c>
      <c r="B10436" t="s">
        <v>19529</v>
      </c>
      <c r="C10436" t="s">
        <v>19530</v>
      </c>
      <c r="D10436" s="1">
        <v>42305</v>
      </c>
      <c r="E10436" t="s">
        <v>19531</v>
      </c>
      <c r="F10436">
        <v>63</v>
      </c>
      <c r="G10436" t="s">
        <v>37891</v>
      </c>
      <c r="H10436" t="s">
        <v>34297</v>
      </c>
      <c r="I10436" t="s">
        <v>19451</v>
      </c>
      <c r="K10436">
        <v>829665</v>
      </c>
      <c r="L10436">
        <f t="shared" si="167"/>
        <v>2015</v>
      </c>
      <c r="M10436">
        <v>930801</v>
      </c>
    </row>
    <row r="10437" spans="1:13">
      <c r="A10437">
        <v>1404</v>
      </c>
      <c r="B10437" t="s">
        <v>32727</v>
      </c>
      <c r="C10437" t="s">
        <v>32728</v>
      </c>
      <c r="D10437" s="1">
        <v>42077</v>
      </c>
      <c r="E10437" t="s">
        <v>32729</v>
      </c>
      <c r="F10437">
        <v>66</v>
      </c>
      <c r="G10437" t="s">
        <v>37886</v>
      </c>
      <c r="H10437" t="s">
        <v>32730</v>
      </c>
      <c r="K10437">
        <v>42030</v>
      </c>
      <c r="L10437">
        <f t="shared" si="167"/>
        <v>2015</v>
      </c>
      <c r="M10437">
        <v>930848</v>
      </c>
    </row>
    <row r="10438" spans="1:13">
      <c r="A10438">
        <v>3706</v>
      </c>
      <c r="B10438" t="s">
        <v>24815</v>
      </c>
      <c r="C10438" t="s">
        <v>24816</v>
      </c>
      <c r="D10438" s="1">
        <v>42207</v>
      </c>
      <c r="E10438" t="s">
        <v>24817</v>
      </c>
      <c r="F10438">
        <v>54</v>
      </c>
      <c r="G10438" t="s">
        <v>37891</v>
      </c>
      <c r="H10438" t="s">
        <v>34611</v>
      </c>
      <c r="I10438" t="s">
        <v>37906</v>
      </c>
      <c r="K10438">
        <v>403002</v>
      </c>
      <c r="L10438">
        <f t="shared" si="167"/>
        <v>2015</v>
      </c>
      <c r="M10438">
        <v>931259</v>
      </c>
    </row>
    <row r="10439" spans="1:13">
      <c r="A10439">
        <v>11067</v>
      </c>
      <c r="B10439" t="s">
        <v>451</v>
      </c>
      <c r="C10439" t="s">
        <v>452</v>
      </c>
      <c r="D10439" s="1">
        <v>42634</v>
      </c>
      <c r="E10439" t="s">
        <v>453</v>
      </c>
      <c r="F10439">
        <v>87</v>
      </c>
      <c r="G10439" t="s">
        <v>37891</v>
      </c>
      <c r="H10439" t="s">
        <v>454</v>
      </c>
      <c r="I10439" t="s">
        <v>37926</v>
      </c>
      <c r="K10439">
        <v>984071</v>
      </c>
      <c r="L10439">
        <f t="shared" si="167"/>
        <v>2016</v>
      </c>
      <c r="M10439">
        <v>931341</v>
      </c>
    </row>
    <row r="10440" spans="1:13">
      <c r="A10440">
        <v>1416</v>
      </c>
      <c r="B10440" t="s">
        <v>32692</v>
      </c>
      <c r="C10440" t="s">
        <v>32693</v>
      </c>
      <c r="D10440" s="1">
        <v>42078</v>
      </c>
      <c r="E10440" t="s">
        <v>32694</v>
      </c>
      <c r="F10440">
        <v>78</v>
      </c>
      <c r="G10440" t="s">
        <v>37489</v>
      </c>
      <c r="H10440" t="s">
        <v>37643</v>
      </c>
      <c r="K10440">
        <v>718091</v>
      </c>
      <c r="L10440">
        <f t="shared" si="167"/>
        <v>2015</v>
      </c>
      <c r="M10440">
        <v>931363</v>
      </c>
    </row>
    <row r="10441" spans="1:13">
      <c r="A10441">
        <v>2392</v>
      </c>
      <c r="B10441" t="s">
        <v>29260</v>
      </c>
      <c r="C10441" t="s">
        <v>29261</v>
      </c>
      <c r="D10441" s="1">
        <v>42129</v>
      </c>
      <c r="E10441" t="s">
        <v>29262</v>
      </c>
      <c r="F10441">
        <v>90</v>
      </c>
      <c r="G10441" t="s">
        <v>37489</v>
      </c>
      <c r="H10441" t="s">
        <v>29263</v>
      </c>
      <c r="K10441">
        <v>413182</v>
      </c>
      <c r="L10441">
        <f t="shared" si="167"/>
        <v>2015</v>
      </c>
      <c r="M10441">
        <v>931432</v>
      </c>
    </row>
    <row r="10442" spans="1:13">
      <c r="A10442">
        <v>1082</v>
      </c>
      <c r="B10442" t="s">
        <v>33884</v>
      </c>
      <c r="C10442" t="s">
        <v>33975</v>
      </c>
      <c r="D10442" s="1">
        <v>42060</v>
      </c>
      <c r="E10442" t="s">
        <v>33976</v>
      </c>
      <c r="F10442">
        <v>69</v>
      </c>
      <c r="G10442" t="s">
        <v>37625</v>
      </c>
      <c r="H10442" t="s">
        <v>36848</v>
      </c>
      <c r="K10442">
        <v>849280</v>
      </c>
      <c r="L10442">
        <f t="shared" si="167"/>
        <v>2015</v>
      </c>
      <c r="M10442">
        <v>931451</v>
      </c>
    </row>
    <row r="10443" spans="1:13">
      <c r="A10443">
        <v>883</v>
      </c>
      <c r="B10443" t="s">
        <v>34628</v>
      </c>
      <c r="C10443" t="s">
        <v>34629</v>
      </c>
      <c r="D10443" s="1">
        <v>42048</v>
      </c>
      <c r="E10443" t="s">
        <v>34630</v>
      </c>
      <c r="F10443">
        <v>61</v>
      </c>
      <c r="G10443" t="s">
        <v>34631</v>
      </c>
      <c r="H10443" t="s">
        <v>37922</v>
      </c>
      <c r="K10443">
        <v>478749</v>
      </c>
      <c r="L10443">
        <f t="shared" si="167"/>
        <v>2015</v>
      </c>
      <c r="M10443">
        <v>931543</v>
      </c>
    </row>
    <row r="10444" spans="1:13">
      <c r="A10444">
        <v>11147</v>
      </c>
      <c r="B10444" t="s">
        <v>227</v>
      </c>
      <c r="C10444" t="s">
        <v>228</v>
      </c>
      <c r="D10444" s="1">
        <v>42640</v>
      </c>
      <c r="E10444" t="s">
        <v>229</v>
      </c>
      <c r="F10444">
        <v>79</v>
      </c>
      <c r="G10444" t="s">
        <v>37891</v>
      </c>
      <c r="H10444" t="s">
        <v>230</v>
      </c>
      <c r="K10444">
        <v>102360</v>
      </c>
      <c r="L10444">
        <f t="shared" si="167"/>
        <v>2016</v>
      </c>
      <c r="M10444">
        <v>931547</v>
      </c>
    </row>
    <row r="10445" spans="1:13">
      <c r="A10445">
        <v>9688</v>
      </c>
      <c r="B10445" t="s">
        <v>5023</v>
      </c>
      <c r="C10445" t="s">
        <v>5024</v>
      </c>
      <c r="D10445" s="1">
        <v>42551</v>
      </c>
      <c r="E10445" t="s">
        <v>5025</v>
      </c>
      <c r="F10445">
        <v>87</v>
      </c>
      <c r="G10445" t="s">
        <v>37891</v>
      </c>
      <c r="H10445" t="s">
        <v>25515</v>
      </c>
      <c r="K10445">
        <v>253255</v>
      </c>
      <c r="L10445">
        <f t="shared" si="167"/>
        <v>2016</v>
      </c>
      <c r="M10445">
        <v>931645</v>
      </c>
    </row>
    <row r="10446" spans="1:13">
      <c r="A10446">
        <v>9278</v>
      </c>
      <c r="B10446" t="s">
        <v>6328</v>
      </c>
      <c r="C10446" t="s">
        <v>6329</v>
      </c>
      <c r="D10446" s="1">
        <v>42526</v>
      </c>
      <c r="E10446" t="s">
        <v>6330</v>
      </c>
      <c r="F10446">
        <v>68</v>
      </c>
      <c r="G10446" t="s">
        <v>37950</v>
      </c>
      <c r="H10446" t="s">
        <v>37580</v>
      </c>
      <c r="I10446" t="s">
        <v>36386</v>
      </c>
      <c r="K10446">
        <v>812892</v>
      </c>
      <c r="L10446">
        <f t="shared" si="167"/>
        <v>2016</v>
      </c>
      <c r="M10446">
        <v>931755</v>
      </c>
    </row>
    <row r="10447" spans="1:13">
      <c r="A10447">
        <v>348</v>
      </c>
      <c r="B10447" t="s">
        <v>36497</v>
      </c>
      <c r="C10447" t="s">
        <v>36498</v>
      </c>
      <c r="D10447" s="1">
        <v>42021</v>
      </c>
      <c r="E10447" t="s">
        <v>36499</v>
      </c>
      <c r="F10447">
        <v>69</v>
      </c>
      <c r="G10447" t="s">
        <v>37891</v>
      </c>
      <c r="H10447" t="s">
        <v>37662</v>
      </c>
      <c r="K10447">
        <v>272699</v>
      </c>
      <c r="L10447">
        <f t="shared" si="167"/>
        <v>2015</v>
      </c>
      <c r="M10447">
        <v>931826</v>
      </c>
    </row>
    <row r="10448" spans="1:13">
      <c r="A10448">
        <v>4363</v>
      </c>
      <c r="B10448" t="s">
        <v>22578</v>
      </c>
      <c r="C10448" t="s">
        <v>22579</v>
      </c>
      <c r="D10448" s="1">
        <v>42250</v>
      </c>
      <c r="E10448" t="s">
        <v>22580</v>
      </c>
      <c r="F10448">
        <v>83</v>
      </c>
      <c r="G10448" t="s">
        <v>37950</v>
      </c>
      <c r="H10448" t="s">
        <v>37563</v>
      </c>
      <c r="K10448">
        <v>24056</v>
      </c>
      <c r="L10448">
        <f t="shared" si="167"/>
        <v>2015</v>
      </c>
      <c r="M10448">
        <v>931960</v>
      </c>
    </row>
    <row r="10449" spans="1:13">
      <c r="A10449">
        <v>5341</v>
      </c>
      <c r="B10449" t="s">
        <v>19335</v>
      </c>
      <c r="C10449" t="s">
        <v>19336</v>
      </c>
      <c r="D10449" s="1">
        <v>42309</v>
      </c>
      <c r="E10449" t="s">
        <v>19337</v>
      </c>
      <c r="F10449">
        <v>74</v>
      </c>
      <c r="G10449" t="s">
        <v>37891</v>
      </c>
      <c r="H10449" t="s">
        <v>37430</v>
      </c>
      <c r="I10449" t="s">
        <v>37052</v>
      </c>
      <c r="K10449">
        <v>798135</v>
      </c>
      <c r="L10449">
        <f t="shared" si="167"/>
        <v>2015</v>
      </c>
      <c r="M10449">
        <v>932106</v>
      </c>
    </row>
    <row r="10450" spans="1:13">
      <c r="A10450">
        <v>6673</v>
      </c>
      <c r="B10450" t="s">
        <v>14909</v>
      </c>
      <c r="C10450" t="s">
        <v>14910</v>
      </c>
      <c r="D10450" s="1">
        <v>42386</v>
      </c>
      <c r="E10450" t="s">
        <v>14911</v>
      </c>
      <c r="F10450">
        <v>78</v>
      </c>
      <c r="G10450" t="s">
        <v>37891</v>
      </c>
      <c r="H10450" t="s">
        <v>37788</v>
      </c>
      <c r="K10450">
        <v>511234</v>
      </c>
      <c r="L10450">
        <f t="shared" si="167"/>
        <v>2016</v>
      </c>
      <c r="M10450">
        <v>932117</v>
      </c>
    </row>
    <row r="10451" spans="1:13">
      <c r="A10451">
        <v>1510</v>
      </c>
      <c r="B10451" t="s">
        <v>32428</v>
      </c>
      <c r="C10451" t="s">
        <v>32349</v>
      </c>
      <c r="D10451" s="1">
        <v>42082</v>
      </c>
      <c r="E10451" t="s">
        <v>32350</v>
      </c>
      <c r="F10451">
        <v>35</v>
      </c>
      <c r="G10451" t="s">
        <v>37921</v>
      </c>
      <c r="H10451" t="s">
        <v>32351</v>
      </c>
      <c r="K10451">
        <v>721233</v>
      </c>
      <c r="L10451">
        <f t="shared" si="167"/>
        <v>2015</v>
      </c>
      <c r="M10451">
        <v>932185</v>
      </c>
    </row>
    <row r="10452" spans="1:13">
      <c r="A10452">
        <v>9573</v>
      </c>
      <c r="B10452" t="s">
        <v>5370</v>
      </c>
      <c r="C10452" t="s">
        <v>5371</v>
      </c>
      <c r="D10452" s="1">
        <v>42545</v>
      </c>
      <c r="E10452" t="s">
        <v>5372</v>
      </c>
      <c r="F10452">
        <v>91</v>
      </c>
      <c r="G10452" t="s">
        <v>37921</v>
      </c>
      <c r="H10452" t="s">
        <v>37505</v>
      </c>
      <c r="K10452">
        <v>701284</v>
      </c>
      <c r="L10452">
        <f t="shared" si="167"/>
        <v>2016</v>
      </c>
      <c r="M10452">
        <v>932212</v>
      </c>
    </row>
    <row r="10453" spans="1:13">
      <c r="A10453">
        <v>11123</v>
      </c>
      <c r="B10453" t="s">
        <v>320</v>
      </c>
      <c r="C10453" t="s">
        <v>321</v>
      </c>
      <c r="D10453" s="1">
        <v>42638</v>
      </c>
      <c r="E10453" t="s">
        <v>322</v>
      </c>
      <c r="F10453">
        <v>71</v>
      </c>
      <c r="G10453" t="s">
        <v>323</v>
      </c>
      <c r="H10453" t="s">
        <v>36766</v>
      </c>
      <c r="K10453">
        <v>907099</v>
      </c>
      <c r="L10453">
        <f t="shared" si="167"/>
        <v>2016</v>
      </c>
      <c r="M10453">
        <v>932232</v>
      </c>
    </row>
    <row r="10454" spans="1:13">
      <c r="A10454">
        <v>1316</v>
      </c>
      <c r="B10454" t="s">
        <v>33111</v>
      </c>
      <c r="C10454" t="s">
        <v>33112</v>
      </c>
      <c r="D10454" s="1">
        <v>42072</v>
      </c>
      <c r="E10454" t="s">
        <v>33113</v>
      </c>
      <c r="F10454">
        <v>82</v>
      </c>
      <c r="G10454" t="s">
        <v>33114</v>
      </c>
      <c r="H10454" t="s">
        <v>35419</v>
      </c>
      <c r="K10454">
        <v>773125</v>
      </c>
      <c r="L10454">
        <f t="shared" si="167"/>
        <v>2015</v>
      </c>
      <c r="M10454">
        <v>932299</v>
      </c>
    </row>
    <row r="10455" spans="1:13">
      <c r="A10455">
        <v>4665</v>
      </c>
      <c r="B10455" t="s">
        <v>21554</v>
      </c>
      <c r="C10455" t="s">
        <v>21555</v>
      </c>
      <c r="D10455" s="1">
        <v>42268</v>
      </c>
      <c r="E10455" t="s">
        <v>21556</v>
      </c>
      <c r="F10455">
        <v>74</v>
      </c>
      <c r="G10455" t="s">
        <v>37891</v>
      </c>
      <c r="H10455" t="s">
        <v>37681</v>
      </c>
      <c r="K10455">
        <v>869774</v>
      </c>
      <c r="L10455">
        <f t="shared" si="167"/>
        <v>2015</v>
      </c>
      <c r="M10455">
        <v>932397</v>
      </c>
    </row>
    <row r="10456" spans="1:13">
      <c r="A10456">
        <v>4861</v>
      </c>
      <c r="B10456" t="s">
        <v>20888</v>
      </c>
      <c r="C10456" t="s">
        <v>20889</v>
      </c>
      <c r="D10456" s="1">
        <v>42280</v>
      </c>
      <c r="E10456" t="s">
        <v>20971</v>
      </c>
      <c r="F10456">
        <v>72</v>
      </c>
      <c r="G10456" t="s">
        <v>20972</v>
      </c>
      <c r="H10456" t="s">
        <v>34611</v>
      </c>
      <c r="K10456">
        <v>588453</v>
      </c>
      <c r="L10456">
        <f t="shared" si="167"/>
        <v>2015</v>
      </c>
      <c r="M10456">
        <v>932426</v>
      </c>
    </row>
    <row r="10457" spans="1:13">
      <c r="A10457">
        <v>9311</v>
      </c>
      <c r="B10457" t="s">
        <v>6195</v>
      </c>
      <c r="C10457" t="s">
        <v>6196</v>
      </c>
      <c r="D10457" s="1">
        <v>42528</v>
      </c>
      <c r="E10457" t="s">
        <v>6197</v>
      </c>
      <c r="F10457">
        <v>84</v>
      </c>
      <c r="G10457" t="s">
        <v>37891</v>
      </c>
      <c r="H10457" t="s">
        <v>37371</v>
      </c>
      <c r="K10457">
        <v>201495</v>
      </c>
      <c r="L10457">
        <f t="shared" si="167"/>
        <v>2016</v>
      </c>
      <c r="M10457">
        <v>932537</v>
      </c>
    </row>
    <row r="10458" spans="1:13">
      <c r="A10458">
        <v>3259</v>
      </c>
      <c r="B10458" t="s">
        <v>26402</v>
      </c>
      <c r="C10458" t="s">
        <v>26403</v>
      </c>
      <c r="D10458" s="1">
        <v>42180</v>
      </c>
      <c r="E10458" t="s">
        <v>26404</v>
      </c>
      <c r="F10458">
        <v>82</v>
      </c>
      <c r="G10458" t="s">
        <v>37741</v>
      </c>
      <c r="H10458" t="s">
        <v>37724</v>
      </c>
      <c r="K10458">
        <v>150918</v>
      </c>
      <c r="L10458">
        <f t="shared" si="167"/>
        <v>2015</v>
      </c>
      <c r="M10458">
        <v>932549</v>
      </c>
    </row>
    <row r="10459" spans="1:13">
      <c r="A10459">
        <v>5568</v>
      </c>
      <c r="B10459" t="s">
        <v>18522</v>
      </c>
      <c r="C10459" t="s">
        <v>18523</v>
      </c>
      <c r="D10459" s="1">
        <v>42324</v>
      </c>
      <c r="E10459" t="s">
        <v>18524</v>
      </c>
      <c r="F10459">
        <v>98</v>
      </c>
      <c r="G10459" t="s">
        <v>37891</v>
      </c>
      <c r="H10459" t="s">
        <v>37960</v>
      </c>
      <c r="K10459">
        <v>284281</v>
      </c>
      <c r="L10459">
        <f t="shared" si="167"/>
        <v>2015</v>
      </c>
      <c r="M10459">
        <v>932551</v>
      </c>
    </row>
    <row r="10460" spans="1:13">
      <c r="A10460">
        <v>9788</v>
      </c>
      <c r="B10460" t="s">
        <v>4701</v>
      </c>
      <c r="C10460" t="s">
        <v>4702</v>
      </c>
      <c r="D10460" s="1">
        <v>42557</v>
      </c>
      <c r="E10460" t="s">
        <v>4624</v>
      </c>
      <c r="F10460">
        <v>67</v>
      </c>
      <c r="G10460" t="s">
        <v>37891</v>
      </c>
      <c r="H10460" t="s">
        <v>36419</v>
      </c>
      <c r="K10460">
        <v>214685</v>
      </c>
      <c r="L10460">
        <f t="shared" si="167"/>
        <v>2016</v>
      </c>
      <c r="M10460">
        <v>932846</v>
      </c>
    </row>
    <row r="10461" spans="1:13">
      <c r="A10461">
        <v>4867</v>
      </c>
      <c r="B10461" t="s">
        <v>20833</v>
      </c>
      <c r="C10461" t="s">
        <v>20834</v>
      </c>
      <c r="D10461" s="1">
        <v>42281</v>
      </c>
      <c r="E10461" t="s">
        <v>20835</v>
      </c>
      <c r="F10461">
        <v>41</v>
      </c>
      <c r="G10461" t="s">
        <v>37741</v>
      </c>
      <c r="H10461" t="s">
        <v>20836</v>
      </c>
      <c r="I10461" t="s">
        <v>32466</v>
      </c>
      <c r="K10461">
        <v>622141</v>
      </c>
      <c r="L10461">
        <f t="shared" si="167"/>
        <v>2015</v>
      </c>
      <c r="M10461">
        <v>932891</v>
      </c>
    </row>
    <row r="10462" spans="1:13">
      <c r="A10462">
        <v>1632</v>
      </c>
      <c r="B10462" t="s">
        <v>32008</v>
      </c>
      <c r="C10462" t="s">
        <v>32009</v>
      </c>
      <c r="D10462" s="1">
        <v>42088</v>
      </c>
      <c r="E10462" t="s">
        <v>32010</v>
      </c>
      <c r="F10462">
        <v>67</v>
      </c>
      <c r="G10462" t="s">
        <v>37891</v>
      </c>
      <c r="H10462" t="s">
        <v>37554</v>
      </c>
      <c r="K10462">
        <v>839103</v>
      </c>
      <c r="L10462">
        <f t="shared" si="167"/>
        <v>2015</v>
      </c>
      <c r="M10462">
        <v>932976</v>
      </c>
    </row>
    <row r="10463" spans="1:13">
      <c r="A10463">
        <v>9539</v>
      </c>
      <c r="B10463" t="s">
        <v>5417</v>
      </c>
      <c r="C10463" t="s">
        <v>5418</v>
      </c>
      <c r="D10463" s="1">
        <v>42542</v>
      </c>
      <c r="E10463" t="s">
        <v>5419</v>
      </c>
      <c r="F10463">
        <v>70</v>
      </c>
      <c r="G10463" t="s">
        <v>37921</v>
      </c>
      <c r="H10463" t="s">
        <v>34539</v>
      </c>
      <c r="K10463">
        <v>385146</v>
      </c>
      <c r="L10463">
        <f t="shared" si="167"/>
        <v>2016</v>
      </c>
      <c r="M10463">
        <v>933006</v>
      </c>
    </row>
    <row r="10464" spans="1:13">
      <c r="A10464">
        <v>631</v>
      </c>
      <c r="B10464" t="s">
        <v>35453</v>
      </c>
      <c r="C10464" t="s">
        <v>35454</v>
      </c>
      <c r="D10464" s="1">
        <v>42036</v>
      </c>
      <c r="E10464" t="s">
        <v>35455</v>
      </c>
      <c r="F10464">
        <v>87</v>
      </c>
      <c r="G10464" t="s">
        <v>37891</v>
      </c>
      <c r="H10464" t="s">
        <v>37716</v>
      </c>
      <c r="I10464" t="s">
        <v>35456</v>
      </c>
      <c r="K10464">
        <v>200647</v>
      </c>
      <c r="L10464">
        <f t="shared" si="167"/>
        <v>2015</v>
      </c>
      <c r="M10464">
        <v>933065</v>
      </c>
    </row>
    <row r="10465" spans="1:13">
      <c r="A10465">
        <v>6729</v>
      </c>
      <c r="B10465" t="s">
        <v>14705</v>
      </c>
      <c r="C10465" t="s">
        <v>14629</v>
      </c>
      <c r="D10465" s="1">
        <v>42388</v>
      </c>
      <c r="E10465" t="s">
        <v>14630</v>
      </c>
      <c r="F10465">
        <v>90</v>
      </c>
      <c r="G10465" t="s">
        <v>37891</v>
      </c>
      <c r="H10465" t="s">
        <v>30374</v>
      </c>
      <c r="I10465" t="s">
        <v>37926</v>
      </c>
      <c r="K10465">
        <v>848792</v>
      </c>
      <c r="L10465">
        <f t="shared" si="167"/>
        <v>2016</v>
      </c>
      <c r="M10465">
        <v>933158</v>
      </c>
    </row>
    <row r="10466" spans="1:13">
      <c r="A10466">
        <v>6816</v>
      </c>
      <c r="B10466" t="s">
        <v>14401</v>
      </c>
      <c r="C10466" t="s">
        <v>14402</v>
      </c>
      <c r="D10466" s="1">
        <v>42392</v>
      </c>
      <c r="E10466" t="s">
        <v>14403</v>
      </c>
      <c r="F10466">
        <v>80</v>
      </c>
      <c r="G10466" t="s">
        <v>36443</v>
      </c>
      <c r="H10466" t="s">
        <v>14404</v>
      </c>
      <c r="K10466">
        <v>95640</v>
      </c>
      <c r="L10466">
        <f t="shared" si="167"/>
        <v>2016</v>
      </c>
      <c r="M10466">
        <v>933279</v>
      </c>
    </row>
    <row r="10467" spans="1:13">
      <c r="A10467">
        <v>2025</v>
      </c>
      <c r="B10467" t="s">
        <v>30529</v>
      </c>
      <c r="C10467" t="s">
        <v>30530</v>
      </c>
      <c r="D10467" s="1">
        <v>42107</v>
      </c>
      <c r="E10467" t="s">
        <v>30531</v>
      </c>
      <c r="F10467">
        <v>75</v>
      </c>
      <c r="G10467" t="s">
        <v>37891</v>
      </c>
      <c r="H10467" t="s">
        <v>34457</v>
      </c>
      <c r="K10467">
        <v>40649</v>
      </c>
      <c r="L10467">
        <f t="shared" si="167"/>
        <v>2015</v>
      </c>
      <c r="M10467">
        <v>933339</v>
      </c>
    </row>
    <row r="10468" spans="1:13">
      <c r="A10468">
        <v>9433</v>
      </c>
      <c r="B10468" t="s">
        <v>5793</v>
      </c>
      <c r="C10468" t="s">
        <v>5794</v>
      </c>
      <c r="D10468" s="1">
        <v>42535</v>
      </c>
      <c r="E10468" t="s">
        <v>5795</v>
      </c>
      <c r="F10468">
        <v>73</v>
      </c>
      <c r="G10468" t="s">
        <v>32755</v>
      </c>
      <c r="H10468" t="s">
        <v>37922</v>
      </c>
      <c r="K10468">
        <v>90860</v>
      </c>
      <c r="L10468">
        <f t="shared" si="167"/>
        <v>2016</v>
      </c>
      <c r="M10468">
        <v>933343</v>
      </c>
    </row>
    <row r="10469" spans="1:13">
      <c r="A10469">
        <v>8688</v>
      </c>
      <c r="B10469" t="s">
        <v>8239</v>
      </c>
      <c r="C10469" t="s">
        <v>8240</v>
      </c>
      <c r="D10469" s="1">
        <v>42492</v>
      </c>
      <c r="E10469" t="s">
        <v>8241</v>
      </c>
      <c r="F10469">
        <v>23</v>
      </c>
      <c r="G10469" t="s">
        <v>37886</v>
      </c>
      <c r="H10469" t="s">
        <v>8242</v>
      </c>
      <c r="K10469">
        <v>976749</v>
      </c>
      <c r="L10469">
        <f t="shared" si="167"/>
        <v>2016</v>
      </c>
      <c r="M10469">
        <v>933359</v>
      </c>
    </row>
    <row r="10470" spans="1:13">
      <c r="A10470">
        <v>9826</v>
      </c>
      <c r="B10470" t="s">
        <v>4582</v>
      </c>
      <c r="C10470" t="s">
        <v>4583</v>
      </c>
      <c r="D10470" s="1">
        <v>42560</v>
      </c>
      <c r="E10470" t="s">
        <v>4498</v>
      </c>
      <c r="F10470">
        <v>29</v>
      </c>
      <c r="G10470" t="s">
        <v>37489</v>
      </c>
      <c r="H10470" t="s">
        <v>4499</v>
      </c>
      <c r="I10470" t="s">
        <v>4500</v>
      </c>
      <c r="K10470">
        <v>612297</v>
      </c>
      <c r="L10470">
        <f t="shared" si="167"/>
        <v>2016</v>
      </c>
      <c r="M10470">
        <v>933494</v>
      </c>
    </row>
    <row r="10471" spans="1:13">
      <c r="A10471">
        <v>1702</v>
      </c>
      <c r="B10471" t="s">
        <v>31670</v>
      </c>
      <c r="C10471" t="s">
        <v>31671</v>
      </c>
      <c r="D10471" s="1">
        <v>42092</v>
      </c>
      <c r="E10471" t="s">
        <v>31672</v>
      </c>
      <c r="F10471">
        <v>89</v>
      </c>
      <c r="G10471" t="s">
        <v>37891</v>
      </c>
      <c r="H10471" t="s">
        <v>37681</v>
      </c>
      <c r="K10471">
        <v>561641</v>
      </c>
      <c r="L10471">
        <f t="shared" si="167"/>
        <v>2015</v>
      </c>
      <c r="M10471">
        <v>933821</v>
      </c>
    </row>
    <row r="10472" spans="1:13">
      <c r="A10472">
        <v>4662</v>
      </c>
      <c r="B10472" t="s">
        <v>21542</v>
      </c>
      <c r="C10472" t="s">
        <v>21543</v>
      </c>
      <c r="D10472" s="1">
        <v>42268</v>
      </c>
      <c r="E10472" t="s">
        <v>21544</v>
      </c>
      <c r="F10472">
        <v>86</v>
      </c>
      <c r="G10472" t="s">
        <v>37891</v>
      </c>
      <c r="H10472" t="s">
        <v>21545</v>
      </c>
      <c r="I10472" t="s">
        <v>21546</v>
      </c>
      <c r="K10472">
        <v>690159</v>
      </c>
      <c r="L10472">
        <f t="shared" si="167"/>
        <v>2015</v>
      </c>
      <c r="M10472">
        <v>933831</v>
      </c>
    </row>
    <row r="10473" spans="1:13">
      <c r="A10473">
        <v>8042</v>
      </c>
      <c r="B10473" t="s">
        <v>10382</v>
      </c>
      <c r="C10473" t="s">
        <v>10383</v>
      </c>
      <c r="D10473" s="1">
        <v>42456</v>
      </c>
      <c r="E10473" t="s">
        <v>10384</v>
      </c>
      <c r="F10473">
        <v>95</v>
      </c>
      <c r="G10473" t="s">
        <v>37808</v>
      </c>
      <c r="H10473" t="s">
        <v>37505</v>
      </c>
      <c r="K10473">
        <v>465666</v>
      </c>
      <c r="L10473">
        <f t="shared" si="167"/>
        <v>2016</v>
      </c>
      <c r="M10473">
        <v>933965</v>
      </c>
    </row>
    <row r="10474" spans="1:13">
      <c r="A10474">
        <v>3440</v>
      </c>
      <c r="B10474" t="s">
        <v>25775</v>
      </c>
      <c r="C10474" t="s">
        <v>25776</v>
      </c>
      <c r="D10474" s="1">
        <v>42191</v>
      </c>
      <c r="E10474" t="s">
        <v>25777</v>
      </c>
      <c r="F10474">
        <v>64</v>
      </c>
      <c r="G10474" t="s">
        <v>37921</v>
      </c>
      <c r="H10474" t="s">
        <v>30956</v>
      </c>
      <c r="K10474">
        <v>373423</v>
      </c>
      <c r="L10474">
        <f t="shared" si="167"/>
        <v>2015</v>
      </c>
      <c r="M10474">
        <v>934038</v>
      </c>
    </row>
    <row r="10475" spans="1:13">
      <c r="A10475">
        <v>8468</v>
      </c>
      <c r="B10475" t="s">
        <v>8959</v>
      </c>
      <c r="C10475" t="s">
        <v>8960</v>
      </c>
      <c r="D10475" s="1">
        <v>42478</v>
      </c>
      <c r="E10475" t="s">
        <v>8961</v>
      </c>
      <c r="F10475">
        <v>89</v>
      </c>
      <c r="G10475" t="s">
        <v>37910</v>
      </c>
      <c r="H10475" t="s">
        <v>35766</v>
      </c>
      <c r="K10475">
        <v>13584</v>
      </c>
      <c r="L10475">
        <f t="shared" si="167"/>
        <v>2016</v>
      </c>
      <c r="M10475">
        <v>934113</v>
      </c>
    </row>
    <row r="10476" spans="1:13">
      <c r="A10476">
        <v>7641</v>
      </c>
      <c r="B10476" t="s">
        <v>11673</v>
      </c>
      <c r="C10476" t="s">
        <v>11674</v>
      </c>
      <c r="D10476" s="1">
        <v>42435</v>
      </c>
      <c r="E10476" t="s">
        <v>11675</v>
      </c>
      <c r="F10476">
        <v>86</v>
      </c>
      <c r="G10476" t="s">
        <v>37816</v>
      </c>
      <c r="H10476" t="s">
        <v>37643</v>
      </c>
      <c r="K10476">
        <v>640911</v>
      </c>
      <c r="L10476">
        <f t="shared" si="167"/>
        <v>2016</v>
      </c>
      <c r="M10476">
        <v>934135</v>
      </c>
    </row>
    <row r="10477" spans="1:13">
      <c r="A10477">
        <v>11107</v>
      </c>
      <c r="B10477" t="s">
        <v>354</v>
      </c>
      <c r="C10477" t="s">
        <v>355</v>
      </c>
      <c r="D10477" s="1">
        <v>42638</v>
      </c>
      <c r="E10477" t="s">
        <v>356</v>
      </c>
      <c r="F10477">
        <v>87</v>
      </c>
      <c r="G10477" t="s">
        <v>37945</v>
      </c>
      <c r="H10477" t="s">
        <v>37324</v>
      </c>
      <c r="K10477">
        <v>93938</v>
      </c>
      <c r="L10477">
        <f t="shared" si="167"/>
        <v>2016</v>
      </c>
      <c r="M10477">
        <v>934191</v>
      </c>
    </row>
    <row r="10478" spans="1:13">
      <c r="A10478">
        <v>677</v>
      </c>
      <c r="B10478" t="s">
        <v>35358</v>
      </c>
      <c r="C10478" t="s">
        <v>35359</v>
      </c>
      <c r="D10478" s="1">
        <v>42038</v>
      </c>
      <c r="E10478" t="s">
        <v>35360</v>
      </c>
      <c r="F10478">
        <v>79</v>
      </c>
      <c r="G10478" t="s">
        <v>37891</v>
      </c>
      <c r="H10478" t="s">
        <v>35361</v>
      </c>
      <c r="I10478" t="s">
        <v>37695</v>
      </c>
      <c r="K10478">
        <v>93170</v>
      </c>
      <c r="L10478">
        <f t="shared" si="167"/>
        <v>2015</v>
      </c>
      <c r="M10478">
        <v>934204</v>
      </c>
    </row>
    <row r="10479" spans="1:13">
      <c r="A10479">
        <v>2308</v>
      </c>
      <c r="B10479" t="s">
        <v>29545</v>
      </c>
      <c r="C10479" t="s">
        <v>29546</v>
      </c>
      <c r="D10479" s="1">
        <v>42124</v>
      </c>
      <c r="E10479" t="s">
        <v>29547</v>
      </c>
      <c r="F10479">
        <v>60</v>
      </c>
      <c r="G10479" t="s">
        <v>29548</v>
      </c>
      <c r="H10479" t="s">
        <v>37922</v>
      </c>
      <c r="I10479" t="s">
        <v>33827</v>
      </c>
      <c r="K10479">
        <v>119760</v>
      </c>
      <c r="L10479">
        <f t="shared" si="167"/>
        <v>2015</v>
      </c>
      <c r="M10479">
        <v>934213</v>
      </c>
    </row>
    <row r="10480" spans="1:13">
      <c r="A10480">
        <v>7856</v>
      </c>
      <c r="B10480" t="s">
        <v>11010</v>
      </c>
      <c r="C10480" t="s">
        <v>11011</v>
      </c>
      <c r="D10480" s="1">
        <v>42446</v>
      </c>
      <c r="E10480" t="s">
        <v>11012</v>
      </c>
      <c r="F10480">
        <v>96</v>
      </c>
      <c r="G10480" t="s">
        <v>37891</v>
      </c>
      <c r="H10480" t="s">
        <v>37922</v>
      </c>
      <c r="K10480">
        <v>305774</v>
      </c>
      <c r="L10480">
        <f t="shared" si="167"/>
        <v>2016</v>
      </c>
      <c r="M10480">
        <v>934307</v>
      </c>
    </row>
    <row r="10481" spans="1:13">
      <c r="A10481">
        <v>2677</v>
      </c>
      <c r="B10481" t="s">
        <v>28360</v>
      </c>
      <c r="C10481" t="s">
        <v>28361</v>
      </c>
      <c r="D10481" s="1">
        <v>42146</v>
      </c>
      <c r="E10481" t="s">
        <v>28282</v>
      </c>
      <c r="F10481">
        <v>68</v>
      </c>
      <c r="G10481" t="s">
        <v>37047</v>
      </c>
      <c r="H10481" t="s">
        <v>37922</v>
      </c>
      <c r="K10481">
        <v>619520</v>
      </c>
      <c r="L10481">
        <f t="shared" si="167"/>
        <v>2015</v>
      </c>
      <c r="M10481">
        <v>934327</v>
      </c>
    </row>
    <row r="10482" spans="1:13">
      <c r="A10482">
        <v>6741</v>
      </c>
      <c r="B10482" t="s">
        <v>14664</v>
      </c>
      <c r="C10482" t="s">
        <v>14665</v>
      </c>
      <c r="D10482" s="1">
        <v>42389</v>
      </c>
      <c r="E10482" t="s">
        <v>14666</v>
      </c>
      <c r="F10482">
        <v>82</v>
      </c>
      <c r="G10482" t="s">
        <v>37891</v>
      </c>
      <c r="H10482" t="s">
        <v>36766</v>
      </c>
      <c r="K10482">
        <v>366855</v>
      </c>
      <c r="L10482">
        <f t="shared" si="167"/>
        <v>2016</v>
      </c>
      <c r="M10482">
        <v>934503</v>
      </c>
    </row>
    <row r="10483" spans="1:13">
      <c r="A10483">
        <v>5152</v>
      </c>
      <c r="B10483" t="s">
        <v>19868</v>
      </c>
      <c r="C10483" t="s">
        <v>19869</v>
      </c>
      <c r="D10483" s="1">
        <v>42297</v>
      </c>
      <c r="E10483" t="s">
        <v>19870</v>
      </c>
      <c r="F10483">
        <v>84</v>
      </c>
      <c r="G10483" t="s">
        <v>37062</v>
      </c>
      <c r="H10483" t="s">
        <v>26758</v>
      </c>
      <c r="K10483">
        <v>549496</v>
      </c>
      <c r="L10483">
        <f t="shared" si="167"/>
        <v>2015</v>
      </c>
      <c r="M10483">
        <v>934503</v>
      </c>
    </row>
    <row r="10484" spans="1:13">
      <c r="A10484">
        <v>6090</v>
      </c>
      <c r="B10484" t="s">
        <v>16790</v>
      </c>
      <c r="C10484" t="s">
        <v>16791</v>
      </c>
      <c r="D10484" s="1">
        <v>42356</v>
      </c>
      <c r="E10484" t="s">
        <v>16792</v>
      </c>
      <c r="F10484">
        <v>95</v>
      </c>
      <c r="G10484" t="s">
        <v>37841</v>
      </c>
      <c r="H10484" t="s">
        <v>16793</v>
      </c>
      <c r="K10484">
        <v>791984</v>
      </c>
      <c r="L10484">
        <f t="shared" si="167"/>
        <v>2015</v>
      </c>
      <c r="M10484">
        <v>934521</v>
      </c>
    </row>
    <row r="10485" spans="1:13">
      <c r="A10485">
        <v>5695</v>
      </c>
      <c r="B10485" t="s">
        <v>18121</v>
      </c>
      <c r="C10485" t="s">
        <v>18122</v>
      </c>
      <c r="D10485" s="1">
        <v>42331</v>
      </c>
      <c r="E10485" t="s">
        <v>18123</v>
      </c>
      <c r="F10485">
        <v>89</v>
      </c>
      <c r="G10485" t="s">
        <v>37921</v>
      </c>
      <c r="H10485" t="s">
        <v>37494</v>
      </c>
      <c r="K10485">
        <v>193531</v>
      </c>
      <c r="L10485">
        <f t="shared" si="167"/>
        <v>2015</v>
      </c>
      <c r="M10485">
        <v>934646</v>
      </c>
    </row>
    <row r="10486" spans="1:13">
      <c r="A10486">
        <v>400</v>
      </c>
      <c r="B10486" t="s">
        <v>36431</v>
      </c>
      <c r="C10486" t="s">
        <v>36350</v>
      </c>
      <c r="D10486" s="1">
        <v>42024</v>
      </c>
      <c r="E10486" t="s">
        <v>36351</v>
      </c>
      <c r="F10486">
        <v>84</v>
      </c>
      <c r="G10486" t="s">
        <v>37891</v>
      </c>
      <c r="H10486" t="s">
        <v>36352</v>
      </c>
      <c r="K10486">
        <v>142654</v>
      </c>
      <c r="L10486">
        <f t="shared" si="167"/>
        <v>2015</v>
      </c>
      <c r="M10486">
        <v>934674</v>
      </c>
    </row>
    <row r="10487" spans="1:13">
      <c r="A10487">
        <v>376</v>
      </c>
      <c r="B10487" t="s">
        <v>36519</v>
      </c>
      <c r="C10487" t="s">
        <v>36432</v>
      </c>
      <c r="D10487" s="1">
        <v>42023</v>
      </c>
      <c r="E10487" t="s">
        <v>36433</v>
      </c>
      <c r="F10487">
        <v>66</v>
      </c>
      <c r="G10487" t="s">
        <v>36434</v>
      </c>
      <c r="H10487" t="s">
        <v>36435</v>
      </c>
      <c r="I10487" t="s">
        <v>36480</v>
      </c>
      <c r="K10487">
        <v>83331</v>
      </c>
      <c r="L10487">
        <f t="shared" si="167"/>
        <v>2015</v>
      </c>
      <c r="M10487">
        <v>934764</v>
      </c>
    </row>
    <row r="10488" spans="1:13">
      <c r="A10488">
        <v>3517</v>
      </c>
      <c r="B10488" t="s">
        <v>25529</v>
      </c>
      <c r="C10488" t="s">
        <v>25530</v>
      </c>
      <c r="D10488" s="1">
        <v>42195</v>
      </c>
      <c r="E10488" t="s">
        <v>25531</v>
      </c>
      <c r="F10488">
        <v>63</v>
      </c>
      <c r="G10488" t="s">
        <v>37959</v>
      </c>
      <c r="H10488" t="s">
        <v>25532</v>
      </c>
      <c r="K10488">
        <v>314528</v>
      </c>
      <c r="L10488">
        <f t="shared" si="167"/>
        <v>2015</v>
      </c>
      <c r="M10488">
        <v>934808</v>
      </c>
    </row>
    <row r="10489" spans="1:13">
      <c r="A10489">
        <v>3704</v>
      </c>
      <c r="B10489" t="s">
        <v>24885</v>
      </c>
      <c r="C10489" t="s">
        <v>24886</v>
      </c>
      <c r="D10489" s="1">
        <v>42207</v>
      </c>
      <c r="E10489" t="s">
        <v>24887</v>
      </c>
      <c r="F10489">
        <v>80</v>
      </c>
      <c r="G10489" t="s">
        <v>37891</v>
      </c>
      <c r="H10489" t="s">
        <v>37922</v>
      </c>
      <c r="I10489" t="s">
        <v>24888</v>
      </c>
      <c r="K10489">
        <v>184462</v>
      </c>
      <c r="L10489">
        <f t="shared" si="167"/>
        <v>2015</v>
      </c>
      <c r="M10489">
        <v>934912</v>
      </c>
    </row>
    <row r="10490" spans="1:13">
      <c r="A10490">
        <v>10697</v>
      </c>
      <c r="B10490" t="s">
        <v>1648</v>
      </c>
      <c r="C10490" t="s">
        <v>1649</v>
      </c>
      <c r="D10490" s="1">
        <v>42611</v>
      </c>
      <c r="E10490" t="s">
        <v>1650</v>
      </c>
      <c r="F10490">
        <v>86</v>
      </c>
      <c r="G10490" t="s">
        <v>37741</v>
      </c>
      <c r="H10490" t="s">
        <v>37922</v>
      </c>
      <c r="K10490">
        <v>74428</v>
      </c>
      <c r="L10490">
        <f t="shared" si="167"/>
        <v>2016</v>
      </c>
      <c r="M10490">
        <v>935058</v>
      </c>
    </row>
    <row r="10491" spans="1:13">
      <c r="A10491">
        <v>6703</v>
      </c>
      <c r="B10491" t="s">
        <v>14774</v>
      </c>
      <c r="C10491" t="s">
        <v>14775</v>
      </c>
      <c r="D10491" s="1">
        <v>42387</v>
      </c>
      <c r="E10491" t="s">
        <v>14776</v>
      </c>
      <c r="F10491">
        <v>91</v>
      </c>
      <c r="G10491" t="s">
        <v>37198</v>
      </c>
      <c r="H10491" t="s">
        <v>35675</v>
      </c>
      <c r="K10491">
        <v>625160</v>
      </c>
      <c r="L10491">
        <f t="shared" si="167"/>
        <v>2016</v>
      </c>
      <c r="M10491">
        <v>935166</v>
      </c>
    </row>
    <row r="10492" spans="1:13">
      <c r="A10492">
        <v>7107</v>
      </c>
      <c r="B10492" t="s">
        <v>13391</v>
      </c>
      <c r="C10492" t="s">
        <v>13392</v>
      </c>
      <c r="D10492" s="1">
        <v>42408</v>
      </c>
      <c r="E10492" t="s">
        <v>13393</v>
      </c>
      <c r="F10492">
        <v>93</v>
      </c>
      <c r="G10492" t="s">
        <v>37198</v>
      </c>
      <c r="H10492" t="s">
        <v>35766</v>
      </c>
      <c r="K10492">
        <v>659811</v>
      </c>
      <c r="L10492">
        <f t="shared" si="167"/>
        <v>2016</v>
      </c>
      <c r="M10492">
        <v>935258</v>
      </c>
    </row>
    <row r="10493" spans="1:13">
      <c r="A10493">
        <v>8349</v>
      </c>
      <c r="B10493" t="s">
        <v>9331</v>
      </c>
      <c r="C10493" t="s">
        <v>9332</v>
      </c>
      <c r="D10493" s="1">
        <v>42472</v>
      </c>
      <c r="E10493" t="s">
        <v>9333</v>
      </c>
      <c r="F10493">
        <v>86</v>
      </c>
      <c r="G10493" t="s">
        <v>37056</v>
      </c>
      <c r="H10493" t="s">
        <v>36715</v>
      </c>
      <c r="K10493">
        <v>49736</v>
      </c>
      <c r="L10493">
        <f t="shared" si="167"/>
        <v>2016</v>
      </c>
      <c r="M10493">
        <v>935329</v>
      </c>
    </row>
    <row r="10494" spans="1:13">
      <c r="A10494">
        <v>4128</v>
      </c>
      <c r="B10494" t="s">
        <v>23391</v>
      </c>
      <c r="C10494" t="s">
        <v>23392</v>
      </c>
      <c r="D10494" s="1">
        <v>42235</v>
      </c>
      <c r="E10494" t="s">
        <v>23393</v>
      </c>
      <c r="F10494">
        <v>90</v>
      </c>
      <c r="G10494" t="s">
        <v>37959</v>
      </c>
      <c r="H10494" t="s">
        <v>37922</v>
      </c>
      <c r="K10494">
        <v>142699</v>
      </c>
      <c r="L10494">
        <f t="shared" si="167"/>
        <v>2015</v>
      </c>
      <c r="M10494">
        <v>935406</v>
      </c>
    </row>
    <row r="10495" spans="1:13">
      <c r="A10495">
        <v>4315</v>
      </c>
      <c r="B10495" t="s">
        <v>22743</v>
      </c>
      <c r="C10495" t="s">
        <v>22744</v>
      </c>
      <c r="D10495" s="1">
        <v>42248</v>
      </c>
      <c r="E10495" t="s">
        <v>22745</v>
      </c>
      <c r="F10495">
        <v>70</v>
      </c>
      <c r="G10495" t="s">
        <v>37891</v>
      </c>
      <c r="H10495" t="s">
        <v>22746</v>
      </c>
      <c r="I10495" t="s">
        <v>37734</v>
      </c>
      <c r="K10495">
        <v>912636</v>
      </c>
      <c r="L10495">
        <f t="shared" si="167"/>
        <v>2015</v>
      </c>
      <c r="M10495">
        <v>935572</v>
      </c>
    </row>
    <row r="10496" spans="1:13">
      <c r="A10496">
        <v>5881</v>
      </c>
      <c r="B10496" t="s">
        <v>17490</v>
      </c>
      <c r="C10496" t="s">
        <v>17491</v>
      </c>
      <c r="D10496" s="1">
        <v>42342</v>
      </c>
      <c r="E10496" t="s">
        <v>17492</v>
      </c>
      <c r="F10496">
        <v>70</v>
      </c>
      <c r="G10496" t="s">
        <v>37451</v>
      </c>
      <c r="H10496" t="s">
        <v>36110</v>
      </c>
      <c r="K10496">
        <v>505151</v>
      </c>
      <c r="L10496">
        <f t="shared" si="167"/>
        <v>2015</v>
      </c>
      <c r="M10496">
        <v>935685</v>
      </c>
    </row>
    <row r="10497" spans="1:13">
      <c r="A10497">
        <v>10652</v>
      </c>
      <c r="B10497" t="s">
        <v>1829</v>
      </c>
      <c r="C10497" t="s">
        <v>1830</v>
      </c>
      <c r="D10497" s="1">
        <v>42608</v>
      </c>
      <c r="E10497" t="s">
        <v>1831</v>
      </c>
      <c r="F10497">
        <v>87</v>
      </c>
      <c r="G10497" t="s">
        <v>37891</v>
      </c>
      <c r="H10497" t="s">
        <v>37554</v>
      </c>
      <c r="K10497">
        <v>77425</v>
      </c>
      <c r="L10497">
        <f t="shared" si="167"/>
        <v>2016</v>
      </c>
      <c r="M10497">
        <v>935809</v>
      </c>
    </row>
    <row r="10498" spans="1:13">
      <c r="A10498">
        <v>10118</v>
      </c>
      <c r="B10498" t="s">
        <v>3506</v>
      </c>
      <c r="C10498" t="s">
        <v>3507</v>
      </c>
      <c r="D10498" s="1">
        <v>42576</v>
      </c>
      <c r="E10498" t="s">
        <v>3508</v>
      </c>
      <c r="F10498">
        <v>64</v>
      </c>
      <c r="G10498" t="s">
        <v>37891</v>
      </c>
      <c r="H10498" t="s">
        <v>37662</v>
      </c>
      <c r="K10498">
        <v>833362</v>
      </c>
      <c r="L10498">
        <f t="shared" ref="L10498:L10561" si="168">YEAR(D10498)</f>
        <v>2016</v>
      </c>
      <c r="M10498">
        <v>935969</v>
      </c>
    </row>
    <row r="10499" spans="1:13">
      <c r="A10499">
        <v>5107</v>
      </c>
      <c r="B10499" t="s">
        <v>20046</v>
      </c>
      <c r="C10499" t="s">
        <v>20047</v>
      </c>
      <c r="D10499" s="1">
        <v>42294</v>
      </c>
      <c r="E10499" t="s">
        <v>20048</v>
      </c>
      <c r="F10499">
        <v>71</v>
      </c>
      <c r="G10499" t="s">
        <v>37891</v>
      </c>
      <c r="H10499" t="s">
        <v>37724</v>
      </c>
      <c r="K10499">
        <v>743704</v>
      </c>
      <c r="L10499">
        <f t="shared" si="168"/>
        <v>2015</v>
      </c>
      <c r="M10499">
        <v>936044</v>
      </c>
    </row>
    <row r="10500" spans="1:13">
      <c r="A10500">
        <v>3907</v>
      </c>
      <c r="B10500" t="s">
        <v>24134</v>
      </c>
      <c r="C10500" t="s">
        <v>24135</v>
      </c>
      <c r="D10500" s="1">
        <v>42220</v>
      </c>
      <c r="E10500" t="s">
        <v>24136</v>
      </c>
      <c r="F10500">
        <v>81</v>
      </c>
      <c r="G10500" t="s">
        <v>37792</v>
      </c>
      <c r="H10500" t="s">
        <v>37784</v>
      </c>
      <c r="K10500">
        <v>981675</v>
      </c>
      <c r="L10500">
        <f t="shared" si="168"/>
        <v>2015</v>
      </c>
      <c r="M10500">
        <v>936453</v>
      </c>
    </row>
    <row r="10501" spans="1:13">
      <c r="A10501">
        <v>41</v>
      </c>
      <c r="B10501" t="s">
        <v>37696</v>
      </c>
      <c r="C10501" t="s">
        <v>37697</v>
      </c>
      <c r="D10501" s="1">
        <v>42006</v>
      </c>
      <c r="E10501" t="s">
        <v>37698</v>
      </c>
      <c r="F10501">
        <v>77</v>
      </c>
      <c r="G10501" t="s">
        <v>37841</v>
      </c>
      <c r="H10501" t="s">
        <v>37922</v>
      </c>
      <c r="K10501">
        <v>864604</v>
      </c>
      <c r="L10501">
        <f t="shared" si="168"/>
        <v>2015</v>
      </c>
      <c r="M10501">
        <v>936527</v>
      </c>
    </row>
    <row r="10502" spans="1:13">
      <c r="A10502">
        <v>3115</v>
      </c>
      <c r="B10502" t="s">
        <v>26884</v>
      </c>
      <c r="C10502" t="s">
        <v>26885</v>
      </c>
      <c r="D10502" s="1">
        <v>42172</v>
      </c>
      <c r="E10502" t="s">
        <v>26886</v>
      </c>
      <c r="F10502">
        <v>78</v>
      </c>
      <c r="G10502" t="s">
        <v>37741</v>
      </c>
      <c r="H10502" t="s">
        <v>34539</v>
      </c>
      <c r="I10502" t="s">
        <v>36645</v>
      </c>
      <c r="K10502">
        <v>476418</v>
      </c>
      <c r="L10502">
        <f t="shared" si="168"/>
        <v>2015</v>
      </c>
      <c r="M10502">
        <v>936598</v>
      </c>
    </row>
    <row r="10503" spans="1:13">
      <c r="A10503">
        <v>7349</v>
      </c>
      <c r="B10503" t="s">
        <v>12652</v>
      </c>
      <c r="C10503" t="s">
        <v>12653</v>
      </c>
      <c r="D10503" s="1">
        <v>42421</v>
      </c>
      <c r="E10503" t="s">
        <v>12654</v>
      </c>
      <c r="F10503">
        <v>85</v>
      </c>
      <c r="G10503" t="s">
        <v>37886</v>
      </c>
      <c r="H10503" t="s">
        <v>36775</v>
      </c>
      <c r="K10503">
        <v>956310</v>
      </c>
      <c r="L10503">
        <f t="shared" si="168"/>
        <v>2016</v>
      </c>
      <c r="M10503">
        <v>936938</v>
      </c>
    </row>
    <row r="10504" spans="1:13">
      <c r="A10504">
        <v>8975</v>
      </c>
      <c r="B10504" t="s">
        <v>7279</v>
      </c>
      <c r="C10504" t="s">
        <v>7280</v>
      </c>
      <c r="D10504" s="1">
        <v>42507</v>
      </c>
      <c r="E10504" t="s">
        <v>7281</v>
      </c>
      <c r="F10504">
        <v>87</v>
      </c>
      <c r="G10504" t="s">
        <v>37891</v>
      </c>
      <c r="H10504" t="s">
        <v>37864</v>
      </c>
      <c r="K10504">
        <v>722239</v>
      </c>
      <c r="L10504">
        <f t="shared" si="168"/>
        <v>2016</v>
      </c>
      <c r="M10504">
        <v>936941</v>
      </c>
    </row>
    <row r="10505" spans="1:13">
      <c r="A10505">
        <v>10857</v>
      </c>
      <c r="B10505" t="s">
        <v>1132</v>
      </c>
      <c r="C10505" t="s">
        <v>1133</v>
      </c>
      <c r="D10505" s="1">
        <v>42621</v>
      </c>
      <c r="E10505" t="s">
        <v>1134</v>
      </c>
      <c r="F10505">
        <v>62</v>
      </c>
      <c r="G10505" t="s">
        <v>11825</v>
      </c>
      <c r="H10505" t="s">
        <v>37922</v>
      </c>
      <c r="K10505">
        <v>590915</v>
      </c>
      <c r="L10505">
        <f t="shared" si="168"/>
        <v>2016</v>
      </c>
      <c r="M10505">
        <v>937031</v>
      </c>
    </row>
    <row r="10506" spans="1:13">
      <c r="A10506">
        <v>1151</v>
      </c>
      <c r="B10506" t="s">
        <v>33629</v>
      </c>
      <c r="C10506" t="s">
        <v>33630</v>
      </c>
      <c r="D10506" s="1">
        <v>42063</v>
      </c>
      <c r="E10506" t="s">
        <v>33631</v>
      </c>
      <c r="F10506">
        <v>91</v>
      </c>
      <c r="G10506" t="s">
        <v>34438</v>
      </c>
      <c r="H10506" t="s">
        <v>37922</v>
      </c>
      <c r="K10506">
        <v>341632</v>
      </c>
      <c r="L10506">
        <f t="shared" si="168"/>
        <v>2015</v>
      </c>
      <c r="M10506">
        <v>937154</v>
      </c>
    </row>
    <row r="10507" spans="1:13">
      <c r="A10507">
        <v>5651</v>
      </c>
      <c r="B10507" t="s">
        <v>18304</v>
      </c>
      <c r="C10507" t="s">
        <v>18222</v>
      </c>
      <c r="D10507" s="1">
        <v>42328</v>
      </c>
      <c r="E10507" t="s">
        <v>18223</v>
      </c>
      <c r="F10507">
        <v>101</v>
      </c>
      <c r="G10507" t="s">
        <v>37886</v>
      </c>
      <c r="H10507" t="s">
        <v>33589</v>
      </c>
      <c r="K10507">
        <v>749510</v>
      </c>
      <c r="L10507">
        <f t="shared" si="168"/>
        <v>2015</v>
      </c>
      <c r="M10507">
        <v>937280</v>
      </c>
    </row>
    <row r="10508" spans="1:13">
      <c r="A10508">
        <v>4647</v>
      </c>
      <c r="B10508" t="s">
        <v>21563</v>
      </c>
      <c r="C10508" t="s">
        <v>21564</v>
      </c>
      <c r="D10508" s="1">
        <v>42267</v>
      </c>
      <c r="E10508" t="s">
        <v>21565</v>
      </c>
      <c r="F10508">
        <v>78</v>
      </c>
      <c r="G10508" t="s">
        <v>37891</v>
      </c>
      <c r="H10508" t="s">
        <v>37788</v>
      </c>
      <c r="I10508" t="s">
        <v>36895</v>
      </c>
      <c r="K10508">
        <v>505166</v>
      </c>
      <c r="L10508">
        <f t="shared" si="168"/>
        <v>2015</v>
      </c>
      <c r="M10508">
        <v>937413</v>
      </c>
    </row>
    <row r="10509" spans="1:13">
      <c r="A10509">
        <v>7766</v>
      </c>
      <c r="B10509" t="s">
        <v>11252</v>
      </c>
      <c r="C10509" t="s">
        <v>11253</v>
      </c>
      <c r="D10509" s="1">
        <v>42441</v>
      </c>
      <c r="E10509" t="s">
        <v>11254</v>
      </c>
      <c r="F10509">
        <v>50</v>
      </c>
      <c r="G10509" t="s">
        <v>37451</v>
      </c>
      <c r="H10509" t="s">
        <v>31949</v>
      </c>
      <c r="K10509">
        <v>461737</v>
      </c>
      <c r="L10509">
        <f t="shared" si="168"/>
        <v>2016</v>
      </c>
      <c r="M10509">
        <v>937474</v>
      </c>
    </row>
    <row r="10510" spans="1:13">
      <c r="A10510">
        <v>1144</v>
      </c>
      <c r="B10510" t="s">
        <v>33608</v>
      </c>
      <c r="C10510" t="s">
        <v>33609</v>
      </c>
      <c r="D10510" s="1">
        <v>42063</v>
      </c>
      <c r="E10510" t="s">
        <v>33610</v>
      </c>
      <c r="F10510">
        <v>72</v>
      </c>
      <c r="G10510" t="s">
        <v>37891</v>
      </c>
      <c r="H10510" t="s">
        <v>37554</v>
      </c>
      <c r="I10510" t="s">
        <v>36922</v>
      </c>
      <c r="K10510">
        <v>980985</v>
      </c>
      <c r="L10510">
        <f t="shared" si="168"/>
        <v>2015</v>
      </c>
      <c r="M10510">
        <v>937668</v>
      </c>
    </row>
    <row r="10511" spans="1:13">
      <c r="A10511">
        <v>4284</v>
      </c>
      <c r="B10511" t="s">
        <v>22871</v>
      </c>
      <c r="C10511" t="s">
        <v>22791</v>
      </c>
      <c r="D10511" s="1">
        <v>42246</v>
      </c>
      <c r="E10511" t="s">
        <v>22792</v>
      </c>
      <c r="F10511">
        <v>37</v>
      </c>
      <c r="G10511" t="s">
        <v>37151</v>
      </c>
      <c r="H10511" t="s">
        <v>37643</v>
      </c>
      <c r="I10511" t="s">
        <v>37426</v>
      </c>
      <c r="K10511">
        <v>819142</v>
      </c>
      <c r="L10511">
        <f t="shared" si="168"/>
        <v>2015</v>
      </c>
      <c r="M10511">
        <v>937811</v>
      </c>
    </row>
    <row r="10512" spans="1:13">
      <c r="A10512">
        <v>8525</v>
      </c>
      <c r="B10512" t="s">
        <v>8761</v>
      </c>
      <c r="C10512" t="s">
        <v>8762</v>
      </c>
      <c r="D10512" s="1">
        <v>42482</v>
      </c>
      <c r="E10512" t="s">
        <v>8763</v>
      </c>
      <c r="F10512">
        <v>87</v>
      </c>
      <c r="G10512" t="s">
        <v>37911</v>
      </c>
      <c r="H10512" t="s">
        <v>33768</v>
      </c>
      <c r="K10512">
        <v>611011</v>
      </c>
      <c r="L10512">
        <f t="shared" si="168"/>
        <v>2016</v>
      </c>
      <c r="M10512">
        <v>938002</v>
      </c>
    </row>
    <row r="10513" spans="1:13">
      <c r="A10513">
        <v>11185</v>
      </c>
      <c r="B10513" t="s">
        <v>49</v>
      </c>
      <c r="C10513" t="s">
        <v>50</v>
      </c>
      <c r="D10513" s="1">
        <v>42642</v>
      </c>
      <c r="E10513" t="s">
        <v>51</v>
      </c>
      <c r="F10513">
        <v>91</v>
      </c>
      <c r="G10513" t="s">
        <v>37911</v>
      </c>
      <c r="H10513" t="s">
        <v>37643</v>
      </c>
      <c r="K10513">
        <v>205709</v>
      </c>
      <c r="L10513">
        <f t="shared" si="168"/>
        <v>2016</v>
      </c>
      <c r="M10513">
        <v>938019</v>
      </c>
    </row>
    <row r="10514" spans="1:13">
      <c r="A10514">
        <v>7460</v>
      </c>
      <c r="B10514" t="s">
        <v>12236</v>
      </c>
      <c r="C10514" t="s">
        <v>12309</v>
      </c>
      <c r="D10514" s="1">
        <v>42427</v>
      </c>
      <c r="E10514" t="s">
        <v>12310</v>
      </c>
      <c r="F10514">
        <v>52</v>
      </c>
      <c r="G10514" t="s">
        <v>37891</v>
      </c>
      <c r="H10514" t="s">
        <v>37724</v>
      </c>
      <c r="I10514" t="s">
        <v>35064</v>
      </c>
      <c r="K10514">
        <v>283035</v>
      </c>
      <c r="L10514">
        <f t="shared" si="168"/>
        <v>2016</v>
      </c>
      <c r="M10514">
        <v>938042</v>
      </c>
    </row>
    <row r="10515" spans="1:13">
      <c r="A10515">
        <v>2321</v>
      </c>
      <c r="B10515" t="s">
        <v>29513</v>
      </c>
      <c r="C10515" t="s">
        <v>29514</v>
      </c>
      <c r="D10515" s="1">
        <v>42125</v>
      </c>
      <c r="E10515" t="s">
        <v>29515</v>
      </c>
      <c r="F10515">
        <v>90</v>
      </c>
      <c r="G10515" t="s">
        <v>37489</v>
      </c>
      <c r="H10515" t="s">
        <v>37580</v>
      </c>
      <c r="K10515">
        <v>514411</v>
      </c>
      <c r="L10515">
        <f t="shared" si="168"/>
        <v>2015</v>
      </c>
      <c r="M10515">
        <v>938054</v>
      </c>
    </row>
    <row r="10516" spans="1:13">
      <c r="A10516">
        <v>2141</v>
      </c>
      <c r="B10516" t="s">
        <v>30120</v>
      </c>
      <c r="C10516" t="s">
        <v>30121</v>
      </c>
      <c r="D10516" s="1">
        <v>42114</v>
      </c>
      <c r="E10516" t="s">
        <v>30122</v>
      </c>
      <c r="F10516">
        <v>72</v>
      </c>
      <c r="G10516" t="s">
        <v>37062</v>
      </c>
      <c r="H10516" t="s">
        <v>30123</v>
      </c>
      <c r="K10516">
        <v>188435</v>
      </c>
      <c r="L10516">
        <f t="shared" si="168"/>
        <v>2015</v>
      </c>
      <c r="M10516">
        <v>938070</v>
      </c>
    </row>
    <row r="10517" spans="1:13">
      <c r="A10517">
        <v>5285</v>
      </c>
      <c r="B10517" t="s">
        <v>19526</v>
      </c>
      <c r="C10517" t="s">
        <v>19527</v>
      </c>
      <c r="D10517" s="1">
        <v>42305</v>
      </c>
      <c r="E10517" t="s">
        <v>19528</v>
      </c>
      <c r="F10517">
        <v>68</v>
      </c>
      <c r="G10517" t="s">
        <v>37891</v>
      </c>
      <c r="H10517" t="s">
        <v>25131</v>
      </c>
      <c r="K10517">
        <v>272762</v>
      </c>
      <c r="L10517">
        <f t="shared" si="168"/>
        <v>2015</v>
      </c>
      <c r="M10517">
        <v>938427</v>
      </c>
    </row>
    <row r="10518" spans="1:13">
      <c r="A10518">
        <v>10218</v>
      </c>
      <c r="B10518" t="s">
        <v>3198</v>
      </c>
      <c r="C10518" t="s">
        <v>3283</v>
      </c>
      <c r="D10518" s="1">
        <v>42582</v>
      </c>
      <c r="E10518" t="s">
        <v>3284</v>
      </c>
      <c r="F10518">
        <v>74</v>
      </c>
      <c r="G10518" t="s">
        <v>37921</v>
      </c>
      <c r="H10518" t="s">
        <v>28116</v>
      </c>
      <c r="K10518">
        <v>303865</v>
      </c>
      <c r="L10518">
        <f t="shared" si="168"/>
        <v>2016</v>
      </c>
      <c r="M10518">
        <v>938487</v>
      </c>
    </row>
    <row r="10519" spans="1:13">
      <c r="A10519">
        <v>6596</v>
      </c>
      <c r="B10519" t="s">
        <v>15143</v>
      </c>
      <c r="C10519" t="s">
        <v>15144</v>
      </c>
      <c r="D10519" s="1">
        <v>42382</v>
      </c>
      <c r="E10519" t="s">
        <v>15145</v>
      </c>
      <c r="F10519">
        <v>59</v>
      </c>
      <c r="G10519" t="s">
        <v>37950</v>
      </c>
      <c r="H10519" t="s">
        <v>15146</v>
      </c>
      <c r="K10519">
        <v>891191</v>
      </c>
      <c r="L10519">
        <f t="shared" si="168"/>
        <v>2016</v>
      </c>
      <c r="M10519">
        <v>938529</v>
      </c>
    </row>
    <row r="10520" spans="1:13">
      <c r="A10520">
        <v>1300</v>
      </c>
      <c r="B10520" t="s">
        <v>33220</v>
      </c>
      <c r="C10520" t="s">
        <v>33221</v>
      </c>
      <c r="D10520" s="1">
        <v>42072</v>
      </c>
      <c r="E10520" t="s">
        <v>33222</v>
      </c>
      <c r="F10520">
        <v>74</v>
      </c>
      <c r="G10520" t="s">
        <v>37891</v>
      </c>
      <c r="H10520" t="s">
        <v>33223</v>
      </c>
      <c r="I10520" t="s">
        <v>36922</v>
      </c>
      <c r="K10520">
        <v>943717</v>
      </c>
      <c r="L10520">
        <f t="shared" si="168"/>
        <v>2015</v>
      </c>
      <c r="M10520">
        <v>938579</v>
      </c>
    </row>
    <row r="10521" spans="1:13">
      <c r="A10521">
        <v>2259</v>
      </c>
      <c r="B10521" t="s">
        <v>29712</v>
      </c>
      <c r="C10521" t="s">
        <v>29713</v>
      </c>
      <c r="D10521" s="1">
        <v>42121</v>
      </c>
      <c r="E10521" t="s">
        <v>29714</v>
      </c>
      <c r="F10521">
        <v>54</v>
      </c>
      <c r="G10521" t="s">
        <v>37921</v>
      </c>
      <c r="H10521" t="s">
        <v>34276</v>
      </c>
      <c r="I10521" t="s">
        <v>29715</v>
      </c>
      <c r="K10521">
        <v>912248</v>
      </c>
      <c r="L10521">
        <f t="shared" si="168"/>
        <v>2015</v>
      </c>
      <c r="M10521">
        <v>938606</v>
      </c>
    </row>
    <row r="10522" spans="1:13">
      <c r="A10522">
        <v>6683</v>
      </c>
      <c r="B10522" t="s">
        <v>14786</v>
      </c>
      <c r="C10522" t="s">
        <v>14787</v>
      </c>
      <c r="D10522" s="1">
        <v>42386</v>
      </c>
      <c r="E10522" t="s">
        <v>14788</v>
      </c>
      <c r="F10522">
        <v>89</v>
      </c>
      <c r="G10522" t="s">
        <v>37891</v>
      </c>
      <c r="H10522" t="s">
        <v>37946</v>
      </c>
      <c r="K10522">
        <v>58459</v>
      </c>
      <c r="L10522">
        <f t="shared" si="168"/>
        <v>2016</v>
      </c>
      <c r="M10522">
        <v>938626</v>
      </c>
    </row>
    <row r="10523" spans="1:13">
      <c r="A10523">
        <v>9910</v>
      </c>
      <c r="B10523" t="s">
        <v>4238</v>
      </c>
      <c r="C10523" t="s">
        <v>4239</v>
      </c>
      <c r="D10523" s="1">
        <v>42565</v>
      </c>
      <c r="E10523" t="s">
        <v>4240</v>
      </c>
      <c r="F10523">
        <v>70</v>
      </c>
      <c r="G10523" t="s">
        <v>37741</v>
      </c>
      <c r="H10523" t="s">
        <v>4241</v>
      </c>
      <c r="K10523">
        <v>253844</v>
      </c>
      <c r="L10523">
        <f t="shared" si="168"/>
        <v>2016</v>
      </c>
      <c r="M10523">
        <v>939089</v>
      </c>
    </row>
    <row r="10524" spans="1:13">
      <c r="A10524">
        <v>7295</v>
      </c>
      <c r="B10524" t="s">
        <v>12789</v>
      </c>
      <c r="C10524" t="s">
        <v>12790</v>
      </c>
      <c r="D10524" s="1">
        <v>42418</v>
      </c>
      <c r="E10524" t="s">
        <v>12791</v>
      </c>
      <c r="F10524">
        <v>92</v>
      </c>
      <c r="G10524" t="s">
        <v>36443</v>
      </c>
      <c r="H10524" t="s">
        <v>12792</v>
      </c>
      <c r="K10524">
        <v>406450</v>
      </c>
      <c r="L10524">
        <f t="shared" si="168"/>
        <v>2016</v>
      </c>
      <c r="M10524">
        <v>939111</v>
      </c>
    </row>
    <row r="10525" spans="1:13">
      <c r="A10525">
        <v>414</v>
      </c>
      <c r="B10525" t="s">
        <v>36317</v>
      </c>
      <c r="C10525" t="s">
        <v>36318</v>
      </c>
      <c r="D10525" s="1">
        <v>42024</v>
      </c>
      <c r="E10525" t="s">
        <v>36319</v>
      </c>
      <c r="F10525">
        <v>24</v>
      </c>
      <c r="G10525" t="s">
        <v>37634</v>
      </c>
      <c r="H10525" t="s">
        <v>36320</v>
      </c>
      <c r="I10525" t="s">
        <v>37677</v>
      </c>
      <c r="K10525">
        <v>910510</v>
      </c>
      <c r="L10525">
        <f t="shared" si="168"/>
        <v>2015</v>
      </c>
      <c r="M10525">
        <v>939196</v>
      </c>
    </row>
    <row r="10526" spans="1:13">
      <c r="A10526">
        <v>8204</v>
      </c>
      <c r="B10526" t="s">
        <v>9802</v>
      </c>
      <c r="C10526" t="s">
        <v>9803</v>
      </c>
      <c r="D10526" s="1">
        <v>42463</v>
      </c>
      <c r="E10526" t="s">
        <v>9804</v>
      </c>
      <c r="F10526">
        <v>74</v>
      </c>
      <c r="G10526" t="s">
        <v>37816</v>
      </c>
      <c r="H10526" t="s">
        <v>37643</v>
      </c>
      <c r="K10526">
        <v>351105</v>
      </c>
      <c r="L10526">
        <f t="shared" si="168"/>
        <v>2016</v>
      </c>
      <c r="M10526">
        <v>939251</v>
      </c>
    </row>
    <row r="10527" spans="1:13">
      <c r="A10527">
        <v>2146</v>
      </c>
      <c r="B10527" t="s">
        <v>30223</v>
      </c>
      <c r="C10527" t="s">
        <v>30224</v>
      </c>
      <c r="D10527" s="1">
        <v>42114</v>
      </c>
      <c r="E10527" t="s">
        <v>30225</v>
      </c>
      <c r="F10527">
        <v>72</v>
      </c>
      <c r="G10527" t="s">
        <v>37694</v>
      </c>
      <c r="H10527" t="s">
        <v>37922</v>
      </c>
      <c r="K10527">
        <v>789828</v>
      </c>
      <c r="L10527">
        <f t="shared" si="168"/>
        <v>2015</v>
      </c>
      <c r="M10527">
        <v>939327</v>
      </c>
    </row>
    <row r="10528" spans="1:13">
      <c r="A10528">
        <v>8672</v>
      </c>
      <c r="B10528" t="s">
        <v>8270</v>
      </c>
      <c r="C10528" t="s">
        <v>8271</v>
      </c>
      <c r="D10528" s="1">
        <v>42491</v>
      </c>
      <c r="E10528" t="s">
        <v>8272</v>
      </c>
      <c r="F10528">
        <v>76</v>
      </c>
      <c r="G10528" t="s">
        <v>37886</v>
      </c>
      <c r="H10528" t="s">
        <v>36114</v>
      </c>
      <c r="K10528">
        <v>304714</v>
      </c>
      <c r="L10528">
        <f t="shared" si="168"/>
        <v>2016</v>
      </c>
      <c r="M10528">
        <v>939346</v>
      </c>
    </row>
    <row r="10529" spans="1:13">
      <c r="A10529">
        <v>5547</v>
      </c>
      <c r="B10529" t="s">
        <v>18533</v>
      </c>
      <c r="C10529" t="s">
        <v>18534</v>
      </c>
      <c r="D10529" s="1">
        <v>42323</v>
      </c>
      <c r="E10529" t="s">
        <v>18535</v>
      </c>
      <c r="F10529">
        <v>57</v>
      </c>
      <c r="G10529" t="s">
        <v>27836</v>
      </c>
      <c r="H10529" t="s">
        <v>37554</v>
      </c>
      <c r="I10529" t="s">
        <v>37913</v>
      </c>
      <c r="K10529">
        <v>106852</v>
      </c>
      <c r="L10529">
        <f t="shared" si="168"/>
        <v>2015</v>
      </c>
      <c r="M10529">
        <v>939423</v>
      </c>
    </row>
    <row r="10530" spans="1:13">
      <c r="A10530">
        <v>3028</v>
      </c>
      <c r="B10530" t="s">
        <v>27178</v>
      </c>
      <c r="C10530" t="s">
        <v>27179</v>
      </c>
      <c r="D10530" s="1">
        <v>42167</v>
      </c>
      <c r="E10530" t="s">
        <v>27180</v>
      </c>
      <c r="F10530">
        <v>68</v>
      </c>
      <c r="G10530" t="s">
        <v>37634</v>
      </c>
      <c r="H10530" t="s">
        <v>27181</v>
      </c>
      <c r="I10530" t="s">
        <v>27098</v>
      </c>
      <c r="K10530">
        <v>548948</v>
      </c>
      <c r="L10530">
        <f t="shared" si="168"/>
        <v>2015</v>
      </c>
      <c r="M10530">
        <v>939466</v>
      </c>
    </row>
    <row r="10531" spans="1:13">
      <c r="A10531">
        <v>9634</v>
      </c>
      <c r="B10531" t="s">
        <v>5102</v>
      </c>
      <c r="C10531" t="s">
        <v>5103</v>
      </c>
      <c r="D10531" s="1">
        <v>42548</v>
      </c>
      <c r="E10531" t="s">
        <v>5182</v>
      </c>
      <c r="F10531">
        <v>83</v>
      </c>
      <c r="G10531" t="s">
        <v>37198</v>
      </c>
      <c r="H10531" t="s">
        <v>35675</v>
      </c>
      <c r="I10531" t="s">
        <v>37734</v>
      </c>
      <c r="K10531">
        <v>857782</v>
      </c>
      <c r="L10531">
        <f t="shared" si="168"/>
        <v>2016</v>
      </c>
      <c r="M10531">
        <v>939598</v>
      </c>
    </row>
    <row r="10532" spans="1:13">
      <c r="A10532">
        <v>5718</v>
      </c>
      <c r="B10532" t="s">
        <v>18024</v>
      </c>
      <c r="C10532" t="s">
        <v>18025</v>
      </c>
      <c r="D10532" s="1">
        <v>42332</v>
      </c>
      <c r="E10532" t="s">
        <v>18026</v>
      </c>
      <c r="F10532">
        <v>23</v>
      </c>
      <c r="G10532" t="s">
        <v>37127</v>
      </c>
      <c r="H10532" t="s">
        <v>22372</v>
      </c>
      <c r="I10532" t="s">
        <v>30932</v>
      </c>
      <c r="K10532">
        <v>474522</v>
      </c>
      <c r="L10532">
        <f t="shared" si="168"/>
        <v>2015</v>
      </c>
      <c r="M10532">
        <v>939771</v>
      </c>
    </row>
    <row r="10533" spans="1:13">
      <c r="A10533">
        <v>9557</v>
      </c>
      <c r="B10533" t="s">
        <v>5399</v>
      </c>
      <c r="C10533" t="s">
        <v>5400</v>
      </c>
      <c r="D10533" s="1">
        <v>42543</v>
      </c>
      <c r="E10533" t="s">
        <v>5401</v>
      </c>
      <c r="F10533">
        <v>82</v>
      </c>
      <c r="G10533" t="s">
        <v>37959</v>
      </c>
      <c r="H10533" t="s">
        <v>36663</v>
      </c>
      <c r="K10533">
        <v>288723</v>
      </c>
      <c r="L10533">
        <f t="shared" si="168"/>
        <v>2016</v>
      </c>
      <c r="M10533">
        <v>939813</v>
      </c>
    </row>
    <row r="10534" spans="1:13">
      <c r="A10534">
        <v>1853</v>
      </c>
      <c r="B10534" t="s">
        <v>31102</v>
      </c>
      <c r="C10534" t="s">
        <v>31103</v>
      </c>
      <c r="D10534" s="1">
        <v>42099</v>
      </c>
      <c r="E10534" t="s">
        <v>31104</v>
      </c>
      <c r="F10534">
        <v>81</v>
      </c>
      <c r="G10534" t="s">
        <v>31105</v>
      </c>
      <c r="H10534" t="s">
        <v>37455</v>
      </c>
      <c r="K10534">
        <v>72936</v>
      </c>
      <c r="L10534">
        <f t="shared" si="168"/>
        <v>2015</v>
      </c>
      <c r="M10534">
        <v>939821</v>
      </c>
    </row>
    <row r="10535" spans="1:13">
      <c r="A10535">
        <v>4267</v>
      </c>
      <c r="B10535" t="s">
        <v>22971</v>
      </c>
      <c r="C10535" t="s">
        <v>22972</v>
      </c>
      <c r="D10535" s="1">
        <v>42245</v>
      </c>
      <c r="E10535" t="s">
        <v>22973</v>
      </c>
      <c r="F10535">
        <v>95</v>
      </c>
      <c r="G10535" t="s">
        <v>32141</v>
      </c>
      <c r="H10535" t="s">
        <v>22974</v>
      </c>
      <c r="I10535" t="s">
        <v>37539</v>
      </c>
      <c r="K10535">
        <v>953831</v>
      </c>
      <c r="L10535">
        <f t="shared" si="168"/>
        <v>2015</v>
      </c>
      <c r="M10535">
        <v>940139</v>
      </c>
    </row>
    <row r="10536" spans="1:13">
      <c r="A10536">
        <v>6656</v>
      </c>
      <c r="B10536" t="s">
        <v>14938</v>
      </c>
      <c r="C10536" t="s">
        <v>14939</v>
      </c>
      <c r="D10536" s="1">
        <v>42385</v>
      </c>
      <c r="E10536" t="s">
        <v>14940</v>
      </c>
      <c r="F10536">
        <v>85</v>
      </c>
      <c r="G10536" t="s">
        <v>37921</v>
      </c>
      <c r="H10536" t="s">
        <v>36663</v>
      </c>
      <c r="K10536">
        <v>688807</v>
      </c>
      <c r="L10536">
        <f t="shared" si="168"/>
        <v>2016</v>
      </c>
      <c r="M10536">
        <v>940177</v>
      </c>
    </row>
    <row r="10537" spans="1:13">
      <c r="A10537">
        <v>5822</v>
      </c>
      <c r="B10537" t="s">
        <v>17619</v>
      </c>
      <c r="C10537" t="s">
        <v>17620</v>
      </c>
      <c r="D10537" s="1">
        <v>42338</v>
      </c>
      <c r="E10537" t="s">
        <v>17621</v>
      </c>
      <c r="F10537">
        <v>97</v>
      </c>
      <c r="G10537" t="s">
        <v>36765</v>
      </c>
      <c r="H10537" t="s">
        <v>17622</v>
      </c>
      <c r="K10537">
        <v>604010</v>
      </c>
      <c r="L10537">
        <f t="shared" si="168"/>
        <v>2015</v>
      </c>
      <c r="M10537">
        <v>940299</v>
      </c>
    </row>
    <row r="10538" spans="1:13">
      <c r="A10538">
        <v>1342</v>
      </c>
      <c r="B10538" t="s">
        <v>32947</v>
      </c>
      <c r="C10538" t="s">
        <v>32948</v>
      </c>
      <c r="D10538" s="1">
        <v>42074</v>
      </c>
      <c r="E10538" t="s">
        <v>32949</v>
      </c>
      <c r="F10538">
        <v>85</v>
      </c>
      <c r="G10538" t="s">
        <v>37921</v>
      </c>
      <c r="H10538" t="s">
        <v>32950</v>
      </c>
      <c r="K10538">
        <v>607643</v>
      </c>
      <c r="L10538">
        <f t="shared" si="168"/>
        <v>2015</v>
      </c>
      <c r="M10538">
        <v>940381</v>
      </c>
    </row>
    <row r="10539" spans="1:13">
      <c r="A10539">
        <v>8610</v>
      </c>
      <c r="B10539" t="s">
        <v>8480</v>
      </c>
      <c r="C10539" t="s">
        <v>8481</v>
      </c>
      <c r="D10539" s="1">
        <v>42486</v>
      </c>
      <c r="E10539" t="s">
        <v>8482</v>
      </c>
      <c r="F10539">
        <v>79</v>
      </c>
      <c r="G10539" t="s">
        <v>37625</v>
      </c>
      <c r="H10539" t="s">
        <v>29902</v>
      </c>
      <c r="K10539">
        <v>951716</v>
      </c>
      <c r="L10539">
        <f t="shared" si="168"/>
        <v>2016</v>
      </c>
      <c r="M10539">
        <v>940512</v>
      </c>
    </row>
    <row r="10540" spans="1:13">
      <c r="A10540">
        <v>10931</v>
      </c>
      <c r="B10540" t="s">
        <v>898</v>
      </c>
      <c r="C10540" t="s">
        <v>899</v>
      </c>
      <c r="D10540" s="1">
        <v>42626</v>
      </c>
      <c r="E10540" t="s">
        <v>900</v>
      </c>
      <c r="F10540">
        <v>78</v>
      </c>
      <c r="G10540" t="s">
        <v>37816</v>
      </c>
      <c r="H10540" t="s">
        <v>16291</v>
      </c>
      <c r="K10540">
        <v>797916</v>
      </c>
      <c r="L10540">
        <f t="shared" si="168"/>
        <v>2016</v>
      </c>
      <c r="M10540">
        <v>940537</v>
      </c>
    </row>
    <row r="10541" spans="1:13">
      <c r="A10541">
        <v>5311</v>
      </c>
      <c r="B10541" t="s">
        <v>19380</v>
      </c>
      <c r="C10541" t="s">
        <v>19381</v>
      </c>
      <c r="D10541" s="1">
        <v>42307</v>
      </c>
      <c r="E10541" t="s">
        <v>19382</v>
      </c>
      <c r="F10541">
        <v>78</v>
      </c>
      <c r="G10541" t="s">
        <v>37891</v>
      </c>
      <c r="H10541" t="s">
        <v>32500</v>
      </c>
      <c r="K10541">
        <v>183897</v>
      </c>
      <c r="L10541">
        <f t="shared" si="168"/>
        <v>2015</v>
      </c>
      <c r="M10541">
        <v>940721</v>
      </c>
    </row>
    <row r="10542" spans="1:13">
      <c r="A10542">
        <v>9621</v>
      </c>
      <c r="B10542" t="s">
        <v>5216</v>
      </c>
      <c r="C10542" t="s">
        <v>5217</v>
      </c>
      <c r="D10542" s="1">
        <v>42547</v>
      </c>
      <c r="E10542" t="s">
        <v>5139</v>
      </c>
      <c r="F10542">
        <v>67</v>
      </c>
      <c r="G10542" t="s">
        <v>36794</v>
      </c>
      <c r="H10542" t="s">
        <v>5140</v>
      </c>
      <c r="I10542" t="s">
        <v>37913</v>
      </c>
      <c r="K10542">
        <v>576132</v>
      </c>
      <c r="L10542">
        <f t="shared" si="168"/>
        <v>2016</v>
      </c>
      <c r="M10542">
        <v>940772</v>
      </c>
    </row>
    <row r="10543" spans="1:13">
      <c r="A10543">
        <v>9779</v>
      </c>
      <c r="B10543" t="s">
        <v>4675</v>
      </c>
      <c r="C10543" t="s">
        <v>4676</v>
      </c>
      <c r="D10543" s="1">
        <v>42557</v>
      </c>
      <c r="E10543" t="s">
        <v>4677</v>
      </c>
      <c r="F10543">
        <v>74</v>
      </c>
      <c r="G10543" t="s">
        <v>37886</v>
      </c>
      <c r="H10543" t="s">
        <v>27882</v>
      </c>
      <c r="K10543">
        <v>61682</v>
      </c>
      <c r="L10543">
        <f t="shared" si="168"/>
        <v>2016</v>
      </c>
      <c r="M10543">
        <v>940810</v>
      </c>
    </row>
    <row r="10544" spans="1:13">
      <c r="A10544">
        <v>588</v>
      </c>
      <c r="B10544" t="s">
        <v>35628</v>
      </c>
      <c r="C10544" t="s">
        <v>35629</v>
      </c>
      <c r="D10544" s="1">
        <v>42033</v>
      </c>
      <c r="E10544" t="s">
        <v>35630</v>
      </c>
      <c r="F10544">
        <v>96</v>
      </c>
      <c r="G10544" t="s">
        <v>37056</v>
      </c>
      <c r="H10544" t="s">
        <v>37922</v>
      </c>
      <c r="K10544">
        <v>968230</v>
      </c>
      <c r="L10544">
        <f t="shared" si="168"/>
        <v>2015</v>
      </c>
      <c r="M10544">
        <v>940817</v>
      </c>
    </row>
    <row r="10545" spans="1:13">
      <c r="A10545">
        <v>5060</v>
      </c>
      <c r="B10545" t="s">
        <v>20271</v>
      </c>
      <c r="C10545" t="s">
        <v>20272</v>
      </c>
      <c r="D10545" s="1">
        <v>42291</v>
      </c>
      <c r="E10545" t="s">
        <v>20273</v>
      </c>
      <c r="F10545">
        <v>98</v>
      </c>
      <c r="G10545" t="s">
        <v>37891</v>
      </c>
      <c r="H10545" t="s">
        <v>35766</v>
      </c>
      <c r="K10545">
        <v>325086</v>
      </c>
      <c r="L10545">
        <f t="shared" si="168"/>
        <v>2015</v>
      </c>
      <c r="M10545">
        <v>940923</v>
      </c>
    </row>
    <row r="10546" spans="1:13">
      <c r="A10546">
        <v>5171</v>
      </c>
      <c r="B10546" t="s">
        <v>19853</v>
      </c>
      <c r="C10546" t="s">
        <v>19854</v>
      </c>
      <c r="D10546" s="1">
        <v>42298</v>
      </c>
      <c r="E10546" t="s">
        <v>19855</v>
      </c>
      <c r="F10546">
        <v>69</v>
      </c>
      <c r="G10546" t="s">
        <v>19856</v>
      </c>
      <c r="H10546" t="s">
        <v>19857</v>
      </c>
      <c r="K10546">
        <v>496962</v>
      </c>
      <c r="L10546">
        <f t="shared" si="168"/>
        <v>2015</v>
      </c>
      <c r="M10546">
        <v>941002</v>
      </c>
    </row>
    <row r="10547" spans="1:13">
      <c r="A10547">
        <v>8972</v>
      </c>
      <c r="B10547" t="s">
        <v>7270</v>
      </c>
      <c r="C10547" t="s">
        <v>7271</v>
      </c>
      <c r="D10547" s="1">
        <v>42507</v>
      </c>
      <c r="E10547" t="s">
        <v>7272</v>
      </c>
      <c r="F10547">
        <v>92</v>
      </c>
      <c r="G10547" t="s">
        <v>37690</v>
      </c>
      <c r="H10547" t="s">
        <v>37922</v>
      </c>
      <c r="K10547">
        <v>579438</v>
      </c>
      <c r="L10547">
        <f t="shared" si="168"/>
        <v>2016</v>
      </c>
      <c r="M10547">
        <v>941098</v>
      </c>
    </row>
    <row r="10548" spans="1:13">
      <c r="A10548">
        <v>9355</v>
      </c>
      <c r="B10548" t="s">
        <v>6031</v>
      </c>
      <c r="C10548" t="s">
        <v>6032</v>
      </c>
      <c r="D10548" s="1">
        <v>42531</v>
      </c>
      <c r="E10548" t="s">
        <v>6033</v>
      </c>
      <c r="F10548">
        <v>89</v>
      </c>
      <c r="G10548" t="s">
        <v>33246</v>
      </c>
      <c r="H10548" t="s">
        <v>37580</v>
      </c>
      <c r="K10548">
        <v>63519</v>
      </c>
      <c r="L10548">
        <f t="shared" si="168"/>
        <v>2016</v>
      </c>
      <c r="M10548">
        <v>941180</v>
      </c>
    </row>
    <row r="10549" spans="1:13">
      <c r="A10549">
        <v>2250</v>
      </c>
      <c r="B10549" t="s">
        <v>29846</v>
      </c>
      <c r="C10549" t="s">
        <v>29847</v>
      </c>
      <c r="D10549" s="1">
        <v>42120</v>
      </c>
      <c r="E10549" t="s">
        <v>29848</v>
      </c>
      <c r="F10549">
        <v>82</v>
      </c>
      <c r="G10549" t="s">
        <v>37891</v>
      </c>
      <c r="H10549" t="s">
        <v>29849</v>
      </c>
      <c r="K10549">
        <v>11279</v>
      </c>
      <c r="L10549">
        <f t="shared" si="168"/>
        <v>2015</v>
      </c>
      <c r="M10549">
        <v>941213</v>
      </c>
    </row>
    <row r="10550" spans="1:13">
      <c r="A10550">
        <v>782</v>
      </c>
      <c r="B10550" t="s">
        <v>34966</v>
      </c>
      <c r="C10550" t="s">
        <v>34967</v>
      </c>
      <c r="D10550" s="1">
        <v>42043</v>
      </c>
      <c r="E10550" t="s">
        <v>34968</v>
      </c>
      <c r="F10550">
        <v>71</v>
      </c>
      <c r="G10550" t="s">
        <v>37816</v>
      </c>
      <c r="H10550" t="s">
        <v>37643</v>
      </c>
      <c r="K10550">
        <v>28072</v>
      </c>
      <c r="L10550">
        <f t="shared" si="168"/>
        <v>2015</v>
      </c>
      <c r="M10550">
        <v>941519</v>
      </c>
    </row>
    <row r="10551" spans="1:13">
      <c r="A10551">
        <v>1980</v>
      </c>
      <c r="B10551" t="s">
        <v>30799</v>
      </c>
      <c r="C10551" t="s">
        <v>30800</v>
      </c>
      <c r="D10551" s="1">
        <v>42105</v>
      </c>
      <c r="E10551" t="s">
        <v>30801</v>
      </c>
      <c r="F10551">
        <v>95</v>
      </c>
      <c r="G10551" t="s">
        <v>37886</v>
      </c>
      <c r="H10551" t="s">
        <v>31701</v>
      </c>
      <c r="K10551">
        <v>687269</v>
      </c>
      <c r="L10551">
        <f t="shared" si="168"/>
        <v>2015</v>
      </c>
      <c r="M10551">
        <v>941519</v>
      </c>
    </row>
    <row r="10552" spans="1:13">
      <c r="A10552">
        <v>3493</v>
      </c>
      <c r="B10552" t="s">
        <v>25617</v>
      </c>
      <c r="C10552" t="s">
        <v>25534</v>
      </c>
      <c r="D10552" s="1">
        <v>42194</v>
      </c>
      <c r="E10552" t="s">
        <v>25535</v>
      </c>
      <c r="F10552">
        <v>75</v>
      </c>
      <c r="G10552" t="s">
        <v>36122</v>
      </c>
      <c r="H10552" t="s">
        <v>36123</v>
      </c>
      <c r="K10552">
        <v>2948</v>
      </c>
      <c r="L10552">
        <f t="shared" si="168"/>
        <v>2015</v>
      </c>
      <c r="M10552">
        <v>941695</v>
      </c>
    </row>
    <row r="10553" spans="1:13">
      <c r="A10553">
        <v>10438</v>
      </c>
      <c r="B10553" t="s">
        <v>2473</v>
      </c>
      <c r="C10553" t="s">
        <v>2474</v>
      </c>
      <c r="D10553" s="1">
        <v>42595</v>
      </c>
      <c r="E10553" t="s">
        <v>2475</v>
      </c>
      <c r="F10553">
        <v>86</v>
      </c>
      <c r="G10553" t="s">
        <v>37451</v>
      </c>
      <c r="H10553" t="s">
        <v>36663</v>
      </c>
      <c r="K10553">
        <v>830154</v>
      </c>
      <c r="L10553">
        <f t="shared" si="168"/>
        <v>2016</v>
      </c>
      <c r="M10553">
        <v>941927</v>
      </c>
    </row>
    <row r="10554" spans="1:13">
      <c r="A10554">
        <v>9255</v>
      </c>
      <c r="B10554" t="s">
        <v>6335</v>
      </c>
      <c r="C10554" t="s">
        <v>6336</v>
      </c>
      <c r="D10554" s="1">
        <v>42525</v>
      </c>
      <c r="E10554" t="s">
        <v>6337</v>
      </c>
      <c r="F10554">
        <v>90</v>
      </c>
      <c r="G10554" t="s">
        <v>37816</v>
      </c>
      <c r="H10554" t="s">
        <v>37671</v>
      </c>
      <c r="K10554">
        <v>985208</v>
      </c>
      <c r="L10554">
        <f t="shared" si="168"/>
        <v>2016</v>
      </c>
      <c r="M10554">
        <v>941986</v>
      </c>
    </row>
    <row r="10555" spans="1:13">
      <c r="A10555">
        <v>9894</v>
      </c>
      <c r="B10555" t="s">
        <v>4327</v>
      </c>
      <c r="C10555" t="s">
        <v>4328</v>
      </c>
      <c r="D10555" s="1">
        <v>42564</v>
      </c>
      <c r="E10555" t="s">
        <v>4329</v>
      </c>
      <c r="F10555">
        <v>85</v>
      </c>
      <c r="G10555" t="s">
        <v>37945</v>
      </c>
      <c r="H10555" t="s">
        <v>34881</v>
      </c>
      <c r="K10555">
        <v>675436</v>
      </c>
      <c r="L10555">
        <f t="shared" si="168"/>
        <v>2016</v>
      </c>
      <c r="M10555">
        <v>941991</v>
      </c>
    </row>
    <row r="10556" spans="1:13">
      <c r="A10556">
        <v>8872</v>
      </c>
      <c r="B10556" t="s">
        <v>7650</v>
      </c>
      <c r="C10556" t="s">
        <v>7651</v>
      </c>
      <c r="D10556" s="1">
        <v>42502</v>
      </c>
      <c r="E10556" t="s">
        <v>7652</v>
      </c>
      <c r="F10556">
        <v>96</v>
      </c>
      <c r="G10556" t="s">
        <v>37891</v>
      </c>
      <c r="H10556" t="s">
        <v>37922</v>
      </c>
      <c r="K10556">
        <v>419618</v>
      </c>
      <c r="L10556">
        <f t="shared" si="168"/>
        <v>2016</v>
      </c>
      <c r="M10556">
        <v>942005</v>
      </c>
    </row>
    <row r="10557" spans="1:13">
      <c r="A10557">
        <v>6497</v>
      </c>
      <c r="B10557" t="s">
        <v>15446</v>
      </c>
      <c r="C10557" t="s">
        <v>15447</v>
      </c>
      <c r="D10557" s="1">
        <v>42377</v>
      </c>
      <c r="E10557" t="s">
        <v>15448</v>
      </c>
      <c r="F10557">
        <v>60</v>
      </c>
      <c r="G10557" t="s">
        <v>37891</v>
      </c>
      <c r="H10557" t="s">
        <v>36303</v>
      </c>
      <c r="K10557">
        <v>19628</v>
      </c>
      <c r="L10557">
        <f t="shared" si="168"/>
        <v>2016</v>
      </c>
      <c r="M10557">
        <v>942103</v>
      </c>
    </row>
    <row r="10558" spans="1:13">
      <c r="A10558">
        <v>4641</v>
      </c>
      <c r="B10558" t="s">
        <v>21622</v>
      </c>
      <c r="C10558" t="s">
        <v>21701</v>
      </c>
      <c r="D10558" s="1">
        <v>42267</v>
      </c>
      <c r="E10558" t="s">
        <v>21702</v>
      </c>
      <c r="F10558">
        <v>84</v>
      </c>
      <c r="G10558" t="s">
        <v>37891</v>
      </c>
      <c r="H10558" t="s">
        <v>21703</v>
      </c>
      <c r="I10558" t="s">
        <v>34959</v>
      </c>
      <c r="K10558">
        <v>946330</v>
      </c>
      <c r="L10558">
        <f t="shared" si="168"/>
        <v>2015</v>
      </c>
      <c r="M10558">
        <v>942205</v>
      </c>
    </row>
    <row r="10559" spans="1:13">
      <c r="A10559">
        <v>9178</v>
      </c>
      <c r="B10559" t="s">
        <v>6656</v>
      </c>
      <c r="C10559" t="s">
        <v>6657</v>
      </c>
      <c r="D10559" s="1">
        <v>42521</v>
      </c>
      <c r="E10559" t="s">
        <v>6658</v>
      </c>
      <c r="F10559">
        <v>97</v>
      </c>
      <c r="G10559" t="s">
        <v>37394</v>
      </c>
      <c r="H10559" t="s">
        <v>6659</v>
      </c>
      <c r="K10559">
        <v>757109</v>
      </c>
      <c r="L10559">
        <f t="shared" si="168"/>
        <v>2016</v>
      </c>
      <c r="M10559">
        <v>942220</v>
      </c>
    </row>
    <row r="10560" spans="1:13">
      <c r="A10560">
        <v>9888</v>
      </c>
      <c r="B10560" t="s">
        <v>4310</v>
      </c>
      <c r="C10560" t="s">
        <v>4311</v>
      </c>
      <c r="D10560" s="1">
        <v>42564</v>
      </c>
      <c r="E10560" t="s">
        <v>4312</v>
      </c>
      <c r="F10560">
        <v>70</v>
      </c>
      <c r="G10560" t="s">
        <v>4313</v>
      </c>
      <c r="H10560" t="s">
        <v>37518</v>
      </c>
      <c r="I10560" t="s">
        <v>37913</v>
      </c>
      <c r="K10560">
        <v>402790</v>
      </c>
      <c r="L10560">
        <f t="shared" si="168"/>
        <v>2016</v>
      </c>
      <c r="M10560">
        <v>942453</v>
      </c>
    </row>
    <row r="10561" spans="1:13">
      <c r="A10561">
        <v>2338</v>
      </c>
      <c r="B10561" t="s">
        <v>29569</v>
      </c>
      <c r="C10561" t="s">
        <v>29570</v>
      </c>
      <c r="D10561" s="1">
        <v>42125</v>
      </c>
      <c r="E10561" t="s">
        <v>29571</v>
      </c>
      <c r="F10561">
        <v>84</v>
      </c>
      <c r="G10561" t="s">
        <v>37886</v>
      </c>
      <c r="H10561" t="s">
        <v>37922</v>
      </c>
      <c r="K10561">
        <v>276071</v>
      </c>
      <c r="L10561">
        <f t="shared" si="168"/>
        <v>2015</v>
      </c>
      <c r="M10561">
        <v>942470</v>
      </c>
    </row>
    <row r="10562" spans="1:13">
      <c r="A10562">
        <v>4742</v>
      </c>
      <c r="B10562" t="s">
        <v>21243</v>
      </c>
      <c r="C10562" t="s">
        <v>21244</v>
      </c>
      <c r="D10562" s="1">
        <v>42274</v>
      </c>
      <c r="E10562" t="s">
        <v>21245</v>
      </c>
      <c r="F10562">
        <v>73</v>
      </c>
      <c r="G10562" t="s">
        <v>37959</v>
      </c>
      <c r="H10562" t="s">
        <v>37922</v>
      </c>
      <c r="I10562" t="s">
        <v>37734</v>
      </c>
      <c r="K10562">
        <v>399830</v>
      </c>
      <c r="L10562">
        <f t="shared" ref="L10562:L10625" si="169">YEAR(D10562)</f>
        <v>2015</v>
      </c>
      <c r="M10562">
        <v>942529</v>
      </c>
    </row>
    <row r="10563" spans="1:13">
      <c r="A10563">
        <v>3424</v>
      </c>
      <c r="B10563" t="s">
        <v>25725</v>
      </c>
      <c r="C10563" t="s">
        <v>25806</v>
      </c>
      <c r="D10563" s="1">
        <v>42190</v>
      </c>
      <c r="E10563" t="s">
        <v>25807</v>
      </c>
      <c r="F10563">
        <v>78</v>
      </c>
      <c r="G10563" t="s">
        <v>31647</v>
      </c>
      <c r="H10563" t="s">
        <v>25808</v>
      </c>
      <c r="K10563">
        <v>520704</v>
      </c>
      <c r="L10563">
        <f t="shared" si="169"/>
        <v>2015</v>
      </c>
      <c r="M10563">
        <v>942608</v>
      </c>
    </row>
    <row r="10564" spans="1:13">
      <c r="A10564">
        <v>9994</v>
      </c>
      <c r="B10564" t="s">
        <v>3964</v>
      </c>
      <c r="C10564" t="s">
        <v>3965</v>
      </c>
      <c r="D10564" s="1">
        <v>42569</v>
      </c>
      <c r="E10564" t="s">
        <v>3966</v>
      </c>
      <c r="F10564">
        <v>73</v>
      </c>
      <c r="G10564" t="s">
        <v>37886</v>
      </c>
      <c r="H10564" t="s">
        <v>3967</v>
      </c>
      <c r="K10564">
        <v>968181</v>
      </c>
      <c r="L10564">
        <f t="shared" si="169"/>
        <v>2016</v>
      </c>
      <c r="M10564">
        <v>942771</v>
      </c>
    </row>
    <row r="10565" spans="1:13">
      <c r="A10565">
        <v>10178</v>
      </c>
      <c r="B10565" t="s">
        <v>3402</v>
      </c>
      <c r="C10565" t="s">
        <v>3322</v>
      </c>
      <c r="D10565" s="1">
        <v>42579</v>
      </c>
      <c r="E10565" t="s">
        <v>3323</v>
      </c>
      <c r="F10565">
        <v>76</v>
      </c>
      <c r="G10565" t="s">
        <v>37047</v>
      </c>
      <c r="H10565" t="s">
        <v>37643</v>
      </c>
      <c r="K10565">
        <v>209049</v>
      </c>
      <c r="L10565">
        <f t="shared" si="169"/>
        <v>2016</v>
      </c>
      <c r="M10565">
        <v>942795</v>
      </c>
    </row>
    <row r="10566" spans="1:13">
      <c r="A10566">
        <v>8362</v>
      </c>
      <c r="B10566" t="s">
        <v>9290</v>
      </c>
      <c r="C10566" t="s">
        <v>9291</v>
      </c>
      <c r="D10566" s="1">
        <v>42473</v>
      </c>
      <c r="E10566" t="s">
        <v>9292</v>
      </c>
      <c r="F10566">
        <v>86</v>
      </c>
      <c r="G10566" t="s">
        <v>34624</v>
      </c>
      <c r="H10566" t="s">
        <v>37946</v>
      </c>
      <c r="K10566">
        <v>112586</v>
      </c>
      <c r="L10566">
        <f t="shared" si="169"/>
        <v>2016</v>
      </c>
      <c r="M10566">
        <v>942859</v>
      </c>
    </row>
    <row r="10567" spans="1:13">
      <c r="A10567">
        <v>416</v>
      </c>
      <c r="B10567" t="s">
        <v>36243</v>
      </c>
      <c r="C10567" t="s">
        <v>36325</v>
      </c>
      <c r="D10567" s="1">
        <v>42024</v>
      </c>
      <c r="E10567" t="s">
        <v>36326</v>
      </c>
      <c r="F10567">
        <v>41</v>
      </c>
      <c r="G10567" t="s">
        <v>37741</v>
      </c>
      <c r="H10567" t="s">
        <v>36327</v>
      </c>
      <c r="I10567" t="s">
        <v>37750</v>
      </c>
      <c r="K10567">
        <v>846452</v>
      </c>
      <c r="L10567">
        <f t="shared" si="169"/>
        <v>2015</v>
      </c>
      <c r="M10567">
        <v>942864</v>
      </c>
    </row>
    <row r="10568" spans="1:13">
      <c r="A10568">
        <v>9747</v>
      </c>
      <c r="B10568" t="s">
        <v>4727</v>
      </c>
      <c r="C10568" t="s">
        <v>4728</v>
      </c>
      <c r="D10568" s="1">
        <v>42554</v>
      </c>
      <c r="E10568" t="s">
        <v>4814</v>
      </c>
      <c r="F10568">
        <v>59</v>
      </c>
      <c r="G10568" t="s">
        <v>37741</v>
      </c>
      <c r="H10568" t="s">
        <v>37724</v>
      </c>
      <c r="I10568" t="s">
        <v>37913</v>
      </c>
      <c r="K10568">
        <v>451288</v>
      </c>
      <c r="L10568">
        <f t="shared" si="169"/>
        <v>2016</v>
      </c>
      <c r="M10568">
        <v>942953</v>
      </c>
    </row>
    <row r="10569" spans="1:13">
      <c r="A10569">
        <v>8183</v>
      </c>
      <c r="B10569" t="s">
        <v>9893</v>
      </c>
      <c r="C10569" t="s">
        <v>9894</v>
      </c>
      <c r="D10569" s="1">
        <v>42463</v>
      </c>
      <c r="E10569" t="s">
        <v>9895</v>
      </c>
      <c r="F10569">
        <v>87</v>
      </c>
      <c r="G10569" t="s">
        <v>37891</v>
      </c>
      <c r="H10569" t="s">
        <v>37922</v>
      </c>
      <c r="K10569">
        <v>751788</v>
      </c>
      <c r="L10569">
        <f t="shared" si="169"/>
        <v>2016</v>
      </c>
      <c r="M10569">
        <v>942982</v>
      </c>
    </row>
    <row r="10570" spans="1:13">
      <c r="A10570">
        <v>6472</v>
      </c>
      <c r="B10570" t="s">
        <v>15515</v>
      </c>
      <c r="C10570" t="s">
        <v>15516</v>
      </c>
      <c r="D10570" s="1">
        <v>42376</v>
      </c>
      <c r="E10570" t="s">
        <v>15517</v>
      </c>
      <c r="F10570">
        <v>76</v>
      </c>
      <c r="G10570" t="s">
        <v>37891</v>
      </c>
      <c r="H10570" t="s">
        <v>37716</v>
      </c>
      <c r="I10570" t="s">
        <v>15518</v>
      </c>
      <c r="K10570">
        <v>304615</v>
      </c>
      <c r="L10570">
        <f t="shared" si="169"/>
        <v>2016</v>
      </c>
      <c r="M10570">
        <v>943111</v>
      </c>
    </row>
    <row r="10571" spans="1:13">
      <c r="A10571">
        <v>10001</v>
      </c>
      <c r="B10571" t="s">
        <v>3987</v>
      </c>
      <c r="C10571" t="s">
        <v>3988</v>
      </c>
      <c r="D10571" s="1">
        <v>42570</v>
      </c>
      <c r="E10571" t="s">
        <v>3910</v>
      </c>
      <c r="F10571">
        <v>85</v>
      </c>
      <c r="G10571" t="s">
        <v>37489</v>
      </c>
      <c r="H10571" t="s">
        <v>3911</v>
      </c>
      <c r="K10571">
        <v>276695</v>
      </c>
      <c r="L10571">
        <f t="shared" si="169"/>
        <v>2016</v>
      </c>
      <c r="M10571">
        <v>943206</v>
      </c>
    </row>
    <row r="10572" spans="1:13">
      <c r="A10572">
        <v>8853</v>
      </c>
      <c r="B10572" t="s">
        <v>7662</v>
      </c>
      <c r="C10572" t="s">
        <v>7663</v>
      </c>
      <c r="D10572" s="1">
        <v>42501</v>
      </c>
      <c r="E10572" t="s">
        <v>7664</v>
      </c>
      <c r="F10572">
        <v>73</v>
      </c>
      <c r="G10572" t="s">
        <v>37886</v>
      </c>
      <c r="H10572" t="s">
        <v>30201</v>
      </c>
      <c r="K10572">
        <v>187882</v>
      </c>
      <c r="L10572">
        <f t="shared" si="169"/>
        <v>2016</v>
      </c>
      <c r="M10572">
        <v>943232</v>
      </c>
    </row>
    <row r="10573" spans="1:13">
      <c r="A10573">
        <v>2842</v>
      </c>
      <c r="B10573" t="s">
        <v>27789</v>
      </c>
      <c r="C10573" t="s">
        <v>27790</v>
      </c>
      <c r="D10573" s="1">
        <v>42156</v>
      </c>
      <c r="E10573" t="s">
        <v>27791</v>
      </c>
      <c r="F10573">
        <v>78</v>
      </c>
      <c r="G10573" t="s">
        <v>37891</v>
      </c>
      <c r="H10573" t="s">
        <v>36870</v>
      </c>
      <c r="K10573">
        <v>956881</v>
      </c>
      <c r="L10573">
        <f t="shared" si="169"/>
        <v>2015</v>
      </c>
      <c r="M10573">
        <v>943338</v>
      </c>
    </row>
    <row r="10574" spans="1:13">
      <c r="A10574">
        <v>389</v>
      </c>
      <c r="B10574" t="s">
        <v>36394</v>
      </c>
      <c r="C10574" t="s">
        <v>36395</v>
      </c>
      <c r="D10574" s="1">
        <v>42023</v>
      </c>
      <c r="E10574" t="s">
        <v>36396</v>
      </c>
      <c r="F10574">
        <v>97</v>
      </c>
      <c r="G10574" t="s">
        <v>37945</v>
      </c>
      <c r="H10574" t="s">
        <v>36397</v>
      </c>
      <c r="K10574">
        <v>851444</v>
      </c>
      <c r="L10574">
        <f t="shared" si="169"/>
        <v>2015</v>
      </c>
      <c r="M10574">
        <v>943448</v>
      </c>
    </row>
    <row r="10575" spans="1:13">
      <c r="A10575">
        <v>2633</v>
      </c>
      <c r="B10575" t="s">
        <v>28455</v>
      </c>
      <c r="C10575" t="s">
        <v>28537</v>
      </c>
      <c r="D10575" s="1">
        <v>42143</v>
      </c>
      <c r="E10575" t="s">
        <v>28538</v>
      </c>
      <c r="F10575">
        <v>70</v>
      </c>
      <c r="G10575" t="s">
        <v>28539</v>
      </c>
      <c r="I10575" t="s">
        <v>37913</v>
      </c>
      <c r="K10575">
        <v>117832</v>
      </c>
      <c r="L10575">
        <f t="shared" si="169"/>
        <v>2015</v>
      </c>
      <c r="M10575">
        <v>943471</v>
      </c>
    </row>
    <row r="10576" spans="1:13">
      <c r="A10576">
        <v>6977</v>
      </c>
      <c r="B10576" t="s">
        <v>13864</v>
      </c>
      <c r="C10576" t="s">
        <v>13865</v>
      </c>
      <c r="D10576" s="1">
        <v>42401</v>
      </c>
      <c r="E10576" t="s">
        <v>13866</v>
      </c>
      <c r="F10576">
        <v>94</v>
      </c>
      <c r="G10576" t="s">
        <v>37921</v>
      </c>
      <c r="H10576" t="s">
        <v>36360</v>
      </c>
      <c r="K10576">
        <v>321722</v>
      </c>
      <c r="L10576">
        <f t="shared" si="169"/>
        <v>2016</v>
      </c>
      <c r="M10576">
        <v>943743</v>
      </c>
    </row>
    <row r="10577" spans="1:13">
      <c r="A10577">
        <v>1192</v>
      </c>
      <c r="B10577" t="s">
        <v>33517</v>
      </c>
      <c r="C10577" t="s">
        <v>33518</v>
      </c>
      <c r="D10577" s="1">
        <v>42065</v>
      </c>
      <c r="E10577" t="s">
        <v>33440</v>
      </c>
      <c r="F10577">
        <v>80</v>
      </c>
      <c r="G10577" t="s">
        <v>37694</v>
      </c>
      <c r="H10577" t="s">
        <v>37501</v>
      </c>
      <c r="K10577">
        <v>343340</v>
      </c>
      <c r="L10577">
        <f t="shared" si="169"/>
        <v>2015</v>
      </c>
      <c r="M10577">
        <v>944025</v>
      </c>
    </row>
    <row r="10578" spans="1:13">
      <c r="A10578">
        <v>8506</v>
      </c>
      <c r="B10578" t="s">
        <v>8846</v>
      </c>
      <c r="C10578" t="s">
        <v>8847</v>
      </c>
      <c r="D10578" s="1">
        <v>42480</v>
      </c>
      <c r="E10578" t="s">
        <v>8848</v>
      </c>
      <c r="F10578">
        <v>69</v>
      </c>
      <c r="G10578" t="s">
        <v>37886</v>
      </c>
      <c r="H10578" t="s">
        <v>36145</v>
      </c>
      <c r="K10578">
        <v>29281</v>
      </c>
      <c r="L10578">
        <f t="shared" si="169"/>
        <v>2016</v>
      </c>
      <c r="M10578">
        <v>944444</v>
      </c>
    </row>
    <row r="10579" spans="1:13">
      <c r="A10579">
        <v>175</v>
      </c>
      <c r="B10579" t="s">
        <v>37221</v>
      </c>
      <c r="C10579" t="s">
        <v>37222</v>
      </c>
      <c r="D10579" s="1">
        <v>42012</v>
      </c>
      <c r="E10579" t="s">
        <v>37223</v>
      </c>
      <c r="F10579">
        <v>76</v>
      </c>
      <c r="G10579" t="s">
        <v>37886</v>
      </c>
      <c r="H10579" t="s">
        <v>37224</v>
      </c>
      <c r="I10579" t="s">
        <v>37734</v>
      </c>
      <c r="K10579">
        <v>434551</v>
      </c>
      <c r="L10579">
        <f t="shared" si="169"/>
        <v>2015</v>
      </c>
      <c r="M10579">
        <v>944450</v>
      </c>
    </row>
    <row r="10580" spans="1:13">
      <c r="A10580">
        <v>102</v>
      </c>
      <c r="B10580" t="s">
        <v>37486</v>
      </c>
      <c r="C10580" t="s">
        <v>37487</v>
      </c>
      <c r="D10580" s="1">
        <v>42009</v>
      </c>
      <c r="E10580" t="s">
        <v>37488</v>
      </c>
      <c r="F10580">
        <v>85</v>
      </c>
      <c r="G10580" t="s">
        <v>37489</v>
      </c>
      <c r="H10580" t="s">
        <v>37643</v>
      </c>
      <c r="K10580">
        <v>66240</v>
      </c>
      <c r="L10580">
        <f t="shared" si="169"/>
        <v>2015</v>
      </c>
      <c r="M10580">
        <v>944470</v>
      </c>
    </row>
    <row r="10581" spans="1:13">
      <c r="A10581">
        <v>9615</v>
      </c>
      <c r="B10581" t="s">
        <v>5196</v>
      </c>
      <c r="C10581" t="s">
        <v>5197</v>
      </c>
      <c r="D10581" s="1">
        <v>42547</v>
      </c>
      <c r="E10581" t="s">
        <v>5198</v>
      </c>
      <c r="F10581">
        <v>85</v>
      </c>
      <c r="G10581" t="s">
        <v>37891</v>
      </c>
      <c r="H10581" t="s">
        <v>37455</v>
      </c>
      <c r="I10581" t="s">
        <v>37926</v>
      </c>
      <c r="K10581">
        <v>914647</v>
      </c>
      <c r="L10581">
        <f t="shared" si="169"/>
        <v>2016</v>
      </c>
      <c r="M10581">
        <v>944644</v>
      </c>
    </row>
    <row r="10582" spans="1:13">
      <c r="A10582">
        <v>4285</v>
      </c>
      <c r="B10582" t="s">
        <v>22793</v>
      </c>
      <c r="C10582" t="s">
        <v>22794</v>
      </c>
      <c r="D10582" s="1">
        <v>42246</v>
      </c>
      <c r="E10582" t="s">
        <v>22795</v>
      </c>
      <c r="F10582">
        <v>71</v>
      </c>
      <c r="G10582" t="s">
        <v>37891</v>
      </c>
      <c r="H10582" t="s">
        <v>37002</v>
      </c>
      <c r="K10582">
        <v>986276</v>
      </c>
      <c r="L10582">
        <f t="shared" si="169"/>
        <v>2015</v>
      </c>
      <c r="M10582">
        <v>944698</v>
      </c>
    </row>
    <row r="10583" spans="1:13">
      <c r="A10583">
        <v>9777</v>
      </c>
      <c r="B10583" t="s">
        <v>4669</v>
      </c>
      <c r="C10583" t="s">
        <v>4670</v>
      </c>
      <c r="D10583" s="1">
        <v>42557</v>
      </c>
      <c r="E10583" t="s">
        <v>4671</v>
      </c>
      <c r="F10583">
        <v>56</v>
      </c>
      <c r="G10583" t="s">
        <v>37891</v>
      </c>
      <c r="H10583" t="s">
        <v>34006</v>
      </c>
      <c r="K10583">
        <v>502936</v>
      </c>
      <c r="L10583">
        <f t="shared" si="169"/>
        <v>2016</v>
      </c>
      <c r="M10583">
        <v>944833</v>
      </c>
    </row>
    <row r="10584" spans="1:13">
      <c r="A10584">
        <v>6864</v>
      </c>
      <c r="B10584" t="s">
        <v>14236</v>
      </c>
      <c r="C10584" t="s">
        <v>14237</v>
      </c>
      <c r="D10584" s="1">
        <v>42395</v>
      </c>
      <c r="E10584" t="s">
        <v>14238</v>
      </c>
      <c r="F10584">
        <v>83</v>
      </c>
      <c r="G10584" t="s">
        <v>37891</v>
      </c>
      <c r="H10584" t="s">
        <v>33740</v>
      </c>
      <c r="I10584" t="s">
        <v>34529</v>
      </c>
      <c r="K10584">
        <v>584539</v>
      </c>
      <c r="L10584">
        <f t="shared" si="169"/>
        <v>2016</v>
      </c>
      <c r="M10584">
        <v>944960</v>
      </c>
    </row>
    <row r="10585" spans="1:13">
      <c r="A10585">
        <v>10925</v>
      </c>
      <c r="B10585" t="s">
        <v>960</v>
      </c>
      <c r="C10585" t="s">
        <v>961</v>
      </c>
      <c r="D10585" s="1">
        <v>42626</v>
      </c>
      <c r="E10585" t="s">
        <v>962</v>
      </c>
      <c r="F10585">
        <v>37</v>
      </c>
      <c r="G10585" t="s">
        <v>28005</v>
      </c>
      <c r="H10585" t="s">
        <v>37643</v>
      </c>
      <c r="I10585" t="s">
        <v>37913</v>
      </c>
      <c r="K10585">
        <v>924608</v>
      </c>
      <c r="L10585">
        <f t="shared" si="169"/>
        <v>2016</v>
      </c>
      <c r="M10585">
        <v>945021</v>
      </c>
    </row>
    <row r="10586" spans="1:13">
      <c r="A10586">
        <v>1245</v>
      </c>
      <c r="B10586" t="s">
        <v>33366</v>
      </c>
      <c r="C10586" t="s">
        <v>33367</v>
      </c>
      <c r="D10586" s="1">
        <v>42068</v>
      </c>
      <c r="E10586" t="s">
        <v>33368</v>
      </c>
      <c r="F10586">
        <v>52</v>
      </c>
      <c r="G10586" t="s">
        <v>37891</v>
      </c>
      <c r="H10586" t="s">
        <v>33369</v>
      </c>
      <c r="K10586">
        <v>521198</v>
      </c>
      <c r="L10586">
        <f t="shared" si="169"/>
        <v>2015</v>
      </c>
      <c r="M10586">
        <v>945049</v>
      </c>
    </row>
    <row r="10587" spans="1:13">
      <c r="A10587">
        <v>2525</v>
      </c>
      <c r="B10587" t="s">
        <v>28822</v>
      </c>
      <c r="C10587" t="s">
        <v>28823</v>
      </c>
      <c r="D10587" s="1">
        <v>42137</v>
      </c>
      <c r="E10587" t="s">
        <v>28824</v>
      </c>
      <c r="F10587">
        <v>76</v>
      </c>
      <c r="G10587" t="s">
        <v>37911</v>
      </c>
      <c r="H10587" t="s">
        <v>32470</v>
      </c>
      <c r="K10587">
        <v>861850</v>
      </c>
      <c r="L10587">
        <f t="shared" si="169"/>
        <v>2015</v>
      </c>
      <c r="M10587">
        <v>945109</v>
      </c>
    </row>
    <row r="10588" spans="1:13">
      <c r="A10588">
        <v>8813</v>
      </c>
      <c r="B10588" t="s">
        <v>7775</v>
      </c>
      <c r="C10588" t="s">
        <v>7776</v>
      </c>
      <c r="D10588" s="1">
        <v>42498</v>
      </c>
      <c r="E10588" t="s">
        <v>7777</v>
      </c>
      <c r="F10588">
        <v>49</v>
      </c>
      <c r="G10588" t="s">
        <v>37959</v>
      </c>
      <c r="H10588" t="s">
        <v>37922</v>
      </c>
      <c r="I10588" t="s">
        <v>37913</v>
      </c>
      <c r="K10588">
        <v>889019</v>
      </c>
      <c r="L10588">
        <f t="shared" si="169"/>
        <v>2016</v>
      </c>
      <c r="M10588">
        <v>945127</v>
      </c>
    </row>
    <row r="10589" spans="1:13">
      <c r="A10589">
        <v>507</v>
      </c>
      <c r="B10589" t="s">
        <v>35993</v>
      </c>
      <c r="C10589" t="s">
        <v>35994</v>
      </c>
      <c r="D10589" s="1">
        <v>42029</v>
      </c>
      <c r="E10589" t="s">
        <v>35995</v>
      </c>
      <c r="F10589">
        <v>74</v>
      </c>
      <c r="G10589" t="s">
        <v>37816</v>
      </c>
      <c r="H10589" t="s">
        <v>37643</v>
      </c>
      <c r="K10589">
        <v>124149</v>
      </c>
      <c r="L10589">
        <f t="shared" si="169"/>
        <v>2015</v>
      </c>
      <c r="M10589">
        <v>945170</v>
      </c>
    </row>
    <row r="10590" spans="1:13">
      <c r="A10590">
        <v>3208</v>
      </c>
      <c r="B10590" t="s">
        <v>26476</v>
      </c>
      <c r="C10590" t="s">
        <v>26477</v>
      </c>
      <c r="D10590" s="1">
        <v>42177</v>
      </c>
      <c r="E10590" t="s">
        <v>26478</v>
      </c>
      <c r="F10590">
        <v>74</v>
      </c>
      <c r="G10590" t="s">
        <v>37808</v>
      </c>
      <c r="H10590" t="s">
        <v>37800</v>
      </c>
      <c r="I10590" t="s">
        <v>26479</v>
      </c>
      <c r="K10590">
        <v>514509</v>
      </c>
      <c r="L10590">
        <f t="shared" si="169"/>
        <v>2015</v>
      </c>
      <c r="M10590">
        <v>945184</v>
      </c>
    </row>
    <row r="10591" spans="1:13">
      <c r="A10591">
        <v>9315</v>
      </c>
      <c r="B10591" t="s">
        <v>6208</v>
      </c>
      <c r="C10591" t="s">
        <v>6209</v>
      </c>
      <c r="D10591" s="1">
        <v>42528</v>
      </c>
      <c r="E10591" t="s">
        <v>6210</v>
      </c>
      <c r="F10591">
        <v>46</v>
      </c>
      <c r="G10591" t="s">
        <v>37891</v>
      </c>
      <c r="H10591" t="s">
        <v>37662</v>
      </c>
      <c r="K10591">
        <v>396751</v>
      </c>
      <c r="L10591">
        <f t="shared" si="169"/>
        <v>2016</v>
      </c>
      <c r="M10591">
        <v>945221</v>
      </c>
    </row>
    <row r="10592" spans="1:13">
      <c r="A10592">
        <v>10061</v>
      </c>
      <c r="B10592" t="s">
        <v>3781</v>
      </c>
      <c r="C10592" t="s">
        <v>3782</v>
      </c>
      <c r="D10592" s="1">
        <v>42573</v>
      </c>
      <c r="E10592" t="s">
        <v>3783</v>
      </c>
      <c r="F10592">
        <v>76</v>
      </c>
      <c r="G10592" t="s">
        <v>37471</v>
      </c>
      <c r="H10592" t="s">
        <v>37887</v>
      </c>
      <c r="K10592">
        <v>40117</v>
      </c>
      <c r="L10592">
        <f t="shared" si="169"/>
        <v>2016</v>
      </c>
      <c r="M10592">
        <v>945247</v>
      </c>
    </row>
    <row r="10593" spans="1:13">
      <c r="A10593">
        <v>2583</v>
      </c>
      <c r="B10593" t="s">
        <v>28689</v>
      </c>
      <c r="C10593" t="s">
        <v>28690</v>
      </c>
      <c r="D10593" s="1">
        <v>42140</v>
      </c>
      <c r="E10593" t="s">
        <v>28691</v>
      </c>
      <c r="F10593">
        <v>89</v>
      </c>
      <c r="G10593" t="s">
        <v>34729</v>
      </c>
      <c r="H10593" t="s">
        <v>37946</v>
      </c>
      <c r="K10593">
        <v>937101</v>
      </c>
      <c r="L10593">
        <f t="shared" si="169"/>
        <v>2015</v>
      </c>
      <c r="M10593">
        <v>945419</v>
      </c>
    </row>
    <row r="10594" spans="1:13">
      <c r="A10594">
        <v>3627</v>
      </c>
      <c r="B10594" t="s">
        <v>25036</v>
      </c>
      <c r="C10594" t="s">
        <v>25037</v>
      </c>
      <c r="D10594" s="1">
        <v>42202</v>
      </c>
      <c r="E10594" t="s">
        <v>25038</v>
      </c>
      <c r="F10594">
        <v>95</v>
      </c>
      <c r="G10594" t="s">
        <v>37886</v>
      </c>
      <c r="H10594" t="s">
        <v>37887</v>
      </c>
      <c r="K10594">
        <v>830021</v>
      </c>
      <c r="L10594">
        <f t="shared" si="169"/>
        <v>2015</v>
      </c>
      <c r="M10594">
        <v>945477</v>
      </c>
    </row>
    <row r="10595" spans="1:13">
      <c r="A10595">
        <v>7971</v>
      </c>
      <c r="B10595" t="s">
        <v>10543</v>
      </c>
      <c r="C10595" t="s">
        <v>10544</v>
      </c>
      <c r="D10595" s="1">
        <v>42452</v>
      </c>
      <c r="E10595" t="s">
        <v>10545</v>
      </c>
      <c r="F10595">
        <v>102</v>
      </c>
      <c r="G10595" t="s">
        <v>37891</v>
      </c>
      <c r="H10595" t="s">
        <v>37784</v>
      </c>
      <c r="K10595">
        <v>296946</v>
      </c>
      <c r="L10595">
        <f t="shared" si="169"/>
        <v>2016</v>
      </c>
      <c r="M10595">
        <v>945508</v>
      </c>
    </row>
    <row r="10596" spans="1:13">
      <c r="A10596">
        <v>5627</v>
      </c>
      <c r="B10596" t="s">
        <v>18312</v>
      </c>
      <c r="C10596" t="s">
        <v>18313</v>
      </c>
      <c r="D10596" s="1">
        <v>42327</v>
      </c>
      <c r="E10596" t="s">
        <v>18314</v>
      </c>
      <c r="F10596">
        <v>90</v>
      </c>
      <c r="G10596" t="s">
        <v>37891</v>
      </c>
      <c r="H10596" t="s">
        <v>31362</v>
      </c>
      <c r="K10596">
        <v>204522</v>
      </c>
      <c r="L10596">
        <f t="shared" si="169"/>
        <v>2015</v>
      </c>
      <c r="M10596">
        <v>945621</v>
      </c>
    </row>
    <row r="10597" spans="1:13">
      <c r="A10597">
        <v>5030</v>
      </c>
      <c r="B10597" t="s">
        <v>20326</v>
      </c>
      <c r="C10597" t="s">
        <v>20327</v>
      </c>
      <c r="D10597" s="1">
        <v>42289</v>
      </c>
      <c r="E10597" t="s">
        <v>20328</v>
      </c>
      <c r="F10597">
        <v>97</v>
      </c>
      <c r="G10597" t="s">
        <v>37891</v>
      </c>
      <c r="H10597" t="s">
        <v>20329</v>
      </c>
      <c r="K10597">
        <v>294177</v>
      </c>
      <c r="L10597">
        <f t="shared" si="169"/>
        <v>2015</v>
      </c>
      <c r="M10597">
        <v>945674</v>
      </c>
    </row>
    <row r="10598" spans="1:13">
      <c r="A10598">
        <v>10116</v>
      </c>
      <c r="B10598" t="s">
        <v>3570</v>
      </c>
      <c r="C10598" t="s">
        <v>3571</v>
      </c>
      <c r="D10598" s="1">
        <v>42576</v>
      </c>
      <c r="E10598" t="s">
        <v>3572</v>
      </c>
      <c r="F10598">
        <v>94</v>
      </c>
      <c r="G10598" t="s">
        <v>37886</v>
      </c>
      <c r="H10598" t="s">
        <v>35753</v>
      </c>
      <c r="K10598">
        <v>799993</v>
      </c>
      <c r="L10598">
        <f t="shared" si="169"/>
        <v>2016</v>
      </c>
      <c r="M10598">
        <v>945963</v>
      </c>
    </row>
    <row r="10599" spans="1:13">
      <c r="A10599">
        <v>9792</v>
      </c>
      <c r="B10599" t="s">
        <v>4636</v>
      </c>
      <c r="C10599" t="s">
        <v>4637</v>
      </c>
      <c r="D10599" s="1">
        <v>42558</v>
      </c>
      <c r="E10599" t="s">
        <v>4638</v>
      </c>
      <c r="F10599">
        <v>93</v>
      </c>
      <c r="G10599" t="s">
        <v>37694</v>
      </c>
      <c r="H10599" t="s">
        <v>37335</v>
      </c>
      <c r="K10599">
        <v>333999</v>
      </c>
      <c r="L10599">
        <f t="shared" si="169"/>
        <v>2016</v>
      </c>
      <c r="M10599">
        <v>945966</v>
      </c>
    </row>
    <row r="10600" spans="1:13">
      <c r="A10600">
        <v>9305</v>
      </c>
      <c r="B10600" t="s">
        <v>6173</v>
      </c>
      <c r="C10600" t="s">
        <v>6174</v>
      </c>
      <c r="D10600" s="1">
        <v>42528</v>
      </c>
      <c r="E10600" t="s">
        <v>6175</v>
      </c>
      <c r="F10600">
        <v>84</v>
      </c>
      <c r="G10600" t="s">
        <v>36794</v>
      </c>
      <c r="H10600" t="s">
        <v>6176</v>
      </c>
      <c r="K10600">
        <v>21125</v>
      </c>
      <c r="L10600">
        <f t="shared" si="169"/>
        <v>2016</v>
      </c>
      <c r="M10600">
        <v>946016</v>
      </c>
    </row>
    <row r="10601" spans="1:13">
      <c r="A10601">
        <v>612</v>
      </c>
      <c r="B10601" t="s">
        <v>35634</v>
      </c>
      <c r="C10601" t="s">
        <v>35635</v>
      </c>
      <c r="D10601" s="1">
        <v>42034</v>
      </c>
      <c r="E10601" t="s">
        <v>35636</v>
      </c>
      <c r="F10601">
        <v>92</v>
      </c>
      <c r="G10601" t="s">
        <v>37402</v>
      </c>
      <c r="H10601" t="s">
        <v>35637</v>
      </c>
      <c r="K10601">
        <v>702003</v>
      </c>
      <c r="L10601">
        <f t="shared" si="169"/>
        <v>2015</v>
      </c>
      <c r="M10601">
        <v>946034</v>
      </c>
    </row>
    <row r="10602" spans="1:13">
      <c r="A10602">
        <v>358</v>
      </c>
      <c r="B10602" t="s">
        <v>36541</v>
      </c>
      <c r="C10602" t="s">
        <v>36542</v>
      </c>
      <c r="D10602" s="1">
        <v>42022</v>
      </c>
      <c r="E10602" t="s">
        <v>36543</v>
      </c>
      <c r="F10602">
        <v>66</v>
      </c>
      <c r="G10602" t="s">
        <v>37959</v>
      </c>
      <c r="H10602" t="s">
        <v>36870</v>
      </c>
      <c r="K10602">
        <v>628224</v>
      </c>
      <c r="L10602">
        <f t="shared" si="169"/>
        <v>2015</v>
      </c>
      <c r="M10602">
        <v>946078</v>
      </c>
    </row>
    <row r="10603" spans="1:13">
      <c r="A10603">
        <v>4338</v>
      </c>
      <c r="B10603" t="s">
        <v>22733</v>
      </c>
      <c r="C10603" t="s">
        <v>22734</v>
      </c>
      <c r="D10603" s="1">
        <v>42249</v>
      </c>
      <c r="E10603" t="s">
        <v>22735</v>
      </c>
      <c r="F10603">
        <v>86</v>
      </c>
      <c r="G10603" t="s">
        <v>37694</v>
      </c>
      <c r="H10603" t="s">
        <v>37580</v>
      </c>
      <c r="K10603">
        <v>332640</v>
      </c>
      <c r="L10603">
        <f t="shared" si="169"/>
        <v>2015</v>
      </c>
      <c r="M10603">
        <v>946117</v>
      </c>
    </row>
    <row r="10604" spans="1:13">
      <c r="A10604">
        <v>6219</v>
      </c>
      <c r="B10604" t="s">
        <v>16348</v>
      </c>
      <c r="C10604" t="s">
        <v>16349</v>
      </c>
      <c r="D10604" s="1">
        <v>42364</v>
      </c>
      <c r="E10604" t="s">
        <v>16350</v>
      </c>
      <c r="F10604">
        <v>90</v>
      </c>
      <c r="G10604" t="s">
        <v>37891</v>
      </c>
      <c r="H10604" t="s">
        <v>37662</v>
      </c>
      <c r="K10604">
        <v>914786</v>
      </c>
      <c r="L10604">
        <f t="shared" si="169"/>
        <v>2015</v>
      </c>
      <c r="M10604">
        <v>946129</v>
      </c>
    </row>
    <row r="10605" spans="1:13">
      <c r="A10605">
        <v>6871</v>
      </c>
      <c r="B10605" t="s">
        <v>14175</v>
      </c>
      <c r="C10605" t="s">
        <v>14176</v>
      </c>
      <c r="D10605" s="1">
        <v>42395</v>
      </c>
      <c r="E10605" t="s">
        <v>14177</v>
      </c>
      <c r="F10605">
        <v>79</v>
      </c>
      <c r="G10605" t="s">
        <v>37816</v>
      </c>
      <c r="H10605" t="s">
        <v>37643</v>
      </c>
      <c r="K10605">
        <v>73338</v>
      </c>
      <c r="L10605">
        <f t="shared" si="169"/>
        <v>2016</v>
      </c>
      <c r="M10605">
        <v>946692</v>
      </c>
    </row>
    <row r="10606" spans="1:13">
      <c r="A10606">
        <v>4166</v>
      </c>
      <c r="B10606" t="s">
        <v>23269</v>
      </c>
      <c r="C10606" t="s">
        <v>23270</v>
      </c>
      <c r="D10606" s="1">
        <v>42238</v>
      </c>
      <c r="E10606" t="s">
        <v>23271</v>
      </c>
      <c r="F10606">
        <v>69</v>
      </c>
      <c r="G10606" t="s">
        <v>37816</v>
      </c>
      <c r="H10606" t="s">
        <v>37643</v>
      </c>
      <c r="K10606">
        <v>770022</v>
      </c>
      <c r="L10606">
        <f t="shared" si="169"/>
        <v>2015</v>
      </c>
      <c r="M10606">
        <v>946763</v>
      </c>
    </row>
    <row r="10607" spans="1:13">
      <c r="A10607">
        <v>6482</v>
      </c>
      <c r="B10607" t="s">
        <v>15475</v>
      </c>
      <c r="C10607" t="s">
        <v>15476</v>
      </c>
      <c r="D10607" s="1">
        <v>42376</v>
      </c>
      <c r="E10607" t="s">
        <v>15477</v>
      </c>
      <c r="F10607">
        <v>79</v>
      </c>
      <c r="G10607" t="s">
        <v>37910</v>
      </c>
      <c r="H10607" t="s">
        <v>37922</v>
      </c>
      <c r="K10607">
        <v>244711</v>
      </c>
      <c r="L10607">
        <f t="shared" si="169"/>
        <v>2016</v>
      </c>
      <c r="M10607">
        <v>946827</v>
      </c>
    </row>
    <row r="10608" spans="1:13">
      <c r="A10608">
        <v>5998</v>
      </c>
      <c r="B10608" t="s">
        <v>17072</v>
      </c>
      <c r="C10608" t="s">
        <v>17073</v>
      </c>
      <c r="D10608" s="1">
        <v>42349</v>
      </c>
      <c r="E10608" t="s">
        <v>17074</v>
      </c>
      <c r="F10608">
        <v>74</v>
      </c>
      <c r="G10608" t="s">
        <v>36083</v>
      </c>
      <c r="H10608" t="s">
        <v>36663</v>
      </c>
      <c r="K10608">
        <v>983882</v>
      </c>
      <c r="L10608">
        <f t="shared" si="169"/>
        <v>2015</v>
      </c>
      <c r="M10608">
        <v>946923</v>
      </c>
    </row>
    <row r="10609" spans="1:13">
      <c r="A10609">
        <v>1168</v>
      </c>
      <c r="B10609" t="s">
        <v>33519</v>
      </c>
      <c r="C10609" t="s">
        <v>33520</v>
      </c>
      <c r="D10609" s="1">
        <v>42064</v>
      </c>
      <c r="E10609" t="s">
        <v>33521</v>
      </c>
      <c r="F10609">
        <v>88</v>
      </c>
      <c r="G10609" t="s">
        <v>37950</v>
      </c>
      <c r="H10609" t="s">
        <v>33522</v>
      </c>
      <c r="K10609">
        <v>975958</v>
      </c>
      <c r="L10609">
        <f t="shared" si="169"/>
        <v>2015</v>
      </c>
      <c r="M10609">
        <v>946929</v>
      </c>
    </row>
    <row r="10610" spans="1:13">
      <c r="A10610">
        <v>8406</v>
      </c>
      <c r="B10610" t="s">
        <v>9207</v>
      </c>
      <c r="C10610" t="s">
        <v>9128</v>
      </c>
      <c r="D10610" s="1">
        <v>42475</v>
      </c>
      <c r="E10610" t="s">
        <v>9129</v>
      </c>
      <c r="F10610">
        <v>88</v>
      </c>
      <c r="G10610" t="s">
        <v>37451</v>
      </c>
      <c r="H10610" t="s">
        <v>37922</v>
      </c>
      <c r="K10610">
        <v>227418</v>
      </c>
      <c r="L10610">
        <f t="shared" si="169"/>
        <v>2016</v>
      </c>
      <c r="M10610">
        <v>947015</v>
      </c>
    </row>
    <row r="10611" spans="1:13">
      <c r="A10611">
        <v>4342</v>
      </c>
      <c r="B10611" t="s">
        <v>22662</v>
      </c>
      <c r="C10611" t="s">
        <v>22663</v>
      </c>
      <c r="D10611" s="1">
        <v>42249</v>
      </c>
      <c r="E10611" t="s">
        <v>22664</v>
      </c>
      <c r="F10611">
        <v>67</v>
      </c>
      <c r="G10611" t="s">
        <v>37062</v>
      </c>
      <c r="H10611" t="s">
        <v>37563</v>
      </c>
      <c r="I10611" t="s">
        <v>27464</v>
      </c>
      <c r="K10611">
        <v>859902</v>
      </c>
      <c r="L10611">
        <f t="shared" si="169"/>
        <v>2015</v>
      </c>
      <c r="M10611">
        <v>947146</v>
      </c>
    </row>
    <row r="10612" spans="1:13">
      <c r="A10612">
        <v>3977</v>
      </c>
      <c r="B10612" t="s">
        <v>23961</v>
      </c>
      <c r="C10612" t="s">
        <v>23962</v>
      </c>
      <c r="D10612" s="1">
        <v>42225</v>
      </c>
      <c r="E10612" t="s">
        <v>23963</v>
      </c>
      <c r="F10612">
        <v>85</v>
      </c>
      <c r="G10612" t="s">
        <v>37886</v>
      </c>
      <c r="H10612" t="s">
        <v>37518</v>
      </c>
      <c r="K10612">
        <v>572037</v>
      </c>
      <c r="L10612">
        <f t="shared" si="169"/>
        <v>2015</v>
      </c>
      <c r="M10612">
        <v>947170</v>
      </c>
    </row>
    <row r="10613" spans="1:13">
      <c r="A10613">
        <v>8599</v>
      </c>
      <c r="B10613" t="s">
        <v>8527</v>
      </c>
      <c r="C10613" t="s">
        <v>8528</v>
      </c>
      <c r="D10613" s="1">
        <v>42486</v>
      </c>
      <c r="E10613" t="s">
        <v>8529</v>
      </c>
      <c r="F10613">
        <v>82</v>
      </c>
      <c r="G10613" t="s">
        <v>37127</v>
      </c>
      <c r="H10613" t="s">
        <v>8530</v>
      </c>
      <c r="I10613" t="s">
        <v>33806</v>
      </c>
      <c r="K10613">
        <v>763244</v>
      </c>
      <c r="L10613">
        <f t="shared" si="169"/>
        <v>2016</v>
      </c>
      <c r="M10613">
        <v>947268</v>
      </c>
    </row>
    <row r="10614" spans="1:13">
      <c r="A10614">
        <v>10472</v>
      </c>
      <c r="B10614" t="s">
        <v>2420</v>
      </c>
      <c r="C10614" t="s">
        <v>2421</v>
      </c>
      <c r="D10614" s="1">
        <v>42597</v>
      </c>
      <c r="E10614" t="s">
        <v>2422</v>
      </c>
      <c r="F10614">
        <v>79</v>
      </c>
      <c r="G10614" t="s">
        <v>37022</v>
      </c>
      <c r="H10614" t="s">
        <v>2423</v>
      </c>
      <c r="K10614">
        <v>122364</v>
      </c>
      <c r="L10614">
        <f t="shared" si="169"/>
        <v>2016</v>
      </c>
      <c r="M10614">
        <v>947623</v>
      </c>
    </row>
    <row r="10615" spans="1:13">
      <c r="A10615">
        <v>1264</v>
      </c>
      <c r="B10615" t="s">
        <v>33269</v>
      </c>
      <c r="C10615" t="s">
        <v>33270</v>
      </c>
      <c r="D10615" s="1">
        <v>42070</v>
      </c>
      <c r="E10615" t="s">
        <v>33271</v>
      </c>
      <c r="F10615">
        <v>98</v>
      </c>
      <c r="G10615" t="s">
        <v>37891</v>
      </c>
      <c r="H10615" t="s">
        <v>33272</v>
      </c>
      <c r="K10615">
        <v>654969</v>
      </c>
      <c r="L10615">
        <f t="shared" si="169"/>
        <v>2015</v>
      </c>
      <c r="M10615">
        <v>947645</v>
      </c>
    </row>
    <row r="10616" spans="1:13">
      <c r="A10616">
        <v>565</v>
      </c>
      <c r="B10616" t="s">
        <v>35718</v>
      </c>
      <c r="C10616" t="s">
        <v>35799</v>
      </c>
      <c r="D10616" s="1">
        <v>42032</v>
      </c>
      <c r="E10616" t="s">
        <v>35800</v>
      </c>
      <c r="F10616">
        <v>94</v>
      </c>
      <c r="G10616" t="s">
        <v>37891</v>
      </c>
      <c r="H10616" t="s">
        <v>35801</v>
      </c>
      <c r="K10616">
        <v>298153</v>
      </c>
      <c r="L10616">
        <f t="shared" si="169"/>
        <v>2015</v>
      </c>
      <c r="M10616">
        <v>947695</v>
      </c>
    </row>
    <row r="10617" spans="1:13">
      <c r="A10617">
        <v>6095</v>
      </c>
      <c r="B10617" t="s">
        <v>16811</v>
      </c>
      <c r="C10617" t="s">
        <v>16812</v>
      </c>
      <c r="D10617" s="1">
        <v>42356</v>
      </c>
      <c r="E10617" t="s">
        <v>16813</v>
      </c>
      <c r="F10617">
        <v>104</v>
      </c>
      <c r="G10617" t="s">
        <v>16814</v>
      </c>
      <c r="H10617" t="s">
        <v>16815</v>
      </c>
      <c r="K10617">
        <v>627331</v>
      </c>
      <c r="L10617">
        <f t="shared" si="169"/>
        <v>2015</v>
      </c>
      <c r="M10617">
        <v>947737</v>
      </c>
    </row>
    <row r="10618" spans="1:13">
      <c r="A10618">
        <v>11102</v>
      </c>
      <c r="B10618" t="s">
        <v>338</v>
      </c>
      <c r="C10618" t="s">
        <v>339</v>
      </c>
      <c r="D10618" s="1">
        <v>42637</v>
      </c>
      <c r="E10618" t="s">
        <v>340</v>
      </c>
      <c r="F10618">
        <v>92</v>
      </c>
      <c r="G10618" t="s">
        <v>37891</v>
      </c>
      <c r="H10618" t="s">
        <v>1412</v>
      </c>
      <c r="K10618">
        <v>845415</v>
      </c>
      <c r="L10618">
        <f t="shared" si="169"/>
        <v>2016</v>
      </c>
      <c r="M10618">
        <v>947740</v>
      </c>
    </row>
    <row r="10619" spans="1:13">
      <c r="A10619">
        <v>2062</v>
      </c>
      <c r="B10619" t="s">
        <v>30409</v>
      </c>
      <c r="C10619" t="s">
        <v>30410</v>
      </c>
      <c r="D10619" s="1">
        <v>42109</v>
      </c>
      <c r="E10619" t="s">
        <v>30411</v>
      </c>
      <c r="F10619">
        <v>73</v>
      </c>
      <c r="G10619" t="s">
        <v>37891</v>
      </c>
      <c r="H10619" t="s">
        <v>34054</v>
      </c>
      <c r="I10619" t="s">
        <v>30412</v>
      </c>
      <c r="K10619">
        <v>669872</v>
      </c>
      <c r="L10619">
        <f t="shared" si="169"/>
        <v>2015</v>
      </c>
      <c r="M10619">
        <v>947930</v>
      </c>
    </row>
    <row r="10620" spans="1:13">
      <c r="A10620">
        <v>1866</v>
      </c>
      <c r="B10620" t="s">
        <v>31063</v>
      </c>
      <c r="C10620" t="s">
        <v>31064</v>
      </c>
      <c r="D10620" s="1">
        <v>42100</v>
      </c>
      <c r="E10620" t="s">
        <v>31144</v>
      </c>
      <c r="F10620">
        <v>96</v>
      </c>
      <c r="G10620" t="s">
        <v>37891</v>
      </c>
      <c r="H10620" t="s">
        <v>35675</v>
      </c>
      <c r="K10620">
        <v>952187</v>
      </c>
      <c r="L10620">
        <f t="shared" si="169"/>
        <v>2015</v>
      </c>
      <c r="M10620">
        <v>948092</v>
      </c>
    </row>
    <row r="10621" spans="1:13">
      <c r="A10621">
        <v>961</v>
      </c>
      <c r="B10621" t="s">
        <v>34315</v>
      </c>
      <c r="C10621" t="s">
        <v>34316</v>
      </c>
      <c r="D10621" s="1">
        <v>42052</v>
      </c>
      <c r="E10621" t="s">
        <v>34317</v>
      </c>
      <c r="F10621">
        <v>86</v>
      </c>
      <c r="G10621" t="s">
        <v>37402</v>
      </c>
      <c r="H10621" t="s">
        <v>37922</v>
      </c>
      <c r="K10621">
        <v>834110</v>
      </c>
      <c r="L10621">
        <f t="shared" si="169"/>
        <v>2015</v>
      </c>
      <c r="M10621">
        <v>948235</v>
      </c>
    </row>
    <row r="10622" spans="1:13">
      <c r="A10622">
        <v>136</v>
      </c>
      <c r="B10622" t="s">
        <v>37439</v>
      </c>
      <c r="C10622" t="s">
        <v>37440</v>
      </c>
      <c r="D10622" s="1">
        <v>42010</v>
      </c>
      <c r="E10622" t="s">
        <v>37349</v>
      </c>
      <c r="F10622">
        <v>76</v>
      </c>
      <c r="G10622" t="s">
        <v>37891</v>
      </c>
      <c r="H10622" t="s">
        <v>37350</v>
      </c>
      <c r="I10622" t="s">
        <v>37734</v>
      </c>
      <c r="K10622">
        <v>49811</v>
      </c>
      <c r="L10622">
        <f t="shared" si="169"/>
        <v>2015</v>
      </c>
      <c r="M10622">
        <v>948297</v>
      </c>
    </row>
    <row r="10623" spans="1:13">
      <c r="A10623">
        <v>6747</v>
      </c>
      <c r="B10623" t="s">
        <v>14602</v>
      </c>
      <c r="C10623" t="s">
        <v>14603</v>
      </c>
      <c r="D10623" s="1">
        <v>42389</v>
      </c>
      <c r="E10623" t="s">
        <v>14604</v>
      </c>
      <c r="F10623">
        <v>72</v>
      </c>
      <c r="G10623" t="s">
        <v>37891</v>
      </c>
      <c r="H10623" t="s">
        <v>31949</v>
      </c>
      <c r="K10623">
        <v>153228</v>
      </c>
      <c r="L10623">
        <f t="shared" si="169"/>
        <v>2016</v>
      </c>
      <c r="M10623">
        <v>948393</v>
      </c>
    </row>
    <row r="10624" spans="1:13">
      <c r="A10624">
        <v>11176</v>
      </c>
      <c r="B10624" t="s">
        <v>100</v>
      </c>
      <c r="C10624" t="s">
        <v>101</v>
      </c>
      <c r="D10624" s="1">
        <v>42641</v>
      </c>
      <c r="E10624" t="s">
        <v>102</v>
      </c>
      <c r="F10624">
        <v>68</v>
      </c>
      <c r="G10624" t="s">
        <v>37741</v>
      </c>
      <c r="H10624" t="s">
        <v>103</v>
      </c>
      <c r="I10624" t="s">
        <v>104</v>
      </c>
      <c r="K10624">
        <v>261419</v>
      </c>
      <c r="L10624">
        <f t="shared" si="169"/>
        <v>2016</v>
      </c>
      <c r="M10624">
        <v>948480</v>
      </c>
    </row>
    <row r="10625" spans="1:13">
      <c r="A10625">
        <v>5744</v>
      </c>
      <c r="B10625" t="s">
        <v>17951</v>
      </c>
      <c r="C10625" t="s">
        <v>17952</v>
      </c>
      <c r="D10625" s="1">
        <v>42334</v>
      </c>
      <c r="E10625" t="s">
        <v>17867</v>
      </c>
      <c r="F10625">
        <v>76</v>
      </c>
      <c r="G10625" t="s">
        <v>23545</v>
      </c>
      <c r="H10625" t="s">
        <v>17868</v>
      </c>
      <c r="K10625">
        <v>384392</v>
      </c>
      <c r="L10625">
        <f t="shared" si="169"/>
        <v>2015</v>
      </c>
      <c r="M10625">
        <v>948683</v>
      </c>
    </row>
    <row r="10626" spans="1:13">
      <c r="A10626">
        <v>4069</v>
      </c>
      <c r="B10626" t="s">
        <v>23602</v>
      </c>
      <c r="C10626" t="s">
        <v>23603</v>
      </c>
      <c r="D10626" s="1">
        <v>42231</v>
      </c>
      <c r="E10626" t="s">
        <v>23604</v>
      </c>
      <c r="F10626">
        <v>86</v>
      </c>
      <c r="G10626" t="s">
        <v>37891</v>
      </c>
      <c r="H10626" t="s">
        <v>37554</v>
      </c>
      <c r="K10626">
        <v>653896</v>
      </c>
      <c r="L10626">
        <f t="shared" ref="L10626:L10689" si="170">YEAR(D10626)</f>
        <v>2015</v>
      </c>
      <c r="M10626">
        <v>948788</v>
      </c>
    </row>
    <row r="10627" spans="1:13">
      <c r="A10627">
        <v>5160</v>
      </c>
      <c r="B10627" t="s">
        <v>19899</v>
      </c>
      <c r="C10627" t="s">
        <v>19900</v>
      </c>
      <c r="D10627" s="1">
        <v>42298</v>
      </c>
      <c r="E10627" t="s">
        <v>19901</v>
      </c>
      <c r="F10627">
        <v>85</v>
      </c>
      <c r="G10627" t="s">
        <v>37891</v>
      </c>
      <c r="H10627" t="s">
        <v>37765</v>
      </c>
      <c r="K10627">
        <v>796635</v>
      </c>
      <c r="L10627">
        <f t="shared" si="170"/>
        <v>2015</v>
      </c>
      <c r="M10627">
        <v>948809</v>
      </c>
    </row>
    <row r="10628" spans="1:13">
      <c r="A10628">
        <v>4937</v>
      </c>
      <c r="B10628" t="s">
        <v>20589</v>
      </c>
      <c r="C10628" t="s">
        <v>20590</v>
      </c>
      <c r="D10628" s="1">
        <v>42284</v>
      </c>
      <c r="E10628" t="s">
        <v>20591</v>
      </c>
      <c r="F10628">
        <v>70</v>
      </c>
      <c r="G10628" t="s">
        <v>37891</v>
      </c>
      <c r="H10628" t="s">
        <v>37809</v>
      </c>
      <c r="I10628" t="s">
        <v>37391</v>
      </c>
      <c r="K10628">
        <v>282418</v>
      </c>
      <c r="L10628">
        <f t="shared" si="170"/>
        <v>2015</v>
      </c>
      <c r="M10628">
        <v>948840</v>
      </c>
    </row>
    <row r="10629" spans="1:13">
      <c r="A10629">
        <v>5829</v>
      </c>
      <c r="B10629" t="s">
        <v>17646</v>
      </c>
      <c r="C10629" t="s">
        <v>17647</v>
      </c>
      <c r="D10629" s="1">
        <v>42338</v>
      </c>
      <c r="E10629" t="s">
        <v>17648</v>
      </c>
      <c r="F10629">
        <v>85</v>
      </c>
      <c r="G10629" t="s">
        <v>37062</v>
      </c>
      <c r="H10629" t="s">
        <v>17649</v>
      </c>
      <c r="K10629">
        <v>1601</v>
      </c>
      <c r="L10629">
        <f t="shared" si="170"/>
        <v>2015</v>
      </c>
      <c r="M10629">
        <v>948842</v>
      </c>
    </row>
    <row r="10630" spans="1:13">
      <c r="A10630">
        <v>1814</v>
      </c>
      <c r="B10630" t="s">
        <v>31309</v>
      </c>
      <c r="C10630" t="s">
        <v>31222</v>
      </c>
      <c r="D10630" s="1">
        <v>42097</v>
      </c>
      <c r="E10630" t="s">
        <v>31223</v>
      </c>
      <c r="F10630">
        <v>84</v>
      </c>
      <c r="G10630" t="s">
        <v>37891</v>
      </c>
      <c r="H10630" t="s">
        <v>37724</v>
      </c>
      <c r="K10630">
        <v>505493</v>
      </c>
      <c r="L10630">
        <f t="shared" si="170"/>
        <v>2015</v>
      </c>
      <c r="M10630">
        <v>948974</v>
      </c>
    </row>
    <row r="10631" spans="1:13">
      <c r="A10631">
        <v>10169</v>
      </c>
      <c r="B10631" t="s">
        <v>3371</v>
      </c>
      <c r="C10631" t="s">
        <v>3372</v>
      </c>
      <c r="D10631" s="1">
        <v>42579</v>
      </c>
      <c r="E10631" t="s">
        <v>3373</v>
      </c>
      <c r="F10631">
        <v>86</v>
      </c>
      <c r="G10631" t="s">
        <v>35144</v>
      </c>
      <c r="H10631" t="s">
        <v>37922</v>
      </c>
      <c r="K10631">
        <v>457331</v>
      </c>
      <c r="L10631">
        <f t="shared" si="170"/>
        <v>2016</v>
      </c>
      <c r="M10631">
        <v>949001</v>
      </c>
    </row>
    <row r="10632" spans="1:13">
      <c r="A10632">
        <v>944</v>
      </c>
      <c r="B10632" t="s">
        <v>34334</v>
      </c>
      <c r="C10632" t="s">
        <v>34335</v>
      </c>
      <c r="D10632" s="1">
        <v>42051</v>
      </c>
      <c r="E10632" t="s">
        <v>34336</v>
      </c>
      <c r="F10632">
        <v>63</v>
      </c>
      <c r="G10632" t="s">
        <v>37618</v>
      </c>
      <c r="H10632" t="s">
        <v>37671</v>
      </c>
      <c r="K10632">
        <v>268551</v>
      </c>
      <c r="L10632">
        <f t="shared" si="170"/>
        <v>2015</v>
      </c>
      <c r="M10632">
        <v>949264</v>
      </c>
    </row>
    <row r="10633" spans="1:13">
      <c r="A10633">
        <v>3709</v>
      </c>
      <c r="B10633" t="s">
        <v>24825</v>
      </c>
      <c r="C10633" t="s">
        <v>24826</v>
      </c>
      <c r="D10633" s="1">
        <v>42207</v>
      </c>
      <c r="E10633" t="s">
        <v>24827</v>
      </c>
      <c r="F10633">
        <v>71</v>
      </c>
      <c r="G10633" t="s">
        <v>37891</v>
      </c>
      <c r="H10633" t="s">
        <v>24748</v>
      </c>
      <c r="I10633" t="s">
        <v>37926</v>
      </c>
      <c r="K10633">
        <v>678855</v>
      </c>
      <c r="L10633">
        <f t="shared" si="170"/>
        <v>2015</v>
      </c>
      <c r="M10633">
        <v>949329</v>
      </c>
    </row>
    <row r="10634" spans="1:13">
      <c r="A10634">
        <v>10708</v>
      </c>
      <c r="B10634" t="s">
        <v>1605</v>
      </c>
      <c r="C10634" t="s">
        <v>1606</v>
      </c>
      <c r="D10634" s="1">
        <v>42611</v>
      </c>
      <c r="E10634" t="s">
        <v>1607</v>
      </c>
      <c r="F10634">
        <v>81</v>
      </c>
      <c r="G10634" t="s">
        <v>37198</v>
      </c>
      <c r="H10634" t="s">
        <v>37887</v>
      </c>
      <c r="K10634">
        <v>205634</v>
      </c>
      <c r="L10634">
        <f t="shared" si="170"/>
        <v>2016</v>
      </c>
      <c r="M10634">
        <v>949668</v>
      </c>
    </row>
    <row r="10635" spans="1:13">
      <c r="A10635">
        <v>8359</v>
      </c>
      <c r="B10635" t="s">
        <v>9362</v>
      </c>
      <c r="C10635" t="s">
        <v>9363</v>
      </c>
      <c r="D10635" s="1">
        <v>42473</v>
      </c>
      <c r="E10635" t="s">
        <v>9282</v>
      </c>
      <c r="F10635">
        <v>89</v>
      </c>
      <c r="G10635" t="s">
        <v>35268</v>
      </c>
      <c r="H10635" t="s">
        <v>31354</v>
      </c>
      <c r="K10635">
        <v>803526</v>
      </c>
      <c r="L10635">
        <f t="shared" si="170"/>
        <v>2016</v>
      </c>
      <c r="M10635">
        <v>949788</v>
      </c>
    </row>
    <row r="10636" spans="1:13">
      <c r="A10636">
        <v>3032</v>
      </c>
      <c r="B10636" t="s">
        <v>27109</v>
      </c>
      <c r="C10636" t="s">
        <v>27110</v>
      </c>
      <c r="D10636" s="1">
        <v>42167</v>
      </c>
      <c r="E10636" t="s">
        <v>27111</v>
      </c>
      <c r="F10636">
        <v>91</v>
      </c>
      <c r="G10636" t="s">
        <v>37886</v>
      </c>
      <c r="H10636" t="s">
        <v>36667</v>
      </c>
      <c r="K10636">
        <v>496068</v>
      </c>
      <c r="L10636">
        <f t="shared" si="170"/>
        <v>2015</v>
      </c>
      <c r="M10636">
        <v>949792</v>
      </c>
    </row>
    <row r="10637" spans="1:13">
      <c r="A10637">
        <v>10583</v>
      </c>
      <c r="B10637" t="s">
        <v>1997</v>
      </c>
      <c r="C10637" t="s">
        <v>1998</v>
      </c>
      <c r="D10637" s="1">
        <v>42604</v>
      </c>
      <c r="E10637" t="s">
        <v>1999</v>
      </c>
      <c r="F10637">
        <v>90</v>
      </c>
      <c r="G10637" t="s">
        <v>37625</v>
      </c>
      <c r="H10637" t="s">
        <v>11540</v>
      </c>
      <c r="K10637">
        <v>667439</v>
      </c>
      <c r="L10637">
        <f t="shared" si="170"/>
        <v>2016</v>
      </c>
      <c r="M10637">
        <v>949973</v>
      </c>
    </row>
    <row r="10638" spans="1:13">
      <c r="A10638">
        <v>1767</v>
      </c>
      <c r="B10638" t="s">
        <v>31485</v>
      </c>
      <c r="C10638" t="s">
        <v>31401</v>
      </c>
      <c r="D10638" s="1">
        <v>42096</v>
      </c>
      <c r="E10638" t="s">
        <v>31402</v>
      </c>
      <c r="F10638">
        <v>100</v>
      </c>
      <c r="G10638" t="s">
        <v>37198</v>
      </c>
      <c r="H10638" t="s">
        <v>31403</v>
      </c>
      <c r="K10638">
        <v>550691</v>
      </c>
      <c r="L10638">
        <f t="shared" si="170"/>
        <v>2015</v>
      </c>
      <c r="M10638">
        <v>949998</v>
      </c>
    </row>
    <row r="10639" spans="1:13">
      <c r="A10639">
        <v>9763</v>
      </c>
      <c r="B10639" t="s">
        <v>4705</v>
      </c>
      <c r="C10639" t="s">
        <v>4706</v>
      </c>
      <c r="D10639" s="1">
        <v>42556</v>
      </c>
      <c r="E10639" t="s">
        <v>4707</v>
      </c>
      <c r="F10639">
        <v>93</v>
      </c>
      <c r="G10639" t="s">
        <v>37022</v>
      </c>
      <c r="H10639" t="s">
        <v>29259</v>
      </c>
      <c r="K10639">
        <v>900248</v>
      </c>
      <c r="L10639">
        <f t="shared" si="170"/>
        <v>2016</v>
      </c>
      <c r="M10639">
        <v>950006</v>
      </c>
    </row>
    <row r="10640" spans="1:13">
      <c r="A10640">
        <v>5721</v>
      </c>
      <c r="B10640" t="s">
        <v>17953</v>
      </c>
      <c r="C10640" t="s">
        <v>17954</v>
      </c>
      <c r="D10640" s="1">
        <v>42332</v>
      </c>
      <c r="E10640" t="s">
        <v>17955</v>
      </c>
      <c r="F10640">
        <v>79</v>
      </c>
      <c r="G10640" t="s">
        <v>31264</v>
      </c>
      <c r="H10640" t="s">
        <v>17956</v>
      </c>
      <c r="K10640">
        <v>770040</v>
      </c>
      <c r="L10640">
        <f t="shared" si="170"/>
        <v>2015</v>
      </c>
      <c r="M10640">
        <v>950038</v>
      </c>
    </row>
    <row r="10641" spans="1:13">
      <c r="A10641">
        <v>6531</v>
      </c>
      <c r="B10641" t="s">
        <v>15318</v>
      </c>
      <c r="C10641" t="s">
        <v>15319</v>
      </c>
      <c r="D10641" s="1">
        <v>42379</v>
      </c>
      <c r="E10641" t="s">
        <v>15320</v>
      </c>
      <c r="F10641">
        <v>67</v>
      </c>
      <c r="G10641" t="s">
        <v>33933</v>
      </c>
      <c r="H10641" t="s">
        <v>15321</v>
      </c>
      <c r="I10641" t="s">
        <v>35064</v>
      </c>
      <c r="K10641">
        <v>476117</v>
      </c>
      <c r="L10641">
        <f t="shared" si="170"/>
        <v>2016</v>
      </c>
      <c r="M10641">
        <v>950075</v>
      </c>
    </row>
    <row r="10642" spans="1:13">
      <c r="A10642">
        <v>9885</v>
      </c>
      <c r="B10642" t="s">
        <v>4372</v>
      </c>
      <c r="C10642" t="s">
        <v>4373</v>
      </c>
      <c r="D10642" s="1">
        <v>42563</v>
      </c>
      <c r="E10642" t="s">
        <v>4374</v>
      </c>
      <c r="F10642">
        <v>83</v>
      </c>
      <c r="G10642" t="s">
        <v>37382</v>
      </c>
      <c r="H10642" t="s">
        <v>37604</v>
      </c>
      <c r="K10642">
        <v>501085</v>
      </c>
      <c r="L10642">
        <f t="shared" si="170"/>
        <v>2016</v>
      </c>
      <c r="M10642">
        <v>950127</v>
      </c>
    </row>
    <row r="10643" spans="1:13">
      <c r="A10643">
        <v>274</v>
      </c>
      <c r="B10643" t="s">
        <v>36817</v>
      </c>
      <c r="C10643" t="s">
        <v>36818</v>
      </c>
      <c r="D10643" s="1">
        <v>42017</v>
      </c>
      <c r="E10643" t="s">
        <v>36819</v>
      </c>
      <c r="F10643">
        <v>91</v>
      </c>
      <c r="G10643" t="s">
        <v>37886</v>
      </c>
      <c r="H10643" t="s">
        <v>36820</v>
      </c>
      <c r="K10643">
        <v>861784</v>
      </c>
      <c r="L10643">
        <f t="shared" si="170"/>
        <v>2015</v>
      </c>
      <c r="M10643">
        <v>950270</v>
      </c>
    </row>
    <row r="10644" spans="1:13">
      <c r="A10644">
        <v>3975</v>
      </c>
      <c r="B10644" t="s">
        <v>23866</v>
      </c>
      <c r="C10644" t="s">
        <v>23867</v>
      </c>
      <c r="D10644" s="1">
        <v>42225</v>
      </c>
      <c r="E10644" t="s">
        <v>23868</v>
      </c>
      <c r="F10644">
        <v>94</v>
      </c>
      <c r="G10644" t="s">
        <v>37891</v>
      </c>
      <c r="H10644" t="s">
        <v>37724</v>
      </c>
      <c r="K10644">
        <v>988987</v>
      </c>
      <c r="L10644">
        <f t="shared" si="170"/>
        <v>2015</v>
      </c>
      <c r="M10644">
        <v>950310</v>
      </c>
    </row>
    <row r="10645" spans="1:13">
      <c r="A10645">
        <v>8029</v>
      </c>
      <c r="B10645" t="s">
        <v>10336</v>
      </c>
      <c r="C10645" t="s">
        <v>10337</v>
      </c>
      <c r="D10645" s="1">
        <v>42455</v>
      </c>
      <c r="E10645" t="s">
        <v>10338</v>
      </c>
      <c r="F10645">
        <v>68</v>
      </c>
      <c r="G10645" t="s">
        <v>37675</v>
      </c>
      <c r="H10645" t="s">
        <v>36092</v>
      </c>
      <c r="I10645" t="s">
        <v>37677</v>
      </c>
      <c r="K10645">
        <v>788634</v>
      </c>
      <c r="L10645">
        <f t="shared" si="170"/>
        <v>2016</v>
      </c>
      <c r="M10645">
        <v>950318</v>
      </c>
    </row>
    <row r="10646" spans="1:13">
      <c r="A10646">
        <v>6023</v>
      </c>
      <c r="B10646" t="s">
        <v>16992</v>
      </c>
      <c r="C10646" t="s">
        <v>16993</v>
      </c>
      <c r="D10646" s="1">
        <v>42351</v>
      </c>
      <c r="E10646" t="s">
        <v>16994</v>
      </c>
      <c r="F10646">
        <v>94</v>
      </c>
      <c r="G10646" t="s">
        <v>37451</v>
      </c>
      <c r="H10646" t="s">
        <v>16995</v>
      </c>
      <c r="K10646">
        <v>723979</v>
      </c>
      <c r="L10646">
        <f t="shared" si="170"/>
        <v>2015</v>
      </c>
      <c r="M10646">
        <v>950408</v>
      </c>
    </row>
    <row r="10647" spans="1:13">
      <c r="A10647">
        <v>6176</v>
      </c>
      <c r="B10647" t="s">
        <v>16521</v>
      </c>
      <c r="C10647" t="s">
        <v>16522</v>
      </c>
      <c r="D10647" s="1">
        <v>42361</v>
      </c>
      <c r="E10647" t="s">
        <v>16523</v>
      </c>
      <c r="F10647">
        <v>90</v>
      </c>
      <c r="G10647" t="s">
        <v>37062</v>
      </c>
      <c r="H10647" t="s">
        <v>16524</v>
      </c>
      <c r="K10647">
        <v>490711</v>
      </c>
      <c r="L10647">
        <f t="shared" si="170"/>
        <v>2015</v>
      </c>
      <c r="M10647">
        <v>950547</v>
      </c>
    </row>
    <row r="10648" spans="1:13">
      <c r="A10648">
        <v>8339</v>
      </c>
      <c r="B10648" t="s">
        <v>9373</v>
      </c>
      <c r="C10648" t="s">
        <v>9374</v>
      </c>
      <c r="D10648" s="1">
        <v>42472</v>
      </c>
      <c r="E10648" t="s">
        <v>9375</v>
      </c>
      <c r="F10648">
        <v>61</v>
      </c>
      <c r="G10648" t="s">
        <v>37910</v>
      </c>
      <c r="H10648" t="s">
        <v>34136</v>
      </c>
      <c r="K10648">
        <v>801588</v>
      </c>
      <c r="L10648">
        <f t="shared" si="170"/>
        <v>2016</v>
      </c>
      <c r="M10648">
        <v>950724</v>
      </c>
    </row>
    <row r="10649" spans="1:13">
      <c r="A10649">
        <v>7047</v>
      </c>
      <c r="B10649" t="s">
        <v>13613</v>
      </c>
      <c r="C10649" t="s">
        <v>13614</v>
      </c>
      <c r="D10649" s="1">
        <v>42404</v>
      </c>
      <c r="E10649" t="s">
        <v>13615</v>
      </c>
      <c r="F10649">
        <v>72</v>
      </c>
      <c r="G10649" t="s">
        <v>37489</v>
      </c>
      <c r="H10649" t="s">
        <v>35645</v>
      </c>
      <c r="K10649">
        <v>469981</v>
      </c>
      <c r="L10649">
        <f t="shared" si="170"/>
        <v>2016</v>
      </c>
      <c r="M10649">
        <v>950763</v>
      </c>
    </row>
    <row r="10650" spans="1:13">
      <c r="A10650">
        <v>1826</v>
      </c>
      <c r="B10650" t="s">
        <v>31265</v>
      </c>
      <c r="C10650" t="s">
        <v>31179</v>
      </c>
      <c r="D10650" s="1">
        <v>42098</v>
      </c>
      <c r="E10650" t="s">
        <v>31180</v>
      </c>
      <c r="F10650">
        <v>83</v>
      </c>
      <c r="G10650" t="s">
        <v>37198</v>
      </c>
      <c r="H10650" t="s">
        <v>36663</v>
      </c>
      <c r="K10650">
        <v>374752</v>
      </c>
      <c r="L10650">
        <f t="shared" si="170"/>
        <v>2015</v>
      </c>
      <c r="M10650">
        <v>950914</v>
      </c>
    </row>
    <row r="10651" spans="1:13">
      <c r="A10651">
        <v>11062</v>
      </c>
      <c r="B10651" t="s">
        <v>510</v>
      </c>
      <c r="C10651" t="s">
        <v>511</v>
      </c>
      <c r="D10651" s="1">
        <v>42634</v>
      </c>
      <c r="E10651" t="s">
        <v>512</v>
      </c>
      <c r="F10651">
        <v>82</v>
      </c>
      <c r="G10651" t="s">
        <v>37891</v>
      </c>
      <c r="H10651" t="s">
        <v>37608</v>
      </c>
      <c r="I10651" t="s">
        <v>34959</v>
      </c>
      <c r="K10651">
        <v>870853</v>
      </c>
      <c r="L10651">
        <f t="shared" si="170"/>
        <v>2016</v>
      </c>
      <c r="M10651">
        <v>951021</v>
      </c>
    </row>
    <row r="10652" spans="1:13">
      <c r="A10652">
        <v>302</v>
      </c>
      <c r="B10652" t="s">
        <v>36677</v>
      </c>
      <c r="C10652" t="s">
        <v>36678</v>
      </c>
      <c r="D10652" s="1">
        <v>42019</v>
      </c>
      <c r="E10652" t="s">
        <v>36679</v>
      </c>
      <c r="F10652">
        <v>75</v>
      </c>
      <c r="G10652" t="s">
        <v>37891</v>
      </c>
      <c r="H10652" t="s">
        <v>36680</v>
      </c>
      <c r="I10652" t="s">
        <v>36676</v>
      </c>
      <c r="K10652">
        <v>870283</v>
      </c>
      <c r="L10652">
        <f t="shared" si="170"/>
        <v>2015</v>
      </c>
      <c r="M10652">
        <v>951200</v>
      </c>
    </row>
    <row r="10653" spans="1:13">
      <c r="A10653">
        <v>7893</v>
      </c>
      <c r="B10653" t="s">
        <v>10895</v>
      </c>
      <c r="C10653" t="s">
        <v>10896</v>
      </c>
      <c r="D10653" s="1">
        <v>42447</v>
      </c>
      <c r="E10653" t="s">
        <v>10897</v>
      </c>
      <c r="F10653">
        <v>88</v>
      </c>
      <c r="G10653" t="s">
        <v>37891</v>
      </c>
      <c r="H10653" t="s">
        <v>37554</v>
      </c>
      <c r="K10653">
        <v>600725</v>
      </c>
      <c r="L10653">
        <f t="shared" si="170"/>
        <v>2016</v>
      </c>
      <c r="M10653">
        <v>951272</v>
      </c>
    </row>
    <row r="10654" spans="1:13">
      <c r="A10654">
        <v>4153</v>
      </c>
      <c r="B10654" t="s">
        <v>23304</v>
      </c>
      <c r="C10654" t="s">
        <v>23305</v>
      </c>
      <c r="D10654" s="1">
        <v>42237</v>
      </c>
      <c r="E10654" t="s">
        <v>23306</v>
      </c>
      <c r="F10654">
        <v>81</v>
      </c>
      <c r="G10654" t="s">
        <v>31264</v>
      </c>
      <c r="H10654" t="s">
        <v>34611</v>
      </c>
      <c r="K10654">
        <v>997491</v>
      </c>
      <c r="L10654">
        <f t="shared" si="170"/>
        <v>2015</v>
      </c>
      <c r="M10654">
        <v>951420</v>
      </c>
    </row>
    <row r="10655" spans="1:13">
      <c r="A10655">
        <v>6786</v>
      </c>
      <c r="B10655" t="s">
        <v>14465</v>
      </c>
      <c r="C10655" t="s">
        <v>14466</v>
      </c>
      <c r="D10655" s="1">
        <v>42391</v>
      </c>
      <c r="E10655" t="s">
        <v>14467</v>
      </c>
      <c r="F10655">
        <v>71</v>
      </c>
      <c r="G10655" t="s">
        <v>14468</v>
      </c>
      <c r="H10655" t="s">
        <v>36837</v>
      </c>
      <c r="K10655">
        <v>412452</v>
      </c>
      <c r="L10655">
        <f t="shared" si="170"/>
        <v>2016</v>
      </c>
      <c r="M10655">
        <v>951444</v>
      </c>
    </row>
    <row r="10656" spans="1:13">
      <c r="A10656">
        <v>10620</v>
      </c>
      <c r="B10656" t="s">
        <v>1957</v>
      </c>
      <c r="C10656" t="s">
        <v>1958</v>
      </c>
      <c r="D10656" s="1">
        <v>42606</v>
      </c>
      <c r="E10656" t="s">
        <v>1959</v>
      </c>
      <c r="F10656">
        <v>73</v>
      </c>
      <c r="G10656" t="s">
        <v>37891</v>
      </c>
      <c r="H10656" t="s">
        <v>33254</v>
      </c>
      <c r="K10656">
        <v>191097</v>
      </c>
      <c r="L10656">
        <f t="shared" si="170"/>
        <v>2016</v>
      </c>
      <c r="M10656">
        <v>951478</v>
      </c>
    </row>
    <row r="10657" spans="1:13">
      <c r="A10657">
        <v>3227</v>
      </c>
      <c r="B10657" t="s">
        <v>26455</v>
      </c>
      <c r="C10657" t="s">
        <v>26456</v>
      </c>
      <c r="D10657" s="1">
        <v>42178</v>
      </c>
      <c r="E10657" t="s">
        <v>26457</v>
      </c>
      <c r="F10657">
        <v>62</v>
      </c>
      <c r="G10657" t="s">
        <v>37402</v>
      </c>
      <c r="H10657" t="s">
        <v>26378</v>
      </c>
      <c r="I10657" t="s">
        <v>37391</v>
      </c>
      <c r="K10657">
        <v>500211</v>
      </c>
      <c r="L10657">
        <f t="shared" si="170"/>
        <v>2015</v>
      </c>
      <c r="M10657">
        <v>951516</v>
      </c>
    </row>
    <row r="10658" spans="1:13">
      <c r="A10658">
        <v>5492</v>
      </c>
      <c r="B10658" t="s">
        <v>18764</v>
      </c>
      <c r="C10658" t="s">
        <v>18837</v>
      </c>
      <c r="D10658" s="1">
        <v>42318</v>
      </c>
      <c r="E10658" t="s">
        <v>18838</v>
      </c>
      <c r="F10658">
        <v>96</v>
      </c>
      <c r="G10658" t="s">
        <v>37911</v>
      </c>
      <c r="H10658" t="s">
        <v>37922</v>
      </c>
      <c r="I10658" t="s">
        <v>34529</v>
      </c>
      <c r="K10658">
        <v>673903</v>
      </c>
      <c r="L10658">
        <f t="shared" si="170"/>
        <v>2015</v>
      </c>
      <c r="M10658">
        <v>951724</v>
      </c>
    </row>
    <row r="10659" spans="1:13">
      <c r="A10659">
        <v>10582</v>
      </c>
      <c r="B10659" t="s">
        <v>2070</v>
      </c>
      <c r="C10659" t="s">
        <v>2071</v>
      </c>
      <c r="D10659" s="1">
        <v>42604</v>
      </c>
      <c r="E10659" t="s">
        <v>2072</v>
      </c>
      <c r="F10659">
        <v>97</v>
      </c>
      <c r="G10659" t="s">
        <v>37625</v>
      </c>
      <c r="H10659" t="s">
        <v>12712</v>
      </c>
      <c r="K10659">
        <v>832515</v>
      </c>
      <c r="L10659">
        <f t="shared" si="170"/>
        <v>2016</v>
      </c>
      <c r="M10659">
        <v>951774</v>
      </c>
    </row>
    <row r="10660" spans="1:13">
      <c r="A10660">
        <v>5126</v>
      </c>
      <c r="B10660" t="s">
        <v>20024</v>
      </c>
      <c r="C10660" t="s">
        <v>19947</v>
      </c>
      <c r="D10660" s="1">
        <v>42295</v>
      </c>
      <c r="E10660" t="s">
        <v>19948</v>
      </c>
      <c r="F10660">
        <v>88</v>
      </c>
      <c r="G10660" t="s">
        <v>37891</v>
      </c>
      <c r="H10660" t="s">
        <v>37922</v>
      </c>
      <c r="K10660">
        <v>719379</v>
      </c>
      <c r="L10660">
        <f t="shared" si="170"/>
        <v>2015</v>
      </c>
      <c r="M10660">
        <v>952014</v>
      </c>
    </row>
    <row r="10661" spans="1:13">
      <c r="A10661">
        <v>5968</v>
      </c>
      <c r="B10661" t="s">
        <v>17220</v>
      </c>
      <c r="C10661" t="s">
        <v>17221</v>
      </c>
      <c r="D10661" s="1">
        <v>42347</v>
      </c>
      <c r="E10661" t="s">
        <v>17222</v>
      </c>
      <c r="F10661">
        <v>75</v>
      </c>
      <c r="G10661" t="s">
        <v>36443</v>
      </c>
      <c r="H10661" t="s">
        <v>21530</v>
      </c>
      <c r="K10661">
        <v>352551</v>
      </c>
      <c r="L10661">
        <f t="shared" si="170"/>
        <v>2015</v>
      </c>
      <c r="M10661">
        <v>952029</v>
      </c>
    </row>
    <row r="10662" spans="1:13">
      <c r="A10662">
        <v>6475</v>
      </c>
      <c r="B10662" t="s">
        <v>15526</v>
      </c>
      <c r="C10662" t="s">
        <v>15527</v>
      </c>
      <c r="D10662" s="1">
        <v>42376</v>
      </c>
      <c r="E10662" t="s">
        <v>15528</v>
      </c>
      <c r="F10662">
        <v>86</v>
      </c>
      <c r="G10662" t="s">
        <v>34729</v>
      </c>
      <c r="H10662" t="s">
        <v>15529</v>
      </c>
      <c r="I10662" t="s">
        <v>37391</v>
      </c>
      <c r="K10662">
        <v>313527</v>
      </c>
      <c r="L10662">
        <f t="shared" si="170"/>
        <v>2016</v>
      </c>
      <c r="M10662">
        <v>952074</v>
      </c>
    </row>
    <row r="10663" spans="1:13">
      <c r="A10663">
        <v>7132</v>
      </c>
      <c r="B10663" t="s">
        <v>13310</v>
      </c>
      <c r="C10663" t="s">
        <v>13311</v>
      </c>
      <c r="D10663" s="1">
        <v>42410</v>
      </c>
      <c r="E10663" t="s">
        <v>13312</v>
      </c>
      <c r="F10663">
        <v>81</v>
      </c>
      <c r="G10663" t="s">
        <v>37741</v>
      </c>
      <c r="H10663" t="s">
        <v>33461</v>
      </c>
      <c r="K10663">
        <v>176060</v>
      </c>
      <c r="L10663">
        <f t="shared" si="170"/>
        <v>2016</v>
      </c>
      <c r="M10663">
        <v>952152</v>
      </c>
    </row>
    <row r="10664" spans="1:13">
      <c r="A10664">
        <v>291</v>
      </c>
      <c r="B10664" t="s">
        <v>36717</v>
      </c>
      <c r="C10664" t="s">
        <v>36718</v>
      </c>
      <c r="D10664" s="1">
        <v>42018</v>
      </c>
      <c r="E10664" t="s">
        <v>36719</v>
      </c>
      <c r="F10664">
        <v>42</v>
      </c>
      <c r="G10664" t="s">
        <v>37816</v>
      </c>
      <c r="H10664" t="s">
        <v>36720</v>
      </c>
      <c r="K10664">
        <v>615165</v>
      </c>
      <c r="L10664">
        <f t="shared" si="170"/>
        <v>2015</v>
      </c>
      <c r="M10664">
        <v>952272</v>
      </c>
    </row>
    <row r="10665" spans="1:13">
      <c r="A10665">
        <v>3252</v>
      </c>
      <c r="B10665" t="s">
        <v>26295</v>
      </c>
      <c r="C10665" t="s">
        <v>26296</v>
      </c>
      <c r="D10665" s="1">
        <v>42179</v>
      </c>
      <c r="E10665" t="s">
        <v>26297</v>
      </c>
      <c r="F10665">
        <v>64</v>
      </c>
      <c r="G10665" t="s">
        <v>37886</v>
      </c>
      <c r="H10665" t="s">
        <v>33993</v>
      </c>
      <c r="I10665" t="s">
        <v>37677</v>
      </c>
      <c r="K10665">
        <v>558104</v>
      </c>
      <c r="L10665">
        <f t="shared" si="170"/>
        <v>2015</v>
      </c>
      <c r="M10665">
        <v>952388</v>
      </c>
    </row>
    <row r="10666" spans="1:13">
      <c r="A10666">
        <v>10919</v>
      </c>
      <c r="B10666" t="s">
        <v>941</v>
      </c>
      <c r="C10666" t="s">
        <v>942</v>
      </c>
      <c r="D10666" s="1">
        <v>42625</v>
      </c>
      <c r="E10666" t="s">
        <v>943</v>
      </c>
      <c r="F10666">
        <v>79</v>
      </c>
      <c r="G10666" t="s">
        <v>37792</v>
      </c>
      <c r="H10666" t="s">
        <v>37643</v>
      </c>
      <c r="I10666" t="s">
        <v>35826</v>
      </c>
      <c r="K10666">
        <v>462954</v>
      </c>
      <c r="L10666">
        <f t="shared" si="170"/>
        <v>2016</v>
      </c>
      <c r="M10666">
        <v>952488</v>
      </c>
    </row>
    <row r="10667" spans="1:13">
      <c r="A10667">
        <v>6976</v>
      </c>
      <c r="B10667" t="s">
        <v>13861</v>
      </c>
      <c r="C10667" t="s">
        <v>13862</v>
      </c>
      <c r="D10667" s="1">
        <v>42401</v>
      </c>
      <c r="E10667" t="s">
        <v>13863</v>
      </c>
      <c r="F10667">
        <v>84</v>
      </c>
      <c r="G10667" t="s">
        <v>37471</v>
      </c>
      <c r="H10667" t="s">
        <v>37681</v>
      </c>
      <c r="K10667">
        <v>610258</v>
      </c>
      <c r="L10667">
        <f t="shared" si="170"/>
        <v>2016</v>
      </c>
      <c r="M10667">
        <v>952499</v>
      </c>
    </row>
    <row r="10668" spans="1:13">
      <c r="A10668">
        <v>6661</v>
      </c>
      <c r="B10668" t="s">
        <v>14958</v>
      </c>
      <c r="C10668" t="s">
        <v>14872</v>
      </c>
      <c r="D10668" s="1">
        <v>42386</v>
      </c>
      <c r="E10668" t="s">
        <v>14873</v>
      </c>
      <c r="F10668">
        <v>53</v>
      </c>
      <c r="G10668" t="s">
        <v>37562</v>
      </c>
      <c r="H10668" t="s">
        <v>37681</v>
      </c>
      <c r="K10668">
        <v>898084</v>
      </c>
      <c r="L10668">
        <f t="shared" si="170"/>
        <v>2016</v>
      </c>
      <c r="M10668">
        <v>952534</v>
      </c>
    </row>
    <row r="10669" spans="1:13">
      <c r="A10669">
        <v>11057</v>
      </c>
      <c r="B10669" t="s">
        <v>495</v>
      </c>
      <c r="C10669" t="s">
        <v>496</v>
      </c>
      <c r="D10669" s="1">
        <v>42634</v>
      </c>
      <c r="E10669" t="s">
        <v>497</v>
      </c>
      <c r="F10669">
        <v>83</v>
      </c>
      <c r="G10669" t="s">
        <v>37945</v>
      </c>
      <c r="H10669" t="s">
        <v>37922</v>
      </c>
      <c r="K10669">
        <v>671880</v>
      </c>
      <c r="L10669">
        <f t="shared" si="170"/>
        <v>2016</v>
      </c>
      <c r="M10669">
        <v>952597</v>
      </c>
    </row>
    <row r="10670" spans="1:13">
      <c r="A10670">
        <v>6766</v>
      </c>
      <c r="B10670" t="s">
        <v>14578</v>
      </c>
      <c r="C10670" t="s">
        <v>14579</v>
      </c>
      <c r="D10670" s="1">
        <v>42390</v>
      </c>
      <c r="E10670" t="s">
        <v>14580</v>
      </c>
      <c r="F10670">
        <v>86</v>
      </c>
      <c r="G10670" t="s">
        <v>36926</v>
      </c>
      <c r="H10670" t="s">
        <v>14581</v>
      </c>
      <c r="K10670">
        <v>610023</v>
      </c>
      <c r="L10670">
        <f t="shared" si="170"/>
        <v>2016</v>
      </c>
      <c r="M10670">
        <v>952624</v>
      </c>
    </row>
    <row r="10671" spans="1:13">
      <c r="A10671">
        <v>7916</v>
      </c>
      <c r="B10671" t="s">
        <v>10815</v>
      </c>
      <c r="C10671" t="s">
        <v>10816</v>
      </c>
      <c r="D10671" s="1">
        <v>42449</v>
      </c>
      <c r="E10671" t="s">
        <v>10817</v>
      </c>
      <c r="F10671">
        <v>84</v>
      </c>
      <c r="G10671" t="s">
        <v>37816</v>
      </c>
      <c r="H10671" t="s">
        <v>37643</v>
      </c>
      <c r="K10671">
        <v>922712</v>
      </c>
      <c r="L10671">
        <f t="shared" si="170"/>
        <v>2016</v>
      </c>
      <c r="M10671">
        <v>952678</v>
      </c>
    </row>
    <row r="10672" spans="1:13">
      <c r="A10672">
        <v>10198</v>
      </c>
      <c r="B10672" t="s">
        <v>3303</v>
      </c>
      <c r="C10672" t="s">
        <v>3304</v>
      </c>
      <c r="D10672" s="1">
        <v>42581</v>
      </c>
      <c r="E10672" t="s">
        <v>3305</v>
      </c>
      <c r="F10672">
        <v>78</v>
      </c>
      <c r="G10672" t="s">
        <v>37891</v>
      </c>
      <c r="H10672" t="s">
        <v>37554</v>
      </c>
      <c r="K10672">
        <v>428574</v>
      </c>
      <c r="L10672">
        <f t="shared" si="170"/>
        <v>2016</v>
      </c>
      <c r="M10672">
        <v>952694</v>
      </c>
    </row>
    <row r="10673" spans="1:13">
      <c r="A10673">
        <v>10081</v>
      </c>
      <c r="B10673" t="s">
        <v>3696</v>
      </c>
      <c r="C10673" t="s">
        <v>3618</v>
      </c>
      <c r="D10673" s="1">
        <v>42574</v>
      </c>
      <c r="E10673" t="s">
        <v>3619</v>
      </c>
      <c r="F10673">
        <v>94</v>
      </c>
      <c r="G10673" t="s">
        <v>37959</v>
      </c>
      <c r="H10673" t="s">
        <v>37563</v>
      </c>
      <c r="K10673">
        <v>500110</v>
      </c>
      <c r="L10673">
        <f t="shared" si="170"/>
        <v>2016</v>
      </c>
      <c r="M10673">
        <v>952869</v>
      </c>
    </row>
    <row r="10674" spans="1:13">
      <c r="A10674">
        <v>7795</v>
      </c>
      <c r="B10674" t="s">
        <v>11191</v>
      </c>
      <c r="C10674" t="s">
        <v>11192</v>
      </c>
      <c r="D10674" s="1">
        <v>42443</v>
      </c>
      <c r="E10674" t="s">
        <v>11193</v>
      </c>
      <c r="F10674">
        <v>75</v>
      </c>
      <c r="G10674" t="s">
        <v>32198</v>
      </c>
      <c r="H10674" t="s">
        <v>32153</v>
      </c>
      <c r="K10674">
        <v>915257</v>
      </c>
      <c r="L10674">
        <f t="shared" si="170"/>
        <v>2016</v>
      </c>
      <c r="M10674">
        <v>952965</v>
      </c>
    </row>
    <row r="10675" spans="1:13">
      <c r="A10675">
        <v>9865</v>
      </c>
      <c r="B10675" t="s">
        <v>4383</v>
      </c>
      <c r="C10675" t="s">
        <v>4384</v>
      </c>
      <c r="D10675" s="1">
        <v>42562</v>
      </c>
      <c r="E10675" t="s">
        <v>4385</v>
      </c>
      <c r="F10675">
        <v>83</v>
      </c>
      <c r="G10675" t="s">
        <v>37886</v>
      </c>
      <c r="H10675" t="s">
        <v>4386</v>
      </c>
      <c r="K10675">
        <v>953479</v>
      </c>
      <c r="L10675">
        <f t="shared" si="170"/>
        <v>2016</v>
      </c>
      <c r="M10675">
        <v>952971</v>
      </c>
    </row>
    <row r="10676" spans="1:13">
      <c r="A10676">
        <v>8848</v>
      </c>
      <c r="B10676" t="s">
        <v>7723</v>
      </c>
      <c r="C10676" t="s">
        <v>7724</v>
      </c>
      <c r="D10676" s="1">
        <v>42501</v>
      </c>
      <c r="E10676" t="s">
        <v>7725</v>
      </c>
      <c r="F10676">
        <v>68</v>
      </c>
      <c r="G10676" t="s">
        <v>37911</v>
      </c>
      <c r="H10676" t="s">
        <v>36419</v>
      </c>
      <c r="I10676" t="s">
        <v>35950</v>
      </c>
      <c r="K10676">
        <v>820896</v>
      </c>
      <c r="L10676">
        <f t="shared" si="170"/>
        <v>2016</v>
      </c>
      <c r="M10676">
        <v>953013</v>
      </c>
    </row>
    <row r="10677" spans="1:13">
      <c r="A10677">
        <v>6580</v>
      </c>
      <c r="B10677" t="s">
        <v>15164</v>
      </c>
      <c r="C10677" t="s">
        <v>15165</v>
      </c>
      <c r="D10677" s="1">
        <v>42381</v>
      </c>
      <c r="E10677" t="s">
        <v>15166</v>
      </c>
      <c r="F10677">
        <v>97</v>
      </c>
      <c r="G10677" t="s">
        <v>15167</v>
      </c>
      <c r="H10677" t="s">
        <v>37580</v>
      </c>
      <c r="K10677">
        <v>921563</v>
      </c>
      <c r="L10677">
        <f t="shared" si="170"/>
        <v>2016</v>
      </c>
      <c r="M10677">
        <v>953040</v>
      </c>
    </row>
    <row r="10678" spans="1:13">
      <c r="A10678">
        <v>509</v>
      </c>
      <c r="B10678" t="s">
        <v>35913</v>
      </c>
      <c r="C10678" t="s">
        <v>35914</v>
      </c>
      <c r="D10678" s="1">
        <v>42030</v>
      </c>
      <c r="E10678" t="s">
        <v>35915</v>
      </c>
      <c r="F10678">
        <v>72</v>
      </c>
      <c r="G10678" t="s">
        <v>37891</v>
      </c>
      <c r="H10678" t="s">
        <v>37580</v>
      </c>
      <c r="K10678">
        <v>154924</v>
      </c>
      <c r="L10678">
        <f t="shared" si="170"/>
        <v>2015</v>
      </c>
      <c r="M10678">
        <v>953060</v>
      </c>
    </row>
    <row r="10679" spans="1:13">
      <c r="A10679">
        <v>9775</v>
      </c>
      <c r="B10679" t="s">
        <v>4742</v>
      </c>
      <c r="C10679" t="s">
        <v>4743</v>
      </c>
      <c r="D10679" s="1">
        <v>42557</v>
      </c>
      <c r="E10679" t="s">
        <v>4744</v>
      </c>
      <c r="F10679">
        <v>82</v>
      </c>
      <c r="G10679" t="s">
        <v>37808</v>
      </c>
      <c r="H10679" t="s">
        <v>37887</v>
      </c>
      <c r="K10679">
        <v>401688</v>
      </c>
      <c r="L10679">
        <f t="shared" si="170"/>
        <v>2016</v>
      </c>
      <c r="M10679">
        <v>953073</v>
      </c>
    </row>
    <row r="10680" spans="1:13">
      <c r="A10680">
        <v>2818</v>
      </c>
      <c r="B10680" t="s">
        <v>27868</v>
      </c>
      <c r="C10680" t="s">
        <v>27869</v>
      </c>
      <c r="D10680" s="1">
        <v>42155</v>
      </c>
      <c r="E10680" t="s">
        <v>27870</v>
      </c>
      <c r="F10680">
        <v>55</v>
      </c>
      <c r="G10680" t="s">
        <v>37891</v>
      </c>
      <c r="H10680" t="s">
        <v>36447</v>
      </c>
      <c r="I10680" t="s">
        <v>37930</v>
      </c>
      <c r="K10680">
        <v>304616</v>
      </c>
      <c r="L10680">
        <f t="shared" si="170"/>
        <v>2015</v>
      </c>
      <c r="M10680">
        <v>953228</v>
      </c>
    </row>
    <row r="10681" spans="1:13">
      <c r="A10681">
        <v>7158</v>
      </c>
      <c r="B10681" t="s">
        <v>13224</v>
      </c>
      <c r="C10681" t="s">
        <v>13225</v>
      </c>
      <c r="D10681" s="1">
        <v>42411</v>
      </c>
      <c r="E10681" t="s">
        <v>13226</v>
      </c>
      <c r="F10681">
        <v>86</v>
      </c>
      <c r="G10681" t="s">
        <v>37891</v>
      </c>
      <c r="H10681" t="s">
        <v>31949</v>
      </c>
      <c r="K10681">
        <v>611391</v>
      </c>
      <c r="L10681">
        <f t="shared" si="170"/>
        <v>2016</v>
      </c>
      <c r="M10681">
        <v>953254</v>
      </c>
    </row>
    <row r="10682" spans="1:13">
      <c r="A10682">
        <v>10597</v>
      </c>
      <c r="B10682" t="s">
        <v>1964</v>
      </c>
      <c r="C10682" t="s">
        <v>1965</v>
      </c>
      <c r="D10682" s="1">
        <v>42605</v>
      </c>
      <c r="E10682" t="s">
        <v>2044</v>
      </c>
      <c r="F10682">
        <v>87</v>
      </c>
      <c r="G10682" t="s">
        <v>37886</v>
      </c>
      <c r="H10682" t="s">
        <v>32489</v>
      </c>
      <c r="K10682">
        <v>854132</v>
      </c>
      <c r="L10682">
        <f t="shared" si="170"/>
        <v>2016</v>
      </c>
      <c r="M10682">
        <v>953314</v>
      </c>
    </row>
    <row r="10683" spans="1:13">
      <c r="A10683">
        <v>7509</v>
      </c>
      <c r="B10683" t="s">
        <v>12088</v>
      </c>
      <c r="C10683" t="s">
        <v>12089</v>
      </c>
      <c r="D10683" s="1">
        <v>42429</v>
      </c>
      <c r="E10683" t="s">
        <v>12090</v>
      </c>
      <c r="F10683">
        <v>80</v>
      </c>
      <c r="G10683" t="s">
        <v>37056</v>
      </c>
      <c r="H10683" t="s">
        <v>37946</v>
      </c>
      <c r="K10683">
        <v>203364</v>
      </c>
      <c r="L10683">
        <f t="shared" si="170"/>
        <v>2016</v>
      </c>
      <c r="M10683">
        <v>953363</v>
      </c>
    </row>
    <row r="10684" spans="1:13">
      <c r="A10684">
        <v>11179</v>
      </c>
      <c r="B10684" t="s">
        <v>111</v>
      </c>
      <c r="C10684" t="s">
        <v>112</v>
      </c>
      <c r="D10684" s="1">
        <v>42642</v>
      </c>
      <c r="E10684" t="s">
        <v>113</v>
      </c>
      <c r="F10684">
        <v>72</v>
      </c>
      <c r="G10684" t="s">
        <v>35092</v>
      </c>
      <c r="H10684" t="s">
        <v>37716</v>
      </c>
      <c r="K10684">
        <v>481686</v>
      </c>
      <c r="L10684">
        <f t="shared" si="170"/>
        <v>2016</v>
      </c>
      <c r="M10684">
        <v>953472</v>
      </c>
    </row>
    <row r="10685" spans="1:13">
      <c r="A10685">
        <v>1674</v>
      </c>
      <c r="B10685" t="s">
        <v>31744</v>
      </c>
      <c r="C10685" t="s">
        <v>31745</v>
      </c>
      <c r="D10685" s="1">
        <v>42090</v>
      </c>
      <c r="E10685" t="s">
        <v>31746</v>
      </c>
      <c r="F10685">
        <v>92</v>
      </c>
      <c r="G10685" t="s">
        <v>37792</v>
      </c>
      <c r="H10685" t="s">
        <v>37922</v>
      </c>
      <c r="K10685">
        <v>699121</v>
      </c>
      <c r="L10685">
        <f t="shared" si="170"/>
        <v>2015</v>
      </c>
      <c r="M10685">
        <v>953490</v>
      </c>
    </row>
    <row r="10686" spans="1:13">
      <c r="A10686">
        <v>2591</v>
      </c>
      <c r="B10686" t="s">
        <v>28629</v>
      </c>
      <c r="C10686" t="s">
        <v>28630</v>
      </c>
      <c r="D10686" s="1">
        <v>42141</v>
      </c>
      <c r="E10686" t="s">
        <v>28631</v>
      </c>
      <c r="F10686">
        <v>94</v>
      </c>
      <c r="G10686" t="s">
        <v>37886</v>
      </c>
      <c r="H10686" t="s">
        <v>28632</v>
      </c>
      <c r="K10686">
        <v>622513</v>
      </c>
      <c r="L10686">
        <f t="shared" si="170"/>
        <v>2015</v>
      </c>
      <c r="M10686">
        <v>953580</v>
      </c>
    </row>
    <row r="10687" spans="1:13">
      <c r="A10687">
        <v>4469</v>
      </c>
      <c r="B10687" t="s">
        <v>22183</v>
      </c>
      <c r="C10687" t="s">
        <v>22184</v>
      </c>
      <c r="D10687" s="1">
        <v>42256</v>
      </c>
      <c r="E10687" t="s">
        <v>22185</v>
      </c>
      <c r="F10687">
        <v>85</v>
      </c>
      <c r="G10687" t="s">
        <v>37891</v>
      </c>
      <c r="H10687" t="s">
        <v>22186</v>
      </c>
      <c r="K10687">
        <v>911285</v>
      </c>
      <c r="L10687">
        <f t="shared" si="170"/>
        <v>2015</v>
      </c>
      <c r="M10687">
        <v>953709</v>
      </c>
    </row>
    <row r="10688" spans="1:13">
      <c r="A10688">
        <v>5637</v>
      </c>
      <c r="B10688" t="s">
        <v>18345</v>
      </c>
      <c r="C10688" t="s">
        <v>18346</v>
      </c>
      <c r="D10688" s="1">
        <v>42328</v>
      </c>
      <c r="E10688" t="s">
        <v>18347</v>
      </c>
      <c r="F10688">
        <v>89</v>
      </c>
      <c r="G10688" t="s">
        <v>37382</v>
      </c>
      <c r="H10688" t="s">
        <v>36870</v>
      </c>
      <c r="K10688">
        <v>195302</v>
      </c>
      <c r="L10688">
        <f t="shared" si="170"/>
        <v>2015</v>
      </c>
      <c r="M10688">
        <v>953768</v>
      </c>
    </row>
    <row r="10689" spans="1:13">
      <c r="A10689">
        <v>3635</v>
      </c>
      <c r="B10689" t="s">
        <v>25064</v>
      </c>
      <c r="C10689" t="s">
        <v>25065</v>
      </c>
      <c r="D10689" s="1">
        <v>42203</v>
      </c>
      <c r="E10689" t="s">
        <v>25066</v>
      </c>
      <c r="F10689">
        <v>45</v>
      </c>
      <c r="G10689" t="s">
        <v>37891</v>
      </c>
      <c r="H10689" t="s">
        <v>25067</v>
      </c>
      <c r="K10689">
        <v>857397</v>
      </c>
      <c r="L10689">
        <f t="shared" si="170"/>
        <v>2015</v>
      </c>
      <c r="M10689">
        <v>953774</v>
      </c>
    </row>
    <row r="10690" spans="1:13">
      <c r="A10690">
        <v>10608</v>
      </c>
      <c r="B10690" t="s">
        <v>1922</v>
      </c>
      <c r="C10690" t="s">
        <v>1923</v>
      </c>
      <c r="D10690" s="1">
        <v>42605</v>
      </c>
      <c r="E10690" t="s">
        <v>1924</v>
      </c>
      <c r="F10690">
        <v>89</v>
      </c>
      <c r="G10690" t="s">
        <v>37891</v>
      </c>
      <c r="H10690" t="s">
        <v>37922</v>
      </c>
      <c r="K10690">
        <v>499182</v>
      </c>
      <c r="L10690">
        <f t="shared" ref="L10690:L10753" si="171">YEAR(D10690)</f>
        <v>2016</v>
      </c>
      <c r="M10690">
        <v>953801</v>
      </c>
    </row>
    <row r="10691" spans="1:13">
      <c r="A10691">
        <v>1080</v>
      </c>
      <c r="B10691" t="s">
        <v>33876</v>
      </c>
      <c r="C10691" t="s">
        <v>33877</v>
      </c>
      <c r="D10691" s="1">
        <v>42060</v>
      </c>
      <c r="E10691" t="s">
        <v>33878</v>
      </c>
      <c r="F10691">
        <v>92</v>
      </c>
      <c r="G10691" t="s">
        <v>37891</v>
      </c>
      <c r="H10691" t="s">
        <v>33879</v>
      </c>
      <c r="K10691">
        <v>810958</v>
      </c>
      <c r="L10691">
        <f t="shared" si="171"/>
        <v>2015</v>
      </c>
      <c r="M10691">
        <v>953887</v>
      </c>
    </row>
    <row r="10692" spans="1:13">
      <c r="A10692">
        <v>7818</v>
      </c>
      <c r="B10692" t="s">
        <v>11036</v>
      </c>
      <c r="C10692" t="s">
        <v>11037</v>
      </c>
      <c r="D10692" s="1">
        <v>42444</v>
      </c>
      <c r="E10692" t="s">
        <v>11040</v>
      </c>
      <c r="F10692">
        <v>94</v>
      </c>
      <c r="G10692" t="s">
        <v>37886</v>
      </c>
      <c r="H10692" t="s">
        <v>37671</v>
      </c>
      <c r="K10692">
        <v>153739</v>
      </c>
      <c r="L10692">
        <f t="shared" si="171"/>
        <v>2016</v>
      </c>
      <c r="M10692">
        <v>954021</v>
      </c>
    </row>
    <row r="10693" spans="1:13">
      <c r="A10693">
        <v>1943</v>
      </c>
      <c r="B10693" t="s">
        <v>30827</v>
      </c>
      <c r="C10693" t="s">
        <v>30828</v>
      </c>
      <c r="D10693" s="1">
        <v>42103</v>
      </c>
      <c r="E10693" t="s">
        <v>30829</v>
      </c>
      <c r="F10693">
        <v>94</v>
      </c>
      <c r="G10693" t="s">
        <v>35268</v>
      </c>
      <c r="H10693" t="s">
        <v>36837</v>
      </c>
      <c r="K10693">
        <v>994446</v>
      </c>
      <c r="L10693">
        <f t="shared" si="171"/>
        <v>2015</v>
      </c>
      <c r="M10693">
        <v>954117</v>
      </c>
    </row>
    <row r="10694" spans="1:13">
      <c r="A10694">
        <v>916</v>
      </c>
      <c r="B10694" t="s">
        <v>34566</v>
      </c>
      <c r="C10694" t="s">
        <v>34567</v>
      </c>
      <c r="D10694" s="1">
        <v>42050</v>
      </c>
      <c r="E10694" t="s">
        <v>34568</v>
      </c>
      <c r="F10694">
        <v>67</v>
      </c>
      <c r="G10694" t="s">
        <v>37741</v>
      </c>
      <c r="H10694" t="s">
        <v>34569</v>
      </c>
      <c r="I10694" t="s">
        <v>37539</v>
      </c>
      <c r="K10694">
        <v>199043</v>
      </c>
      <c r="L10694">
        <f t="shared" si="171"/>
        <v>2015</v>
      </c>
      <c r="M10694">
        <v>954170</v>
      </c>
    </row>
    <row r="10695" spans="1:13">
      <c r="A10695">
        <v>3648</v>
      </c>
      <c r="B10695" t="s">
        <v>25028</v>
      </c>
      <c r="C10695" t="s">
        <v>25029</v>
      </c>
      <c r="D10695" s="1">
        <v>42204</v>
      </c>
      <c r="E10695" t="s">
        <v>25030</v>
      </c>
      <c r="F10695">
        <v>70</v>
      </c>
      <c r="G10695" t="s">
        <v>37792</v>
      </c>
      <c r="H10695" t="s">
        <v>37922</v>
      </c>
      <c r="K10695">
        <v>775954</v>
      </c>
      <c r="L10695">
        <f t="shared" si="171"/>
        <v>2015</v>
      </c>
      <c r="M10695">
        <v>954248</v>
      </c>
    </row>
    <row r="10696" spans="1:13">
      <c r="A10696">
        <v>6231</v>
      </c>
      <c r="B10696" t="s">
        <v>16308</v>
      </c>
      <c r="C10696" t="s">
        <v>16309</v>
      </c>
      <c r="D10696" s="1">
        <v>42365</v>
      </c>
      <c r="E10696" t="s">
        <v>16310</v>
      </c>
      <c r="F10696">
        <v>83</v>
      </c>
      <c r="G10696" t="s">
        <v>37891</v>
      </c>
      <c r="H10696" t="s">
        <v>28421</v>
      </c>
      <c r="K10696">
        <v>448623</v>
      </c>
      <c r="L10696">
        <f t="shared" si="171"/>
        <v>2015</v>
      </c>
      <c r="M10696">
        <v>954353</v>
      </c>
    </row>
    <row r="10697" spans="1:13">
      <c r="A10697">
        <v>9497</v>
      </c>
      <c r="B10697" t="s">
        <v>5600</v>
      </c>
      <c r="C10697" t="s">
        <v>5601</v>
      </c>
      <c r="D10697" s="1">
        <v>42539</v>
      </c>
      <c r="E10697" t="s">
        <v>5602</v>
      </c>
      <c r="F10697">
        <v>83</v>
      </c>
      <c r="G10697" t="s">
        <v>37910</v>
      </c>
      <c r="H10697" t="s">
        <v>5603</v>
      </c>
      <c r="K10697">
        <v>659182</v>
      </c>
      <c r="L10697">
        <f t="shared" si="171"/>
        <v>2016</v>
      </c>
      <c r="M10697">
        <v>954397</v>
      </c>
    </row>
    <row r="10698" spans="1:13">
      <c r="A10698">
        <v>4352</v>
      </c>
      <c r="B10698" t="s">
        <v>22617</v>
      </c>
      <c r="C10698" t="s">
        <v>22618</v>
      </c>
      <c r="D10698" s="1">
        <v>42250</v>
      </c>
      <c r="E10698" t="s">
        <v>22619</v>
      </c>
      <c r="F10698">
        <v>75</v>
      </c>
      <c r="G10698" t="s">
        <v>31303</v>
      </c>
      <c r="H10698" t="s">
        <v>22620</v>
      </c>
      <c r="I10698" t="s">
        <v>36311</v>
      </c>
      <c r="K10698">
        <v>58569</v>
      </c>
      <c r="L10698">
        <f t="shared" si="171"/>
        <v>2015</v>
      </c>
      <c r="M10698">
        <v>954413</v>
      </c>
    </row>
    <row r="10699" spans="1:13">
      <c r="A10699">
        <v>10041</v>
      </c>
      <c r="B10699" t="s">
        <v>3877</v>
      </c>
      <c r="C10699" t="s">
        <v>3878</v>
      </c>
      <c r="D10699" s="1">
        <v>42572</v>
      </c>
      <c r="E10699" t="s">
        <v>3879</v>
      </c>
      <c r="F10699">
        <v>72</v>
      </c>
      <c r="G10699" t="s">
        <v>33183</v>
      </c>
      <c r="H10699" t="s">
        <v>36967</v>
      </c>
      <c r="K10699">
        <v>754951</v>
      </c>
      <c r="L10699">
        <f t="shared" si="171"/>
        <v>2016</v>
      </c>
      <c r="M10699">
        <v>954417</v>
      </c>
    </row>
    <row r="10700" spans="1:13">
      <c r="A10700">
        <v>1296</v>
      </c>
      <c r="B10700" t="s">
        <v>33121</v>
      </c>
      <c r="C10700" t="s">
        <v>33122</v>
      </c>
      <c r="D10700" s="1">
        <v>42072</v>
      </c>
      <c r="E10700" t="s">
        <v>33123</v>
      </c>
      <c r="F10700">
        <v>95</v>
      </c>
      <c r="G10700" t="s">
        <v>33124</v>
      </c>
      <c r="H10700" t="s">
        <v>37580</v>
      </c>
      <c r="K10700">
        <v>849600</v>
      </c>
      <c r="L10700">
        <f t="shared" si="171"/>
        <v>2015</v>
      </c>
      <c r="M10700">
        <v>954490</v>
      </c>
    </row>
    <row r="10701" spans="1:13">
      <c r="A10701">
        <v>764</v>
      </c>
      <c r="B10701" t="s">
        <v>34988</v>
      </c>
      <c r="C10701" t="s">
        <v>34989</v>
      </c>
      <c r="D10701" s="1">
        <v>42042</v>
      </c>
      <c r="E10701" t="s">
        <v>34990</v>
      </c>
      <c r="F10701">
        <v>90</v>
      </c>
      <c r="G10701" t="s">
        <v>37891</v>
      </c>
      <c r="H10701" t="s">
        <v>34991</v>
      </c>
      <c r="K10701">
        <v>487373</v>
      </c>
      <c r="L10701">
        <f t="shared" si="171"/>
        <v>2015</v>
      </c>
      <c r="M10701">
        <v>954745</v>
      </c>
    </row>
    <row r="10702" spans="1:13">
      <c r="A10702">
        <v>5929</v>
      </c>
      <c r="B10702" t="s">
        <v>17325</v>
      </c>
      <c r="C10702" t="s">
        <v>17326</v>
      </c>
      <c r="D10702" s="1">
        <v>42344</v>
      </c>
      <c r="E10702" t="s">
        <v>17327</v>
      </c>
      <c r="F10702">
        <v>81</v>
      </c>
      <c r="G10702" t="s">
        <v>37886</v>
      </c>
      <c r="H10702" t="s">
        <v>37580</v>
      </c>
      <c r="I10702" t="s">
        <v>37099</v>
      </c>
      <c r="K10702">
        <v>55920</v>
      </c>
      <c r="L10702">
        <f t="shared" si="171"/>
        <v>2015</v>
      </c>
      <c r="M10702">
        <v>954752</v>
      </c>
    </row>
    <row r="10703" spans="1:13">
      <c r="A10703">
        <v>9850</v>
      </c>
      <c r="B10703" t="s">
        <v>4492</v>
      </c>
      <c r="C10703" t="s">
        <v>4493</v>
      </c>
      <c r="D10703" s="1">
        <v>42561</v>
      </c>
      <c r="E10703" t="s">
        <v>4494</v>
      </c>
      <c r="F10703">
        <v>93</v>
      </c>
      <c r="G10703" t="s">
        <v>37959</v>
      </c>
      <c r="H10703" t="s">
        <v>37671</v>
      </c>
      <c r="K10703">
        <v>645144</v>
      </c>
      <c r="L10703">
        <f t="shared" si="171"/>
        <v>2016</v>
      </c>
      <c r="M10703">
        <v>954816</v>
      </c>
    </row>
    <row r="10704" spans="1:13">
      <c r="A10704">
        <v>4152</v>
      </c>
      <c r="B10704" t="s">
        <v>23384</v>
      </c>
      <c r="C10704" t="s">
        <v>23385</v>
      </c>
      <c r="D10704" s="1">
        <v>42237</v>
      </c>
      <c r="E10704" t="s">
        <v>23386</v>
      </c>
      <c r="F10704">
        <v>91</v>
      </c>
      <c r="G10704" t="s">
        <v>37891</v>
      </c>
      <c r="H10704" t="s">
        <v>23387</v>
      </c>
      <c r="I10704" t="s">
        <v>36311</v>
      </c>
      <c r="K10704">
        <v>774864</v>
      </c>
      <c r="L10704">
        <f t="shared" si="171"/>
        <v>2015</v>
      </c>
      <c r="M10704">
        <v>954995</v>
      </c>
    </row>
    <row r="10705" spans="1:13">
      <c r="A10705">
        <v>693</v>
      </c>
      <c r="B10705" t="s">
        <v>35241</v>
      </c>
      <c r="C10705" t="s">
        <v>35242</v>
      </c>
      <c r="D10705" s="1">
        <v>42039</v>
      </c>
      <c r="E10705" t="s">
        <v>35243</v>
      </c>
      <c r="F10705">
        <v>67</v>
      </c>
      <c r="G10705" t="s">
        <v>37886</v>
      </c>
      <c r="H10705" t="s">
        <v>35244</v>
      </c>
      <c r="K10705">
        <v>862073</v>
      </c>
      <c r="L10705">
        <f t="shared" si="171"/>
        <v>2015</v>
      </c>
      <c r="M10705">
        <v>955048</v>
      </c>
    </row>
    <row r="10706" spans="1:13">
      <c r="A10706">
        <v>1552</v>
      </c>
      <c r="B10706" t="s">
        <v>32250</v>
      </c>
      <c r="C10706" t="s">
        <v>32251</v>
      </c>
      <c r="D10706" s="1">
        <v>42084</v>
      </c>
      <c r="E10706" t="s">
        <v>32252</v>
      </c>
      <c r="F10706">
        <v>63</v>
      </c>
      <c r="G10706" t="s">
        <v>37891</v>
      </c>
      <c r="H10706" t="s">
        <v>37724</v>
      </c>
      <c r="I10706" t="s">
        <v>37734</v>
      </c>
      <c r="K10706">
        <v>46039</v>
      </c>
      <c r="L10706">
        <f t="shared" si="171"/>
        <v>2015</v>
      </c>
      <c r="M10706">
        <v>955249</v>
      </c>
    </row>
    <row r="10707" spans="1:13">
      <c r="A10707">
        <v>3827</v>
      </c>
      <c r="B10707" t="s">
        <v>24368</v>
      </c>
      <c r="C10707" t="s">
        <v>24369</v>
      </c>
      <c r="D10707" s="1">
        <v>42215</v>
      </c>
      <c r="E10707" t="s">
        <v>24370</v>
      </c>
      <c r="F10707">
        <v>94</v>
      </c>
      <c r="G10707" t="s">
        <v>37891</v>
      </c>
      <c r="H10707" t="s">
        <v>37671</v>
      </c>
      <c r="K10707">
        <v>166843</v>
      </c>
      <c r="L10707">
        <f t="shared" si="171"/>
        <v>2015</v>
      </c>
      <c r="M10707">
        <v>955273</v>
      </c>
    </row>
    <row r="10708" spans="1:13">
      <c r="A10708">
        <v>6218</v>
      </c>
      <c r="B10708" t="s">
        <v>16345</v>
      </c>
      <c r="C10708" t="s">
        <v>16346</v>
      </c>
      <c r="D10708" s="1">
        <v>42364</v>
      </c>
      <c r="E10708" t="s">
        <v>16347</v>
      </c>
      <c r="F10708">
        <v>78</v>
      </c>
      <c r="G10708" t="s">
        <v>37891</v>
      </c>
      <c r="H10708" t="s">
        <v>37554</v>
      </c>
      <c r="K10708">
        <v>751828</v>
      </c>
      <c r="L10708">
        <f t="shared" si="171"/>
        <v>2015</v>
      </c>
      <c r="M10708">
        <v>955297</v>
      </c>
    </row>
    <row r="10709" spans="1:13">
      <c r="A10709">
        <v>2437</v>
      </c>
      <c r="B10709" t="s">
        <v>29172</v>
      </c>
      <c r="C10709" t="s">
        <v>29173</v>
      </c>
      <c r="D10709" s="1">
        <v>42132</v>
      </c>
      <c r="E10709" t="s">
        <v>29174</v>
      </c>
      <c r="F10709">
        <v>54</v>
      </c>
      <c r="G10709" t="s">
        <v>33694</v>
      </c>
      <c r="H10709" t="s">
        <v>37505</v>
      </c>
      <c r="K10709">
        <v>464810</v>
      </c>
      <c r="L10709">
        <f t="shared" si="171"/>
        <v>2015</v>
      </c>
      <c r="M10709">
        <v>955495</v>
      </c>
    </row>
    <row r="10710" spans="1:13">
      <c r="A10710">
        <v>10280</v>
      </c>
      <c r="B10710" t="s">
        <v>3014</v>
      </c>
      <c r="C10710" t="s">
        <v>3015</v>
      </c>
      <c r="D10710" s="1">
        <v>42586</v>
      </c>
      <c r="E10710" t="s">
        <v>3016</v>
      </c>
      <c r="F10710">
        <v>81</v>
      </c>
      <c r="G10710" t="s">
        <v>37891</v>
      </c>
      <c r="H10710" t="s">
        <v>37238</v>
      </c>
      <c r="K10710">
        <v>812974</v>
      </c>
      <c r="L10710">
        <f t="shared" si="171"/>
        <v>2016</v>
      </c>
      <c r="M10710">
        <v>955522</v>
      </c>
    </row>
    <row r="10711" spans="1:13">
      <c r="A10711">
        <v>1367</v>
      </c>
      <c r="B10711" t="s">
        <v>32945</v>
      </c>
      <c r="C10711" t="s">
        <v>32856</v>
      </c>
      <c r="D10711" s="1">
        <v>42075</v>
      </c>
      <c r="E10711" t="s">
        <v>32857</v>
      </c>
      <c r="F10711">
        <v>90</v>
      </c>
      <c r="G10711" t="s">
        <v>37127</v>
      </c>
      <c r="H10711" t="s">
        <v>32858</v>
      </c>
      <c r="K10711">
        <v>646750</v>
      </c>
      <c r="L10711">
        <f t="shared" si="171"/>
        <v>2015</v>
      </c>
      <c r="M10711">
        <v>955711</v>
      </c>
    </row>
    <row r="10712" spans="1:13">
      <c r="A10712">
        <v>2603</v>
      </c>
      <c r="B10712" t="s">
        <v>28587</v>
      </c>
      <c r="C10712" t="s">
        <v>28588</v>
      </c>
      <c r="D10712" s="1">
        <v>42142</v>
      </c>
      <c r="E10712" t="s">
        <v>28589</v>
      </c>
      <c r="F10712">
        <v>83</v>
      </c>
      <c r="G10712" t="s">
        <v>37816</v>
      </c>
      <c r="H10712" t="s">
        <v>37643</v>
      </c>
      <c r="K10712">
        <v>4091</v>
      </c>
      <c r="L10712">
        <f t="shared" si="171"/>
        <v>2015</v>
      </c>
      <c r="M10712">
        <v>955721</v>
      </c>
    </row>
    <row r="10713" spans="1:13">
      <c r="A10713">
        <v>5893</v>
      </c>
      <c r="B10713" t="s">
        <v>17449</v>
      </c>
      <c r="C10713" t="s">
        <v>17450</v>
      </c>
      <c r="D10713" s="1">
        <v>42342</v>
      </c>
      <c r="E10713" t="s">
        <v>17451</v>
      </c>
      <c r="F10713">
        <v>87</v>
      </c>
      <c r="G10713" t="s">
        <v>37841</v>
      </c>
      <c r="H10713" t="s">
        <v>36663</v>
      </c>
      <c r="K10713">
        <v>828009</v>
      </c>
      <c r="L10713">
        <f t="shared" si="171"/>
        <v>2015</v>
      </c>
      <c r="M10713">
        <v>955805</v>
      </c>
    </row>
    <row r="10714" spans="1:13">
      <c r="A10714">
        <v>3925</v>
      </c>
      <c r="B10714" t="s">
        <v>24031</v>
      </c>
      <c r="C10714" t="s">
        <v>24032</v>
      </c>
      <c r="D10714" s="1">
        <v>42221</v>
      </c>
      <c r="E10714" t="s">
        <v>24033</v>
      </c>
      <c r="F10714">
        <v>72</v>
      </c>
      <c r="G10714" t="s">
        <v>36926</v>
      </c>
      <c r="H10714" t="s">
        <v>37643</v>
      </c>
      <c r="K10714">
        <v>483267</v>
      </c>
      <c r="L10714">
        <f t="shared" si="171"/>
        <v>2015</v>
      </c>
      <c r="M10714">
        <v>955873</v>
      </c>
    </row>
    <row r="10715" spans="1:13">
      <c r="A10715">
        <v>4294</v>
      </c>
      <c r="B10715" t="s">
        <v>22826</v>
      </c>
      <c r="C10715" t="s">
        <v>22827</v>
      </c>
      <c r="D10715" s="1">
        <v>42246</v>
      </c>
      <c r="E10715" t="s">
        <v>22828</v>
      </c>
      <c r="F10715">
        <v>95</v>
      </c>
      <c r="G10715" t="s">
        <v>37891</v>
      </c>
      <c r="H10715" t="s">
        <v>37922</v>
      </c>
      <c r="K10715">
        <v>726735</v>
      </c>
      <c r="L10715">
        <f t="shared" si="171"/>
        <v>2015</v>
      </c>
      <c r="M10715">
        <v>955940</v>
      </c>
    </row>
    <row r="10716" spans="1:13">
      <c r="A10716">
        <v>5494</v>
      </c>
      <c r="B10716" t="s">
        <v>18769</v>
      </c>
      <c r="C10716" t="s">
        <v>18770</v>
      </c>
      <c r="D10716" s="1">
        <v>42318</v>
      </c>
      <c r="E10716" t="s">
        <v>18771</v>
      </c>
      <c r="F10716">
        <v>97</v>
      </c>
      <c r="G10716" t="s">
        <v>37945</v>
      </c>
      <c r="H10716" t="s">
        <v>18772</v>
      </c>
      <c r="K10716">
        <v>710960</v>
      </c>
      <c r="L10716">
        <f t="shared" si="171"/>
        <v>2015</v>
      </c>
      <c r="M10716">
        <v>955961</v>
      </c>
    </row>
    <row r="10717" spans="1:13">
      <c r="A10717">
        <v>493</v>
      </c>
      <c r="B10717" t="s">
        <v>36027</v>
      </c>
      <c r="C10717" t="s">
        <v>35943</v>
      </c>
      <c r="D10717" s="1">
        <v>42029</v>
      </c>
      <c r="E10717" t="s">
        <v>35944</v>
      </c>
      <c r="F10717">
        <v>98</v>
      </c>
      <c r="G10717" t="s">
        <v>37886</v>
      </c>
      <c r="H10717" t="s">
        <v>35945</v>
      </c>
      <c r="K10717">
        <v>607134</v>
      </c>
      <c r="L10717">
        <f t="shared" si="171"/>
        <v>2015</v>
      </c>
      <c r="M10717">
        <v>956241</v>
      </c>
    </row>
    <row r="10718" spans="1:13">
      <c r="A10718">
        <v>6504</v>
      </c>
      <c r="B10718" t="s">
        <v>15388</v>
      </c>
      <c r="C10718" t="s">
        <v>15389</v>
      </c>
      <c r="D10718" s="1">
        <v>42378</v>
      </c>
      <c r="E10718" t="s">
        <v>15390</v>
      </c>
      <c r="F10718">
        <v>80</v>
      </c>
      <c r="G10718" t="s">
        <v>33694</v>
      </c>
      <c r="H10718" t="s">
        <v>37716</v>
      </c>
      <c r="I10718" t="s">
        <v>37913</v>
      </c>
      <c r="K10718">
        <v>98281</v>
      </c>
      <c r="L10718">
        <f t="shared" si="171"/>
        <v>2016</v>
      </c>
      <c r="M10718">
        <v>956302</v>
      </c>
    </row>
    <row r="10719" spans="1:13">
      <c r="A10719">
        <v>842</v>
      </c>
      <c r="B10719" t="s">
        <v>34820</v>
      </c>
      <c r="C10719" t="s">
        <v>34821</v>
      </c>
      <c r="D10719" s="1">
        <v>42046</v>
      </c>
      <c r="E10719" t="s">
        <v>34822</v>
      </c>
      <c r="F10719">
        <v>64</v>
      </c>
      <c r="G10719" t="s">
        <v>37062</v>
      </c>
      <c r="H10719" t="s">
        <v>34823</v>
      </c>
      <c r="K10719">
        <v>909691</v>
      </c>
      <c r="L10719">
        <f t="shared" si="171"/>
        <v>2015</v>
      </c>
      <c r="M10719">
        <v>956344</v>
      </c>
    </row>
    <row r="10720" spans="1:13">
      <c r="A10720">
        <v>9695</v>
      </c>
      <c r="B10720" t="s">
        <v>4961</v>
      </c>
      <c r="C10720" t="s">
        <v>4962</v>
      </c>
      <c r="D10720" s="1">
        <v>42551</v>
      </c>
      <c r="E10720" t="s">
        <v>35494</v>
      </c>
      <c r="F10720">
        <v>95</v>
      </c>
      <c r="G10720" t="s">
        <v>37886</v>
      </c>
      <c r="H10720" t="s">
        <v>4963</v>
      </c>
      <c r="K10720">
        <v>748165</v>
      </c>
      <c r="L10720">
        <f t="shared" si="171"/>
        <v>2016</v>
      </c>
      <c r="M10720">
        <v>956693</v>
      </c>
    </row>
    <row r="10721" spans="1:13">
      <c r="A10721">
        <v>20</v>
      </c>
      <c r="B10721" t="s">
        <v>37789</v>
      </c>
      <c r="C10721" t="s">
        <v>37790</v>
      </c>
      <c r="D10721" s="1">
        <v>42006</v>
      </c>
      <c r="E10721" t="s">
        <v>37791</v>
      </c>
      <c r="F10721">
        <v>92</v>
      </c>
      <c r="G10721" t="s">
        <v>37792</v>
      </c>
      <c r="H10721" t="s">
        <v>37793</v>
      </c>
      <c r="K10721">
        <v>178993</v>
      </c>
      <c r="L10721">
        <f t="shared" si="171"/>
        <v>2015</v>
      </c>
      <c r="M10721">
        <v>956775</v>
      </c>
    </row>
    <row r="10722" spans="1:13">
      <c r="A10722">
        <v>5283</v>
      </c>
      <c r="B10722" t="s">
        <v>19435</v>
      </c>
      <c r="C10722" t="s">
        <v>19436</v>
      </c>
      <c r="D10722" s="1">
        <v>42305</v>
      </c>
      <c r="E10722" t="s">
        <v>19437</v>
      </c>
      <c r="F10722">
        <v>51</v>
      </c>
      <c r="G10722" t="s">
        <v>37886</v>
      </c>
      <c r="H10722" t="s">
        <v>37716</v>
      </c>
      <c r="I10722" t="s">
        <v>37734</v>
      </c>
      <c r="K10722">
        <v>284510</v>
      </c>
      <c r="L10722">
        <f t="shared" si="171"/>
        <v>2015</v>
      </c>
      <c r="M10722">
        <v>956785</v>
      </c>
    </row>
    <row r="10723" spans="1:13">
      <c r="A10723">
        <v>7441</v>
      </c>
      <c r="B10723" t="s">
        <v>12323</v>
      </c>
      <c r="C10723" t="s">
        <v>12324</v>
      </c>
      <c r="D10723" s="1">
        <v>42426</v>
      </c>
      <c r="E10723" t="s">
        <v>12325</v>
      </c>
      <c r="F10723">
        <v>81</v>
      </c>
      <c r="G10723" t="s">
        <v>37891</v>
      </c>
      <c r="H10723" t="s">
        <v>31592</v>
      </c>
      <c r="K10723">
        <v>546701</v>
      </c>
      <c r="L10723">
        <f t="shared" si="171"/>
        <v>2016</v>
      </c>
      <c r="M10723">
        <v>956821</v>
      </c>
    </row>
    <row r="10724" spans="1:13">
      <c r="A10724">
        <v>7179</v>
      </c>
      <c r="B10724" t="s">
        <v>13215</v>
      </c>
      <c r="C10724" t="s">
        <v>13216</v>
      </c>
      <c r="D10724" s="1">
        <v>42412</v>
      </c>
      <c r="E10724" t="s">
        <v>13217</v>
      </c>
      <c r="F10724">
        <v>42</v>
      </c>
      <c r="G10724" t="s">
        <v>37891</v>
      </c>
      <c r="H10724" t="s">
        <v>13218</v>
      </c>
      <c r="K10724">
        <v>6933</v>
      </c>
      <c r="L10724">
        <f t="shared" si="171"/>
        <v>2016</v>
      </c>
      <c r="M10724">
        <v>956885</v>
      </c>
    </row>
    <row r="10725" spans="1:13">
      <c r="A10725">
        <v>563</v>
      </c>
      <c r="B10725" t="s">
        <v>35711</v>
      </c>
      <c r="C10725" t="s">
        <v>35712</v>
      </c>
      <c r="D10725" s="1">
        <v>42032</v>
      </c>
      <c r="E10725" t="s">
        <v>35713</v>
      </c>
      <c r="F10725">
        <v>74</v>
      </c>
      <c r="G10725" t="s">
        <v>37891</v>
      </c>
      <c r="H10725" t="s">
        <v>35714</v>
      </c>
      <c r="K10725">
        <v>187398</v>
      </c>
      <c r="L10725">
        <f t="shared" si="171"/>
        <v>2015</v>
      </c>
      <c r="M10725">
        <v>956900</v>
      </c>
    </row>
    <row r="10726" spans="1:13">
      <c r="A10726">
        <v>10957</v>
      </c>
      <c r="B10726" t="s">
        <v>817</v>
      </c>
      <c r="C10726" t="s">
        <v>818</v>
      </c>
      <c r="D10726" s="1">
        <v>42629</v>
      </c>
      <c r="E10726" t="s">
        <v>819</v>
      </c>
      <c r="F10726">
        <v>66</v>
      </c>
      <c r="G10726" t="s">
        <v>37471</v>
      </c>
      <c r="H10726" t="s">
        <v>37580</v>
      </c>
      <c r="I10726" t="s">
        <v>37734</v>
      </c>
      <c r="K10726">
        <v>740058</v>
      </c>
      <c r="L10726">
        <f t="shared" si="171"/>
        <v>2016</v>
      </c>
      <c r="M10726">
        <v>957043</v>
      </c>
    </row>
    <row r="10727" spans="1:13">
      <c r="A10727">
        <v>3443</v>
      </c>
      <c r="B10727" t="s">
        <v>25784</v>
      </c>
      <c r="C10727" t="s">
        <v>25704</v>
      </c>
      <c r="D10727" s="1">
        <v>42191</v>
      </c>
      <c r="E10727" t="s">
        <v>25705</v>
      </c>
      <c r="F10727">
        <v>75</v>
      </c>
      <c r="G10727" t="s">
        <v>37741</v>
      </c>
      <c r="H10727" t="s">
        <v>26776</v>
      </c>
      <c r="K10727">
        <v>33012</v>
      </c>
      <c r="L10727">
        <f t="shared" si="171"/>
        <v>2015</v>
      </c>
      <c r="M10727">
        <v>957263</v>
      </c>
    </row>
    <row r="10728" spans="1:13">
      <c r="A10728">
        <v>6714</v>
      </c>
      <c r="B10728" t="s">
        <v>14730</v>
      </c>
      <c r="C10728" t="s">
        <v>14731</v>
      </c>
      <c r="D10728" s="1">
        <v>42388</v>
      </c>
      <c r="E10728" t="s">
        <v>14732</v>
      </c>
      <c r="F10728">
        <v>75</v>
      </c>
      <c r="G10728" t="s">
        <v>37945</v>
      </c>
      <c r="H10728" t="s">
        <v>29883</v>
      </c>
      <c r="K10728">
        <v>874024</v>
      </c>
      <c r="L10728">
        <f t="shared" si="171"/>
        <v>2016</v>
      </c>
      <c r="M10728">
        <v>957272</v>
      </c>
    </row>
    <row r="10729" spans="1:13">
      <c r="A10729">
        <v>9558</v>
      </c>
      <c r="B10729" t="s">
        <v>5402</v>
      </c>
      <c r="C10729" t="s">
        <v>5403</v>
      </c>
      <c r="D10729" s="1">
        <v>42543</v>
      </c>
      <c r="E10729" t="s">
        <v>5404</v>
      </c>
      <c r="F10729">
        <v>45</v>
      </c>
      <c r="G10729" t="s">
        <v>37127</v>
      </c>
      <c r="H10729" t="s">
        <v>5405</v>
      </c>
      <c r="I10729" t="s">
        <v>37677</v>
      </c>
      <c r="K10729">
        <v>206396</v>
      </c>
      <c r="L10729">
        <f t="shared" si="171"/>
        <v>2016</v>
      </c>
      <c r="M10729">
        <v>957633</v>
      </c>
    </row>
    <row r="10730" spans="1:13">
      <c r="A10730">
        <v>3660</v>
      </c>
      <c r="B10730" t="s">
        <v>24987</v>
      </c>
      <c r="C10730" t="s">
        <v>24988</v>
      </c>
      <c r="D10730" s="1">
        <v>42204</v>
      </c>
      <c r="E10730" t="s">
        <v>24989</v>
      </c>
      <c r="F10730">
        <v>56</v>
      </c>
      <c r="G10730" t="s">
        <v>37891</v>
      </c>
      <c r="H10730" t="s">
        <v>24990</v>
      </c>
      <c r="K10730">
        <v>116185</v>
      </c>
      <c r="L10730">
        <f t="shared" si="171"/>
        <v>2015</v>
      </c>
      <c r="M10730">
        <v>957657</v>
      </c>
    </row>
    <row r="10731" spans="1:13">
      <c r="A10731">
        <v>10869</v>
      </c>
      <c r="B10731" t="s">
        <v>1096</v>
      </c>
      <c r="C10731" t="s">
        <v>1097</v>
      </c>
      <c r="D10731" s="1">
        <v>42622</v>
      </c>
      <c r="E10731" t="s">
        <v>1098</v>
      </c>
      <c r="F10731">
        <v>98</v>
      </c>
      <c r="G10731" t="s">
        <v>37891</v>
      </c>
      <c r="H10731" t="s">
        <v>37554</v>
      </c>
      <c r="K10731">
        <v>340842</v>
      </c>
      <c r="L10731">
        <f t="shared" si="171"/>
        <v>2016</v>
      </c>
      <c r="M10731">
        <v>957662</v>
      </c>
    </row>
    <row r="10732" spans="1:13">
      <c r="A10732">
        <v>1952</v>
      </c>
      <c r="B10732" t="s">
        <v>30851</v>
      </c>
      <c r="C10732" t="s">
        <v>30852</v>
      </c>
      <c r="D10732" s="1">
        <v>42104</v>
      </c>
      <c r="E10732" t="s">
        <v>30853</v>
      </c>
      <c r="F10732">
        <v>84</v>
      </c>
      <c r="G10732" t="s">
        <v>37741</v>
      </c>
      <c r="H10732" t="s">
        <v>30854</v>
      </c>
      <c r="I10732" t="s">
        <v>30855</v>
      </c>
      <c r="K10732">
        <v>260198</v>
      </c>
      <c r="L10732">
        <f t="shared" si="171"/>
        <v>2015</v>
      </c>
      <c r="M10732">
        <v>957721</v>
      </c>
    </row>
    <row r="10733" spans="1:13">
      <c r="A10733">
        <v>6508</v>
      </c>
      <c r="B10733" t="s">
        <v>15401</v>
      </c>
      <c r="C10733" t="s">
        <v>15402</v>
      </c>
      <c r="D10733" s="1">
        <v>42378</v>
      </c>
      <c r="E10733" t="s">
        <v>15403</v>
      </c>
      <c r="F10733">
        <v>48</v>
      </c>
      <c r="G10733" t="s">
        <v>37694</v>
      </c>
      <c r="H10733" t="s">
        <v>36667</v>
      </c>
      <c r="I10733" t="s">
        <v>15404</v>
      </c>
      <c r="K10733">
        <v>430410</v>
      </c>
      <c r="L10733">
        <f t="shared" si="171"/>
        <v>2016</v>
      </c>
      <c r="M10733">
        <v>957792</v>
      </c>
    </row>
    <row r="10734" spans="1:13">
      <c r="A10734">
        <v>5290</v>
      </c>
      <c r="B10734" t="s">
        <v>19465</v>
      </c>
      <c r="C10734" t="s">
        <v>19466</v>
      </c>
      <c r="D10734" s="1">
        <v>42305</v>
      </c>
      <c r="E10734" t="s">
        <v>19467</v>
      </c>
      <c r="F10734">
        <v>74</v>
      </c>
      <c r="G10734" t="s">
        <v>37886</v>
      </c>
      <c r="H10734" t="s">
        <v>37922</v>
      </c>
      <c r="K10734">
        <v>259021</v>
      </c>
      <c r="L10734">
        <f t="shared" si="171"/>
        <v>2015</v>
      </c>
      <c r="M10734">
        <v>957825</v>
      </c>
    </row>
    <row r="10735" spans="1:13">
      <c r="A10735">
        <v>5355</v>
      </c>
      <c r="B10735" t="s">
        <v>19233</v>
      </c>
      <c r="C10735" t="s">
        <v>19234</v>
      </c>
      <c r="D10735" s="1">
        <v>42310</v>
      </c>
      <c r="E10735" t="s">
        <v>19235</v>
      </c>
      <c r="F10735">
        <v>61</v>
      </c>
      <c r="G10735" t="s">
        <v>37886</v>
      </c>
      <c r="H10735" t="s">
        <v>19236</v>
      </c>
      <c r="K10735">
        <v>151540</v>
      </c>
      <c r="L10735">
        <f t="shared" si="171"/>
        <v>2015</v>
      </c>
      <c r="M10735">
        <v>957845</v>
      </c>
    </row>
    <row r="10736" spans="1:13">
      <c r="A10736">
        <v>8766</v>
      </c>
      <c r="B10736" t="s">
        <v>7934</v>
      </c>
      <c r="C10736" t="s">
        <v>7935</v>
      </c>
      <c r="D10736" s="1">
        <v>42496</v>
      </c>
      <c r="E10736" t="s">
        <v>7936</v>
      </c>
      <c r="F10736">
        <v>71</v>
      </c>
      <c r="G10736" t="s">
        <v>37402</v>
      </c>
      <c r="H10736" t="s">
        <v>37643</v>
      </c>
      <c r="K10736">
        <v>321647</v>
      </c>
      <c r="L10736">
        <f t="shared" si="171"/>
        <v>2016</v>
      </c>
      <c r="M10736">
        <v>957852</v>
      </c>
    </row>
    <row r="10737" spans="1:13">
      <c r="A10737">
        <v>4744</v>
      </c>
      <c r="B10737" t="s">
        <v>21330</v>
      </c>
      <c r="C10737" t="s">
        <v>21331</v>
      </c>
      <c r="D10737" s="1">
        <v>42274</v>
      </c>
      <c r="E10737" t="s">
        <v>21332</v>
      </c>
      <c r="F10737">
        <v>88</v>
      </c>
      <c r="G10737" t="s">
        <v>37841</v>
      </c>
      <c r="H10737" t="s">
        <v>21333</v>
      </c>
      <c r="K10737">
        <v>122048</v>
      </c>
      <c r="L10737">
        <f t="shared" si="171"/>
        <v>2015</v>
      </c>
      <c r="M10737">
        <v>957925</v>
      </c>
    </row>
    <row r="10738" spans="1:13">
      <c r="A10738">
        <v>5575</v>
      </c>
      <c r="B10738" t="s">
        <v>18549</v>
      </c>
      <c r="C10738" t="s">
        <v>18550</v>
      </c>
      <c r="D10738" s="1">
        <v>42324</v>
      </c>
      <c r="E10738" t="s">
        <v>18472</v>
      </c>
      <c r="F10738">
        <v>80</v>
      </c>
      <c r="G10738" t="s">
        <v>37891</v>
      </c>
      <c r="H10738" t="s">
        <v>20435</v>
      </c>
      <c r="I10738" t="s">
        <v>37926</v>
      </c>
      <c r="K10738">
        <v>368459</v>
      </c>
      <c r="L10738">
        <f t="shared" si="171"/>
        <v>2015</v>
      </c>
      <c r="M10738">
        <v>958204</v>
      </c>
    </row>
    <row r="10739" spans="1:13">
      <c r="A10739">
        <v>7226</v>
      </c>
      <c r="B10739" t="s">
        <v>13054</v>
      </c>
      <c r="C10739" t="s">
        <v>13055</v>
      </c>
      <c r="D10739" s="1">
        <v>42415</v>
      </c>
      <c r="E10739" t="s">
        <v>13056</v>
      </c>
      <c r="F10739">
        <v>85</v>
      </c>
      <c r="G10739" t="s">
        <v>37910</v>
      </c>
      <c r="H10739" t="s">
        <v>37824</v>
      </c>
      <c r="K10739">
        <v>65818</v>
      </c>
      <c r="L10739">
        <f t="shared" si="171"/>
        <v>2016</v>
      </c>
      <c r="M10739">
        <v>958229</v>
      </c>
    </row>
    <row r="10740" spans="1:13">
      <c r="A10740">
        <v>7152</v>
      </c>
      <c r="B10740" t="s">
        <v>13291</v>
      </c>
      <c r="C10740" t="s">
        <v>13292</v>
      </c>
      <c r="D10740" s="1">
        <v>42411</v>
      </c>
      <c r="E10740" t="s">
        <v>13293</v>
      </c>
      <c r="F10740">
        <v>88</v>
      </c>
      <c r="G10740" t="s">
        <v>37886</v>
      </c>
      <c r="H10740" t="s">
        <v>30027</v>
      </c>
      <c r="K10740">
        <v>585415</v>
      </c>
      <c r="L10740">
        <f t="shared" si="171"/>
        <v>2016</v>
      </c>
      <c r="M10740">
        <v>958464</v>
      </c>
    </row>
    <row r="10741" spans="1:13">
      <c r="A10741">
        <v>8564</v>
      </c>
      <c r="B10741" t="s">
        <v>8656</v>
      </c>
      <c r="C10741" t="s">
        <v>8657</v>
      </c>
      <c r="D10741" s="1">
        <v>42484</v>
      </c>
      <c r="E10741" t="s">
        <v>8658</v>
      </c>
      <c r="F10741">
        <v>57</v>
      </c>
      <c r="G10741" t="s">
        <v>37891</v>
      </c>
      <c r="H10741" t="s">
        <v>33350</v>
      </c>
      <c r="I10741" t="s">
        <v>35064</v>
      </c>
      <c r="K10741">
        <v>548086</v>
      </c>
      <c r="L10741">
        <f t="shared" si="171"/>
        <v>2016</v>
      </c>
      <c r="M10741">
        <v>958564</v>
      </c>
    </row>
    <row r="10742" spans="1:13">
      <c r="A10742">
        <v>10276</v>
      </c>
      <c r="B10742" t="s">
        <v>3002</v>
      </c>
      <c r="C10742" t="s">
        <v>3003</v>
      </c>
      <c r="D10742" s="1">
        <v>42586</v>
      </c>
      <c r="E10742" t="s">
        <v>3004</v>
      </c>
      <c r="F10742">
        <v>91</v>
      </c>
      <c r="G10742" t="s">
        <v>37891</v>
      </c>
      <c r="H10742" t="s">
        <v>17229</v>
      </c>
      <c r="K10742">
        <v>17958</v>
      </c>
      <c r="L10742">
        <f t="shared" si="171"/>
        <v>2016</v>
      </c>
      <c r="M10742">
        <v>958722</v>
      </c>
    </row>
    <row r="10743" spans="1:13">
      <c r="A10743">
        <v>6308</v>
      </c>
      <c r="B10743" t="s">
        <v>16065</v>
      </c>
      <c r="C10743" t="s">
        <v>16066</v>
      </c>
      <c r="D10743" s="1">
        <v>42369</v>
      </c>
      <c r="E10743" t="s">
        <v>16067</v>
      </c>
      <c r="F10743">
        <v>85</v>
      </c>
      <c r="G10743" t="s">
        <v>37891</v>
      </c>
      <c r="H10743" t="s">
        <v>37946</v>
      </c>
      <c r="K10743">
        <v>114372</v>
      </c>
      <c r="L10743">
        <f t="shared" si="171"/>
        <v>2015</v>
      </c>
      <c r="M10743">
        <v>958746</v>
      </c>
    </row>
    <row r="10744" spans="1:13">
      <c r="A10744">
        <v>1749</v>
      </c>
      <c r="B10744" t="s">
        <v>31502</v>
      </c>
      <c r="C10744" t="s">
        <v>31503</v>
      </c>
      <c r="D10744" s="1">
        <v>42095</v>
      </c>
      <c r="E10744" t="s">
        <v>31504</v>
      </c>
      <c r="F10744">
        <v>92</v>
      </c>
      <c r="G10744" t="s">
        <v>37891</v>
      </c>
      <c r="H10744" t="s">
        <v>37922</v>
      </c>
      <c r="I10744" t="s">
        <v>31593</v>
      </c>
      <c r="K10744">
        <v>680488</v>
      </c>
      <c r="L10744">
        <f t="shared" si="171"/>
        <v>2015</v>
      </c>
      <c r="M10744">
        <v>958907</v>
      </c>
    </row>
    <row r="10745" spans="1:13">
      <c r="A10745">
        <v>6965</v>
      </c>
      <c r="B10745" t="s">
        <v>13905</v>
      </c>
      <c r="C10745" t="s">
        <v>13906</v>
      </c>
      <c r="D10745" s="1">
        <v>42400</v>
      </c>
      <c r="E10745" t="s">
        <v>13907</v>
      </c>
      <c r="F10745">
        <v>81</v>
      </c>
      <c r="G10745" t="s">
        <v>37891</v>
      </c>
      <c r="H10745" t="s">
        <v>37922</v>
      </c>
      <c r="K10745">
        <v>101593</v>
      </c>
      <c r="L10745">
        <f t="shared" si="171"/>
        <v>2016</v>
      </c>
      <c r="M10745">
        <v>959105</v>
      </c>
    </row>
    <row r="10746" spans="1:13">
      <c r="A10746">
        <v>7159</v>
      </c>
      <c r="B10746" t="s">
        <v>13227</v>
      </c>
      <c r="C10746" t="s">
        <v>13228</v>
      </c>
      <c r="D10746" s="1">
        <v>42411</v>
      </c>
      <c r="E10746" t="s">
        <v>13229</v>
      </c>
      <c r="F10746">
        <v>95</v>
      </c>
      <c r="G10746" t="s">
        <v>37891</v>
      </c>
      <c r="H10746" t="s">
        <v>31362</v>
      </c>
      <c r="K10746">
        <v>34259</v>
      </c>
      <c r="L10746">
        <f t="shared" si="171"/>
        <v>2016</v>
      </c>
      <c r="M10746">
        <v>959138</v>
      </c>
    </row>
    <row r="10747" spans="1:13">
      <c r="A10747">
        <v>10480</v>
      </c>
      <c r="B10747" t="s">
        <v>2364</v>
      </c>
      <c r="C10747" t="s">
        <v>2365</v>
      </c>
      <c r="D10747" s="1">
        <v>42597</v>
      </c>
      <c r="E10747" t="s">
        <v>2366</v>
      </c>
      <c r="F10747">
        <v>88</v>
      </c>
      <c r="G10747" t="s">
        <v>37891</v>
      </c>
      <c r="H10747" t="s">
        <v>2367</v>
      </c>
      <c r="K10747">
        <v>215450</v>
      </c>
      <c r="L10747">
        <f t="shared" si="171"/>
        <v>2016</v>
      </c>
      <c r="M10747">
        <v>959193</v>
      </c>
    </row>
    <row r="10748" spans="1:13">
      <c r="A10748">
        <v>399</v>
      </c>
      <c r="B10748" t="s">
        <v>36426</v>
      </c>
      <c r="C10748" t="s">
        <v>36427</v>
      </c>
      <c r="D10748" s="1">
        <v>42024</v>
      </c>
      <c r="E10748" t="s">
        <v>36428</v>
      </c>
      <c r="F10748">
        <v>26</v>
      </c>
      <c r="G10748" t="s">
        <v>36429</v>
      </c>
      <c r="H10748" t="s">
        <v>36430</v>
      </c>
      <c r="I10748" t="s">
        <v>37473</v>
      </c>
      <c r="K10748">
        <v>538052</v>
      </c>
      <c r="L10748">
        <f t="shared" si="171"/>
        <v>2015</v>
      </c>
      <c r="M10748">
        <v>959227</v>
      </c>
    </row>
    <row r="10749" spans="1:13">
      <c r="A10749">
        <v>687</v>
      </c>
      <c r="B10749" t="s">
        <v>35314</v>
      </c>
      <c r="C10749" t="s">
        <v>35315</v>
      </c>
      <c r="D10749" s="1">
        <v>42038</v>
      </c>
      <c r="E10749" t="s">
        <v>35316</v>
      </c>
      <c r="F10749">
        <v>80</v>
      </c>
      <c r="G10749" t="s">
        <v>37151</v>
      </c>
      <c r="H10749" t="s">
        <v>37681</v>
      </c>
      <c r="K10749">
        <v>677076</v>
      </c>
      <c r="L10749">
        <f t="shared" si="171"/>
        <v>2015</v>
      </c>
      <c r="M10749">
        <v>959281</v>
      </c>
    </row>
    <row r="10750" spans="1:13">
      <c r="A10750">
        <v>7002</v>
      </c>
      <c r="B10750" t="s">
        <v>13790</v>
      </c>
      <c r="C10750" t="s">
        <v>13791</v>
      </c>
      <c r="D10750" s="1">
        <v>42402</v>
      </c>
      <c r="E10750" t="s">
        <v>13792</v>
      </c>
      <c r="F10750">
        <v>74</v>
      </c>
      <c r="G10750" t="s">
        <v>37634</v>
      </c>
      <c r="H10750" t="s">
        <v>37505</v>
      </c>
      <c r="K10750">
        <v>200131</v>
      </c>
      <c r="L10750">
        <f t="shared" si="171"/>
        <v>2016</v>
      </c>
      <c r="M10750">
        <v>959339</v>
      </c>
    </row>
    <row r="10751" spans="1:13">
      <c r="A10751">
        <v>9083</v>
      </c>
      <c r="B10751" t="s">
        <v>6918</v>
      </c>
      <c r="C10751" t="s">
        <v>6919</v>
      </c>
      <c r="D10751" s="1">
        <v>42514</v>
      </c>
      <c r="E10751" t="s">
        <v>6920</v>
      </c>
      <c r="F10751">
        <v>85</v>
      </c>
      <c r="G10751" t="s">
        <v>37886</v>
      </c>
      <c r="H10751" t="s">
        <v>37580</v>
      </c>
      <c r="I10751" t="s">
        <v>37734</v>
      </c>
      <c r="K10751">
        <v>858678</v>
      </c>
      <c r="L10751">
        <f t="shared" si="171"/>
        <v>2016</v>
      </c>
      <c r="M10751">
        <v>959368</v>
      </c>
    </row>
    <row r="10752" spans="1:13">
      <c r="A10752">
        <v>3932</v>
      </c>
      <c r="B10752" t="s">
        <v>24054</v>
      </c>
      <c r="C10752" t="s">
        <v>24055</v>
      </c>
      <c r="D10752" s="1">
        <v>42222</v>
      </c>
      <c r="E10752" t="s">
        <v>24056</v>
      </c>
      <c r="F10752">
        <v>84</v>
      </c>
      <c r="G10752" t="s">
        <v>36443</v>
      </c>
      <c r="H10752" t="s">
        <v>24057</v>
      </c>
      <c r="K10752">
        <v>635701</v>
      </c>
      <c r="L10752">
        <f t="shared" si="171"/>
        <v>2015</v>
      </c>
      <c r="M10752">
        <v>959409</v>
      </c>
    </row>
    <row r="10753" spans="1:13">
      <c r="A10753">
        <v>2361</v>
      </c>
      <c r="B10753" t="s">
        <v>29492</v>
      </c>
      <c r="C10753" t="s">
        <v>29493</v>
      </c>
      <c r="D10753" s="1">
        <v>42127</v>
      </c>
      <c r="E10753" t="s">
        <v>29494</v>
      </c>
      <c r="F10753">
        <v>88</v>
      </c>
      <c r="G10753" t="s">
        <v>33534</v>
      </c>
      <c r="H10753" t="s">
        <v>37518</v>
      </c>
      <c r="K10753">
        <v>321311</v>
      </c>
      <c r="L10753">
        <f t="shared" si="171"/>
        <v>2015</v>
      </c>
      <c r="M10753">
        <v>959427</v>
      </c>
    </row>
    <row r="10754" spans="1:13">
      <c r="A10754">
        <v>4505</v>
      </c>
      <c r="B10754" t="s">
        <v>22062</v>
      </c>
      <c r="C10754" t="s">
        <v>22063</v>
      </c>
      <c r="D10754" s="1">
        <v>42259</v>
      </c>
      <c r="E10754" t="s">
        <v>22064</v>
      </c>
      <c r="F10754">
        <v>74</v>
      </c>
      <c r="G10754" t="s">
        <v>37891</v>
      </c>
      <c r="H10754" t="s">
        <v>37901</v>
      </c>
      <c r="I10754" t="s">
        <v>37391</v>
      </c>
      <c r="K10754">
        <v>56520</v>
      </c>
      <c r="L10754">
        <f t="shared" ref="L10754:L10817" si="172">YEAR(D10754)</f>
        <v>2015</v>
      </c>
      <c r="M10754">
        <v>959520</v>
      </c>
    </row>
    <row r="10755" spans="1:13">
      <c r="A10755">
        <v>2912</v>
      </c>
      <c r="B10755" t="s">
        <v>27540</v>
      </c>
      <c r="C10755" t="s">
        <v>27541</v>
      </c>
      <c r="D10755" s="1">
        <v>42160</v>
      </c>
      <c r="E10755" t="s">
        <v>27542</v>
      </c>
      <c r="F10755">
        <v>90</v>
      </c>
      <c r="G10755" t="s">
        <v>37910</v>
      </c>
      <c r="H10755" t="s">
        <v>37580</v>
      </c>
      <c r="K10755">
        <v>11611</v>
      </c>
      <c r="L10755">
        <f t="shared" si="172"/>
        <v>2015</v>
      </c>
      <c r="M10755">
        <v>959575</v>
      </c>
    </row>
    <row r="10756" spans="1:13">
      <c r="A10756">
        <v>636</v>
      </c>
      <c r="B10756" t="s">
        <v>35472</v>
      </c>
      <c r="C10756" t="s">
        <v>35473</v>
      </c>
      <c r="D10756" s="1">
        <v>42036</v>
      </c>
      <c r="E10756" t="s">
        <v>35474</v>
      </c>
      <c r="F10756">
        <v>88</v>
      </c>
      <c r="G10756" t="s">
        <v>37022</v>
      </c>
      <c r="H10756" t="s">
        <v>35475</v>
      </c>
      <c r="K10756">
        <v>141482</v>
      </c>
      <c r="L10756">
        <f t="shared" si="172"/>
        <v>2015</v>
      </c>
      <c r="M10756">
        <v>959598</v>
      </c>
    </row>
    <row r="10757" spans="1:13">
      <c r="A10757">
        <v>2669</v>
      </c>
      <c r="B10757" t="s">
        <v>28412</v>
      </c>
      <c r="C10757" t="s">
        <v>28413</v>
      </c>
      <c r="D10757" s="1">
        <v>42145</v>
      </c>
      <c r="E10757" t="s">
        <v>28414</v>
      </c>
      <c r="F10757">
        <v>68</v>
      </c>
      <c r="G10757" t="s">
        <v>37816</v>
      </c>
      <c r="H10757" t="s">
        <v>37643</v>
      </c>
      <c r="K10757">
        <v>705725</v>
      </c>
      <c r="L10757">
        <f t="shared" si="172"/>
        <v>2015</v>
      </c>
      <c r="M10757">
        <v>959735</v>
      </c>
    </row>
    <row r="10758" spans="1:13">
      <c r="A10758">
        <v>8028</v>
      </c>
      <c r="B10758" t="s">
        <v>10332</v>
      </c>
      <c r="C10758" t="s">
        <v>10333</v>
      </c>
      <c r="D10758" s="1">
        <v>42455</v>
      </c>
      <c r="E10758" t="s">
        <v>10334</v>
      </c>
      <c r="F10758">
        <v>82</v>
      </c>
      <c r="G10758" t="s">
        <v>37945</v>
      </c>
      <c r="H10758" t="s">
        <v>10335</v>
      </c>
      <c r="K10758">
        <v>925472</v>
      </c>
      <c r="L10758">
        <f t="shared" si="172"/>
        <v>2016</v>
      </c>
      <c r="M10758">
        <v>959761</v>
      </c>
    </row>
    <row r="10759" spans="1:13">
      <c r="A10759">
        <v>4677</v>
      </c>
      <c r="B10759" t="s">
        <v>21515</v>
      </c>
      <c r="C10759" t="s">
        <v>21516</v>
      </c>
      <c r="D10759" s="1">
        <v>42269</v>
      </c>
      <c r="E10759" t="s">
        <v>21517</v>
      </c>
      <c r="F10759">
        <v>81</v>
      </c>
      <c r="G10759" t="s">
        <v>37891</v>
      </c>
      <c r="H10759" t="s">
        <v>21518</v>
      </c>
      <c r="I10759" t="s">
        <v>37391</v>
      </c>
      <c r="K10759">
        <v>697666</v>
      </c>
      <c r="L10759">
        <f t="shared" si="172"/>
        <v>2015</v>
      </c>
      <c r="M10759">
        <v>959803</v>
      </c>
    </row>
    <row r="10760" spans="1:13">
      <c r="A10760">
        <v>1795</v>
      </c>
      <c r="B10760" t="s">
        <v>31326</v>
      </c>
      <c r="C10760" t="s">
        <v>31327</v>
      </c>
      <c r="D10760" s="1">
        <v>42097</v>
      </c>
      <c r="E10760" t="s">
        <v>31328</v>
      </c>
      <c r="F10760">
        <v>64</v>
      </c>
      <c r="G10760" t="s">
        <v>37891</v>
      </c>
      <c r="H10760" t="s">
        <v>36419</v>
      </c>
      <c r="I10760" t="s">
        <v>37038</v>
      </c>
      <c r="K10760">
        <v>700724</v>
      </c>
      <c r="L10760">
        <f t="shared" si="172"/>
        <v>2015</v>
      </c>
      <c r="M10760">
        <v>959898</v>
      </c>
    </row>
    <row r="10761" spans="1:13">
      <c r="A10761">
        <v>479</v>
      </c>
      <c r="B10761" t="s">
        <v>36061</v>
      </c>
      <c r="C10761" t="s">
        <v>36062</v>
      </c>
      <c r="D10761" s="1">
        <v>42028</v>
      </c>
      <c r="E10761" t="s">
        <v>36063</v>
      </c>
      <c r="F10761">
        <v>87</v>
      </c>
      <c r="G10761" t="s">
        <v>37841</v>
      </c>
      <c r="H10761" t="s">
        <v>36064</v>
      </c>
      <c r="K10761">
        <v>924437</v>
      </c>
      <c r="L10761">
        <f t="shared" si="172"/>
        <v>2015</v>
      </c>
      <c r="M10761">
        <v>959995</v>
      </c>
    </row>
    <row r="10762" spans="1:13">
      <c r="A10762">
        <v>5218</v>
      </c>
      <c r="B10762" t="s">
        <v>19763</v>
      </c>
      <c r="C10762" t="s">
        <v>19764</v>
      </c>
      <c r="D10762" s="1">
        <v>42301</v>
      </c>
      <c r="E10762" t="s">
        <v>19765</v>
      </c>
      <c r="F10762">
        <v>92</v>
      </c>
      <c r="G10762" t="s">
        <v>37489</v>
      </c>
      <c r="H10762" t="s">
        <v>19766</v>
      </c>
      <c r="K10762">
        <v>72138</v>
      </c>
      <c r="L10762">
        <f t="shared" si="172"/>
        <v>2015</v>
      </c>
      <c r="M10762">
        <v>960075</v>
      </c>
    </row>
    <row r="10763" spans="1:13">
      <c r="A10763">
        <v>8912</v>
      </c>
      <c r="B10763" t="s">
        <v>7463</v>
      </c>
      <c r="C10763" t="s">
        <v>7464</v>
      </c>
      <c r="D10763" s="1">
        <v>42504</v>
      </c>
      <c r="E10763" t="s">
        <v>7465</v>
      </c>
      <c r="F10763">
        <v>97</v>
      </c>
      <c r="G10763" t="s">
        <v>37886</v>
      </c>
      <c r="H10763" t="s">
        <v>37887</v>
      </c>
      <c r="K10763">
        <v>435223</v>
      </c>
      <c r="L10763">
        <f t="shared" si="172"/>
        <v>2016</v>
      </c>
      <c r="M10763">
        <v>960115</v>
      </c>
    </row>
    <row r="10764" spans="1:13">
      <c r="A10764">
        <v>6063</v>
      </c>
      <c r="B10764" t="s">
        <v>16877</v>
      </c>
      <c r="C10764" t="s">
        <v>16878</v>
      </c>
      <c r="D10764" s="1">
        <v>42354</v>
      </c>
      <c r="E10764" t="s">
        <v>16879</v>
      </c>
      <c r="F10764">
        <v>79</v>
      </c>
      <c r="G10764" t="s">
        <v>37891</v>
      </c>
      <c r="H10764" t="s">
        <v>37554</v>
      </c>
      <c r="K10764">
        <v>6829</v>
      </c>
      <c r="L10764">
        <f t="shared" si="172"/>
        <v>2015</v>
      </c>
      <c r="M10764">
        <v>960209</v>
      </c>
    </row>
    <row r="10765" spans="1:13">
      <c r="A10765">
        <v>9845</v>
      </c>
      <c r="B10765" t="s">
        <v>4477</v>
      </c>
      <c r="C10765" t="s">
        <v>4478</v>
      </c>
      <c r="D10765" s="1">
        <v>42561</v>
      </c>
      <c r="E10765" t="s">
        <v>4479</v>
      </c>
      <c r="F10765">
        <v>95</v>
      </c>
      <c r="G10765" t="s">
        <v>37891</v>
      </c>
      <c r="H10765" t="s">
        <v>37430</v>
      </c>
      <c r="K10765">
        <v>408225</v>
      </c>
      <c r="L10765">
        <f t="shared" si="172"/>
        <v>2016</v>
      </c>
      <c r="M10765">
        <v>960550</v>
      </c>
    </row>
    <row r="10766" spans="1:13">
      <c r="A10766">
        <v>4256</v>
      </c>
      <c r="B10766" t="s">
        <v>23013</v>
      </c>
      <c r="C10766" t="s">
        <v>23014</v>
      </c>
      <c r="D10766" s="1">
        <v>42244</v>
      </c>
      <c r="E10766" t="s">
        <v>23015</v>
      </c>
      <c r="F10766">
        <v>60</v>
      </c>
      <c r="G10766" t="s">
        <v>37886</v>
      </c>
      <c r="H10766" t="s">
        <v>33950</v>
      </c>
      <c r="K10766">
        <v>711335</v>
      </c>
      <c r="L10766">
        <f t="shared" si="172"/>
        <v>2015</v>
      </c>
      <c r="M10766">
        <v>960567</v>
      </c>
    </row>
    <row r="10767" spans="1:13">
      <c r="A10767">
        <v>7339</v>
      </c>
      <c r="B10767" t="s">
        <v>12698</v>
      </c>
      <c r="C10767" t="s">
        <v>12699</v>
      </c>
      <c r="D10767" s="1">
        <v>42420</v>
      </c>
      <c r="E10767" t="s">
        <v>12700</v>
      </c>
      <c r="F10767">
        <v>84</v>
      </c>
      <c r="G10767" t="s">
        <v>37886</v>
      </c>
      <c r="H10767" t="s">
        <v>37580</v>
      </c>
      <c r="K10767">
        <v>217877</v>
      </c>
      <c r="L10767">
        <f t="shared" si="172"/>
        <v>2016</v>
      </c>
      <c r="M10767">
        <v>960676</v>
      </c>
    </row>
    <row r="10768" spans="1:13">
      <c r="A10768">
        <v>11141</v>
      </c>
      <c r="B10768" t="s">
        <v>208</v>
      </c>
      <c r="C10768" t="s">
        <v>209</v>
      </c>
      <c r="D10768" s="1">
        <v>42639</v>
      </c>
      <c r="E10768" t="s">
        <v>210</v>
      </c>
      <c r="F10768">
        <v>76</v>
      </c>
      <c r="G10768" t="s">
        <v>37382</v>
      </c>
      <c r="H10768" t="s">
        <v>29810</v>
      </c>
      <c r="K10768">
        <v>514303</v>
      </c>
      <c r="L10768">
        <f t="shared" si="172"/>
        <v>2016</v>
      </c>
      <c r="M10768">
        <v>960828</v>
      </c>
    </row>
    <row r="10769" spans="1:13">
      <c r="A10769">
        <v>2648</v>
      </c>
      <c r="B10769" t="s">
        <v>28503</v>
      </c>
      <c r="C10769" t="s">
        <v>28426</v>
      </c>
      <c r="D10769" s="1">
        <v>42144</v>
      </c>
      <c r="E10769" t="s">
        <v>28427</v>
      </c>
      <c r="F10769">
        <v>95</v>
      </c>
      <c r="G10769" t="s">
        <v>37891</v>
      </c>
      <c r="H10769" t="s">
        <v>37724</v>
      </c>
      <c r="K10769">
        <v>871596</v>
      </c>
      <c r="L10769">
        <f t="shared" si="172"/>
        <v>2015</v>
      </c>
      <c r="M10769">
        <v>961187</v>
      </c>
    </row>
    <row r="10770" spans="1:13">
      <c r="A10770">
        <v>9662</v>
      </c>
      <c r="B10770" t="s">
        <v>5029</v>
      </c>
      <c r="C10770" t="s">
        <v>5030</v>
      </c>
      <c r="D10770" s="1">
        <v>42549</v>
      </c>
      <c r="E10770" t="s">
        <v>5031</v>
      </c>
      <c r="F10770">
        <v>83</v>
      </c>
      <c r="G10770" t="s">
        <v>37886</v>
      </c>
      <c r="H10770" t="s">
        <v>32470</v>
      </c>
      <c r="K10770">
        <v>511691</v>
      </c>
      <c r="L10770">
        <f t="shared" si="172"/>
        <v>2016</v>
      </c>
      <c r="M10770">
        <v>961414</v>
      </c>
    </row>
    <row r="10771" spans="1:13">
      <c r="A10771">
        <v>5248</v>
      </c>
      <c r="B10771" t="s">
        <v>19558</v>
      </c>
      <c r="C10771" t="s">
        <v>19559</v>
      </c>
      <c r="D10771" s="1">
        <v>42302</v>
      </c>
      <c r="E10771" t="s">
        <v>19560</v>
      </c>
      <c r="F10771">
        <v>89</v>
      </c>
      <c r="G10771" t="s">
        <v>37891</v>
      </c>
      <c r="H10771" t="s">
        <v>29810</v>
      </c>
      <c r="K10771">
        <v>114252</v>
      </c>
      <c r="L10771">
        <f t="shared" si="172"/>
        <v>2015</v>
      </c>
      <c r="M10771">
        <v>961415</v>
      </c>
    </row>
    <row r="10772" spans="1:13">
      <c r="A10772">
        <v>3888</v>
      </c>
      <c r="B10772" t="s">
        <v>24157</v>
      </c>
      <c r="C10772" t="s">
        <v>24158</v>
      </c>
      <c r="D10772" s="1">
        <v>42219</v>
      </c>
      <c r="E10772" t="s">
        <v>24159</v>
      </c>
      <c r="F10772">
        <v>87</v>
      </c>
      <c r="G10772" t="s">
        <v>37891</v>
      </c>
      <c r="H10772" t="s">
        <v>37788</v>
      </c>
      <c r="I10772" t="s">
        <v>37926</v>
      </c>
      <c r="K10772">
        <v>445422</v>
      </c>
      <c r="L10772">
        <f t="shared" si="172"/>
        <v>2015</v>
      </c>
      <c r="M10772">
        <v>961478</v>
      </c>
    </row>
    <row r="10773" spans="1:13">
      <c r="A10773">
        <v>8693</v>
      </c>
      <c r="B10773" t="s">
        <v>8175</v>
      </c>
      <c r="C10773" t="s">
        <v>8176</v>
      </c>
      <c r="D10773" s="1">
        <v>42492</v>
      </c>
      <c r="E10773" t="s">
        <v>8177</v>
      </c>
      <c r="F10773">
        <v>84</v>
      </c>
      <c r="G10773" t="s">
        <v>37886</v>
      </c>
      <c r="H10773" t="s">
        <v>37331</v>
      </c>
      <c r="K10773">
        <v>897226</v>
      </c>
      <c r="L10773">
        <f t="shared" si="172"/>
        <v>2016</v>
      </c>
      <c r="M10773">
        <v>961508</v>
      </c>
    </row>
    <row r="10774" spans="1:13">
      <c r="A10774">
        <v>6285</v>
      </c>
      <c r="B10774" t="s">
        <v>16157</v>
      </c>
      <c r="C10774" t="s">
        <v>16158</v>
      </c>
      <c r="D10774" s="1">
        <v>42368</v>
      </c>
      <c r="E10774" t="s">
        <v>16159</v>
      </c>
      <c r="G10774" t="s">
        <v>36824</v>
      </c>
      <c r="H10774" t="s">
        <v>37922</v>
      </c>
      <c r="I10774" t="s">
        <v>37734</v>
      </c>
      <c r="K10774">
        <v>766650</v>
      </c>
      <c r="L10774">
        <f t="shared" si="172"/>
        <v>2015</v>
      </c>
      <c r="M10774">
        <v>961584</v>
      </c>
    </row>
    <row r="10775" spans="1:13">
      <c r="A10775">
        <v>10127</v>
      </c>
      <c r="B10775" t="s">
        <v>3535</v>
      </c>
      <c r="C10775" t="s">
        <v>3536</v>
      </c>
      <c r="D10775" s="1">
        <v>42577</v>
      </c>
      <c r="E10775" t="s">
        <v>3537</v>
      </c>
      <c r="F10775">
        <v>79</v>
      </c>
      <c r="G10775" t="s">
        <v>37891</v>
      </c>
      <c r="H10775" t="s">
        <v>3538</v>
      </c>
      <c r="I10775" t="s">
        <v>37930</v>
      </c>
      <c r="K10775">
        <v>46284</v>
      </c>
      <c r="L10775">
        <f t="shared" si="172"/>
        <v>2016</v>
      </c>
      <c r="M10775">
        <v>961686</v>
      </c>
    </row>
    <row r="10776" spans="1:13">
      <c r="A10776">
        <v>3787</v>
      </c>
      <c r="B10776" t="s">
        <v>24554</v>
      </c>
      <c r="C10776" t="s">
        <v>24555</v>
      </c>
      <c r="D10776" s="1">
        <v>42213</v>
      </c>
      <c r="E10776" t="s">
        <v>24556</v>
      </c>
      <c r="F10776">
        <v>26</v>
      </c>
      <c r="G10776" t="s">
        <v>37151</v>
      </c>
      <c r="H10776" t="s">
        <v>37643</v>
      </c>
      <c r="I10776" t="s">
        <v>37038</v>
      </c>
      <c r="K10776">
        <v>716343</v>
      </c>
      <c r="L10776">
        <f t="shared" si="172"/>
        <v>2015</v>
      </c>
      <c r="M10776">
        <v>961859</v>
      </c>
    </row>
    <row r="10777" spans="1:13">
      <c r="A10777">
        <v>181</v>
      </c>
      <c r="B10777" t="s">
        <v>37147</v>
      </c>
      <c r="C10777" t="s">
        <v>37148</v>
      </c>
      <c r="D10777" s="1">
        <v>42013</v>
      </c>
      <c r="E10777" t="s">
        <v>37149</v>
      </c>
      <c r="F10777">
        <v>77</v>
      </c>
      <c r="G10777" t="s">
        <v>37959</v>
      </c>
      <c r="H10777" t="s">
        <v>37150</v>
      </c>
      <c r="K10777">
        <v>434208</v>
      </c>
      <c r="L10777">
        <f t="shared" si="172"/>
        <v>2015</v>
      </c>
      <c r="M10777">
        <v>962142</v>
      </c>
    </row>
    <row r="10778" spans="1:13">
      <c r="A10778">
        <v>3195</v>
      </c>
      <c r="B10778" t="s">
        <v>26519</v>
      </c>
      <c r="C10778" t="s">
        <v>26520</v>
      </c>
      <c r="D10778" s="1">
        <v>42176</v>
      </c>
      <c r="E10778" t="s">
        <v>26521</v>
      </c>
      <c r="F10778">
        <v>67</v>
      </c>
      <c r="G10778" t="s">
        <v>34089</v>
      </c>
      <c r="H10778" t="s">
        <v>26522</v>
      </c>
      <c r="I10778" t="s">
        <v>36546</v>
      </c>
      <c r="K10778">
        <v>408767</v>
      </c>
      <c r="L10778">
        <f t="shared" si="172"/>
        <v>2015</v>
      </c>
      <c r="M10778">
        <v>962298</v>
      </c>
    </row>
    <row r="10779" spans="1:13">
      <c r="A10779">
        <v>2908</v>
      </c>
      <c r="B10779" t="s">
        <v>27526</v>
      </c>
      <c r="C10779" t="s">
        <v>27527</v>
      </c>
      <c r="D10779" s="1">
        <v>42160</v>
      </c>
      <c r="E10779" t="s">
        <v>27528</v>
      </c>
      <c r="F10779">
        <v>75</v>
      </c>
      <c r="G10779" t="s">
        <v>37056</v>
      </c>
      <c r="H10779" t="s">
        <v>27529</v>
      </c>
      <c r="K10779">
        <v>992274</v>
      </c>
      <c r="L10779">
        <f t="shared" si="172"/>
        <v>2015</v>
      </c>
      <c r="M10779">
        <v>962356</v>
      </c>
    </row>
    <row r="10780" spans="1:13">
      <c r="A10780">
        <v>9359</v>
      </c>
      <c r="B10780" t="s">
        <v>6043</v>
      </c>
      <c r="C10780" t="s">
        <v>6044</v>
      </c>
      <c r="D10780" s="1">
        <v>42531</v>
      </c>
      <c r="E10780" t="s">
        <v>6045</v>
      </c>
      <c r="F10780">
        <v>93</v>
      </c>
      <c r="G10780" t="s">
        <v>37062</v>
      </c>
      <c r="H10780" t="s">
        <v>6046</v>
      </c>
      <c r="K10780">
        <v>341144</v>
      </c>
      <c r="L10780">
        <f t="shared" si="172"/>
        <v>2016</v>
      </c>
      <c r="M10780">
        <v>962432</v>
      </c>
    </row>
    <row r="10781" spans="1:13">
      <c r="A10781">
        <v>1494</v>
      </c>
      <c r="B10781" t="s">
        <v>32455</v>
      </c>
      <c r="C10781" t="s">
        <v>32379</v>
      </c>
      <c r="D10781" s="1">
        <v>42082</v>
      </c>
      <c r="E10781" t="s">
        <v>32380</v>
      </c>
      <c r="F10781">
        <v>65</v>
      </c>
      <c r="G10781" t="s">
        <v>37891</v>
      </c>
      <c r="H10781" t="s">
        <v>32610</v>
      </c>
      <c r="K10781">
        <v>493167</v>
      </c>
      <c r="L10781">
        <f t="shared" si="172"/>
        <v>2015</v>
      </c>
      <c r="M10781">
        <v>962595</v>
      </c>
    </row>
    <row r="10782" spans="1:13">
      <c r="A10782">
        <v>3462</v>
      </c>
      <c r="B10782" t="s">
        <v>25602</v>
      </c>
      <c r="C10782" t="s">
        <v>25603</v>
      </c>
      <c r="D10782" s="1">
        <v>42192</v>
      </c>
      <c r="E10782" t="s">
        <v>25604</v>
      </c>
      <c r="F10782">
        <v>97</v>
      </c>
      <c r="G10782" t="s">
        <v>37945</v>
      </c>
      <c r="H10782" t="s">
        <v>25605</v>
      </c>
      <c r="K10782">
        <v>41192</v>
      </c>
      <c r="L10782">
        <f t="shared" si="172"/>
        <v>2015</v>
      </c>
      <c r="M10782">
        <v>962751</v>
      </c>
    </row>
    <row r="10783" spans="1:13">
      <c r="A10783">
        <v>4816</v>
      </c>
      <c r="B10783" t="s">
        <v>20983</v>
      </c>
      <c r="C10783" t="s">
        <v>20984</v>
      </c>
      <c r="D10783" s="1">
        <v>42278</v>
      </c>
      <c r="E10783" t="s">
        <v>20985</v>
      </c>
      <c r="F10783">
        <v>69</v>
      </c>
      <c r="G10783" t="s">
        <v>32132</v>
      </c>
      <c r="H10783" t="s">
        <v>37716</v>
      </c>
      <c r="I10783" t="s">
        <v>37391</v>
      </c>
      <c r="K10783">
        <v>748375</v>
      </c>
      <c r="L10783">
        <f t="shared" si="172"/>
        <v>2015</v>
      </c>
      <c r="M10783">
        <v>962800</v>
      </c>
    </row>
    <row r="10784" spans="1:13">
      <c r="A10784">
        <v>1037</v>
      </c>
      <c r="B10784" t="s">
        <v>33990</v>
      </c>
      <c r="C10784" t="s">
        <v>33991</v>
      </c>
      <c r="D10784" s="1">
        <v>42057</v>
      </c>
      <c r="E10784" t="s">
        <v>33992</v>
      </c>
      <c r="F10784">
        <v>71</v>
      </c>
      <c r="G10784" t="s">
        <v>37910</v>
      </c>
      <c r="H10784" t="s">
        <v>33993</v>
      </c>
      <c r="K10784">
        <v>315746</v>
      </c>
      <c r="L10784">
        <f t="shared" si="172"/>
        <v>2015</v>
      </c>
      <c r="M10784">
        <v>962843</v>
      </c>
    </row>
    <row r="10785" spans="1:13">
      <c r="A10785">
        <v>2909</v>
      </c>
      <c r="B10785" t="s">
        <v>27530</v>
      </c>
      <c r="C10785" t="s">
        <v>27531</v>
      </c>
      <c r="D10785" s="1">
        <v>42160</v>
      </c>
      <c r="E10785" t="s">
        <v>27532</v>
      </c>
      <c r="F10785">
        <v>34</v>
      </c>
      <c r="G10785" t="s">
        <v>27533</v>
      </c>
      <c r="H10785" t="s">
        <v>35621</v>
      </c>
      <c r="I10785" t="s">
        <v>37038</v>
      </c>
      <c r="K10785">
        <v>150674</v>
      </c>
      <c r="L10785">
        <f t="shared" si="172"/>
        <v>2015</v>
      </c>
      <c r="M10785">
        <v>962890</v>
      </c>
    </row>
    <row r="10786" spans="1:13">
      <c r="A10786">
        <v>6861</v>
      </c>
      <c r="B10786" t="s">
        <v>14306</v>
      </c>
      <c r="C10786" t="s">
        <v>14307</v>
      </c>
      <c r="D10786" s="1">
        <v>42395</v>
      </c>
      <c r="E10786" t="s">
        <v>14308</v>
      </c>
      <c r="F10786">
        <v>53</v>
      </c>
      <c r="G10786" t="s">
        <v>37886</v>
      </c>
      <c r="H10786" t="s">
        <v>36303</v>
      </c>
      <c r="I10786" t="s">
        <v>14228</v>
      </c>
      <c r="K10786">
        <v>657250</v>
      </c>
      <c r="L10786">
        <f t="shared" si="172"/>
        <v>2016</v>
      </c>
      <c r="M10786">
        <v>962906</v>
      </c>
    </row>
    <row r="10787" spans="1:13">
      <c r="A10787">
        <v>1846</v>
      </c>
      <c r="B10787" t="s">
        <v>31161</v>
      </c>
      <c r="C10787" t="s">
        <v>31162</v>
      </c>
      <c r="D10787" s="1">
        <v>42099</v>
      </c>
      <c r="E10787" t="s">
        <v>31163</v>
      </c>
      <c r="F10787">
        <v>98</v>
      </c>
      <c r="G10787" t="s">
        <v>37891</v>
      </c>
      <c r="H10787" t="s">
        <v>37724</v>
      </c>
      <c r="K10787">
        <v>465466</v>
      </c>
      <c r="L10787">
        <f t="shared" si="172"/>
        <v>2015</v>
      </c>
      <c r="M10787">
        <v>963001</v>
      </c>
    </row>
    <row r="10788" spans="1:13">
      <c r="A10788">
        <v>7894</v>
      </c>
      <c r="B10788" t="s">
        <v>10820</v>
      </c>
      <c r="C10788" t="s">
        <v>10821</v>
      </c>
      <c r="D10788" s="1">
        <v>42447</v>
      </c>
      <c r="E10788" t="s">
        <v>10822</v>
      </c>
      <c r="F10788">
        <v>80</v>
      </c>
      <c r="G10788" t="s">
        <v>37741</v>
      </c>
      <c r="H10788" t="s">
        <v>37922</v>
      </c>
      <c r="K10788">
        <v>558134</v>
      </c>
      <c r="L10788">
        <f t="shared" si="172"/>
        <v>2016</v>
      </c>
      <c r="M10788">
        <v>963008</v>
      </c>
    </row>
    <row r="10789" spans="1:13">
      <c r="A10789">
        <v>1731</v>
      </c>
      <c r="B10789" t="s">
        <v>31686</v>
      </c>
      <c r="C10789" t="s">
        <v>31687</v>
      </c>
      <c r="D10789" s="1">
        <v>42094</v>
      </c>
      <c r="E10789" t="s">
        <v>31688</v>
      </c>
      <c r="F10789">
        <v>81</v>
      </c>
      <c r="G10789" t="s">
        <v>35896</v>
      </c>
      <c r="H10789" t="s">
        <v>36663</v>
      </c>
      <c r="K10789">
        <v>312835</v>
      </c>
      <c r="L10789">
        <f t="shared" si="172"/>
        <v>2015</v>
      </c>
      <c r="M10789">
        <v>963034</v>
      </c>
    </row>
    <row r="10790" spans="1:13">
      <c r="A10790">
        <v>1364</v>
      </c>
      <c r="B10790" t="s">
        <v>32846</v>
      </c>
      <c r="C10790" t="s">
        <v>32936</v>
      </c>
      <c r="D10790" s="1">
        <v>42075</v>
      </c>
      <c r="E10790" t="s">
        <v>32937</v>
      </c>
      <c r="F10790">
        <v>80</v>
      </c>
      <c r="G10790" t="s">
        <v>37891</v>
      </c>
      <c r="H10790" t="s">
        <v>36667</v>
      </c>
      <c r="K10790">
        <v>366689</v>
      </c>
      <c r="L10790">
        <f t="shared" si="172"/>
        <v>2015</v>
      </c>
      <c r="M10790">
        <v>963037</v>
      </c>
    </row>
    <row r="10791" spans="1:13">
      <c r="A10791">
        <v>5683</v>
      </c>
      <c r="B10791" t="s">
        <v>18079</v>
      </c>
      <c r="C10791" t="s">
        <v>18080</v>
      </c>
      <c r="D10791" s="1">
        <v>42330</v>
      </c>
      <c r="E10791" t="s">
        <v>18081</v>
      </c>
      <c r="F10791">
        <v>93</v>
      </c>
      <c r="G10791" t="s">
        <v>37911</v>
      </c>
      <c r="H10791" t="s">
        <v>18082</v>
      </c>
      <c r="K10791">
        <v>573832</v>
      </c>
      <c r="L10791">
        <f t="shared" si="172"/>
        <v>2015</v>
      </c>
      <c r="M10791">
        <v>963107</v>
      </c>
    </row>
    <row r="10792" spans="1:13">
      <c r="A10792">
        <v>7074</v>
      </c>
      <c r="B10792" t="s">
        <v>13533</v>
      </c>
      <c r="C10792" t="s">
        <v>13534</v>
      </c>
      <c r="D10792" s="1">
        <v>42406</v>
      </c>
      <c r="E10792" t="s">
        <v>13535</v>
      </c>
      <c r="F10792">
        <v>77</v>
      </c>
      <c r="G10792" t="s">
        <v>37891</v>
      </c>
      <c r="H10792" t="s">
        <v>37167</v>
      </c>
      <c r="K10792">
        <v>931359</v>
      </c>
      <c r="L10792">
        <f t="shared" si="172"/>
        <v>2016</v>
      </c>
      <c r="M10792">
        <v>963128</v>
      </c>
    </row>
    <row r="10793" spans="1:13">
      <c r="A10793">
        <v>4630</v>
      </c>
      <c r="B10793" t="s">
        <v>21748</v>
      </c>
      <c r="C10793" t="s">
        <v>21749</v>
      </c>
      <c r="D10793" s="1">
        <v>42266</v>
      </c>
      <c r="E10793" t="s">
        <v>21668</v>
      </c>
      <c r="F10793">
        <v>96</v>
      </c>
      <c r="G10793" t="s">
        <v>37891</v>
      </c>
      <c r="H10793" t="s">
        <v>37238</v>
      </c>
      <c r="K10793">
        <v>2176</v>
      </c>
      <c r="L10793">
        <f t="shared" si="172"/>
        <v>2015</v>
      </c>
      <c r="M10793">
        <v>963145</v>
      </c>
    </row>
    <row r="10794" spans="1:13">
      <c r="A10794">
        <v>2460</v>
      </c>
      <c r="B10794" t="s">
        <v>29098</v>
      </c>
      <c r="C10794" t="s">
        <v>29099</v>
      </c>
      <c r="D10794" s="1">
        <v>42134</v>
      </c>
      <c r="E10794" t="s">
        <v>29100</v>
      </c>
      <c r="F10794">
        <v>73</v>
      </c>
      <c r="G10794" t="s">
        <v>37910</v>
      </c>
      <c r="H10794" t="s">
        <v>29101</v>
      </c>
      <c r="K10794">
        <v>709754</v>
      </c>
      <c r="L10794">
        <f t="shared" si="172"/>
        <v>2015</v>
      </c>
      <c r="M10794">
        <v>963193</v>
      </c>
    </row>
    <row r="10795" spans="1:13">
      <c r="A10795">
        <v>6529</v>
      </c>
      <c r="B10795" t="s">
        <v>15391</v>
      </c>
      <c r="C10795" t="s">
        <v>15392</v>
      </c>
      <c r="D10795" s="1">
        <v>42379</v>
      </c>
      <c r="E10795" t="s">
        <v>15313</v>
      </c>
      <c r="F10795">
        <v>94</v>
      </c>
      <c r="G10795" t="s">
        <v>37891</v>
      </c>
      <c r="H10795" t="s">
        <v>15314</v>
      </c>
      <c r="K10795">
        <v>754258</v>
      </c>
      <c r="L10795">
        <f t="shared" si="172"/>
        <v>2016</v>
      </c>
      <c r="M10795">
        <v>963261</v>
      </c>
    </row>
    <row r="10796" spans="1:13">
      <c r="A10796">
        <v>8003</v>
      </c>
      <c r="B10796" t="s">
        <v>10499</v>
      </c>
      <c r="C10796" t="s">
        <v>10500</v>
      </c>
      <c r="D10796" s="1">
        <v>42454</v>
      </c>
      <c r="E10796" t="s">
        <v>10501</v>
      </c>
      <c r="F10796">
        <v>58</v>
      </c>
      <c r="G10796" t="s">
        <v>35200</v>
      </c>
      <c r="H10796" t="s">
        <v>35565</v>
      </c>
      <c r="I10796" t="s">
        <v>23630</v>
      </c>
      <c r="K10796">
        <v>963157</v>
      </c>
      <c r="L10796">
        <f t="shared" si="172"/>
        <v>2016</v>
      </c>
      <c r="M10796">
        <v>963318</v>
      </c>
    </row>
    <row r="10797" spans="1:13">
      <c r="A10797">
        <v>9288</v>
      </c>
      <c r="B10797" t="s">
        <v>6280</v>
      </c>
      <c r="C10797" t="s">
        <v>6281</v>
      </c>
      <c r="D10797" s="1">
        <v>42527</v>
      </c>
      <c r="E10797" t="s">
        <v>6282</v>
      </c>
      <c r="F10797">
        <v>95</v>
      </c>
      <c r="G10797" t="s">
        <v>37891</v>
      </c>
      <c r="H10797" t="s">
        <v>37671</v>
      </c>
      <c r="K10797">
        <v>111382</v>
      </c>
      <c r="L10797">
        <f t="shared" si="172"/>
        <v>2016</v>
      </c>
      <c r="M10797">
        <v>963327</v>
      </c>
    </row>
    <row r="10798" spans="1:13">
      <c r="A10798">
        <v>7814</v>
      </c>
      <c r="B10798" t="s">
        <v>11101</v>
      </c>
      <c r="C10798" t="s">
        <v>11102</v>
      </c>
      <c r="D10798" s="1">
        <v>42443</v>
      </c>
      <c r="E10798" t="s">
        <v>11103</v>
      </c>
      <c r="F10798">
        <v>92</v>
      </c>
      <c r="G10798" t="s">
        <v>37022</v>
      </c>
      <c r="H10798" t="s">
        <v>37643</v>
      </c>
      <c r="K10798">
        <v>885865</v>
      </c>
      <c r="L10798">
        <f t="shared" si="172"/>
        <v>2016</v>
      </c>
      <c r="M10798">
        <v>963335</v>
      </c>
    </row>
    <row r="10799" spans="1:13">
      <c r="A10799">
        <v>4610</v>
      </c>
      <c r="B10799" t="s">
        <v>21760</v>
      </c>
      <c r="C10799" t="s">
        <v>21761</v>
      </c>
      <c r="D10799" s="1">
        <v>42265</v>
      </c>
      <c r="E10799" t="s">
        <v>21762</v>
      </c>
      <c r="F10799">
        <v>84</v>
      </c>
      <c r="G10799" t="s">
        <v>37891</v>
      </c>
      <c r="H10799" t="s">
        <v>32997</v>
      </c>
      <c r="K10799">
        <v>604153</v>
      </c>
      <c r="L10799">
        <f t="shared" si="172"/>
        <v>2015</v>
      </c>
      <c r="M10799">
        <v>963343</v>
      </c>
    </row>
    <row r="10800" spans="1:13">
      <c r="A10800">
        <v>4891</v>
      </c>
      <c r="B10800" t="s">
        <v>20759</v>
      </c>
      <c r="C10800" t="s">
        <v>20760</v>
      </c>
      <c r="D10800" s="1">
        <v>42282</v>
      </c>
      <c r="E10800" t="s">
        <v>20838</v>
      </c>
      <c r="F10800">
        <v>77</v>
      </c>
      <c r="G10800" t="s">
        <v>37489</v>
      </c>
      <c r="H10800" t="s">
        <v>29944</v>
      </c>
      <c r="K10800">
        <v>98315</v>
      </c>
      <c r="L10800">
        <f t="shared" si="172"/>
        <v>2015</v>
      </c>
      <c r="M10800">
        <v>963437</v>
      </c>
    </row>
    <row r="10801" spans="1:13">
      <c r="A10801">
        <v>2724</v>
      </c>
      <c r="B10801" t="s">
        <v>28199</v>
      </c>
      <c r="C10801" t="s">
        <v>28200</v>
      </c>
      <c r="D10801" s="1">
        <v>42149</v>
      </c>
      <c r="E10801" t="s">
        <v>28201</v>
      </c>
      <c r="F10801">
        <v>86</v>
      </c>
      <c r="G10801" t="s">
        <v>36926</v>
      </c>
      <c r="H10801" t="s">
        <v>28202</v>
      </c>
      <c r="K10801">
        <v>122425</v>
      </c>
      <c r="L10801">
        <f t="shared" si="172"/>
        <v>2015</v>
      </c>
      <c r="M10801">
        <v>963454</v>
      </c>
    </row>
    <row r="10802" spans="1:13">
      <c r="A10802">
        <v>5011</v>
      </c>
      <c r="B10802" t="s">
        <v>20340</v>
      </c>
      <c r="C10802" t="s">
        <v>20341</v>
      </c>
      <c r="D10802" s="1">
        <v>42288</v>
      </c>
      <c r="E10802" t="s">
        <v>20342</v>
      </c>
      <c r="F10802">
        <v>114</v>
      </c>
      <c r="G10802" t="s">
        <v>33124</v>
      </c>
      <c r="H10802" t="s">
        <v>37761</v>
      </c>
      <c r="K10802">
        <v>730112</v>
      </c>
      <c r="L10802">
        <f t="shared" si="172"/>
        <v>2015</v>
      </c>
      <c r="M10802">
        <v>963466</v>
      </c>
    </row>
    <row r="10803" spans="1:13">
      <c r="A10803">
        <v>5818</v>
      </c>
      <c r="B10803" t="s">
        <v>17690</v>
      </c>
      <c r="C10803" t="s">
        <v>17691</v>
      </c>
      <c r="D10803" s="1">
        <v>42338</v>
      </c>
      <c r="E10803" t="s">
        <v>17692</v>
      </c>
      <c r="F10803">
        <v>70</v>
      </c>
      <c r="G10803" t="s">
        <v>37891</v>
      </c>
      <c r="H10803" t="s">
        <v>37922</v>
      </c>
      <c r="K10803">
        <v>374449</v>
      </c>
      <c r="L10803">
        <f t="shared" si="172"/>
        <v>2015</v>
      </c>
      <c r="M10803">
        <v>963479</v>
      </c>
    </row>
    <row r="10804" spans="1:13">
      <c r="A10804">
        <v>1697</v>
      </c>
      <c r="B10804" t="s">
        <v>31740</v>
      </c>
      <c r="C10804" t="s">
        <v>31741</v>
      </c>
      <c r="D10804" s="1">
        <v>42091</v>
      </c>
      <c r="E10804" t="s">
        <v>31742</v>
      </c>
      <c r="F10804">
        <v>134</v>
      </c>
      <c r="G10804" t="s">
        <v>31743</v>
      </c>
      <c r="H10804" t="s">
        <v>32482</v>
      </c>
      <c r="K10804">
        <v>951881</v>
      </c>
      <c r="L10804">
        <f t="shared" si="172"/>
        <v>2015</v>
      </c>
      <c r="M10804">
        <v>963576</v>
      </c>
    </row>
    <row r="10805" spans="1:13">
      <c r="A10805">
        <v>6637</v>
      </c>
      <c r="B10805" t="s">
        <v>14959</v>
      </c>
      <c r="C10805" t="s">
        <v>14960</v>
      </c>
      <c r="D10805" s="1">
        <v>42384</v>
      </c>
      <c r="E10805" t="s">
        <v>14961</v>
      </c>
      <c r="F10805">
        <v>92</v>
      </c>
      <c r="G10805" t="s">
        <v>37891</v>
      </c>
      <c r="H10805" t="s">
        <v>37960</v>
      </c>
      <c r="K10805">
        <v>521623</v>
      </c>
      <c r="L10805">
        <f t="shared" si="172"/>
        <v>2016</v>
      </c>
      <c r="M10805">
        <v>963598</v>
      </c>
    </row>
    <row r="10806" spans="1:13">
      <c r="A10806">
        <v>929</v>
      </c>
      <c r="B10806" t="s">
        <v>34526</v>
      </c>
      <c r="C10806" t="s">
        <v>34527</v>
      </c>
      <c r="D10806" s="1">
        <v>42051</v>
      </c>
      <c r="E10806" t="s">
        <v>34528</v>
      </c>
      <c r="F10806">
        <v>35</v>
      </c>
      <c r="G10806" t="s">
        <v>35848</v>
      </c>
      <c r="H10806" t="s">
        <v>37643</v>
      </c>
      <c r="I10806" t="s">
        <v>34529</v>
      </c>
      <c r="K10806">
        <v>825282</v>
      </c>
      <c r="L10806">
        <f t="shared" si="172"/>
        <v>2015</v>
      </c>
      <c r="M10806">
        <v>963701</v>
      </c>
    </row>
    <row r="10807" spans="1:13">
      <c r="A10807">
        <v>8868</v>
      </c>
      <c r="B10807" t="s">
        <v>7637</v>
      </c>
      <c r="C10807" t="s">
        <v>7638</v>
      </c>
      <c r="D10807" s="1">
        <v>42502</v>
      </c>
      <c r="E10807" t="s">
        <v>7639</v>
      </c>
      <c r="F10807">
        <v>80</v>
      </c>
      <c r="G10807" t="s">
        <v>37921</v>
      </c>
      <c r="H10807" t="s">
        <v>37922</v>
      </c>
      <c r="K10807">
        <v>418378</v>
      </c>
      <c r="L10807">
        <f t="shared" si="172"/>
        <v>2016</v>
      </c>
      <c r="M10807">
        <v>964084</v>
      </c>
    </row>
    <row r="10808" spans="1:13">
      <c r="A10808">
        <v>9024</v>
      </c>
      <c r="B10808" t="s">
        <v>7114</v>
      </c>
      <c r="C10808" t="s">
        <v>7115</v>
      </c>
      <c r="D10808" s="1">
        <v>42510</v>
      </c>
      <c r="E10808" t="s">
        <v>7116</v>
      </c>
      <c r="F10808">
        <v>70</v>
      </c>
      <c r="G10808" t="s">
        <v>37056</v>
      </c>
      <c r="H10808" t="s">
        <v>37455</v>
      </c>
      <c r="K10808">
        <v>961717</v>
      </c>
      <c r="L10808">
        <f t="shared" si="172"/>
        <v>2016</v>
      </c>
      <c r="M10808">
        <v>964084</v>
      </c>
    </row>
    <row r="10809" spans="1:13">
      <c r="A10809">
        <v>3990</v>
      </c>
      <c r="B10809" t="s">
        <v>23923</v>
      </c>
      <c r="C10809" t="s">
        <v>23924</v>
      </c>
      <c r="D10809" s="1">
        <v>42226</v>
      </c>
      <c r="E10809" t="s">
        <v>23839</v>
      </c>
      <c r="F10809">
        <v>92</v>
      </c>
      <c r="G10809" t="s">
        <v>37891</v>
      </c>
      <c r="H10809" t="s">
        <v>37922</v>
      </c>
      <c r="K10809">
        <v>567896</v>
      </c>
      <c r="L10809">
        <f t="shared" si="172"/>
        <v>2015</v>
      </c>
      <c r="M10809">
        <v>964150</v>
      </c>
    </row>
    <row r="10810" spans="1:13">
      <c r="A10810">
        <v>4935</v>
      </c>
      <c r="B10810" t="s">
        <v>20661</v>
      </c>
      <c r="C10810" t="s">
        <v>20662</v>
      </c>
      <c r="D10810" s="1">
        <v>42284</v>
      </c>
      <c r="E10810" t="s">
        <v>20663</v>
      </c>
      <c r="F10810">
        <v>86</v>
      </c>
      <c r="G10810" t="s">
        <v>37062</v>
      </c>
      <c r="H10810" t="s">
        <v>35621</v>
      </c>
      <c r="K10810">
        <v>996988</v>
      </c>
      <c r="L10810">
        <f t="shared" si="172"/>
        <v>2015</v>
      </c>
      <c r="M10810">
        <v>964185</v>
      </c>
    </row>
    <row r="10811" spans="1:13">
      <c r="A10811">
        <v>6352</v>
      </c>
      <c r="B10811" t="s">
        <v>15897</v>
      </c>
      <c r="C10811" t="s">
        <v>15898</v>
      </c>
      <c r="D10811" s="1">
        <v>42371</v>
      </c>
      <c r="E10811" t="s">
        <v>15899</v>
      </c>
      <c r="F10811">
        <v>99</v>
      </c>
      <c r="G10811" t="s">
        <v>37886</v>
      </c>
      <c r="H10811" t="s">
        <v>15900</v>
      </c>
      <c r="K10811">
        <v>921582</v>
      </c>
      <c r="L10811">
        <f t="shared" si="172"/>
        <v>2016</v>
      </c>
      <c r="M10811">
        <v>964228</v>
      </c>
    </row>
    <row r="10812" spans="1:13">
      <c r="A10812">
        <v>7909</v>
      </c>
      <c r="B10812" t="s">
        <v>10794</v>
      </c>
      <c r="C10812" t="s">
        <v>10795</v>
      </c>
      <c r="D10812" s="1">
        <v>42448</v>
      </c>
      <c r="E10812" t="s">
        <v>10796</v>
      </c>
      <c r="F10812">
        <v>74</v>
      </c>
      <c r="G10812" t="s">
        <v>37062</v>
      </c>
      <c r="H10812" t="s">
        <v>10718</v>
      </c>
      <c r="K10812">
        <v>708353</v>
      </c>
      <c r="L10812">
        <f t="shared" si="172"/>
        <v>2016</v>
      </c>
      <c r="M10812">
        <v>964385</v>
      </c>
    </row>
    <row r="10813" spans="1:13">
      <c r="A10813">
        <v>9408</v>
      </c>
      <c r="B10813" t="s">
        <v>5874</v>
      </c>
      <c r="C10813" t="s">
        <v>5875</v>
      </c>
      <c r="D10813" s="1">
        <v>42534</v>
      </c>
      <c r="E10813" t="s">
        <v>5876</v>
      </c>
      <c r="F10813">
        <v>91</v>
      </c>
      <c r="G10813" t="s">
        <v>36434</v>
      </c>
      <c r="H10813" t="s">
        <v>33153</v>
      </c>
      <c r="K10813">
        <v>238837</v>
      </c>
      <c r="L10813">
        <f t="shared" si="172"/>
        <v>2016</v>
      </c>
      <c r="M10813">
        <v>964415</v>
      </c>
    </row>
    <row r="10814" spans="1:13">
      <c r="A10814">
        <v>3411</v>
      </c>
      <c r="B10814" t="s">
        <v>25762</v>
      </c>
      <c r="C10814" t="s">
        <v>25763</v>
      </c>
      <c r="D10814" s="1">
        <v>42189</v>
      </c>
      <c r="E10814" t="s">
        <v>25764</v>
      </c>
      <c r="F10814">
        <v>35</v>
      </c>
      <c r="G10814" t="s">
        <v>33183</v>
      </c>
      <c r="H10814" t="s">
        <v>25844</v>
      </c>
      <c r="K10814">
        <v>384284</v>
      </c>
      <c r="L10814">
        <f t="shared" si="172"/>
        <v>2015</v>
      </c>
      <c r="M10814">
        <v>964430</v>
      </c>
    </row>
    <row r="10815" spans="1:13">
      <c r="A10815">
        <v>5208</v>
      </c>
      <c r="B10815" t="s">
        <v>19730</v>
      </c>
      <c r="C10815" t="s">
        <v>19731</v>
      </c>
      <c r="D10815" s="1">
        <v>42300</v>
      </c>
      <c r="E10815" t="s">
        <v>19732</v>
      </c>
      <c r="F10815">
        <v>78</v>
      </c>
      <c r="G10815" t="s">
        <v>23790</v>
      </c>
      <c r="H10815" t="s">
        <v>37518</v>
      </c>
      <c r="K10815">
        <v>869227</v>
      </c>
      <c r="L10815">
        <f t="shared" si="172"/>
        <v>2015</v>
      </c>
      <c r="M10815">
        <v>964501</v>
      </c>
    </row>
    <row r="10816" spans="1:13">
      <c r="A10816">
        <v>2757</v>
      </c>
      <c r="B10816" t="s">
        <v>28066</v>
      </c>
      <c r="C10816" t="s">
        <v>28067</v>
      </c>
      <c r="D10816" s="1">
        <v>42151</v>
      </c>
      <c r="E10816" t="s">
        <v>28068</v>
      </c>
      <c r="F10816">
        <v>79</v>
      </c>
      <c r="G10816" t="s">
        <v>37891</v>
      </c>
      <c r="H10816" t="s">
        <v>35114</v>
      </c>
      <c r="I10816" t="s">
        <v>37052</v>
      </c>
      <c r="K10816">
        <v>306857</v>
      </c>
      <c r="L10816">
        <f t="shared" si="172"/>
        <v>2015</v>
      </c>
      <c r="M10816">
        <v>964541</v>
      </c>
    </row>
    <row r="10817" spans="1:13">
      <c r="A10817">
        <v>3867</v>
      </c>
      <c r="B10817" t="s">
        <v>24342</v>
      </c>
      <c r="C10817" t="s">
        <v>24343</v>
      </c>
      <c r="D10817" s="1">
        <v>42218</v>
      </c>
      <c r="E10817" t="s">
        <v>24344</v>
      </c>
      <c r="F10817">
        <v>85</v>
      </c>
      <c r="G10817" t="s">
        <v>36926</v>
      </c>
      <c r="H10817" t="s">
        <v>24263</v>
      </c>
      <c r="K10817">
        <v>475856</v>
      </c>
      <c r="L10817">
        <f t="shared" si="172"/>
        <v>2015</v>
      </c>
      <c r="M10817">
        <v>964587</v>
      </c>
    </row>
    <row r="10818" spans="1:13">
      <c r="A10818">
        <v>3110</v>
      </c>
      <c r="B10818" t="s">
        <v>26867</v>
      </c>
      <c r="C10818" t="s">
        <v>26788</v>
      </c>
      <c r="D10818" s="1">
        <v>42171</v>
      </c>
      <c r="E10818" t="s">
        <v>26789</v>
      </c>
      <c r="F10818">
        <v>82</v>
      </c>
      <c r="G10818" t="s">
        <v>37945</v>
      </c>
      <c r="H10818" t="s">
        <v>36663</v>
      </c>
      <c r="K10818">
        <v>239752</v>
      </c>
      <c r="L10818">
        <f t="shared" ref="L10818:L10881" si="173">YEAR(D10818)</f>
        <v>2015</v>
      </c>
      <c r="M10818">
        <v>964703</v>
      </c>
    </row>
    <row r="10819" spans="1:13">
      <c r="A10819">
        <v>6460</v>
      </c>
      <c r="B10819" t="s">
        <v>15548</v>
      </c>
      <c r="C10819" t="s">
        <v>15549</v>
      </c>
      <c r="D10819" s="1">
        <v>42376</v>
      </c>
      <c r="E10819" t="s">
        <v>15550</v>
      </c>
      <c r="F10819">
        <v>80</v>
      </c>
      <c r="G10819" t="s">
        <v>37816</v>
      </c>
      <c r="H10819" t="s">
        <v>26082</v>
      </c>
      <c r="K10819">
        <v>230319</v>
      </c>
      <c r="L10819">
        <f t="shared" si="173"/>
        <v>2016</v>
      </c>
      <c r="M10819">
        <v>964728</v>
      </c>
    </row>
    <row r="10820" spans="1:13">
      <c r="A10820">
        <v>8489</v>
      </c>
      <c r="B10820" t="s">
        <v>8871</v>
      </c>
      <c r="C10820" t="s">
        <v>8872</v>
      </c>
      <c r="D10820" s="1">
        <v>42479</v>
      </c>
      <c r="E10820" t="s">
        <v>8873</v>
      </c>
      <c r="F10820">
        <v>84</v>
      </c>
      <c r="G10820" t="s">
        <v>37950</v>
      </c>
      <c r="H10820" t="s">
        <v>29587</v>
      </c>
      <c r="K10820">
        <v>347598</v>
      </c>
      <c r="L10820">
        <f t="shared" si="173"/>
        <v>2016</v>
      </c>
      <c r="M10820">
        <v>964791</v>
      </c>
    </row>
    <row r="10821" spans="1:13">
      <c r="A10821">
        <v>2883</v>
      </c>
      <c r="B10821" t="s">
        <v>27607</v>
      </c>
      <c r="C10821" t="s">
        <v>27608</v>
      </c>
      <c r="D10821" s="1">
        <v>42158</v>
      </c>
      <c r="E10821" t="s">
        <v>27609</v>
      </c>
      <c r="F10821">
        <v>74</v>
      </c>
      <c r="G10821" t="s">
        <v>37151</v>
      </c>
      <c r="H10821" t="s">
        <v>37580</v>
      </c>
      <c r="K10821">
        <v>223576</v>
      </c>
      <c r="L10821">
        <f t="shared" si="173"/>
        <v>2015</v>
      </c>
      <c r="M10821">
        <v>965038</v>
      </c>
    </row>
    <row r="10822" spans="1:13">
      <c r="A10822">
        <v>2998</v>
      </c>
      <c r="B10822" t="s">
        <v>27240</v>
      </c>
      <c r="C10822" t="s">
        <v>27241</v>
      </c>
      <c r="D10822" s="1">
        <v>42165</v>
      </c>
      <c r="E10822" t="s">
        <v>27242</v>
      </c>
      <c r="F10822">
        <v>81</v>
      </c>
      <c r="G10822" t="s">
        <v>37891</v>
      </c>
      <c r="H10822" t="s">
        <v>37614</v>
      </c>
      <c r="I10822" t="s">
        <v>37930</v>
      </c>
      <c r="K10822">
        <v>640214</v>
      </c>
      <c r="L10822">
        <f t="shared" si="173"/>
        <v>2015</v>
      </c>
      <c r="M10822">
        <v>965102</v>
      </c>
    </row>
    <row r="10823" spans="1:13">
      <c r="A10823">
        <v>120</v>
      </c>
      <c r="B10823" t="s">
        <v>37372</v>
      </c>
      <c r="C10823" t="s">
        <v>37373</v>
      </c>
      <c r="D10823" s="1">
        <v>42010</v>
      </c>
      <c r="E10823" t="s">
        <v>37374</v>
      </c>
      <c r="F10823">
        <v>58</v>
      </c>
      <c r="G10823" t="s">
        <v>37375</v>
      </c>
      <c r="H10823" t="s">
        <v>37523</v>
      </c>
      <c r="K10823">
        <v>994159</v>
      </c>
      <c r="L10823">
        <f t="shared" si="173"/>
        <v>2015</v>
      </c>
      <c r="M10823">
        <v>965107</v>
      </c>
    </row>
    <row r="10824" spans="1:13">
      <c r="A10824">
        <v>2758</v>
      </c>
      <c r="B10824" t="s">
        <v>28069</v>
      </c>
      <c r="C10824" t="s">
        <v>28070</v>
      </c>
      <c r="D10824" s="1">
        <v>42151</v>
      </c>
      <c r="E10824" t="s">
        <v>28071</v>
      </c>
      <c r="F10824">
        <v>81</v>
      </c>
      <c r="G10824" t="s">
        <v>37891</v>
      </c>
      <c r="H10824" t="s">
        <v>28488</v>
      </c>
      <c r="K10824">
        <v>360865</v>
      </c>
      <c r="L10824">
        <f t="shared" si="173"/>
        <v>2015</v>
      </c>
      <c r="M10824">
        <v>965421</v>
      </c>
    </row>
    <row r="10825" spans="1:13">
      <c r="A10825">
        <v>4468</v>
      </c>
      <c r="B10825" t="s">
        <v>22264</v>
      </c>
      <c r="C10825" t="s">
        <v>22180</v>
      </c>
      <c r="D10825" s="1">
        <v>42256</v>
      </c>
      <c r="E10825" t="s">
        <v>22181</v>
      </c>
      <c r="F10825">
        <v>75</v>
      </c>
      <c r="G10825" t="s">
        <v>37891</v>
      </c>
      <c r="H10825" t="s">
        <v>22182</v>
      </c>
      <c r="K10825">
        <v>341600</v>
      </c>
      <c r="L10825">
        <f t="shared" si="173"/>
        <v>2015</v>
      </c>
      <c r="M10825">
        <v>965454</v>
      </c>
    </row>
    <row r="10826" spans="1:13">
      <c r="A10826">
        <v>3364</v>
      </c>
      <c r="B10826" t="s">
        <v>25998</v>
      </c>
      <c r="C10826" t="s">
        <v>25920</v>
      </c>
      <c r="D10826" s="1">
        <v>42186</v>
      </c>
      <c r="E10826" t="s">
        <v>25921</v>
      </c>
      <c r="F10826">
        <v>81</v>
      </c>
      <c r="G10826" t="s">
        <v>25922</v>
      </c>
      <c r="H10826" t="s">
        <v>37946</v>
      </c>
      <c r="K10826">
        <v>210944</v>
      </c>
      <c r="L10826">
        <f t="shared" si="173"/>
        <v>2015</v>
      </c>
      <c r="M10826">
        <v>965520</v>
      </c>
    </row>
    <row r="10827" spans="1:13">
      <c r="A10827">
        <v>2916</v>
      </c>
      <c r="B10827" t="s">
        <v>27553</v>
      </c>
      <c r="C10827" t="s">
        <v>27466</v>
      </c>
      <c r="D10827" s="1">
        <v>42160</v>
      </c>
      <c r="E10827" t="s">
        <v>27467</v>
      </c>
      <c r="F10827">
        <v>78</v>
      </c>
      <c r="G10827" t="s">
        <v>37886</v>
      </c>
      <c r="H10827" t="s">
        <v>27468</v>
      </c>
      <c r="K10827">
        <v>945596</v>
      </c>
      <c r="L10827">
        <f t="shared" si="173"/>
        <v>2015</v>
      </c>
      <c r="M10827">
        <v>965628</v>
      </c>
    </row>
    <row r="10828" spans="1:13">
      <c r="A10828">
        <v>6065</v>
      </c>
      <c r="B10828" t="s">
        <v>16883</v>
      </c>
      <c r="C10828" t="s">
        <v>16884</v>
      </c>
      <c r="D10828" s="1">
        <v>42354</v>
      </c>
      <c r="E10828" t="s">
        <v>16885</v>
      </c>
      <c r="F10828">
        <v>80</v>
      </c>
      <c r="G10828" t="s">
        <v>34446</v>
      </c>
      <c r="H10828" t="s">
        <v>37922</v>
      </c>
      <c r="K10828">
        <v>589032</v>
      </c>
      <c r="L10828">
        <f t="shared" si="173"/>
        <v>2015</v>
      </c>
      <c r="M10828">
        <v>965645</v>
      </c>
    </row>
    <row r="10829" spans="1:13">
      <c r="A10829">
        <v>5553</v>
      </c>
      <c r="B10829" t="s">
        <v>18552</v>
      </c>
      <c r="C10829" t="s">
        <v>18553</v>
      </c>
      <c r="D10829" s="1">
        <v>42323</v>
      </c>
      <c r="E10829" t="s">
        <v>18554</v>
      </c>
      <c r="F10829">
        <v>71</v>
      </c>
      <c r="G10829" t="s">
        <v>37910</v>
      </c>
      <c r="H10829" t="s">
        <v>37887</v>
      </c>
      <c r="K10829">
        <v>692885</v>
      </c>
      <c r="L10829">
        <f t="shared" si="173"/>
        <v>2015</v>
      </c>
      <c r="M10829">
        <v>965671</v>
      </c>
    </row>
    <row r="10830" spans="1:13">
      <c r="A10830">
        <v>8696</v>
      </c>
      <c r="B10830" t="s">
        <v>8185</v>
      </c>
      <c r="C10830" t="s">
        <v>8186</v>
      </c>
      <c r="D10830" s="1">
        <v>42492</v>
      </c>
      <c r="E10830" t="s">
        <v>8187</v>
      </c>
      <c r="F10830">
        <v>95</v>
      </c>
      <c r="G10830" t="s">
        <v>37042</v>
      </c>
      <c r="H10830" t="s">
        <v>37563</v>
      </c>
      <c r="K10830">
        <v>733574</v>
      </c>
      <c r="L10830">
        <f t="shared" si="173"/>
        <v>2016</v>
      </c>
      <c r="M10830">
        <v>965799</v>
      </c>
    </row>
    <row r="10831" spans="1:13">
      <c r="A10831">
        <v>7393</v>
      </c>
      <c r="B10831" t="s">
        <v>12473</v>
      </c>
      <c r="C10831" t="s">
        <v>12554</v>
      </c>
      <c r="D10831" s="1">
        <v>42423</v>
      </c>
      <c r="E10831" t="s">
        <v>12555</v>
      </c>
      <c r="F10831">
        <v>90</v>
      </c>
      <c r="G10831" t="s">
        <v>37891</v>
      </c>
      <c r="H10831" t="s">
        <v>37922</v>
      </c>
      <c r="K10831">
        <v>6644</v>
      </c>
      <c r="L10831">
        <f t="shared" si="173"/>
        <v>2016</v>
      </c>
      <c r="M10831">
        <v>965879</v>
      </c>
    </row>
    <row r="10832" spans="1:13">
      <c r="A10832">
        <v>7584</v>
      </c>
      <c r="B10832" t="s">
        <v>11870</v>
      </c>
      <c r="C10832" t="s">
        <v>11871</v>
      </c>
      <c r="D10832" s="1">
        <v>42433</v>
      </c>
      <c r="E10832" t="s">
        <v>11872</v>
      </c>
      <c r="F10832">
        <v>73</v>
      </c>
      <c r="G10832" t="s">
        <v>37891</v>
      </c>
      <c r="H10832" t="s">
        <v>11873</v>
      </c>
      <c r="K10832">
        <v>109407</v>
      </c>
      <c r="L10832">
        <f t="shared" si="173"/>
        <v>2016</v>
      </c>
      <c r="M10832">
        <v>966018</v>
      </c>
    </row>
    <row r="10833" spans="1:13">
      <c r="A10833">
        <v>9860</v>
      </c>
      <c r="B10833" t="s">
        <v>4447</v>
      </c>
      <c r="C10833" t="s">
        <v>4366</v>
      </c>
      <c r="D10833" s="1">
        <v>42561</v>
      </c>
      <c r="E10833" t="s">
        <v>4367</v>
      </c>
      <c r="F10833">
        <v>77</v>
      </c>
      <c r="G10833" t="s">
        <v>37625</v>
      </c>
      <c r="H10833" t="s">
        <v>37922</v>
      </c>
      <c r="K10833">
        <v>539370</v>
      </c>
      <c r="L10833">
        <f t="shared" si="173"/>
        <v>2016</v>
      </c>
      <c r="M10833">
        <v>966061</v>
      </c>
    </row>
    <row r="10834" spans="1:13">
      <c r="A10834">
        <v>11037</v>
      </c>
      <c r="B10834" t="s">
        <v>590</v>
      </c>
      <c r="C10834" t="s">
        <v>591</v>
      </c>
      <c r="D10834" s="1">
        <v>42633</v>
      </c>
      <c r="E10834" t="s">
        <v>592</v>
      </c>
      <c r="F10834">
        <v>95</v>
      </c>
      <c r="G10834" t="s">
        <v>37945</v>
      </c>
      <c r="H10834" t="s">
        <v>37946</v>
      </c>
      <c r="K10834">
        <v>735831</v>
      </c>
      <c r="L10834">
        <f t="shared" si="173"/>
        <v>2016</v>
      </c>
      <c r="M10834">
        <v>966189</v>
      </c>
    </row>
    <row r="10835" spans="1:13">
      <c r="A10835">
        <v>9326</v>
      </c>
      <c r="B10835" t="s">
        <v>6164</v>
      </c>
      <c r="C10835" t="s">
        <v>6165</v>
      </c>
      <c r="D10835" s="1">
        <v>42529</v>
      </c>
      <c r="E10835" t="s">
        <v>6166</v>
      </c>
      <c r="F10835">
        <v>62</v>
      </c>
      <c r="G10835" t="s">
        <v>33183</v>
      </c>
      <c r="H10835" t="s">
        <v>6167</v>
      </c>
      <c r="K10835">
        <v>658830</v>
      </c>
      <c r="L10835">
        <f t="shared" si="173"/>
        <v>2016</v>
      </c>
      <c r="M10835">
        <v>966221</v>
      </c>
    </row>
    <row r="10836" spans="1:13">
      <c r="A10836">
        <v>10478</v>
      </c>
      <c r="B10836" t="s">
        <v>2357</v>
      </c>
      <c r="C10836" t="s">
        <v>2358</v>
      </c>
      <c r="D10836" s="1">
        <v>42597</v>
      </c>
      <c r="E10836" t="s">
        <v>2359</v>
      </c>
      <c r="F10836">
        <v>58</v>
      </c>
      <c r="G10836" t="s">
        <v>2360</v>
      </c>
      <c r="H10836" t="s">
        <v>4308</v>
      </c>
      <c r="I10836" t="s">
        <v>37734</v>
      </c>
      <c r="K10836">
        <v>665316</v>
      </c>
      <c r="L10836">
        <f t="shared" si="173"/>
        <v>2016</v>
      </c>
      <c r="M10836">
        <v>966241</v>
      </c>
    </row>
    <row r="10837" spans="1:13">
      <c r="A10837">
        <v>238</v>
      </c>
      <c r="B10837" t="s">
        <v>37024</v>
      </c>
      <c r="C10837" t="s">
        <v>37025</v>
      </c>
      <c r="D10837" s="1">
        <v>42015</v>
      </c>
      <c r="E10837" t="s">
        <v>37026</v>
      </c>
      <c r="F10837">
        <v>83</v>
      </c>
      <c r="G10837" t="s">
        <v>37027</v>
      </c>
      <c r="H10837" t="s">
        <v>37887</v>
      </c>
      <c r="K10837">
        <v>478892</v>
      </c>
      <c r="L10837">
        <f t="shared" si="173"/>
        <v>2015</v>
      </c>
      <c r="M10837">
        <v>966303</v>
      </c>
    </row>
    <row r="10838" spans="1:13">
      <c r="A10838">
        <v>1582</v>
      </c>
      <c r="B10838" t="s">
        <v>32181</v>
      </c>
      <c r="C10838" t="s">
        <v>32182</v>
      </c>
      <c r="D10838" s="1">
        <v>42086</v>
      </c>
      <c r="E10838" t="s">
        <v>32183</v>
      </c>
      <c r="F10838">
        <v>84</v>
      </c>
      <c r="G10838" t="s">
        <v>37910</v>
      </c>
      <c r="H10838" t="s">
        <v>32184</v>
      </c>
      <c r="K10838">
        <v>91143</v>
      </c>
      <c r="L10838">
        <f t="shared" si="173"/>
        <v>2015</v>
      </c>
      <c r="M10838">
        <v>966328</v>
      </c>
    </row>
    <row r="10839" spans="1:13">
      <c r="A10839">
        <v>445</v>
      </c>
      <c r="B10839" t="s">
        <v>36190</v>
      </c>
      <c r="C10839" t="s">
        <v>36191</v>
      </c>
      <c r="D10839" s="1">
        <v>42026</v>
      </c>
      <c r="E10839" t="s">
        <v>36192</v>
      </c>
      <c r="F10839">
        <v>90</v>
      </c>
      <c r="G10839" t="s">
        <v>37910</v>
      </c>
      <c r="H10839" t="s">
        <v>37922</v>
      </c>
      <c r="K10839">
        <v>707502</v>
      </c>
      <c r="L10839">
        <f t="shared" si="173"/>
        <v>2015</v>
      </c>
      <c r="M10839">
        <v>966468</v>
      </c>
    </row>
    <row r="10840" spans="1:13">
      <c r="A10840">
        <v>6592</v>
      </c>
      <c r="B10840" t="s">
        <v>15127</v>
      </c>
      <c r="C10840" t="s">
        <v>15128</v>
      </c>
      <c r="D10840" s="1">
        <v>42382</v>
      </c>
      <c r="E10840" t="s">
        <v>15129</v>
      </c>
      <c r="F10840">
        <v>92</v>
      </c>
      <c r="G10840" t="s">
        <v>37959</v>
      </c>
      <c r="H10840" t="s">
        <v>29883</v>
      </c>
      <c r="K10840">
        <v>208459</v>
      </c>
      <c r="L10840">
        <f t="shared" si="173"/>
        <v>2016</v>
      </c>
      <c r="M10840">
        <v>966567</v>
      </c>
    </row>
    <row r="10841" spans="1:13">
      <c r="A10841">
        <v>5743</v>
      </c>
      <c r="B10841" t="s">
        <v>17947</v>
      </c>
      <c r="C10841" t="s">
        <v>17948</v>
      </c>
      <c r="D10841" s="1">
        <v>42334</v>
      </c>
      <c r="E10841" t="s">
        <v>17949</v>
      </c>
      <c r="F10841">
        <v>77</v>
      </c>
      <c r="G10841" t="s">
        <v>37891</v>
      </c>
      <c r="H10841" t="s">
        <v>17950</v>
      </c>
      <c r="K10841">
        <v>257622</v>
      </c>
      <c r="L10841">
        <f t="shared" si="173"/>
        <v>2015</v>
      </c>
      <c r="M10841">
        <v>966733</v>
      </c>
    </row>
    <row r="10842" spans="1:13">
      <c r="A10842">
        <v>1675</v>
      </c>
      <c r="B10842" t="s">
        <v>31747</v>
      </c>
      <c r="C10842" t="s">
        <v>31748</v>
      </c>
      <c r="D10842" s="1">
        <v>42090</v>
      </c>
      <c r="E10842" t="s">
        <v>31749</v>
      </c>
      <c r="F10842">
        <v>57</v>
      </c>
      <c r="G10842" t="s">
        <v>37921</v>
      </c>
      <c r="H10842" t="s">
        <v>37922</v>
      </c>
      <c r="K10842">
        <v>187318</v>
      </c>
      <c r="L10842">
        <f t="shared" si="173"/>
        <v>2015</v>
      </c>
      <c r="M10842">
        <v>966801</v>
      </c>
    </row>
    <row r="10843" spans="1:13">
      <c r="A10843">
        <v>5118</v>
      </c>
      <c r="B10843" t="s">
        <v>20081</v>
      </c>
      <c r="C10843" t="s">
        <v>20082</v>
      </c>
      <c r="D10843" s="1">
        <v>42295</v>
      </c>
      <c r="E10843" t="s">
        <v>20083</v>
      </c>
      <c r="F10843">
        <v>70</v>
      </c>
      <c r="G10843" t="s">
        <v>36649</v>
      </c>
      <c r="H10843" t="s">
        <v>37455</v>
      </c>
      <c r="I10843" t="s">
        <v>20084</v>
      </c>
      <c r="K10843">
        <v>608603</v>
      </c>
      <c r="L10843">
        <f t="shared" si="173"/>
        <v>2015</v>
      </c>
      <c r="M10843">
        <v>966851</v>
      </c>
    </row>
    <row r="10844" spans="1:13">
      <c r="A10844">
        <v>5377</v>
      </c>
      <c r="B10844" t="s">
        <v>19153</v>
      </c>
      <c r="C10844" t="s">
        <v>19154</v>
      </c>
      <c r="D10844" s="1">
        <v>42310</v>
      </c>
      <c r="E10844" t="s">
        <v>19155</v>
      </c>
      <c r="F10844">
        <v>44</v>
      </c>
      <c r="G10844" t="s">
        <v>36824</v>
      </c>
      <c r="H10844" t="s">
        <v>37922</v>
      </c>
      <c r="I10844" t="s">
        <v>19156</v>
      </c>
      <c r="K10844">
        <v>772525</v>
      </c>
      <c r="L10844">
        <f t="shared" si="173"/>
        <v>2015</v>
      </c>
      <c r="M10844">
        <v>966874</v>
      </c>
    </row>
    <row r="10845" spans="1:13">
      <c r="A10845">
        <v>2641</v>
      </c>
      <c r="B10845" t="s">
        <v>28480</v>
      </c>
      <c r="C10845" t="s">
        <v>28481</v>
      </c>
      <c r="D10845" s="1">
        <v>42144</v>
      </c>
      <c r="E10845" t="s">
        <v>28404</v>
      </c>
      <c r="F10845">
        <v>76</v>
      </c>
      <c r="G10845" t="s">
        <v>37741</v>
      </c>
      <c r="H10845" t="s">
        <v>37788</v>
      </c>
      <c r="K10845">
        <v>434006</v>
      </c>
      <c r="L10845">
        <f t="shared" si="173"/>
        <v>2015</v>
      </c>
      <c r="M10845">
        <v>966916</v>
      </c>
    </row>
    <row r="10846" spans="1:13">
      <c r="A10846">
        <v>5858</v>
      </c>
      <c r="B10846" t="s">
        <v>17497</v>
      </c>
      <c r="C10846" t="s">
        <v>17498</v>
      </c>
      <c r="D10846" s="1">
        <v>42340</v>
      </c>
      <c r="E10846" t="s">
        <v>17499</v>
      </c>
      <c r="F10846">
        <v>92</v>
      </c>
      <c r="G10846" t="s">
        <v>37886</v>
      </c>
      <c r="H10846" t="s">
        <v>37922</v>
      </c>
      <c r="K10846">
        <v>286223</v>
      </c>
      <c r="L10846">
        <f t="shared" si="173"/>
        <v>2015</v>
      </c>
      <c r="M10846">
        <v>967090</v>
      </c>
    </row>
    <row r="10847" spans="1:13">
      <c r="A10847">
        <v>2010</v>
      </c>
      <c r="B10847" t="s">
        <v>30653</v>
      </c>
      <c r="C10847" t="s">
        <v>30654</v>
      </c>
      <c r="D10847" s="1">
        <v>42107</v>
      </c>
      <c r="E10847" t="s">
        <v>30655</v>
      </c>
      <c r="F10847">
        <v>73</v>
      </c>
      <c r="G10847" t="s">
        <v>37778</v>
      </c>
      <c r="H10847" t="s">
        <v>37757</v>
      </c>
      <c r="K10847">
        <v>626848</v>
      </c>
      <c r="L10847">
        <f t="shared" si="173"/>
        <v>2015</v>
      </c>
      <c r="M10847">
        <v>967189</v>
      </c>
    </row>
    <row r="10848" spans="1:13">
      <c r="A10848">
        <v>1971</v>
      </c>
      <c r="B10848" t="s">
        <v>30686</v>
      </c>
      <c r="C10848" t="s">
        <v>30687</v>
      </c>
      <c r="D10848" s="1">
        <v>42104</v>
      </c>
      <c r="E10848" t="s">
        <v>30688</v>
      </c>
      <c r="F10848">
        <v>88</v>
      </c>
      <c r="G10848" t="s">
        <v>37891</v>
      </c>
      <c r="H10848" t="s">
        <v>37922</v>
      </c>
      <c r="K10848">
        <v>479072</v>
      </c>
      <c r="L10848">
        <f t="shared" si="173"/>
        <v>2015</v>
      </c>
      <c r="M10848">
        <v>967239</v>
      </c>
    </row>
    <row r="10849" spans="1:13">
      <c r="A10849">
        <v>277</v>
      </c>
      <c r="B10849" t="s">
        <v>36830</v>
      </c>
      <c r="C10849" t="s">
        <v>36831</v>
      </c>
      <c r="D10849" s="1">
        <v>42017</v>
      </c>
      <c r="E10849" t="s">
        <v>36832</v>
      </c>
      <c r="F10849">
        <v>70</v>
      </c>
      <c r="G10849" t="s">
        <v>37891</v>
      </c>
      <c r="H10849" t="s">
        <v>36833</v>
      </c>
      <c r="K10849">
        <v>42073</v>
      </c>
      <c r="L10849">
        <f t="shared" si="173"/>
        <v>2015</v>
      </c>
      <c r="M10849">
        <v>967252</v>
      </c>
    </row>
    <row r="10850" spans="1:13">
      <c r="A10850">
        <v>2817</v>
      </c>
      <c r="B10850" t="s">
        <v>27864</v>
      </c>
      <c r="C10850" t="s">
        <v>27865</v>
      </c>
      <c r="D10850" s="1">
        <v>42155</v>
      </c>
      <c r="E10850" t="s">
        <v>27866</v>
      </c>
      <c r="F10850">
        <v>84</v>
      </c>
      <c r="G10850" t="s">
        <v>37945</v>
      </c>
      <c r="H10850" t="s">
        <v>27867</v>
      </c>
      <c r="K10850">
        <v>797414</v>
      </c>
      <c r="L10850">
        <f t="shared" si="173"/>
        <v>2015</v>
      </c>
      <c r="M10850">
        <v>967269</v>
      </c>
    </row>
    <row r="10851" spans="1:13">
      <c r="A10851">
        <v>2306</v>
      </c>
      <c r="B10851" t="s">
        <v>29622</v>
      </c>
      <c r="C10851" t="s">
        <v>29623</v>
      </c>
      <c r="D10851" s="1">
        <v>42124</v>
      </c>
      <c r="E10851" t="s">
        <v>29624</v>
      </c>
      <c r="F10851">
        <v>87</v>
      </c>
      <c r="G10851" t="s">
        <v>37792</v>
      </c>
      <c r="H10851" t="s">
        <v>37922</v>
      </c>
      <c r="K10851">
        <v>168434</v>
      </c>
      <c r="L10851">
        <f t="shared" si="173"/>
        <v>2015</v>
      </c>
      <c r="M10851">
        <v>967395</v>
      </c>
    </row>
    <row r="10852" spans="1:13">
      <c r="A10852">
        <v>649</v>
      </c>
      <c r="B10852" t="s">
        <v>35432</v>
      </c>
      <c r="C10852" t="s">
        <v>35433</v>
      </c>
      <c r="D10852" s="1">
        <v>42036</v>
      </c>
      <c r="E10852" t="s">
        <v>35434</v>
      </c>
      <c r="F10852">
        <v>98</v>
      </c>
      <c r="G10852" t="s">
        <v>35435</v>
      </c>
      <c r="H10852" t="s">
        <v>35436</v>
      </c>
      <c r="K10852">
        <v>976876</v>
      </c>
      <c r="L10852">
        <f t="shared" si="173"/>
        <v>2015</v>
      </c>
      <c r="M10852">
        <v>967491</v>
      </c>
    </row>
    <row r="10853" spans="1:13">
      <c r="A10853">
        <v>2691</v>
      </c>
      <c r="B10853" t="s">
        <v>28244</v>
      </c>
      <c r="C10853" t="s">
        <v>28245</v>
      </c>
      <c r="D10853" s="1">
        <v>42147</v>
      </c>
      <c r="E10853" t="s">
        <v>28246</v>
      </c>
      <c r="G10853" t="s">
        <v>28247</v>
      </c>
      <c r="H10853" t="s">
        <v>37922</v>
      </c>
      <c r="I10853" t="s">
        <v>37677</v>
      </c>
      <c r="K10853">
        <v>235260</v>
      </c>
      <c r="L10853">
        <f t="shared" si="173"/>
        <v>2015</v>
      </c>
      <c r="M10853">
        <v>967683</v>
      </c>
    </row>
    <row r="10854" spans="1:13">
      <c r="A10854">
        <v>5612</v>
      </c>
      <c r="B10854" t="s">
        <v>18349</v>
      </c>
      <c r="C10854" t="s">
        <v>18350</v>
      </c>
      <c r="D10854" s="1">
        <v>42326</v>
      </c>
      <c r="E10854" t="s">
        <v>18351</v>
      </c>
      <c r="F10854">
        <v>99</v>
      </c>
      <c r="G10854" t="s">
        <v>37891</v>
      </c>
      <c r="H10854" t="s">
        <v>32005</v>
      </c>
      <c r="K10854">
        <v>438812</v>
      </c>
      <c r="L10854">
        <f t="shared" si="173"/>
        <v>2015</v>
      </c>
      <c r="M10854">
        <v>967687</v>
      </c>
    </row>
    <row r="10855" spans="1:13">
      <c r="A10855">
        <v>7536</v>
      </c>
      <c r="B10855" t="s">
        <v>12017</v>
      </c>
      <c r="C10855" t="s">
        <v>12018</v>
      </c>
      <c r="D10855" s="1">
        <v>42431</v>
      </c>
      <c r="E10855" t="s">
        <v>12019</v>
      </c>
      <c r="F10855">
        <v>68</v>
      </c>
      <c r="G10855" t="s">
        <v>37886</v>
      </c>
      <c r="H10855" t="s">
        <v>12020</v>
      </c>
      <c r="K10855">
        <v>580376</v>
      </c>
      <c r="L10855">
        <f t="shared" si="173"/>
        <v>2016</v>
      </c>
      <c r="M10855">
        <v>967779</v>
      </c>
    </row>
    <row r="10856" spans="1:13">
      <c r="A10856">
        <v>10569</v>
      </c>
      <c r="B10856" t="s">
        <v>2109</v>
      </c>
      <c r="C10856" t="s">
        <v>2110</v>
      </c>
      <c r="D10856" s="1">
        <v>42603</v>
      </c>
      <c r="E10856" t="s">
        <v>2111</v>
      </c>
      <c r="F10856">
        <v>79</v>
      </c>
      <c r="G10856" t="s">
        <v>36443</v>
      </c>
      <c r="H10856" t="s">
        <v>37580</v>
      </c>
      <c r="K10856">
        <v>706227</v>
      </c>
      <c r="L10856">
        <f t="shared" si="173"/>
        <v>2016</v>
      </c>
      <c r="M10856">
        <v>967873</v>
      </c>
    </row>
    <row r="10857" spans="1:13">
      <c r="A10857">
        <v>11050</v>
      </c>
      <c r="B10857" t="s">
        <v>552</v>
      </c>
      <c r="C10857" t="s">
        <v>553</v>
      </c>
      <c r="D10857" s="1">
        <v>42633</v>
      </c>
      <c r="E10857" t="s">
        <v>554</v>
      </c>
      <c r="F10857">
        <v>88</v>
      </c>
      <c r="G10857" t="s">
        <v>37891</v>
      </c>
      <c r="H10857" t="s">
        <v>28006</v>
      </c>
      <c r="K10857">
        <v>406712</v>
      </c>
      <c r="L10857">
        <f t="shared" si="173"/>
        <v>2016</v>
      </c>
      <c r="M10857">
        <v>967928</v>
      </c>
    </row>
    <row r="10858" spans="1:13">
      <c r="A10858">
        <v>9786</v>
      </c>
      <c r="B10858" t="s">
        <v>4615</v>
      </c>
      <c r="C10858" t="s">
        <v>4616</v>
      </c>
      <c r="D10858" s="1">
        <v>42557</v>
      </c>
      <c r="E10858" t="s">
        <v>4617</v>
      </c>
      <c r="F10858">
        <v>84</v>
      </c>
      <c r="G10858" t="s">
        <v>37471</v>
      </c>
      <c r="H10858" t="s">
        <v>37643</v>
      </c>
      <c r="K10858">
        <v>117786</v>
      </c>
      <c r="L10858">
        <f t="shared" si="173"/>
        <v>2016</v>
      </c>
      <c r="M10858">
        <v>968343</v>
      </c>
    </row>
    <row r="10859" spans="1:13">
      <c r="A10859">
        <v>1518</v>
      </c>
      <c r="B10859" t="s">
        <v>32374</v>
      </c>
      <c r="C10859" t="s">
        <v>32375</v>
      </c>
      <c r="D10859" s="1">
        <v>42083</v>
      </c>
      <c r="E10859" t="s">
        <v>32376</v>
      </c>
      <c r="F10859">
        <v>49</v>
      </c>
      <c r="G10859" t="s">
        <v>37891</v>
      </c>
      <c r="H10859" t="s">
        <v>32377</v>
      </c>
      <c r="I10859" t="s">
        <v>32378</v>
      </c>
      <c r="K10859">
        <v>443755</v>
      </c>
      <c r="L10859">
        <f t="shared" si="173"/>
        <v>2015</v>
      </c>
      <c r="M10859">
        <v>968373</v>
      </c>
    </row>
    <row r="10860" spans="1:13">
      <c r="A10860">
        <v>3825</v>
      </c>
      <c r="B10860" t="s">
        <v>24439</v>
      </c>
      <c r="C10860" t="s">
        <v>24363</v>
      </c>
      <c r="D10860" s="1">
        <v>42215</v>
      </c>
      <c r="E10860" t="s">
        <v>24440</v>
      </c>
      <c r="F10860">
        <v>84</v>
      </c>
      <c r="G10860" t="s">
        <v>35784</v>
      </c>
      <c r="H10860" t="s">
        <v>24520</v>
      </c>
      <c r="K10860">
        <v>509022</v>
      </c>
      <c r="L10860">
        <f t="shared" si="173"/>
        <v>2015</v>
      </c>
      <c r="M10860">
        <v>968459</v>
      </c>
    </row>
    <row r="10861" spans="1:13">
      <c r="A10861">
        <v>10457</v>
      </c>
      <c r="B10861" t="s">
        <v>2455</v>
      </c>
      <c r="C10861" t="s">
        <v>2456</v>
      </c>
      <c r="D10861" s="1">
        <v>42596</v>
      </c>
      <c r="E10861" t="s">
        <v>2457</v>
      </c>
      <c r="F10861">
        <v>91</v>
      </c>
      <c r="G10861" t="s">
        <v>37891</v>
      </c>
      <c r="H10861" t="s">
        <v>35516</v>
      </c>
      <c r="K10861">
        <v>424746</v>
      </c>
      <c r="L10861">
        <f t="shared" si="173"/>
        <v>2016</v>
      </c>
      <c r="M10861">
        <v>968548</v>
      </c>
    </row>
    <row r="10862" spans="1:13">
      <c r="A10862">
        <v>11171</v>
      </c>
      <c r="B10862" t="s">
        <v>156</v>
      </c>
      <c r="C10862" t="s">
        <v>157</v>
      </c>
      <c r="D10862" s="1">
        <v>42641</v>
      </c>
      <c r="E10862" t="s">
        <v>158</v>
      </c>
      <c r="F10862">
        <v>58</v>
      </c>
      <c r="G10862" t="s">
        <v>37047</v>
      </c>
      <c r="H10862" t="s">
        <v>36967</v>
      </c>
      <c r="K10862">
        <v>636198</v>
      </c>
      <c r="L10862">
        <f t="shared" si="173"/>
        <v>2016</v>
      </c>
      <c r="M10862">
        <v>968626</v>
      </c>
    </row>
    <row r="10863" spans="1:13">
      <c r="A10863">
        <v>10875</v>
      </c>
      <c r="B10863" t="s">
        <v>1114</v>
      </c>
      <c r="C10863" t="s">
        <v>1115</v>
      </c>
      <c r="D10863" s="1">
        <v>42623</v>
      </c>
      <c r="E10863" t="s">
        <v>1116</v>
      </c>
      <c r="F10863">
        <v>81</v>
      </c>
      <c r="G10863" t="s">
        <v>37891</v>
      </c>
      <c r="H10863" t="s">
        <v>36360</v>
      </c>
      <c r="I10863" t="s">
        <v>37539</v>
      </c>
      <c r="K10863">
        <v>752953</v>
      </c>
      <c r="L10863">
        <f t="shared" si="173"/>
        <v>2016</v>
      </c>
      <c r="M10863">
        <v>968771</v>
      </c>
    </row>
    <row r="10864" spans="1:13">
      <c r="A10864">
        <v>2466</v>
      </c>
      <c r="B10864" t="s">
        <v>29119</v>
      </c>
      <c r="C10864" t="s">
        <v>29120</v>
      </c>
      <c r="D10864" s="1">
        <v>42134</v>
      </c>
      <c r="E10864" t="s">
        <v>29121</v>
      </c>
      <c r="F10864">
        <v>64</v>
      </c>
      <c r="G10864" t="s">
        <v>37891</v>
      </c>
      <c r="H10864" t="s">
        <v>37800</v>
      </c>
      <c r="K10864">
        <v>336328</v>
      </c>
      <c r="L10864">
        <f t="shared" si="173"/>
        <v>2015</v>
      </c>
      <c r="M10864">
        <v>968864</v>
      </c>
    </row>
    <row r="10865" spans="1:13">
      <c r="A10865">
        <v>2339</v>
      </c>
      <c r="B10865" t="s">
        <v>29497</v>
      </c>
      <c r="C10865" t="s">
        <v>29498</v>
      </c>
      <c r="D10865" s="1">
        <v>42125</v>
      </c>
      <c r="E10865" t="s">
        <v>29499</v>
      </c>
      <c r="F10865">
        <v>82</v>
      </c>
      <c r="G10865" t="s">
        <v>37816</v>
      </c>
      <c r="H10865" t="s">
        <v>37643</v>
      </c>
      <c r="K10865">
        <v>732189</v>
      </c>
      <c r="L10865">
        <f t="shared" si="173"/>
        <v>2015</v>
      </c>
      <c r="M10865">
        <v>968904</v>
      </c>
    </row>
    <row r="10866" spans="1:13">
      <c r="A10866">
        <v>9190</v>
      </c>
      <c r="B10866" t="s">
        <v>6615</v>
      </c>
      <c r="C10866" t="s">
        <v>6616</v>
      </c>
      <c r="D10866" s="1">
        <v>42521</v>
      </c>
      <c r="E10866" t="s">
        <v>6617</v>
      </c>
      <c r="F10866">
        <v>90</v>
      </c>
      <c r="G10866" t="s">
        <v>37921</v>
      </c>
      <c r="H10866" t="s">
        <v>23349</v>
      </c>
      <c r="K10866">
        <v>583006</v>
      </c>
      <c r="L10866">
        <f t="shared" si="173"/>
        <v>2016</v>
      </c>
      <c r="M10866">
        <v>969068</v>
      </c>
    </row>
    <row r="10867" spans="1:13">
      <c r="A10867">
        <v>7456</v>
      </c>
      <c r="B10867" t="s">
        <v>12295</v>
      </c>
      <c r="C10867" t="s">
        <v>12296</v>
      </c>
      <c r="D10867" s="1">
        <v>42427</v>
      </c>
      <c r="E10867" t="s">
        <v>12297</v>
      </c>
      <c r="F10867">
        <v>75</v>
      </c>
      <c r="G10867" t="s">
        <v>35092</v>
      </c>
      <c r="H10867" t="s">
        <v>36680</v>
      </c>
      <c r="K10867">
        <v>190456</v>
      </c>
      <c r="L10867">
        <f t="shared" si="173"/>
        <v>2016</v>
      </c>
      <c r="M10867">
        <v>969291</v>
      </c>
    </row>
    <row r="10868" spans="1:13">
      <c r="A10868">
        <v>4334</v>
      </c>
      <c r="B10868" t="s">
        <v>22640</v>
      </c>
      <c r="C10868" t="s">
        <v>22641</v>
      </c>
      <c r="D10868" s="1">
        <v>42249</v>
      </c>
      <c r="E10868" t="s">
        <v>22642</v>
      </c>
      <c r="F10868">
        <v>88</v>
      </c>
      <c r="G10868" t="s">
        <v>35144</v>
      </c>
      <c r="H10868" t="s">
        <v>37070</v>
      </c>
      <c r="K10868">
        <v>593426</v>
      </c>
      <c r="L10868">
        <f t="shared" si="173"/>
        <v>2015</v>
      </c>
      <c r="M10868">
        <v>969332</v>
      </c>
    </row>
    <row r="10869" spans="1:13">
      <c r="A10869">
        <v>9171</v>
      </c>
      <c r="B10869" t="s">
        <v>6634</v>
      </c>
      <c r="C10869" t="s">
        <v>6635</v>
      </c>
      <c r="D10869" s="1">
        <v>42520</v>
      </c>
      <c r="E10869" t="s">
        <v>6636</v>
      </c>
      <c r="F10869">
        <v>100</v>
      </c>
      <c r="G10869" t="s">
        <v>37959</v>
      </c>
      <c r="H10869" t="s">
        <v>36663</v>
      </c>
      <c r="I10869" t="s">
        <v>37926</v>
      </c>
      <c r="K10869">
        <v>53937</v>
      </c>
      <c r="L10869">
        <f t="shared" si="173"/>
        <v>2016</v>
      </c>
      <c r="M10869">
        <v>969376</v>
      </c>
    </row>
    <row r="10870" spans="1:13">
      <c r="A10870">
        <v>6854</v>
      </c>
      <c r="B10870" t="s">
        <v>14280</v>
      </c>
      <c r="C10870" t="s">
        <v>14281</v>
      </c>
      <c r="D10870" s="1">
        <v>42394</v>
      </c>
      <c r="E10870" t="s">
        <v>14282</v>
      </c>
      <c r="F10870">
        <v>79</v>
      </c>
      <c r="G10870" t="s">
        <v>37959</v>
      </c>
      <c r="H10870" t="s">
        <v>37887</v>
      </c>
      <c r="K10870">
        <v>611943</v>
      </c>
      <c r="L10870">
        <f t="shared" si="173"/>
        <v>2016</v>
      </c>
      <c r="M10870">
        <v>969447</v>
      </c>
    </row>
    <row r="10871" spans="1:13">
      <c r="A10871">
        <v>8750</v>
      </c>
      <c r="B10871" t="s">
        <v>8044</v>
      </c>
      <c r="C10871" t="s">
        <v>8045</v>
      </c>
      <c r="D10871" s="1">
        <v>42495</v>
      </c>
      <c r="E10871" t="s">
        <v>8046</v>
      </c>
      <c r="F10871">
        <v>90</v>
      </c>
      <c r="G10871" t="s">
        <v>37891</v>
      </c>
      <c r="H10871" t="s">
        <v>30027</v>
      </c>
      <c r="K10871">
        <v>16777</v>
      </c>
      <c r="L10871">
        <f t="shared" si="173"/>
        <v>2016</v>
      </c>
      <c r="M10871">
        <v>969513</v>
      </c>
    </row>
    <row r="10872" spans="1:13">
      <c r="A10872">
        <v>5439</v>
      </c>
      <c r="B10872" t="s">
        <v>18964</v>
      </c>
      <c r="C10872" t="s">
        <v>18965</v>
      </c>
      <c r="D10872" s="1">
        <v>42315</v>
      </c>
      <c r="E10872" t="s">
        <v>18966</v>
      </c>
      <c r="F10872">
        <v>85</v>
      </c>
      <c r="G10872" t="s">
        <v>37891</v>
      </c>
      <c r="H10872" t="s">
        <v>37554</v>
      </c>
      <c r="K10872">
        <v>765946</v>
      </c>
      <c r="L10872">
        <f t="shared" si="173"/>
        <v>2015</v>
      </c>
      <c r="M10872">
        <v>969702</v>
      </c>
    </row>
    <row r="10873" spans="1:13">
      <c r="A10873">
        <v>1670</v>
      </c>
      <c r="B10873" t="s">
        <v>31897</v>
      </c>
      <c r="C10873" t="s">
        <v>31898</v>
      </c>
      <c r="D10873" s="1">
        <v>42090</v>
      </c>
      <c r="E10873" t="s">
        <v>31899</v>
      </c>
      <c r="F10873">
        <v>65</v>
      </c>
      <c r="G10873" t="s">
        <v>37891</v>
      </c>
      <c r="H10873" t="s">
        <v>31900</v>
      </c>
      <c r="I10873" t="s">
        <v>37930</v>
      </c>
      <c r="K10873">
        <v>941560</v>
      </c>
      <c r="L10873">
        <f t="shared" si="173"/>
        <v>2015</v>
      </c>
      <c r="M10873">
        <v>969762</v>
      </c>
    </row>
    <row r="10874" spans="1:13">
      <c r="A10874">
        <v>8551</v>
      </c>
      <c r="B10874" t="s">
        <v>8688</v>
      </c>
      <c r="C10874" t="s">
        <v>8689</v>
      </c>
      <c r="D10874" s="1">
        <v>42483</v>
      </c>
      <c r="E10874" t="s">
        <v>8690</v>
      </c>
      <c r="F10874">
        <v>93</v>
      </c>
      <c r="G10874" t="s">
        <v>37921</v>
      </c>
      <c r="H10874" t="s">
        <v>37887</v>
      </c>
      <c r="K10874">
        <v>185591</v>
      </c>
      <c r="L10874">
        <f t="shared" si="173"/>
        <v>2016</v>
      </c>
      <c r="M10874">
        <v>969807</v>
      </c>
    </row>
    <row r="10875" spans="1:13">
      <c r="A10875">
        <v>4045</v>
      </c>
      <c r="B10875" t="s">
        <v>23688</v>
      </c>
      <c r="C10875" t="s">
        <v>23689</v>
      </c>
      <c r="D10875" s="1">
        <v>42230</v>
      </c>
      <c r="E10875" t="s">
        <v>23607</v>
      </c>
      <c r="F10875">
        <v>67</v>
      </c>
      <c r="G10875" t="s">
        <v>37891</v>
      </c>
      <c r="H10875" t="s">
        <v>35766</v>
      </c>
      <c r="I10875" t="s">
        <v>34400</v>
      </c>
      <c r="K10875">
        <v>883938</v>
      </c>
      <c r="L10875">
        <f t="shared" si="173"/>
        <v>2015</v>
      </c>
      <c r="M10875">
        <v>969825</v>
      </c>
    </row>
    <row r="10876" spans="1:13">
      <c r="A10876">
        <v>6112</v>
      </c>
      <c r="B10876" t="s">
        <v>16715</v>
      </c>
      <c r="C10876" t="s">
        <v>16716</v>
      </c>
      <c r="D10876" s="1">
        <v>42357</v>
      </c>
      <c r="E10876" t="s">
        <v>16717</v>
      </c>
      <c r="F10876">
        <v>92</v>
      </c>
      <c r="G10876" t="s">
        <v>37945</v>
      </c>
      <c r="H10876" t="s">
        <v>16718</v>
      </c>
      <c r="K10876">
        <v>487120</v>
      </c>
      <c r="L10876">
        <f t="shared" si="173"/>
        <v>2015</v>
      </c>
      <c r="M10876">
        <v>969854</v>
      </c>
    </row>
    <row r="10877" spans="1:13">
      <c r="A10877">
        <v>1907</v>
      </c>
      <c r="B10877" t="s">
        <v>30952</v>
      </c>
      <c r="C10877" t="s">
        <v>30953</v>
      </c>
      <c r="D10877" s="1">
        <v>42102</v>
      </c>
      <c r="E10877" t="s">
        <v>30954</v>
      </c>
      <c r="F10877">
        <v>89</v>
      </c>
      <c r="G10877" t="s">
        <v>37959</v>
      </c>
      <c r="H10877" t="s">
        <v>31037</v>
      </c>
      <c r="K10877">
        <v>355812</v>
      </c>
      <c r="L10877">
        <f t="shared" si="173"/>
        <v>2015</v>
      </c>
      <c r="M10877">
        <v>969963</v>
      </c>
    </row>
    <row r="10878" spans="1:13">
      <c r="A10878">
        <v>11009</v>
      </c>
      <c r="B10878" t="s">
        <v>664</v>
      </c>
      <c r="C10878" t="s">
        <v>665</v>
      </c>
      <c r="D10878" s="1">
        <v>42631</v>
      </c>
      <c r="E10878" t="s">
        <v>666</v>
      </c>
      <c r="F10878">
        <v>68</v>
      </c>
      <c r="G10878" t="s">
        <v>37891</v>
      </c>
      <c r="H10878" t="s">
        <v>34758</v>
      </c>
      <c r="K10878">
        <v>5947</v>
      </c>
      <c r="L10878">
        <f t="shared" si="173"/>
        <v>2016</v>
      </c>
      <c r="M10878">
        <v>969963</v>
      </c>
    </row>
    <row r="10879" spans="1:13">
      <c r="A10879">
        <v>7545</v>
      </c>
      <c r="B10879" t="s">
        <v>11965</v>
      </c>
      <c r="C10879" t="s">
        <v>11966</v>
      </c>
      <c r="D10879" s="1">
        <v>42431</v>
      </c>
      <c r="E10879" t="s">
        <v>11967</v>
      </c>
      <c r="F10879">
        <v>56</v>
      </c>
      <c r="G10879" t="s">
        <v>37891</v>
      </c>
      <c r="H10879" t="s">
        <v>11968</v>
      </c>
      <c r="I10879" t="s">
        <v>37038</v>
      </c>
      <c r="K10879">
        <v>163291</v>
      </c>
      <c r="L10879">
        <f t="shared" si="173"/>
        <v>2016</v>
      </c>
      <c r="M10879">
        <v>970025</v>
      </c>
    </row>
    <row r="10880" spans="1:13">
      <c r="A10880">
        <v>10215</v>
      </c>
      <c r="B10880" t="s">
        <v>3274</v>
      </c>
      <c r="C10880" t="s">
        <v>3275</v>
      </c>
      <c r="D10880" s="1">
        <v>42582</v>
      </c>
      <c r="E10880" t="s">
        <v>3190</v>
      </c>
      <c r="F10880">
        <v>87</v>
      </c>
      <c r="G10880" t="s">
        <v>17064</v>
      </c>
      <c r="H10880" t="s">
        <v>36663</v>
      </c>
      <c r="K10880">
        <v>565448</v>
      </c>
      <c r="L10880">
        <f t="shared" si="173"/>
        <v>2016</v>
      </c>
      <c r="M10880">
        <v>970035</v>
      </c>
    </row>
    <row r="10881" spans="1:13">
      <c r="A10881">
        <v>3903</v>
      </c>
      <c r="B10881" t="s">
        <v>24206</v>
      </c>
      <c r="C10881" t="s">
        <v>24207</v>
      </c>
      <c r="D10881" s="1">
        <v>42220</v>
      </c>
      <c r="E10881" t="s">
        <v>24208</v>
      </c>
      <c r="F10881">
        <v>89</v>
      </c>
      <c r="G10881" t="s">
        <v>37891</v>
      </c>
      <c r="H10881" t="s">
        <v>24209</v>
      </c>
      <c r="K10881">
        <v>284520</v>
      </c>
      <c r="L10881">
        <f t="shared" si="173"/>
        <v>2015</v>
      </c>
      <c r="M10881">
        <v>970041</v>
      </c>
    </row>
    <row r="10882" spans="1:13">
      <c r="A10882">
        <v>5136</v>
      </c>
      <c r="B10882" t="s">
        <v>19978</v>
      </c>
      <c r="C10882" t="s">
        <v>19979</v>
      </c>
      <c r="D10882" s="1">
        <v>42296</v>
      </c>
      <c r="E10882" t="s">
        <v>19980</v>
      </c>
      <c r="F10882">
        <v>86</v>
      </c>
      <c r="G10882" t="s">
        <v>37921</v>
      </c>
      <c r="H10882" t="s">
        <v>37494</v>
      </c>
      <c r="K10882">
        <v>303608</v>
      </c>
      <c r="L10882">
        <f t="shared" ref="L10882:L10945" si="174">YEAR(D10882)</f>
        <v>2015</v>
      </c>
      <c r="M10882">
        <v>970149</v>
      </c>
    </row>
    <row r="10883" spans="1:13">
      <c r="A10883">
        <v>4759</v>
      </c>
      <c r="B10883" t="s">
        <v>21222</v>
      </c>
      <c r="C10883" t="s">
        <v>21223</v>
      </c>
      <c r="D10883" s="1">
        <v>42275</v>
      </c>
      <c r="E10883" t="s">
        <v>21224</v>
      </c>
      <c r="F10883">
        <v>94</v>
      </c>
      <c r="G10883" t="s">
        <v>37402</v>
      </c>
      <c r="H10883" t="s">
        <v>21225</v>
      </c>
      <c r="K10883">
        <v>646302</v>
      </c>
      <c r="L10883">
        <f t="shared" si="174"/>
        <v>2015</v>
      </c>
      <c r="M10883">
        <v>970224</v>
      </c>
    </row>
    <row r="10884" spans="1:13">
      <c r="A10884">
        <v>7395</v>
      </c>
      <c r="B10884" t="s">
        <v>12477</v>
      </c>
      <c r="C10884" t="s">
        <v>12478</v>
      </c>
      <c r="D10884" s="1">
        <v>42423</v>
      </c>
      <c r="E10884" t="s">
        <v>12479</v>
      </c>
      <c r="F10884">
        <v>53</v>
      </c>
      <c r="G10884" t="s">
        <v>24507</v>
      </c>
      <c r="H10884" t="s">
        <v>37922</v>
      </c>
      <c r="K10884">
        <v>80240</v>
      </c>
      <c r="L10884">
        <f t="shared" si="174"/>
        <v>2016</v>
      </c>
      <c r="M10884">
        <v>970228</v>
      </c>
    </row>
    <row r="10885" spans="1:13">
      <c r="A10885">
        <v>7940</v>
      </c>
      <c r="B10885" t="s">
        <v>10740</v>
      </c>
      <c r="C10885" t="s">
        <v>10741</v>
      </c>
      <c r="D10885" s="1">
        <v>42450</v>
      </c>
      <c r="E10885" t="s">
        <v>10742</v>
      </c>
      <c r="F10885">
        <v>87</v>
      </c>
      <c r="G10885" t="s">
        <v>35313</v>
      </c>
      <c r="H10885" t="s">
        <v>37946</v>
      </c>
      <c r="K10885">
        <v>431964</v>
      </c>
      <c r="L10885">
        <f t="shared" si="174"/>
        <v>2016</v>
      </c>
      <c r="M10885">
        <v>970296</v>
      </c>
    </row>
    <row r="10886" spans="1:13">
      <c r="A10886">
        <v>3000</v>
      </c>
      <c r="B10886" t="s">
        <v>27164</v>
      </c>
      <c r="C10886" t="s">
        <v>27165</v>
      </c>
      <c r="D10886" s="1">
        <v>42165</v>
      </c>
      <c r="E10886" t="s">
        <v>27166</v>
      </c>
      <c r="F10886">
        <v>75</v>
      </c>
      <c r="G10886" t="s">
        <v>37022</v>
      </c>
      <c r="H10886" t="s">
        <v>37643</v>
      </c>
      <c r="K10886">
        <v>342751</v>
      </c>
      <c r="L10886">
        <f t="shared" si="174"/>
        <v>2015</v>
      </c>
      <c r="M10886">
        <v>970318</v>
      </c>
    </row>
    <row r="10887" spans="1:13">
      <c r="A10887">
        <v>3046</v>
      </c>
      <c r="B10887" t="s">
        <v>27072</v>
      </c>
      <c r="C10887" t="s">
        <v>27073</v>
      </c>
      <c r="D10887" s="1">
        <v>42167</v>
      </c>
      <c r="E10887" t="s">
        <v>27074</v>
      </c>
      <c r="F10887">
        <v>90</v>
      </c>
      <c r="G10887" t="s">
        <v>37886</v>
      </c>
      <c r="H10887" t="s">
        <v>35675</v>
      </c>
      <c r="K10887">
        <v>461518</v>
      </c>
      <c r="L10887">
        <f t="shared" si="174"/>
        <v>2015</v>
      </c>
      <c r="M10887">
        <v>970353</v>
      </c>
    </row>
    <row r="10888" spans="1:13">
      <c r="A10888">
        <v>7247</v>
      </c>
      <c r="B10888" t="s">
        <v>12963</v>
      </c>
      <c r="C10888" t="s">
        <v>12964</v>
      </c>
      <c r="D10888" s="1">
        <v>42415</v>
      </c>
      <c r="E10888" t="s">
        <v>12965</v>
      </c>
      <c r="F10888">
        <v>57</v>
      </c>
      <c r="G10888" t="s">
        <v>37921</v>
      </c>
      <c r="H10888" t="s">
        <v>37716</v>
      </c>
      <c r="I10888" t="s">
        <v>35687</v>
      </c>
      <c r="K10888">
        <v>410004</v>
      </c>
      <c r="L10888">
        <f t="shared" si="174"/>
        <v>2016</v>
      </c>
      <c r="M10888">
        <v>970501</v>
      </c>
    </row>
    <row r="10889" spans="1:13">
      <c r="A10889">
        <v>849</v>
      </c>
      <c r="B10889" t="s">
        <v>34683</v>
      </c>
      <c r="C10889" t="s">
        <v>34684</v>
      </c>
      <c r="D10889" s="1">
        <v>42047</v>
      </c>
      <c r="E10889" t="s">
        <v>34685</v>
      </c>
      <c r="F10889">
        <v>69</v>
      </c>
      <c r="G10889" t="s">
        <v>34686</v>
      </c>
      <c r="H10889" t="s">
        <v>37922</v>
      </c>
      <c r="K10889">
        <v>205600</v>
      </c>
      <c r="L10889">
        <f t="shared" si="174"/>
        <v>2015</v>
      </c>
      <c r="M10889">
        <v>970537</v>
      </c>
    </row>
    <row r="10890" spans="1:13">
      <c r="A10890">
        <v>8013</v>
      </c>
      <c r="B10890" t="s">
        <v>10369</v>
      </c>
      <c r="C10890" t="s">
        <v>10370</v>
      </c>
      <c r="D10890" s="1">
        <v>42454</v>
      </c>
      <c r="E10890" t="s">
        <v>10371</v>
      </c>
      <c r="F10890">
        <v>83</v>
      </c>
      <c r="G10890" t="s">
        <v>37741</v>
      </c>
      <c r="H10890" t="s">
        <v>36667</v>
      </c>
      <c r="K10890">
        <v>361112</v>
      </c>
      <c r="L10890">
        <f t="shared" si="174"/>
        <v>2016</v>
      </c>
      <c r="M10890">
        <v>970560</v>
      </c>
    </row>
    <row r="10891" spans="1:13">
      <c r="A10891">
        <v>1839</v>
      </c>
      <c r="B10891" t="s">
        <v>31221</v>
      </c>
      <c r="C10891" t="s">
        <v>31137</v>
      </c>
      <c r="D10891" s="1">
        <v>42099</v>
      </c>
      <c r="E10891" t="s">
        <v>31138</v>
      </c>
      <c r="F10891">
        <v>93</v>
      </c>
      <c r="G10891" t="s">
        <v>37891</v>
      </c>
      <c r="H10891" t="s">
        <v>31139</v>
      </c>
      <c r="I10891" t="s">
        <v>37913</v>
      </c>
      <c r="K10891">
        <v>404565</v>
      </c>
      <c r="L10891">
        <f t="shared" si="174"/>
        <v>2015</v>
      </c>
      <c r="M10891">
        <v>970576</v>
      </c>
    </row>
    <row r="10892" spans="1:13">
      <c r="A10892">
        <v>8456</v>
      </c>
      <c r="B10892" t="s">
        <v>8989</v>
      </c>
      <c r="C10892" t="s">
        <v>8990</v>
      </c>
      <c r="D10892" s="1">
        <v>42478</v>
      </c>
      <c r="E10892" t="s">
        <v>8991</v>
      </c>
      <c r="F10892">
        <v>92</v>
      </c>
      <c r="G10892" t="s">
        <v>35104</v>
      </c>
      <c r="H10892" t="s">
        <v>36766</v>
      </c>
      <c r="K10892">
        <v>7025</v>
      </c>
      <c r="L10892">
        <f t="shared" si="174"/>
        <v>2016</v>
      </c>
      <c r="M10892">
        <v>970661</v>
      </c>
    </row>
    <row r="10893" spans="1:13">
      <c r="A10893">
        <v>8239</v>
      </c>
      <c r="B10893" t="s">
        <v>9747</v>
      </c>
      <c r="C10893" t="s">
        <v>9748</v>
      </c>
      <c r="D10893" s="1">
        <v>42466</v>
      </c>
      <c r="E10893" t="s">
        <v>9749</v>
      </c>
      <c r="F10893">
        <v>80</v>
      </c>
      <c r="G10893" t="s">
        <v>37891</v>
      </c>
      <c r="H10893" t="s">
        <v>9750</v>
      </c>
      <c r="K10893">
        <v>85901</v>
      </c>
      <c r="L10893">
        <f t="shared" si="174"/>
        <v>2016</v>
      </c>
      <c r="M10893">
        <v>970685</v>
      </c>
    </row>
    <row r="10894" spans="1:13">
      <c r="A10894">
        <v>9588</v>
      </c>
      <c r="B10894" t="s">
        <v>5258</v>
      </c>
      <c r="C10894" t="s">
        <v>5336</v>
      </c>
      <c r="D10894" s="1">
        <v>42546</v>
      </c>
      <c r="E10894" t="s">
        <v>5337</v>
      </c>
      <c r="F10894">
        <v>88</v>
      </c>
      <c r="G10894" t="s">
        <v>37891</v>
      </c>
      <c r="H10894" t="s">
        <v>37922</v>
      </c>
      <c r="K10894">
        <v>516376</v>
      </c>
      <c r="L10894">
        <f t="shared" si="174"/>
        <v>2016</v>
      </c>
      <c r="M10894">
        <v>970822</v>
      </c>
    </row>
    <row r="10895" spans="1:13">
      <c r="A10895">
        <v>8346</v>
      </c>
      <c r="B10895" t="s">
        <v>9399</v>
      </c>
      <c r="C10895" t="s">
        <v>9400</v>
      </c>
      <c r="D10895" s="1">
        <v>42472</v>
      </c>
      <c r="E10895" t="s">
        <v>9401</v>
      </c>
      <c r="F10895">
        <v>88</v>
      </c>
      <c r="G10895" t="s">
        <v>9324</v>
      </c>
      <c r="H10895" t="s">
        <v>22529</v>
      </c>
      <c r="K10895">
        <v>655016</v>
      </c>
      <c r="L10895">
        <f t="shared" si="174"/>
        <v>2016</v>
      </c>
      <c r="M10895">
        <v>970983</v>
      </c>
    </row>
    <row r="10896" spans="1:13">
      <c r="A10896">
        <v>7397</v>
      </c>
      <c r="B10896" t="s">
        <v>12483</v>
      </c>
      <c r="C10896" t="s">
        <v>12484</v>
      </c>
      <c r="D10896" s="1">
        <v>42423</v>
      </c>
      <c r="E10896" t="s">
        <v>12485</v>
      </c>
      <c r="F10896">
        <v>74</v>
      </c>
      <c r="G10896" t="s">
        <v>37471</v>
      </c>
      <c r="H10896" t="s">
        <v>36870</v>
      </c>
      <c r="K10896">
        <v>845065</v>
      </c>
      <c r="L10896">
        <f t="shared" si="174"/>
        <v>2016</v>
      </c>
      <c r="M10896">
        <v>970995</v>
      </c>
    </row>
    <row r="10897" spans="1:13">
      <c r="A10897">
        <v>827</v>
      </c>
      <c r="B10897" t="s">
        <v>34772</v>
      </c>
      <c r="C10897" t="s">
        <v>34858</v>
      </c>
      <c r="D10897" s="1">
        <v>42045</v>
      </c>
      <c r="E10897" t="s">
        <v>34859</v>
      </c>
      <c r="F10897">
        <v>68</v>
      </c>
      <c r="G10897" t="s">
        <v>37891</v>
      </c>
      <c r="H10897" t="s">
        <v>36360</v>
      </c>
      <c r="K10897">
        <v>211780</v>
      </c>
      <c r="L10897">
        <f t="shared" si="174"/>
        <v>2015</v>
      </c>
      <c r="M10897">
        <v>971018</v>
      </c>
    </row>
    <row r="10898" spans="1:13">
      <c r="A10898">
        <v>1816</v>
      </c>
      <c r="B10898" t="s">
        <v>31229</v>
      </c>
      <c r="C10898" t="s">
        <v>31317</v>
      </c>
      <c r="D10898" s="1">
        <v>42098</v>
      </c>
      <c r="E10898" t="s">
        <v>31318</v>
      </c>
      <c r="F10898">
        <v>62</v>
      </c>
      <c r="G10898" t="s">
        <v>32256</v>
      </c>
      <c r="H10898" t="s">
        <v>37686</v>
      </c>
      <c r="K10898">
        <v>184229</v>
      </c>
      <c r="L10898">
        <f t="shared" si="174"/>
        <v>2015</v>
      </c>
      <c r="M10898">
        <v>971020</v>
      </c>
    </row>
    <row r="10899" spans="1:13">
      <c r="A10899">
        <v>534</v>
      </c>
      <c r="B10899" t="s">
        <v>35929</v>
      </c>
      <c r="C10899" t="s">
        <v>35930</v>
      </c>
      <c r="D10899" s="1">
        <v>42031</v>
      </c>
      <c r="E10899" t="s">
        <v>35931</v>
      </c>
      <c r="F10899">
        <v>92</v>
      </c>
      <c r="G10899" t="s">
        <v>37402</v>
      </c>
      <c r="H10899" t="s">
        <v>35932</v>
      </c>
      <c r="K10899">
        <v>563062</v>
      </c>
      <c r="L10899">
        <f t="shared" si="174"/>
        <v>2015</v>
      </c>
      <c r="M10899">
        <v>971234</v>
      </c>
    </row>
    <row r="10900" spans="1:13">
      <c r="A10900">
        <v>3537</v>
      </c>
      <c r="B10900" t="s">
        <v>25362</v>
      </c>
      <c r="C10900" t="s">
        <v>25363</v>
      </c>
      <c r="D10900" s="1">
        <v>42196</v>
      </c>
      <c r="E10900" t="s">
        <v>25443</v>
      </c>
      <c r="F10900">
        <v>80</v>
      </c>
      <c r="G10900" t="s">
        <v>37394</v>
      </c>
      <c r="H10900" t="s">
        <v>29871</v>
      </c>
      <c r="K10900">
        <v>943125</v>
      </c>
      <c r="L10900">
        <f t="shared" si="174"/>
        <v>2015</v>
      </c>
      <c r="M10900">
        <v>971515</v>
      </c>
    </row>
    <row r="10901" spans="1:13">
      <c r="A10901">
        <v>5923</v>
      </c>
      <c r="B10901" t="s">
        <v>17387</v>
      </c>
      <c r="C10901" t="s">
        <v>17388</v>
      </c>
      <c r="D10901" s="1">
        <v>42344</v>
      </c>
      <c r="E10901" t="s">
        <v>17389</v>
      </c>
      <c r="F10901">
        <v>90</v>
      </c>
      <c r="G10901" t="s">
        <v>37910</v>
      </c>
      <c r="H10901" t="s">
        <v>37098</v>
      </c>
      <c r="K10901">
        <v>664057</v>
      </c>
      <c r="L10901">
        <f t="shared" si="174"/>
        <v>2015</v>
      </c>
      <c r="M10901">
        <v>971532</v>
      </c>
    </row>
    <row r="10902" spans="1:13">
      <c r="A10902">
        <v>6156</v>
      </c>
      <c r="B10902" t="s">
        <v>16609</v>
      </c>
      <c r="C10902" t="s">
        <v>16610</v>
      </c>
      <c r="D10902" s="1">
        <v>42360</v>
      </c>
      <c r="E10902" t="s">
        <v>16611</v>
      </c>
      <c r="F10902">
        <v>52</v>
      </c>
      <c r="G10902" t="s">
        <v>37891</v>
      </c>
      <c r="H10902" t="s">
        <v>19604</v>
      </c>
      <c r="I10902" t="s">
        <v>16612</v>
      </c>
      <c r="K10902">
        <v>471533</v>
      </c>
      <c r="L10902">
        <f t="shared" si="174"/>
        <v>2015</v>
      </c>
      <c r="M10902">
        <v>971547</v>
      </c>
    </row>
    <row r="10903" spans="1:13">
      <c r="A10903">
        <v>8612</v>
      </c>
      <c r="B10903" t="s">
        <v>8486</v>
      </c>
      <c r="C10903" t="s">
        <v>8487</v>
      </c>
      <c r="D10903" s="1">
        <v>42487</v>
      </c>
      <c r="E10903" t="s">
        <v>8488</v>
      </c>
      <c r="F10903">
        <v>68</v>
      </c>
      <c r="G10903" t="s">
        <v>37921</v>
      </c>
      <c r="H10903" t="s">
        <v>37922</v>
      </c>
      <c r="K10903">
        <v>376455</v>
      </c>
      <c r="L10903">
        <f t="shared" si="174"/>
        <v>2016</v>
      </c>
      <c r="M10903">
        <v>971557</v>
      </c>
    </row>
    <row r="10904" spans="1:13">
      <c r="A10904">
        <v>2480</v>
      </c>
      <c r="B10904" t="s">
        <v>29002</v>
      </c>
      <c r="C10904" t="s">
        <v>29003</v>
      </c>
      <c r="D10904" s="1">
        <v>42135</v>
      </c>
      <c r="E10904" t="s">
        <v>29004</v>
      </c>
      <c r="F10904">
        <v>97</v>
      </c>
      <c r="G10904" t="s">
        <v>37921</v>
      </c>
      <c r="H10904" t="s">
        <v>37554</v>
      </c>
      <c r="K10904">
        <v>83759</v>
      </c>
      <c r="L10904">
        <f t="shared" si="174"/>
        <v>2015</v>
      </c>
      <c r="M10904">
        <v>971559</v>
      </c>
    </row>
    <row r="10905" spans="1:13">
      <c r="A10905">
        <v>2976</v>
      </c>
      <c r="B10905" t="s">
        <v>27246</v>
      </c>
      <c r="C10905" t="s">
        <v>27247</v>
      </c>
      <c r="D10905" s="1">
        <v>42163</v>
      </c>
      <c r="E10905" t="s">
        <v>27248</v>
      </c>
      <c r="F10905">
        <v>100</v>
      </c>
      <c r="G10905" t="s">
        <v>37891</v>
      </c>
      <c r="H10905" t="s">
        <v>27339</v>
      </c>
      <c r="I10905" t="s">
        <v>37913</v>
      </c>
      <c r="K10905">
        <v>49191</v>
      </c>
      <c r="L10905">
        <f t="shared" si="174"/>
        <v>2015</v>
      </c>
      <c r="M10905">
        <v>971608</v>
      </c>
    </row>
    <row r="10906" spans="1:13">
      <c r="A10906">
        <v>2275</v>
      </c>
      <c r="B10906" t="s">
        <v>29765</v>
      </c>
      <c r="C10906" t="s">
        <v>29766</v>
      </c>
      <c r="D10906" s="1">
        <v>42122</v>
      </c>
      <c r="E10906" t="s">
        <v>29767</v>
      </c>
      <c r="F10906">
        <v>69</v>
      </c>
      <c r="G10906" t="s">
        <v>37945</v>
      </c>
      <c r="H10906" t="s">
        <v>37511</v>
      </c>
      <c r="K10906">
        <v>917104</v>
      </c>
      <c r="L10906">
        <f t="shared" si="174"/>
        <v>2015</v>
      </c>
      <c r="M10906">
        <v>971638</v>
      </c>
    </row>
    <row r="10907" spans="1:13">
      <c r="A10907">
        <v>5534</v>
      </c>
      <c r="B10907" t="s">
        <v>18574</v>
      </c>
      <c r="C10907" t="s">
        <v>18575</v>
      </c>
      <c r="D10907" s="1">
        <v>42321</v>
      </c>
      <c r="E10907" t="s">
        <v>18576</v>
      </c>
      <c r="F10907">
        <v>68</v>
      </c>
      <c r="G10907" t="s">
        <v>37402</v>
      </c>
      <c r="H10907" t="s">
        <v>37887</v>
      </c>
      <c r="K10907">
        <v>196568</v>
      </c>
      <c r="L10907">
        <f t="shared" si="174"/>
        <v>2015</v>
      </c>
      <c r="M10907">
        <v>971659</v>
      </c>
    </row>
    <row r="10908" spans="1:13">
      <c r="A10908">
        <v>2137</v>
      </c>
      <c r="B10908" t="s">
        <v>30274</v>
      </c>
      <c r="C10908" t="s">
        <v>30196</v>
      </c>
      <c r="D10908" s="1">
        <v>42113</v>
      </c>
      <c r="E10908" t="s">
        <v>30197</v>
      </c>
      <c r="F10908">
        <v>99</v>
      </c>
      <c r="G10908" t="s">
        <v>37910</v>
      </c>
      <c r="H10908" t="s">
        <v>36766</v>
      </c>
      <c r="K10908">
        <v>101498</v>
      </c>
      <c r="L10908">
        <f t="shared" si="174"/>
        <v>2015</v>
      </c>
      <c r="M10908">
        <v>971782</v>
      </c>
    </row>
    <row r="10909" spans="1:13">
      <c r="A10909">
        <v>5644</v>
      </c>
      <c r="B10909" t="s">
        <v>18281</v>
      </c>
      <c r="C10909" t="s">
        <v>18282</v>
      </c>
      <c r="D10909" s="1">
        <v>42328</v>
      </c>
      <c r="E10909" t="s">
        <v>18283</v>
      </c>
      <c r="F10909">
        <v>88</v>
      </c>
      <c r="G10909" t="s">
        <v>37741</v>
      </c>
      <c r="H10909" t="s">
        <v>37511</v>
      </c>
      <c r="K10909">
        <v>417378</v>
      </c>
      <c r="L10909">
        <f t="shared" si="174"/>
        <v>2015</v>
      </c>
      <c r="M10909">
        <v>971864</v>
      </c>
    </row>
    <row r="10910" spans="1:13">
      <c r="A10910">
        <v>4405</v>
      </c>
      <c r="B10910" t="s">
        <v>22398</v>
      </c>
      <c r="C10910" t="s">
        <v>22399</v>
      </c>
      <c r="D10910" s="1">
        <v>42252</v>
      </c>
      <c r="E10910" t="s">
        <v>22400</v>
      </c>
      <c r="F10910">
        <v>57</v>
      </c>
      <c r="G10910" t="s">
        <v>35394</v>
      </c>
      <c r="H10910" t="s">
        <v>36419</v>
      </c>
      <c r="K10910">
        <v>722702</v>
      </c>
      <c r="L10910">
        <f t="shared" si="174"/>
        <v>2015</v>
      </c>
      <c r="M10910">
        <v>971998</v>
      </c>
    </row>
    <row r="10911" spans="1:13">
      <c r="A10911">
        <v>6268</v>
      </c>
      <c r="B10911" t="s">
        <v>16181</v>
      </c>
      <c r="C10911" t="s">
        <v>16182</v>
      </c>
      <c r="D10911" s="1">
        <v>42367</v>
      </c>
      <c r="E10911" t="s">
        <v>16183</v>
      </c>
      <c r="F10911">
        <v>88</v>
      </c>
      <c r="G10911" t="s">
        <v>37910</v>
      </c>
      <c r="H10911" t="s">
        <v>37912</v>
      </c>
      <c r="K10911">
        <v>618182</v>
      </c>
      <c r="L10911">
        <f t="shared" si="174"/>
        <v>2015</v>
      </c>
      <c r="M10911">
        <v>972146</v>
      </c>
    </row>
    <row r="10912" spans="1:13">
      <c r="A10912">
        <v>7362</v>
      </c>
      <c r="B10912" t="s">
        <v>12610</v>
      </c>
      <c r="C10912" t="s">
        <v>12611</v>
      </c>
      <c r="D10912" s="1">
        <v>42421</v>
      </c>
      <c r="E10912" t="s">
        <v>12612</v>
      </c>
      <c r="F10912">
        <v>84</v>
      </c>
      <c r="G10912" t="s">
        <v>37921</v>
      </c>
      <c r="H10912" t="s">
        <v>37518</v>
      </c>
      <c r="K10912">
        <v>446722</v>
      </c>
      <c r="L10912">
        <f t="shared" si="174"/>
        <v>2016</v>
      </c>
      <c r="M10912">
        <v>972184</v>
      </c>
    </row>
    <row r="10913" spans="1:13">
      <c r="A10913">
        <v>8691</v>
      </c>
      <c r="B10913" t="s">
        <v>8249</v>
      </c>
      <c r="C10913" t="s">
        <v>8169</v>
      </c>
      <c r="D10913" s="1">
        <v>42492</v>
      </c>
      <c r="E10913" t="s">
        <v>8170</v>
      </c>
      <c r="F10913">
        <v>96</v>
      </c>
      <c r="G10913" t="s">
        <v>37959</v>
      </c>
      <c r="H10913" t="s">
        <v>37922</v>
      </c>
      <c r="K10913">
        <v>266202</v>
      </c>
      <c r="L10913">
        <f t="shared" si="174"/>
        <v>2016</v>
      </c>
      <c r="M10913">
        <v>972337</v>
      </c>
    </row>
    <row r="10914" spans="1:13">
      <c r="A10914">
        <v>7738</v>
      </c>
      <c r="B10914" t="s">
        <v>11316</v>
      </c>
      <c r="C10914" t="s">
        <v>11319</v>
      </c>
      <c r="D10914" s="1">
        <v>42440</v>
      </c>
      <c r="E10914" t="s">
        <v>11320</v>
      </c>
      <c r="F10914">
        <v>85</v>
      </c>
      <c r="G10914" t="s">
        <v>11321</v>
      </c>
      <c r="H10914" t="s">
        <v>11322</v>
      </c>
      <c r="K10914">
        <v>805948</v>
      </c>
      <c r="L10914">
        <f t="shared" si="174"/>
        <v>2016</v>
      </c>
      <c r="M10914">
        <v>972508</v>
      </c>
    </row>
    <row r="10915" spans="1:13">
      <c r="A10915">
        <v>7203</v>
      </c>
      <c r="B10915" t="s">
        <v>13129</v>
      </c>
      <c r="C10915" t="s">
        <v>13130</v>
      </c>
      <c r="D10915" s="1">
        <v>42413</v>
      </c>
      <c r="E10915" t="s">
        <v>13131</v>
      </c>
      <c r="F10915">
        <v>98</v>
      </c>
      <c r="G10915" t="s">
        <v>37675</v>
      </c>
      <c r="H10915" t="s">
        <v>13132</v>
      </c>
      <c r="K10915">
        <v>86604</v>
      </c>
      <c r="L10915">
        <f t="shared" si="174"/>
        <v>2016</v>
      </c>
      <c r="M10915">
        <v>972548</v>
      </c>
    </row>
    <row r="10916" spans="1:13">
      <c r="A10916">
        <v>9265</v>
      </c>
      <c r="B10916" t="s">
        <v>6368</v>
      </c>
      <c r="C10916" t="s">
        <v>6369</v>
      </c>
      <c r="D10916" s="1">
        <v>42525</v>
      </c>
      <c r="E10916" t="s">
        <v>6370</v>
      </c>
      <c r="F10916">
        <v>92</v>
      </c>
      <c r="G10916" t="s">
        <v>35200</v>
      </c>
      <c r="H10916" t="s">
        <v>6371</v>
      </c>
      <c r="K10916">
        <v>450664</v>
      </c>
      <c r="L10916">
        <f t="shared" si="174"/>
        <v>2016</v>
      </c>
      <c r="M10916">
        <v>973144</v>
      </c>
    </row>
    <row r="10917" spans="1:13">
      <c r="A10917">
        <v>1357</v>
      </c>
      <c r="B10917" t="s">
        <v>32915</v>
      </c>
      <c r="C10917" t="s">
        <v>33004</v>
      </c>
      <c r="D10917" s="1">
        <v>42075</v>
      </c>
      <c r="E10917" t="s">
        <v>33005</v>
      </c>
      <c r="F10917">
        <v>90</v>
      </c>
      <c r="G10917" t="s">
        <v>37891</v>
      </c>
      <c r="H10917" t="s">
        <v>34593</v>
      </c>
      <c r="K10917">
        <v>551040</v>
      </c>
      <c r="L10917">
        <f t="shared" si="174"/>
        <v>2015</v>
      </c>
      <c r="M10917">
        <v>973228</v>
      </c>
    </row>
    <row r="10918" spans="1:13">
      <c r="A10918">
        <v>5641</v>
      </c>
      <c r="B10918" t="s">
        <v>18272</v>
      </c>
      <c r="C10918" t="s">
        <v>18273</v>
      </c>
      <c r="D10918" s="1">
        <v>42328</v>
      </c>
      <c r="E10918" t="s">
        <v>18274</v>
      </c>
      <c r="F10918">
        <v>97</v>
      </c>
      <c r="G10918" t="s">
        <v>37891</v>
      </c>
      <c r="H10918" t="s">
        <v>37324</v>
      </c>
      <c r="K10918">
        <v>91856</v>
      </c>
      <c r="L10918">
        <f t="shared" si="174"/>
        <v>2015</v>
      </c>
      <c r="M10918">
        <v>973318</v>
      </c>
    </row>
    <row r="10919" spans="1:13">
      <c r="A10919">
        <v>7939</v>
      </c>
      <c r="B10919" t="s">
        <v>10667</v>
      </c>
      <c r="C10919" t="s">
        <v>10668</v>
      </c>
      <c r="D10919" s="1">
        <v>42450</v>
      </c>
      <c r="E10919" t="s">
        <v>10739</v>
      </c>
      <c r="F10919">
        <v>58</v>
      </c>
      <c r="G10919" t="s">
        <v>36083</v>
      </c>
      <c r="H10919" t="s">
        <v>37518</v>
      </c>
      <c r="K10919">
        <v>896573</v>
      </c>
      <c r="L10919">
        <f t="shared" si="174"/>
        <v>2016</v>
      </c>
      <c r="M10919">
        <v>973342</v>
      </c>
    </row>
    <row r="10920" spans="1:13">
      <c r="A10920">
        <v>3724</v>
      </c>
      <c r="B10920" t="s">
        <v>24721</v>
      </c>
      <c r="C10920" t="s">
        <v>24803</v>
      </c>
      <c r="D10920" s="1">
        <v>42208</v>
      </c>
      <c r="E10920" t="s">
        <v>24804</v>
      </c>
      <c r="F10920">
        <v>43</v>
      </c>
      <c r="G10920" t="s">
        <v>36824</v>
      </c>
      <c r="H10920" t="s">
        <v>36430</v>
      </c>
      <c r="I10920" t="s">
        <v>24805</v>
      </c>
      <c r="K10920">
        <v>751071</v>
      </c>
      <c r="L10920">
        <f t="shared" si="174"/>
        <v>2015</v>
      </c>
      <c r="M10920">
        <v>973391</v>
      </c>
    </row>
    <row r="10921" spans="1:13">
      <c r="A10921">
        <v>7222</v>
      </c>
      <c r="B10921" t="s">
        <v>13040</v>
      </c>
      <c r="C10921" t="s">
        <v>13041</v>
      </c>
      <c r="D10921" s="1">
        <v>42414</v>
      </c>
      <c r="E10921" t="s">
        <v>13042</v>
      </c>
      <c r="F10921">
        <v>66</v>
      </c>
      <c r="G10921" t="s">
        <v>37891</v>
      </c>
      <c r="H10921" t="s">
        <v>13043</v>
      </c>
      <c r="I10921" t="s">
        <v>35710</v>
      </c>
      <c r="K10921">
        <v>516458</v>
      </c>
      <c r="L10921">
        <f t="shared" si="174"/>
        <v>2016</v>
      </c>
      <c r="M10921">
        <v>973447</v>
      </c>
    </row>
    <row r="10922" spans="1:13">
      <c r="A10922">
        <v>8804</v>
      </c>
      <c r="B10922" t="s">
        <v>7825</v>
      </c>
      <c r="C10922" t="s">
        <v>7826</v>
      </c>
      <c r="D10922" s="1">
        <v>42498</v>
      </c>
      <c r="E10922" t="s">
        <v>7827</v>
      </c>
      <c r="F10922">
        <v>91</v>
      </c>
      <c r="G10922" t="s">
        <v>37886</v>
      </c>
      <c r="H10922" t="s">
        <v>35714</v>
      </c>
      <c r="K10922">
        <v>573749</v>
      </c>
      <c r="L10922">
        <f t="shared" si="174"/>
        <v>2016</v>
      </c>
      <c r="M10922">
        <v>973457</v>
      </c>
    </row>
    <row r="10923" spans="1:13">
      <c r="A10923">
        <v>3620</v>
      </c>
      <c r="B10923" t="s">
        <v>25175</v>
      </c>
      <c r="C10923" t="s">
        <v>25176</v>
      </c>
      <c r="D10923" s="1">
        <v>42202</v>
      </c>
      <c r="E10923" t="s">
        <v>25177</v>
      </c>
      <c r="F10923">
        <v>92</v>
      </c>
      <c r="G10923" t="s">
        <v>37891</v>
      </c>
      <c r="H10923" t="s">
        <v>25178</v>
      </c>
      <c r="K10923">
        <v>647516</v>
      </c>
      <c r="L10923">
        <f t="shared" si="174"/>
        <v>2015</v>
      </c>
      <c r="M10923">
        <v>973575</v>
      </c>
    </row>
    <row r="10924" spans="1:13">
      <c r="A10924">
        <v>681</v>
      </c>
      <c r="B10924" t="s">
        <v>35292</v>
      </c>
      <c r="C10924" t="s">
        <v>35293</v>
      </c>
      <c r="D10924" s="1">
        <v>42038</v>
      </c>
      <c r="E10924" t="s">
        <v>35294</v>
      </c>
      <c r="F10924">
        <v>92</v>
      </c>
      <c r="G10924" t="s">
        <v>37911</v>
      </c>
      <c r="H10924" t="s">
        <v>37228</v>
      </c>
      <c r="K10924">
        <v>887920</v>
      </c>
      <c r="L10924">
        <f t="shared" si="174"/>
        <v>2015</v>
      </c>
      <c r="M10924">
        <v>973624</v>
      </c>
    </row>
    <row r="10925" spans="1:13">
      <c r="A10925">
        <v>747</v>
      </c>
      <c r="B10925" t="s">
        <v>35096</v>
      </c>
      <c r="C10925" t="s">
        <v>35097</v>
      </c>
      <c r="D10925" s="1">
        <v>42042</v>
      </c>
      <c r="E10925" t="s">
        <v>35098</v>
      </c>
      <c r="F10925">
        <v>91</v>
      </c>
      <c r="G10925" t="s">
        <v>37891</v>
      </c>
      <c r="H10925" t="s">
        <v>37922</v>
      </c>
      <c r="K10925">
        <v>587665</v>
      </c>
      <c r="L10925">
        <f t="shared" si="174"/>
        <v>2015</v>
      </c>
      <c r="M10925">
        <v>973721</v>
      </c>
    </row>
    <row r="10926" spans="1:13">
      <c r="A10926">
        <v>2341</v>
      </c>
      <c r="B10926" t="s">
        <v>29503</v>
      </c>
      <c r="C10926" t="s">
        <v>29504</v>
      </c>
      <c r="D10926" s="1">
        <v>42125</v>
      </c>
      <c r="E10926" t="s">
        <v>29505</v>
      </c>
      <c r="F10926">
        <v>78</v>
      </c>
      <c r="G10926" t="s">
        <v>37921</v>
      </c>
      <c r="H10926" t="s">
        <v>37635</v>
      </c>
      <c r="K10926">
        <v>102167</v>
      </c>
      <c r="L10926">
        <f t="shared" si="174"/>
        <v>2015</v>
      </c>
      <c r="M10926">
        <v>973764</v>
      </c>
    </row>
    <row r="10927" spans="1:13">
      <c r="A10927">
        <v>8654</v>
      </c>
      <c r="B10927" t="s">
        <v>8297</v>
      </c>
      <c r="C10927" t="s">
        <v>8298</v>
      </c>
      <c r="D10927" s="1">
        <v>42489</v>
      </c>
      <c r="E10927" t="s">
        <v>8299</v>
      </c>
      <c r="F10927">
        <v>87</v>
      </c>
      <c r="G10927" t="s">
        <v>37618</v>
      </c>
      <c r="H10927" t="s">
        <v>37580</v>
      </c>
      <c r="K10927">
        <v>441986</v>
      </c>
      <c r="L10927">
        <f t="shared" si="174"/>
        <v>2016</v>
      </c>
      <c r="M10927">
        <v>973844</v>
      </c>
    </row>
    <row r="10928" spans="1:13">
      <c r="A10928">
        <v>6506</v>
      </c>
      <c r="B10928" t="s">
        <v>15395</v>
      </c>
      <c r="C10928" t="s">
        <v>15396</v>
      </c>
      <c r="D10928" s="1">
        <v>42378</v>
      </c>
      <c r="E10928" t="s">
        <v>15397</v>
      </c>
      <c r="F10928">
        <v>64</v>
      </c>
      <c r="G10928" t="s">
        <v>37741</v>
      </c>
      <c r="H10928" t="s">
        <v>31896</v>
      </c>
      <c r="K10928">
        <v>899512</v>
      </c>
      <c r="L10928">
        <f t="shared" si="174"/>
        <v>2016</v>
      </c>
      <c r="M10928">
        <v>973908</v>
      </c>
    </row>
    <row r="10929" spans="1:13">
      <c r="A10929">
        <v>8132</v>
      </c>
      <c r="B10929" t="s">
        <v>10058</v>
      </c>
      <c r="C10929" t="s">
        <v>10059</v>
      </c>
      <c r="D10929" s="1">
        <v>42460</v>
      </c>
      <c r="E10929" t="s">
        <v>10060</v>
      </c>
      <c r="F10929">
        <v>75</v>
      </c>
      <c r="G10929" t="s">
        <v>37959</v>
      </c>
      <c r="H10929" t="s">
        <v>37733</v>
      </c>
      <c r="K10929">
        <v>972812</v>
      </c>
      <c r="L10929">
        <f t="shared" si="174"/>
        <v>2016</v>
      </c>
      <c r="M10929">
        <v>974083</v>
      </c>
    </row>
    <row r="10930" spans="1:13">
      <c r="A10930">
        <v>10309</v>
      </c>
      <c r="B10930" t="s">
        <v>2950</v>
      </c>
      <c r="C10930" t="s">
        <v>2951</v>
      </c>
      <c r="D10930" s="1">
        <v>42587</v>
      </c>
      <c r="E10930" t="s">
        <v>2952</v>
      </c>
      <c r="F10930">
        <v>86</v>
      </c>
      <c r="G10930" t="s">
        <v>37886</v>
      </c>
      <c r="H10930" t="s">
        <v>37901</v>
      </c>
      <c r="K10930">
        <v>156234</v>
      </c>
      <c r="L10930">
        <f t="shared" si="174"/>
        <v>2016</v>
      </c>
      <c r="M10930">
        <v>974339</v>
      </c>
    </row>
    <row r="10931" spans="1:13">
      <c r="A10931">
        <v>1835</v>
      </c>
      <c r="B10931" t="s">
        <v>31294</v>
      </c>
      <c r="C10931" t="s">
        <v>31295</v>
      </c>
      <c r="D10931" s="1">
        <v>42099</v>
      </c>
      <c r="E10931" t="s">
        <v>31296</v>
      </c>
      <c r="F10931">
        <v>86</v>
      </c>
      <c r="G10931" t="s">
        <v>37891</v>
      </c>
      <c r="H10931" t="s">
        <v>33755</v>
      </c>
      <c r="K10931">
        <v>741314</v>
      </c>
      <c r="L10931">
        <f t="shared" si="174"/>
        <v>2015</v>
      </c>
      <c r="M10931">
        <v>974515</v>
      </c>
    </row>
    <row r="10932" spans="1:13">
      <c r="A10932">
        <v>9310</v>
      </c>
      <c r="B10932" t="s">
        <v>6192</v>
      </c>
      <c r="C10932" t="s">
        <v>6193</v>
      </c>
      <c r="D10932" s="1">
        <v>42528</v>
      </c>
      <c r="E10932" t="s">
        <v>6194</v>
      </c>
      <c r="F10932">
        <v>97</v>
      </c>
      <c r="G10932" t="s">
        <v>37685</v>
      </c>
      <c r="H10932" t="s">
        <v>36663</v>
      </c>
      <c r="K10932">
        <v>4777</v>
      </c>
      <c r="L10932">
        <f t="shared" si="174"/>
        <v>2016</v>
      </c>
      <c r="M10932">
        <v>974621</v>
      </c>
    </row>
    <row r="10933" spans="1:13">
      <c r="A10933">
        <v>7164</v>
      </c>
      <c r="B10933" t="s">
        <v>13247</v>
      </c>
      <c r="C10933" t="s">
        <v>13248</v>
      </c>
      <c r="D10933" s="1">
        <v>42411</v>
      </c>
      <c r="E10933" t="s">
        <v>13249</v>
      </c>
      <c r="F10933">
        <v>60</v>
      </c>
      <c r="G10933" t="s">
        <v>37891</v>
      </c>
      <c r="H10933" t="s">
        <v>32153</v>
      </c>
      <c r="I10933" t="s">
        <v>36311</v>
      </c>
      <c r="K10933">
        <v>25654</v>
      </c>
      <c r="L10933">
        <f t="shared" si="174"/>
        <v>2016</v>
      </c>
      <c r="M10933">
        <v>974681</v>
      </c>
    </row>
    <row r="10934" spans="1:13">
      <c r="A10934">
        <v>10233</v>
      </c>
      <c r="B10934" t="s">
        <v>3165</v>
      </c>
      <c r="C10934" t="s">
        <v>3166</v>
      </c>
      <c r="D10934" s="1">
        <v>42583</v>
      </c>
      <c r="E10934" t="s">
        <v>3167</v>
      </c>
      <c r="F10934">
        <v>84</v>
      </c>
      <c r="G10934" t="s">
        <v>12585</v>
      </c>
      <c r="H10934" t="s">
        <v>3168</v>
      </c>
      <c r="K10934">
        <v>210879</v>
      </c>
      <c r="L10934">
        <f t="shared" si="174"/>
        <v>2016</v>
      </c>
      <c r="M10934">
        <v>974712</v>
      </c>
    </row>
    <row r="10935" spans="1:13">
      <c r="A10935">
        <v>3758</v>
      </c>
      <c r="B10935" t="s">
        <v>24688</v>
      </c>
      <c r="C10935" t="s">
        <v>24689</v>
      </c>
      <c r="D10935" s="1">
        <v>42211</v>
      </c>
      <c r="E10935" t="s">
        <v>24690</v>
      </c>
      <c r="F10935">
        <v>76</v>
      </c>
      <c r="G10935" t="s">
        <v>37886</v>
      </c>
      <c r="H10935" t="s">
        <v>37788</v>
      </c>
      <c r="K10935">
        <v>641750</v>
      </c>
      <c r="L10935">
        <f t="shared" si="174"/>
        <v>2015</v>
      </c>
      <c r="M10935">
        <v>974819</v>
      </c>
    </row>
    <row r="10936" spans="1:13">
      <c r="A10936">
        <v>7695</v>
      </c>
      <c r="B10936" t="s">
        <v>11460</v>
      </c>
      <c r="C10936" t="s">
        <v>11461</v>
      </c>
      <c r="D10936" s="1">
        <v>42437</v>
      </c>
      <c r="E10936" t="s">
        <v>11462</v>
      </c>
      <c r="F10936">
        <v>88</v>
      </c>
      <c r="G10936" t="s">
        <v>37959</v>
      </c>
      <c r="H10936" t="s">
        <v>11540</v>
      </c>
      <c r="K10936">
        <v>102838</v>
      </c>
      <c r="L10936">
        <f t="shared" si="174"/>
        <v>2016</v>
      </c>
      <c r="M10936">
        <v>974879</v>
      </c>
    </row>
    <row r="10937" spans="1:13">
      <c r="A10937">
        <v>6860</v>
      </c>
      <c r="B10937" t="s">
        <v>14221</v>
      </c>
      <c r="C10937" t="s">
        <v>14222</v>
      </c>
      <c r="D10937" s="1">
        <v>42395</v>
      </c>
      <c r="E10937" t="s">
        <v>14304</v>
      </c>
      <c r="F10937">
        <v>79</v>
      </c>
      <c r="G10937" t="s">
        <v>34438</v>
      </c>
      <c r="H10937" t="s">
        <v>14305</v>
      </c>
      <c r="K10937">
        <v>483124</v>
      </c>
      <c r="L10937">
        <f t="shared" si="174"/>
        <v>2016</v>
      </c>
      <c r="M10937">
        <v>974891</v>
      </c>
    </row>
    <row r="10938" spans="1:13">
      <c r="A10938">
        <v>3382</v>
      </c>
      <c r="B10938" t="s">
        <v>25982</v>
      </c>
      <c r="C10938" t="s">
        <v>25983</v>
      </c>
      <c r="D10938" s="1">
        <v>42188</v>
      </c>
      <c r="E10938" t="s">
        <v>25984</v>
      </c>
      <c r="F10938">
        <v>63</v>
      </c>
      <c r="G10938" t="s">
        <v>37891</v>
      </c>
      <c r="H10938" t="s">
        <v>35859</v>
      </c>
      <c r="K10938">
        <v>525105</v>
      </c>
      <c r="L10938">
        <f t="shared" si="174"/>
        <v>2015</v>
      </c>
      <c r="M10938">
        <v>974911</v>
      </c>
    </row>
    <row r="10939" spans="1:13">
      <c r="A10939">
        <v>3541</v>
      </c>
      <c r="B10939" t="s">
        <v>25453</v>
      </c>
      <c r="C10939" t="s">
        <v>25454</v>
      </c>
      <c r="D10939" s="1">
        <v>42196</v>
      </c>
      <c r="E10939" t="s">
        <v>25455</v>
      </c>
      <c r="F10939">
        <v>65</v>
      </c>
      <c r="G10939" t="s">
        <v>37959</v>
      </c>
      <c r="H10939" t="s">
        <v>37922</v>
      </c>
      <c r="K10939">
        <v>94637</v>
      </c>
      <c r="L10939">
        <f t="shared" si="174"/>
        <v>2015</v>
      </c>
      <c r="M10939">
        <v>974932</v>
      </c>
    </row>
    <row r="10940" spans="1:13">
      <c r="A10940">
        <v>8332</v>
      </c>
      <c r="B10940" t="s">
        <v>9352</v>
      </c>
      <c r="C10940" t="s">
        <v>9353</v>
      </c>
      <c r="D10940" s="1">
        <v>42471</v>
      </c>
      <c r="E10940" t="s">
        <v>9354</v>
      </c>
      <c r="F10940">
        <v>83</v>
      </c>
      <c r="G10940" t="s">
        <v>37891</v>
      </c>
      <c r="H10940" t="s">
        <v>9355</v>
      </c>
      <c r="I10940" t="s">
        <v>36676</v>
      </c>
      <c r="K10940">
        <v>531187</v>
      </c>
      <c r="L10940">
        <f t="shared" si="174"/>
        <v>2016</v>
      </c>
      <c r="M10940">
        <v>975017</v>
      </c>
    </row>
    <row r="10941" spans="1:13">
      <c r="A10941">
        <v>3042</v>
      </c>
      <c r="B10941" t="s">
        <v>27059</v>
      </c>
      <c r="C10941" t="s">
        <v>27060</v>
      </c>
      <c r="D10941" s="1">
        <v>42167</v>
      </c>
      <c r="E10941" t="s">
        <v>27061</v>
      </c>
      <c r="F10941">
        <v>90</v>
      </c>
      <c r="G10941" t="s">
        <v>37959</v>
      </c>
      <c r="H10941" t="s">
        <v>37563</v>
      </c>
      <c r="K10941">
        <v>576400</v>
      </c>
      <c r="L10941">
        <f t="shared" si="174"/>
        <v>2015</v>
      </c>
      <c r="M10941">
        <v>975150</v>
      </c>
    </row>
    <row r="10942" spans="1:13">
      <c r="A10942">
        <v>3692</v>
      </c>
      <c r="B10942" t="s">
        <v>24930</v>
      </c>
      <c r="C10942" t="s">
        <v>24931</v>
      </c>
      <c r="D10942" s="1">
        <v>42206</v>
      </c>
      <c r="E10942" t="s">
        <v>24932</v>
      </c>
      <c r="F10942">
        <v>85</v>
      </c>
      <c r="G10942" t="s">
        <v>29113</v>
      </c>
      <c r="H10942" t="s">
        <v>37922</v>
      </c>
      <c r="K10942">
        <v>120779</v>
      </c>
      <c r="L10942">
        <f t="shared" si="174"/>
        <v>2015</v>
      </c>
      <c r="M10942">
        <v>975167</v>
      </c>
    </row>
    <row r="10943" spans="1:13">
      <c r="A10943">
        <v>3089</v>
      </c>
      <c r="B10943" t="s">
        <v>26962</v>
      </c>
      <c r="C10943" t="s">
        <v>26963</v>
      </c>
      <c r="D10943" s="1">
        <v>42170</v>
      </c>
      <c r="E10943" t="s">
        <v>26964</v>
      </c>
      <c r="F10943">
        <v>83</v>
      </c>
      <c r="G10943" t="s">
        <v>37841</v>
      </c>
      <c r="H10943" t="s">
        <v>37922</v>
      </c>
      <c r="K10943">
        <v>102611</v>
      </c>
      <c r="L10943">
        <f t="shared" si="174"/>
        <v>2015</v>
      </c>
      <c r="M10943">
        <v>975230</v>
      </c>
    </row>
    <row r="10944" spans="1:13">
      <c r="A10944">
        <v>7775</v>
      </c>
      <c r="B10944" t="s">
        <v>11201</v>
      </c>
      <c r="C10944" t="s">
        <v>11202</v>
      </c>
      <c r="D10944" s="1">
        <v>42441</v>
      </c>
      <c r="E10944" t="s">
        <v>11203</v>
      </c>
      <c r="F10944">
        <v>71</v>
      </c>
      <c r="G10944" t="s">
        <v>37375</v>
      </c>
      <c r="H10944" t="s">
        <v>11204</v>
      </c>
      <c r="K10944">
        <v>136201</v>
      </c>
      <c r="L10944">
        <f t="shared" si="174"/>
        <v>2016</v>
      </c>
      <c r="M10944">
        <v>975241</v>
      </c>
    </row>
    <row r="10945" spans="1:13">
      <c r="A10945">
        <v>10881</v>
      </c>
      <c r="B10945" t="s">
        <v>1057</v>
      </c>
      <c r="C10945" t="s">
        <v>1058</v>
      </c>
      <c r="D10945" s="1">
        <v>42623</v>
      </c>
      <c r="E10945" t="s">
        <v>1059</v>
      </c>
      <c r="F10945">
        <v>82</v>
      </c>
      <c r="G10945" t="s">
        <v>37911</v>
      </c>
      <c r="H10945" t="s">
        <v>30680</v>
      </c>
      <c r="K10945">
        <v>329456</v>
      </c>
      <c r="L10945">
        <f t="shared" si="174"/>
        <v>2016</v>
      </c>
      <c r="M10945">
        <v>975286</v>
      </c>
    </row>
    <row r="10946" spans="1:13">
      <c r="A10946">
        <v>3253</v>
      </c>
      <c r="B10946" t="s">
        <v>26298</v>
      </c>
      <c r="C10946" t="s">
        <v>26299</v>
      </c>
      <c r="D10946" s="1">
        <v>42179</v>
      </c>
      <c r="E10946" t="s">
        <v>26300</v>
      </c>
      <c r="F10946">
        <v>82</v>
      </c>
      <c r="G10946" t="s">
        <v>37921</v>
      </c>
      <c r="H10946" t="s">
        <v>26301</v>
      </c>
      <c r="K10946">
        <v>33207</v>
      </c>
      <c r="L10946">
        <f t="shared" ref="L10946:L11009" si="175">YEAR(D10946)</f>
        <v>2015</v>
      </c>
      <c r="M10946">
        <v>975433</v>
      </c>
    </row>
    <row r="10947" spans="1:13">
      <c r="A10947">
        <v>1869</v>
      </c>
      <c r="B10947" t="s">
        <v>31072</v>
      </c>
      <c r="C10947" t="s">
        <v>31073</v>
      </c>
      <c r="D10947" s="1">
        <v>42100</v>
      </c>
      <c r="E10947" t="s">
        <v>31074</v>
      </c>
      <c r="F10947">
        <v>99</v>
      </c>
      <c r="G10947" t="s">
        <v>35349</v>
      </c>
      <c r="H10947" t="s">
        <v>37946</v>
      </c>
      <c r="K10947">
        <v>336502</v>
      </c>
      <c r="L10947">
        <f t="shared" si="175"/>
        <v>2015</v>
      </c>
      <c r="M10947">
        <v>975488</v>
      </c>
    </row>
    <row r="10948" spans="1:13">
      <c r="A10948">
        <v>1432</v>
      </c>
      <c r="B10948" t="s">
        <v>32745</v>
      </c>
      <c r="C10948" t="s">
        <v>32746</v>
      </c>
      <c r="D10948" s="1">
        <v>42078</v>
      </c>
      <c r="E10948" t="s">
        <v>32747</v>
      </c>
      <c r="F10948">
        <v>90</v>
      </c>
      <c r="G10948" t="s">
        <v>33549</v>
      </c>
      <c r="H10948" t="s">
        <v>37220</v>
      </c>
      <c r="K10948">
        <v>242590</v>
      </c>
      <c r="L10948">
        <f t="shared" si="175"/>
        <v>2015</v>
      </c>
      <c r="M10948">
        <v>975671</v>
      </c>
    </row>
    <row r="10949" spans="1:13">
      <c r="A10949">
        <v>7837</v>
      </c>
      <c r="B10949" t="s">
        <v>11026</v>
      </c>
      <c r="C10949" t="s">
        <v>11027</v>
      </c>
      <c r="D10949" s="1">
        <v>42444</v>
      </c>
      <c r="E10949" t="s">
        <v>11028</v>
      </c>
      <c r="F10949">
        <v>68</v>
      </c>
      <c r="G10949" t="s">
        <v>37950</v>
      </c>
      <c r="H10949" t="s">
        <v>33904</v>
      </c>
      <c r="K10949">
        <v>688710</v>
      </c>
      <c r="L10949">
        <f t="shared" si="175"/>
        <v>2016</v>
      </c>
      <c r="M10949">
        <v>975705</v>
      </c>
    </row>
    <row r="10950" spans="1:13">
      <c r="A10950">
        <v>9399</v>
      </c>
      <c r="B10950" t="s">
        <v>5922</v>
      </c>
      <c r="C10950" t="s">
        <v>5923</v>
      </c>
      <c r="D10950" s="1">
        <v>42533</v>
      </c>
      <c r="E10950" t="s">
        <v>5924</v>
      </c>
      <c r="F10950">
        <v>57</v>
      </c>
      <c r="G10950" t="s">
        <v>37618</v>
      </c>
      <c r="H10950" t="s">
        <v>37901</v>
      </c>
      <c r="K10950">
        <v>746333</v>
      </c>
      <c r="L10950">
        <f t="shared" si="175"/>
        <v>2016</v>
      </c>
      <c r="M10950">
        <v>975728</v>
      </c>
    </row>
    <row r="10951" spans="1:13">
      <c r="A10951">
        <v>4947</v>
      </c>
      <c r="B10951" t="s">
        <v>20625</v>
      </c>
      <c r="C10951" t="s">
        <v>20626</v>
      </c>
      <c r="D10951" s="1">
        <v>42285</v>
      </c>
      <c r="E10951" t="s">
        <v>20627</v>
      </c>
      <c r="F10951">
        <v>90</v>
      </c>
      <c r="G10951" t="s">
        <v>37778</v>
      </c>
      <c r="H10951" t="s">
        <v>20628</v>
      </c>
      <c r="K10951">
        <v>443657</v>
      </c>
      <c r="L10951">
        <f t="shared" si="175"/>
        <v>2015</v>
      </c>
      <c r="M10951">
        <v>975732</v>
      </c>
    </row>
    <row r="10952" spans="1:13">
      <c r="A10952">
        <v>1975</v>
      </c>
      <c r="B10952" t="s">
        <v>30785</v>
      </c>
      <c r="C10952" t="s">
        <v>30786</v>
      </c>
      <c r="D10952" s="1">
        <v>42105</v>
      </c>
      <c r="E10952" t="s">
        <v>30704</v>
      </c>
      <c r="F10952">
        <v>69</v>
      </c>
      <c r="G10952" t="s">
        <v>37891</v>
      </c>
      <c r="H10952" t="s">
        <v>37662</v>
      </c>
      <c r="K10952">
        <v>654885</v>
      </c>
      <c r="L10952">
        <f t="shared" si="175"/>
        <v>2015</v>
      </c>
      <c r="M10952">
        <v>975800</v>
      </c>
    </row>
    <row r="10953" spans="1:13">
      <c r="A10953">
        <v>10434</v>
      </c>
      <c r="B10953" t="s">
        <v>2544</v>
      </c>
      <c r="C10953" t="s">
        <v>2545</v>
      </c>
      <c r="D10953" s="1">
        <v>42595</v>
      </c>
      <c r="E10953" t="s">
        <v>2546</v>
      </c>
      <c r="F10953">
        <v>84</v>
      </c>
      <c r="G10953" t="s">
        <v>37886</v>
      </c>
      <c r="H10953" t="s">
        <v>37887</v>
      </c>
      <c r="K10953">
        <v>700744</v>
      </c>
      <c r="L10953">
        <f t="shared" si="175"/>
        <v>2016</v>
      </c>
      <c r="M10953">
        <v>975855</v>
      </c>
    </row>
    <row r="10954" spans="1:13">
      <c r="A10954">
        <v>5605</v>
      </c>
      <c r="B10954" t="s">
        <v>18410</v>
      </c>
      <c r="C10954" t="s">
        <v>18411</v>
      </c>
      <c r="D10954" s="1">
        <v>42326</v>
      </c>
      <c r="E10954" t="s">
        <v>18412</v>
      </c>
      <c r="F10954">
        <v>94</v>
      </c>
      <c r="G10954" t="s">
        <v>37891</v>
      </c>
      <c r="H10954" t="s">
        <v>18413</v>
      </c>
      <c r="K10954">
        <v>632078</v>
      </c>
      <c r="L10954">
        <f t="shared" si="175"/>
        <v>2015</v>
      </c>
      <c r="M10954">
        <v>975885</v>
      </c>
    </row>
    <row r="10955" spans="1:13">
      <c r="A10955">
        <v>7552</v>
      </c>
      <c r="B10955" t="s">
        <v>11989</v>
      </c>
      <c r="C10955" t="s">
        <v>11990</v>
      </c>
      <c r="D10955" s="1">
        <v>42431</v>
      </c>
      <c r="E10955" t="s">
        <v>11991</v>
      </c>
      <c r="F10955">
        <v>62</v>
      </c>
      <c r="G10955" t="s">
        <v>37886</v>
      </c>
      <c r="H10955" t="s">
        <v>37960</v>
      </c>
      <c r="I10955" t="s">
        <v>37734</v>
      </c>
      <c r="K10955">
        <v>219412</v>
      </c>
      <c r="L10955">
        <f t="shared" si="175"/>
        <v>2016</v>
      </c>
      <c r="M10955">
        <v>975916</v>
      </c>
    </row>
    <row r="10956" spans="1:13">
      <c r="A10956">
        <v>8683</v>
      </c>
      <c r="B10956" t="s">
        <v>8222</v>
      </c>
      <c r="C10956" t="s">
        <v>8223</v>
      </c>
      <c r="D10956" s="1">
        <v>42492</v>
      </c>
      <c r="E10956" t="s">
        <v>8224</v>
      </c>
      <c r="F10956">
        <v>58</v>
      </c>
      <c r="G10956" t="s">
        <v>37886</v>
      </c>
      <c r="H10956" t="s">
        <v>8225</v>
      </c>
      <c r="I10956" t="s">
        <v>37926</v>
      </c>
      <c r="K10956">
        <v>157541</v>
      </c>
      <c r="L10956">
        <f t="shared" si="175"/>
        <v>2016</v>
      </c>
      <c r="M10956">
        <v>975935</v>
      </c>
    </row>
    <row r="10957" spans="1:13">
      <c r="A10957">
        <v>7919</v>
      </c>
      <c r="B10957" t="s">
        <v>10750</v>
      </c>
      <c r="C10957" t="s">
        <v>10751</v>
      </c>
      <c r="D10957" s="1">
        <v>42449</v>
      </c>
      <c r="E10957" t="s">
        <v>10752</v>
      </c>
      <c r="F10957">
        <v>90</v>
      </c>
      <c r="G10957" t="s">
        <v>16298</v>
      </c>
      <c r="H10957" t="s">
        <v>37922</v>
      </c>
      <c r="K10957">
        <v>63865</v>
      </c>
      <c r="L10957">
        <f t="shared" si="175"/>
        <v>2016</v>
      </c>
      <c r="M10957">
        <v>976154</v>
      </c>
    </row>
    <row r="10958" spans="1:13">
      <c r="A10958">
        <v>3302</v>
      </c>
      <c r="B10958" t="s">
        <v>26130</v>
      </c>
      <c r="C10958" t="s">
        <v>26131</v>
      </c>
      <c r="D10958" s="1">
        <v>42183</v>
      </c>
      <c r="E10958" t="s">
        <v>26132</v>
      </c>
      <c r="F10958">
        <v>92</v>
      </c>
      <c r="G10958" t="s">
        <v>37886</v>
      </c>
      <c r="H10958" t="s">
        <v>27882</v>
      </c>
      <c r="K10958">
        <v>635755</v>
      </c>
      <c r="L10958">
        <f t="shared" si="175"/>
        <v>2015</v>
      </c>
      <c r="M10958">
        <v>976297</v>
      </c>
    </row>
    <row r="10959" spans="1:13">
      <c r="A10959">
        <v>10366</v>
      </c>
      <c r="B10959" t="s">
        <v>2797</v>
      </c>
      <c r="C10959" t="s">
        <v>2719</v>
      </c>
      <c r="D10959" s="1">
        <v>42590</v>
      </c>
      <c r="E10959" t="s">
        <v>2720</v>
      </c>
      <c r="F10959">
        <v>82</v>
      </c>
      <c r="G10959" t="s">
        <v>2721</v>
      </c>
      <c r="H10959" t="s">
        <v>10652</v>
      </c>
      <c r="K10959">
        <v>203286</v>
      </c>
      <c r="L10959">
        <f t="shared" si="175"/>
        <v>2016</v>
      </c>
      <c r="M10959">
        <v>976314</v>
      </c>
    </row>
    <row r="10960" spans="1:13">
      <c r="A10960">
        <v>10133</v>
      </c>
      <c r="B10960" t="s">
        <v>3481</v>
      </c>
      <c r="C10960" t="s">
        <v>3557</v>
      </c>
      <c r="D10960" s="1">
        <v>42577</v>
      </c>
      <c r="E10960" t="s">
        <v>3558</v>
      </c>
      <c r="F10960">
        <v>57</v>
      </c>
      <c r="G10960" t="s">
        <v>37741</v>
      </c>
      <c r="H10960" t="s">
        <v>3559</v>
      </c>
      <c r="K10960">
        <v>622789</v>
      </c>
      <c r="L10960">
        <f t="shared" si="175"/>
        <v>2016</v>
      </c>
      <c r="M10960">
        <v>976380</v>
      </c>
    </row>
    <row r="10961" spans="1:13">
      <c r="A10961">
        <v>8722</v>
      </c>
      <c r="B10961" t="s">
        <v>8115</v>
      </c>
      <c r="C10961" t="s">
        <v>8116</v>
      </c>
      <c r="D10961" s="1">
        <v>42493</v>
      </c>
      <c r="E10961" t="s">
        <v>8117</v>
      </c>
      <c r="F10961">
        <v>76</v>
      </c>
      <c r="G10961" t="s">
        <v>21660</v>
      </c>
      <c r="H10961" t="s">
        <v>37626</v>
      </c>
      <c r="K10961">
        <v>904758</v>
      </c>
      <c r="L10961">
        <f t="shared" si="175"/>
        <v>2016</v>
      </c>
      <c r="M10961">
        <v>976493</v>
      </c>
    </row>
    <row r="10962" spans="1:13">
      <c r="A10962">
        <v>4066</v>
      </c>
      <c r="B10962" t="s">
        <v>23592</v>
      </c>
      <c r="C10962" t="s">
        <v>23593</v>
      </c>
      <c r="D10962" s="1">
        <v>42231</v>
      </c>
      <c r="E10962" t="s">
        <v>23594</v>
      </c>
      <c r="F10962">
        <v>66</v>
      </c>
      <c r="G10962" t="s">
        <v>36649</v>
      </c>
      <c r="H10962" t="s">
        <v>37455</v>
      </c>
      <c r="K10962">
        <v>458915</v>
      </c>
      <c r="L10962">
        <f t="shared" si="175"/>
        <v>2015</v>
      </c>
      <c r="M10962">
        <v>976568</v>
      </c>
    </row>
    <row r="10963" spans="1:13">
      <c r="A10963">
        <v>672</v>
      </c>
      <c r="B10963" t="s">
        <v>35424</v>
      </c>
      <c r="C10963" t="s">
        <v>35425</v>
      </c>
      <c r="D10963" s="1">
        <v>42037</v>
      </c>
      <c r="E10963" t="s">
        <v>35342</v>
      </c>
      <c r="F10963">
        <v>81</v>
      </c>
      <c r="G10963" t="s">
        <v>37618</v>
      </c>
      <c r="H10963" t="s">
        <v>37681</v>
      </c>
      <c r="K10963">
        <v>27404</v>
      </c>
      <c r="L10963">
        <f t="shared" si="175"/>
        <v>2015</v>
      </c>
      <c r="M10963">
        <v>976685</v>
      </c>
    </row>
    <row r="10964" spans="1:13">
      <c r="A10964">
        <v>441</v>
      </c>
      <c r="B10964" t="s">
        <v>36172</v>
      </c>
      <c r="C10964" t="s">
        <v>36173</v>
      </c>
      <c r="D10964" s="1">
        <v>42026</v>
      </c>
      <c r="E10964" t="s">
        <v>36174</v>
      </c>
      <c r="F10964">
        <v>81</v>
      </c>
      <c r="G10964" t="s">
        <v>37816</v>
      </c>
      <c r="H10964" t="s">
        <v>36175</v>
      </c>
      <c r="K10964">
        <v>450097</v>
      </c>
      <c r="L10964">
        <f t="shared" si="175"/>
        <v>2015</v>
      </c>
      <c r="M10964">
        <v>976714</v>
      </c>
    </row>
    <row r="10965" spans="1:13">
      <c r="A10965">
        <v>5919</v>
      </c>
      <c r="B10965" t="s">
        <v>17371</v>
      </c>
      <c r="C10965" t="s">
        <v>17372</v>
      </c>
      <c r="D10965" s="1">
        <v>42344</v>
      </c>
      <c r="E10965" t="s">
        <v>17373</v>
      </c>
      <c r="F10965">
        <v>67</v>
      </c>
      <c r="G10965" t="s">
        <v>37891</v>
      </c>
      <c r="H10965" t="s">
        <v>37724</v>
      </c>
      <c r="K10965">
        <v>338606</v>
      </c>
      <c r="L10965">
        <f t="shared" si="175"/>
        <v>2015</v>
      </c>
      <c r="M10965">
        <v>976787</v>
      </c>
    </row>
    <row r="10966" spans="1:13">
      <c r="A10966">
        <v>5314</v>
      </c>
      <c r="B10966" t="s">
        <v>19389</v>
      </c>
      <c r="C10966" t="s">
        <v>19390</v>
      </c>
      <c r="D10966" s="1">
        <v>42307</v>
      </c>
      <c r="E10966" t="s">
        <v>19391</v>
      </c>
      <c r="F10966">
        <v>93</v>
      </c>
      <c r="G10966" t="s">
        <v>37891</v>
      </c>
      <c r="H10966" t="s">
        <v>31840</v>
      </c>
      <c r="K10966">
        <v>198603</v>
      </c>
      <c r="L10966">
        <f t="shared" si="175"/>
        <v>2015</v>
      </c>
      <c r="M10966">
        <v>976826</v>
      </c>
    </row>
    <row r="10967" spans="1:13">
      <c r="A10967">
        <v>5327</v>
      </c>
      <c r="B10967" t="s">
        <v>19291</v>
      </c>
      <c r="C10967" t="s">
        <v>19292</v>
      </c>
      <c r="D10967" s="1">
        <v>42308</v>
      </c>
      <c r="E10967" t="s">
        <v>19293</v>
      </c>
      <c r="F10967">
        <v>66</v>
      </c>
      <c r="G10967" t="s">
        <v>37891</v>
      </c>
      <c r="H10967" t="s">
        <v>37580</v>
      </c>
      <c r="I10967" t="s">
        <v>37913</v>
      </c>
      <c r="K10967">
        <v>608980</v>
      </c>
      <c r="L10967">
        <f t="shared" si="175"/>
        <v>2015</v>
      </c>
      <c r="M10967">
        <v>976980</v>
      </c>
    </row>
    <row r="10968" spans="1:13">
      <c r="A10968">
        <v>727</v>
      </c>
      <c r="B10968" t="s">
        <v>35105</v>
      </c>
      <c r="C10968" t="s">
        <v>35106</v>
      </c>
      <c r="D10968" s="1">
        <v>42040</v>
      </c>
      <c r="E10968" t="s">
        <v>35107</v>
      </c>
      <c r="F10968">
        <v>69</v>
      </c>
      <c r="G10968" t="s">
        <v>37891</v>
      </c>
      <c r="H10968" t="s">
        <v>37922</v>
      </c>
      <c r="K10968">
        <v>614249</v>
      </c>
      <c r="L10968">
        <f t="shared" si="175"/>
        <v>2015</v>
      </c>
      <c r="M10968">
        <v>977152</v>
      </c>
    </row>
    <row r="10969" spans="1:13">
      <c r="A10969">
        <v>3853</v>
      </c>
      <c r="B10969" t="s">
        <v>24381</v>
      </c>
      <c r="C10969" t="s">
        <v>24382</v>
      </c>
      <c r="D10969" s="1">
        <v>42217</v>
      </c>
      <c r="E10969" t="s">
        <v>24383</v>
      </c>
      <c r="F10969">
        <v>91</v>
      </c>
      <c r="G10969" t="s">
        <v>37891</v>
      </c>
      <c r="H10969" t="s">
        <v>37922</v>
      </c>
      <c r="K10969">
        <v>409375</v>
      </c>
      <c r="L10969">
        <f t="shared" si="175"/>
        <v>2015</v>
      </c>
      <c r="M10969">
        <v>977154</v>
      </c>
    </row>
    <row r="10970" spans="1:13">
      <c r="A10970">
        <v>10864</v>
      </c>
      <c r="B10970" t="s">
        <v>1156</v>
      </c>
      <c r="C10970" t="s">
        <v>1157</v>
      </c>
      <c r="D10970" s="1">
        <v>42622</v>
      </c>
      <c r="E10970" t="s">
        <v>1158</v>
      </c>
      <c r="F10970">
        <v>84</v>
      </c>
      <c r="G10970" t="s">
        <v>26160</v>
      </c>
      <c r="H10970" t="s">
        <v>28799</v>
      </c>
      <c r="K10970">
        <v>561882</v>
      </c>
      <c r="L10970">
        <f t="shared" si="175"/>
        <v>2016</v>
      </c>
      <c r="M10970">
        <v>977169</v>
      </c>
    </row>
    <row r="10971" spans="1:13">
      <c r="A10971">
        <v>2438</v>
      </c>
      <c r="B10971" t="s">
        <v>29175</v>
      </c>
      <c r="C10971" t="s">
        <v>29176</v>
      </c>
      <c r="D10971" s="1">
        <v>42133</v>
      </c>
      <c r="E10971" t="s">
        <v>29177</v>
      </c>
      <c r="F10971">
        <v>93</v>
      </c>
      <c r="G10971" t="s">
        <v>29178</v>
      </c>
      <c r="H10971" t="s">
        <v>29102</v>
      </c>
      <c r="K10971">
        <v>970625</v>
      </c>
      <c r="L10971">
        <f t="shared" si="175"/>
        <v>2015</v>
      </c>
      <c r="M10971">
        <v>977181</v>
      </c>
    </row>
    <row r="10972" spans="1:13">
      <c r="A10972">
        <v>2177</v>
      </c>
      <c r="B10972" t="s">
        <v>30009</v>
      </c>
      <c r="C10972" t="s">
        <v>30010</v>
      </c>
      <c r="D10972" s="1">
        <v>42116</v>
      </c>
      <c r="E10972" t="s">
        <v>30011</v>
      </c>
      <c r="F10972">
        <v>103</v>
      </c>
      <c r="G10972" t="s">
        <v>37891</v>
      </c>
      <c r="H10972" t="s">
        <v>36566</v>
      </c>
      <c r="K10972">
        <v>302305</v>
      </c>
      <c r="L10972">
        <f t="shared" si="175"/>
        <v>2015</v>
      </c>
      <c r="M10972">
        <v>977282</v>
      </c>
    </row>
    <row r="10973" spans="1:13">
      <c r="A10973">
        <v>4012</v>
      </c>
      <c r="B10973" t="s">
        <v>23738</v>
      </c>
      <c r="C10973" t="s">
        <v>23826</v>
      </c>
      <c r="D10973" s="1">
        <v>42227</v>
      </c>
      <c r="E10973" t="s">
        <v>23827</v>
      </c>
      <c r="F10973">
        <v>95</v>
      </c>
      <c r="G10973" t="s">
        <v>23828</v>
      </c>
      <c r="H10973" t="s">
        <v>27228</v>
      </c>
      <c r="K10973">
        <v>669594</v>
      </c>
      <c r="L10973">
        <f t="shared" si="175"/>
        <v>2015</v>
      </c>
      <c r="M10973">
        <v>977322</v>
      </c>
    </row>
    <row r="10974" spans="1:13">
      <c r="A10974">
        <v>9384</v>
      </c>
      <c r="B10974" t="s">
        <v>5957</v>
      </c>
      <c r="C10974" t="s">
        <v>5958</v>
      </c>
      <c r="D10974" s="1">
        <v>42533</v>
      </c>
      <c r="E10974" t="s">
        <v>5959</v>
      </c>
      <c r="F10974">
        <v>91</v>
      </c>
      <c r="G10974" t="s">
        <v>37959</v>
      </c>
      <c r="H10974" t="s">
        <v>5960</v>
      </c>
      <c r="K10974">
        <v>212409</v>
      </c>
      <c r="L10974">
        <f t="shared" si="175"/>
        <v>2016</v>
      </c>
      <c r="M10974">
        <v>977443</v>
      </c>
    </row>
    <row r="10975" spans="1:13">
      <c r="A10975">
        <v>735</v>
      </c>
      <c r="B10975" t="s">
        <v>35137</v>
      </c>
      <c r="C10975" t="s">
        <v>35138</v>
      </c>
      <c r="D10975" s="1">
        <v>42041</v>
      </c>
      <c r="E10975" t="s">
        <v>35139</v>
      </c>
      <c r="F10975">
        <v>82</v>
      </c>
      <c r="G10975" t="s">
        <v>37202</v>
      </c>
      <c r="H10975" t="s">
        <v>35140</v>
      </c>
      <c r="K10975">
        <v>778</v>
      </c>
      <c r="L10975">
        <f t="shared" si="175"/>
        <v>2015</v>
      </c>
      <c r="M10975">
        <v>977451</v>
      </c>
    </row>
    <row r="10976" spans="1:13">
      <c r="A10976">
        <v>3661</v>
      </c>
      <c r="B10976" t="s">
        <v>24991</v>
      </c>
      <c r="C10976" t="s">
        <v>24992</v>
      </c>
      <c r="D10976" s="1">
        <v>42204</v>
      </c>
      <c r="E10976" t="s">
        <v>24993</v>
      </c>
      <c r="F10976">
        <v>67</v>
      </c>
      <c r="G10976" t="s">
        <v>37950</v>
      </c>
      <c r="H10976" t="s">
        <v>37922</v>
      </c>
      <c r="K10976">
        <v>580593</v>
      </c>
      <c r="L10976">
        <f t="shared" si="175"/>
        <v>2015</v>
      </c>
      <c r="M10976">
        <v>977494</v>
      </c>
    </row>
    <row r="10977" spans="1:13">
      <c r="A10977">
        <v>5351</v>
      </c>
      <c r="B10977" t="s">
        <v>19297</v>
      </c>
      <c r="C10977" t="s">
        <v>19298</v>
      </c>
      <c r="D10977" s="1">
        <v>42309</v>
      </c>
      <c r="E10977" t="s">
        <v>19299</v>
      </c>
      <c r="F10977">
        <v>78</v>
      </c>
      <c r="G10977" t="s">
        <v>37741</v>
      </c>
      <c r="H10977" t="s">
        <v>37922</v>
      </c>
      <c r="K10977">
        <v>58069</v>
      </c>
      <c r="L10977">
        <f t="shared" si="175"/>
        <v>2015</v>
      </c>
      <c r="M10977">
        <v>977628</v>
      </c>
    </row>
    <row r="10978" spans="1:13">
      <c r="A10978">
        <v>4135</v>
      </c>
      <c r="B10978" t="s">
        <v>23326</v>
      </c>
      <c r="C10978" t="s">
        <v>23327</v>
      </c>
      <c r="D10978" s="1">
        <v>42236</v>
      </c>
      <c r="E10978" t="s">
        <v>23328</v>
      </c>
      <c r="F10978">
        <v>31</v>
      </c>
      <c r="G10978" t="s">
        <v>23329</v>
      </c>
      <c r="H10978" t="s">
        <v>23330</v>
      </c>
      <c r="I10978" t="s">
        <v>37038</v>
      </c>
      <c r="K10978">
        <v>610021</v>
      </c>
      <c r="L10978">
        <f t="shared" si="175"/>
        <v>2015</v>
      </c>
      <c r="M10978">
        <v>977643</v>
      </c>
    </row>
    <row r="10979" spans="1:13">
      <c r="A10979">
        <v>2738</v>
      </c>
      <c r="B10979" t="s">
        <v>28081</v>
      </c>
      <c r="C10979" t="s">
        <v>28082</v>
      </c>
      <c r="D10979" s="1">
        <v>42150</v>
      </c>
      <c r="E10979" t="s">
        <v>28083</v>
      </c>
      <c r="F10979">
        <v>76</v>
      </c>
      <c r="G10979" t="s">
        <v>37891</v>
      </c>
      <c r="H10979" t="s">
        <v>37922</v>
      </c>
      <c r="K10979">
        <v>454750</v>
      </c>
      <c r="L10979">
        <f t="shared" si="175"/>
        <v>2015</v>
      </c>
      <c r="M10979">
        <v>977848</v>
      </c>
    </row>
    <row r="10980" spans="1:13">
      <c r="A10980">
        <v>5015</v>
      </c>
      <c r="B10980" t="s">
        <v>20436</v>
      </c>
      <c r="C10980" t="s">
        <v>20437</v>
      </c>
      <c r="D10980" s="1">
        <v>42289</v>
      </c>
      <c r="E10980" t="s">
        <v>20438</v>
      </c>
      <c r="F10980">
        <v>83</v>
      </c>
      <c r="G10980" t="s">
        <v>37910</v>
      </c>
      <c r="H10980" t="s">
        <v>36967</v>
      </c>
      <c r="K10980">
        <v>139848</v>
      </c>
      <c r="L10980">
        <f t="shared" si="175"/>
        <v>2015</v>
      </c>
      <c r="M10980">
        <v>977921</v>
      </c>
    </row>
    <row r="10981" spans="1:13">
      <c r="A10981">
        <v>4886</v>
      </c>
      <c r="B10981" t="s">
        <v>20820</v>
      </c>
      <c r="C10981" t="s">
        <v>20821</v>
      </c>
      <c r="D10981" s="1">
        <v>42282</v>
      </c>
      <c r="E10981" t="s">
        <v>20822</v>
      </c>
      <c r="F10981">
        <v>82</v>
      </c>
      <c r="G10981" t="s">
        <v>37062</v>
      </c>
      <c r="H10981" t="s">
        <v>35466</v>
      </c>
      <c r="I10981" t="s">
        <v>23247</v>
      </c>
      <c r="K10981">
        <v>383469</v>
      </c>
      <c r="L10981">
        <f t="shared" si="175"/>
        <v>2015</v>
      </c>
      <c r="M10981">
        <v>978085</v>
      </c>
    </row>
    <row r="10982" spans="1:13">
      <c r="A10982">
        <v>2930</v>
      </c>
      <c r="B10982" t="s">
        <v>27437</v>
      </c>
      <c r="C10982" t="s">
        <v>27438</v>
      </c>
      <c r="D10982" s="1">
        <v>42161</v>
      </c>
      <c r="E10982" t="s">
        <v>27439</v>
      </c>
      <c r="F10982">
        <v>31</v>
      </c>
      <c r="G10982" t="s">
        <v>37891</v>
      </c>
      <c r="H10982" t="s">
        <v>27440</v>
      </c>
      <c r="I10982" t="s">
        <v>37913</v>
      </c>
      <c r="K10982">
        <v>395273</v>
      </c>
      <c r="L10982">
        <f t="shared" si="175"/>
        <v>2015</v>
      </c>
      <c r="M10982">
        <v>978136</v>
      </c>
    </row>
    <row r="10983" spans="1:13">
      <c r="A10983">
        <v>2002</v>
      </c>
      <c r="B10983" t="s">
        <v>30619</v>
      </c>
      <c r="C10983" t="s">
        <v>30620</v>
      </c>
      <c r="D10983" s="1">
        <v>42106</v>
      </c>
      <c r="E10983" t="s">
        <v>30621</v>
      </c>
      <c r="F10983">
        <v>57</v>
      </c>
      <c r="G10983" t="s">
        <v>30692</v>
      </c>
      <c r="H10983" t="s">
        <v>37922</v>
      </c>
      <c r="K10983">
        <v>225751</v>
      </c>
      <c r="L10983">
        <f t="shared" si="175"/>
        <v>2015</v>
      </c>
      <c r="M10983">
        <v>978145</v>
      </c>
    </row>
    <row r="10984" spans="1:13">
      <c r="A10984">
        <v>2616</v>
      </c>
      <c r="B10984" t="s">
        <v>28553</v>
      </c>
      <c r="C10984" t="s">
        <v>28554</v>
      </c>
      <c r="D10984" s="1">
        <v>42143</v>
      </c>
      <c r="E10984" t="s">
        <v>28555</v>
      </c>
      <c r="F10984">
        <v>79</v>
      </c>
      <c r="G10984" t="s">
        <v>29469</v>
      </c>
      <c r="H10984" t="s">
        <v>37501</v>
      </c>
      <c r="K10984">
        <v>272554</v>
      </c>
      <c r="L10984">
        <f t="shared" si="175"/>
        <v>2015</v>
      </c>
      <c r="M10984">
        <v>978176</v>
      </c>
    </row>
    <row r="10985" spans="1:13">
      <c r="A10985">
        <v>6015</v>
      </c>
      <c r="B10985" t="s">
        <v>17046</v>
      </c>
      <c r="C10985" t="s">
        <v>17047</v>
      </c>
      <c r="D10985" s="1">
        <v>42350</v>
      </c>
      <c r="E10985" t="s">
        <v>17048</v>
      </c>
      <c r="F10985">
        <v>71</v>
      </c>
      <c r="G10985" t="s">
        <v>37950</v>
      </c>
      <c r="H10985" t="s">
        <v>37501</v>
      </c>
      <c r="K10985">
        <v>287327</v>
      </c>
      <c r="L10985">
        <f t="shared" si="175"/>
        <v>2015</v>
      </c>
      <c r="M10985">
        <v>978209</v>
      </c>
    </row>
    <row r="10986" spans="1:13">
      <c r="A10986">
        <v>8641</v>
      </c>
      <c r="B10986" t="s">
        <v>8333</v>
      </c>
      <c r="C10986" t="s">
        <v>8334</v>
      </c>
      <c r="D10986" s="1">
        <v>42488</v>
      </c>
      <c r="E10986" t="s">
        <v>8335</v>
      </c>
      <c r="F10986">
        <v>96</v>
      </c>
      <c r="G10986" t="s">
        <v>37891</v>
      </c>
      <c r="H10986" t="s">
        <v>25724</v>
      </c>
      <c r="K10986">
        <v>765966</v>
      </c>
      <c r="L10986">
        <f t="shared" si="175"/>
        <v>2016</v>
      </c>
      <c r="M10986">
        <v>978324</v>
      </c>
    </row>
    <row r="10987" spans="1:13">
      <c r="A10987">
        <v>3921</v>
      </c>
      <c r="B10987" t="s">
        <v>24097</v>
      </c>
      <c r="C10987" t="s">
        <v>24098</v>
      </c>
      <c r="D10987" s="1">
        <v>42221</v>
      </c>
      <c r="E10987" t="s">
        <v>24099</v>
      </c>
      <c r="F10987">
        <v>36</v>
      </c>
      <c r="G10987" t="s">
        <v>35349</v>
      </c>
      <c r="H10987" t="s">
        <v>24100</v>
      </c>
      <c r="I10987" t="s">
        <v>24101</v>
      </c>
      <c r="K10987">
        <v>518726</v>
      </c>
      <c r="L10987">
        <f t="shared" si="175"/>
        <v>2015</v>
      </c>
      <c r="M10987">
        <v>978331</v>
      </c>
    </row>
    <row r="10988" spans="1:13">
      <c r="A10988">
        <v>440</v>
      </c>
      <c r="B10988" t="s">
        <v>36168</v>
      </c>
      <c r="C10988" t="s">
        <v>36169</v>
      </c>
      <c r="D10988" s="1">
        <v>42026</v>
      </c>
      <c r="E10988" t="s">
        <v>36170</v>
      </c>
      <c r="F10988">
        <v>94</v>
      </c>
      <c r="G10988" t="s">
        <v>37921</v>
      </c>
      <c r="H10988" t="s">
        <v>36171</v>
      </c>
      <c r="K10988">
        <v>325122</v>
      </c>
      <c r="L10988">
        <f t="shared" si="175"/>
        <v>2015</v>
      </c>
      <c r="M10988">
        <v>978392</v>
      </c>
    </row>
    <row r="10989" spans="1:13">
      <c r="A10989">
        <v>9771</v>
      </c>
      <c r="B10989" t="s">
        <v>4731</v>
      </c>
      <c r="C10989" t="s">
        <v>4732</v>
      </c>
      <c r="D10989" s="1">
        <v>42556</v>
      </c>
      <c r="E10989" t="s">
        <v>4733</v>
      </c>
      <c r="F10989">
        <v>61</v>
      </c>
      <c r="G10989" t="s">
        <v>37741</v>
      </c>
      <c r="H10989" t="s">
        <v>36663</v>
      </c>
      <c r="I10989" t="s">
        <v>32930</v>
      </c>
      <c r="K10989">
        <v>107255</v>
      </c>
      <c r="L10989">
        <f t="shared" si="175"/>
        <v>2016</v>
      </c>
      <c r="M10989">
        <v>978649</v>
      </c>
    </row>
    <row r="10990" spans="1:13">
      <c r="A10990">
        <v>10278</v>
      </c>
      <c r="B10990" t="s">
        <v>3008</v>
      </c>
      <c r="C10990" t="s">
        <v>3009</v>
      </c>
      <c r="D10990" s="1">
        <v>42586</v>
      </c>
      <c r="E10990" t="s">
        <v>3010</v>
      </c>
      <c r="F10990">
        <v>42</v>
      </c>
      <c r="G10990" t="s">
        <v>37891</v>
      </c>
      <c r="H10990" t="s">
        <v>37554</v>
      </c>
      <c r="I10990" t="s">
        <v>8619</v>
      </c>
      <c r="K10990">
        <v>129191</v>
      </c>
      <c r="L10990">
        <f t="shared" si="175"/>
        <v>2016</v>
      </c>
      <c r="M10990">
        <v>978742</v>
      </c>
    </row>
    <row r="10991" spans="1:13">
      <c r="A10991">
        <v>6429</v>
      </c>
      <c r="B10991" t="s">
        <v>15687</v>
      </c>
      <c r="C10991" t="s">
        <v>15688</v>
      </c>
      <c r="D10991" s="1">
        <v>42374</v>
      </c>
      <c r="E10991" t="s">
        <v>15689</v>
      </c>
      <c r="F10991">
        <v>93</v>
      </c>
      <c r="G10991" t="s">
        <v>37841</v>
      </c>
      <c r="H10991" t="s">
        <v>35536</v>
      </c>
      <c r="K10991">
        <v>243893</v>
      </c>
      <c r="L10991">
        <f t="shared" si="175"/>
        <v>2016</v>
      </c>
      <c r="M10991">
        <v>978775</v>
      </c>
    </row>
    <row r="10992" spans="1:13">
      <c r="A10992">
        <v>5926</v>
      </c>
      <c r="B10992" t="s">
        <v>17316</v>
      </c>
      <c r="C10992" t="s">
        <v>17317</v>
      </c>
      <c r="D10992" s="1">
        <v>42344</v>
      </c>
      <c r="E10992" t="s">
        <v>17318</v>
      </c>
      <c r="F10992">
        <v>68</v>
      </c>
      <c r="G10992" t="s">
        <v>37891</v>
      </c>
      <c r="H10992" t="s">
        <v>37922</v>
      </c>
      <c r="K10992">
        <v>970905</v>
      </c>
      <c r="L10992">
        <f t="shared" si="175"/>
        <v>2015</v>
      </c>
      <c r="M10992">
        <v>979060</v>
      </c>
    </row>
    <row r="10993" spans="1:13">
      <c r="A10993">
        <v>6686</v>
      </c>
      <c r="B10993" t="s">
        <v>14867</v>
      </c>
      <c r="C10993" t="s">
        <v>14868</v>
      </c>
      <c r="D10993" s="1">
        <v>42386</v>
      </c>
      <c r="E10993" t="s">
        <v>14869</v>
      </c>
      <c r="F10993">
        <v>89</v>
      </c>
      <c r="G10993" t="s">
        <v>37959</v>
      </c>
      <c r="H10993" t="s">
        <v>14870</v>
      </c>
      <c r="K10993">
        <v>394728</v>
      </c>
      <c r="L10993">
        <f t="shared" si="175"/>
        <v>2016</v>
      </c>
      <c r="M10993">
        <v>979222</v>
      </c>
    </row>
    <row r="10994" spans="1:13">
      <c r="A10994">
        <v>2764</v>
      </c>
      <c r="B10994" t="s">
        <v>28086</v>
      </c>
      <c r="C10994" t="s">
        <v>28008</v>
      </c>
      <c r="D10994" s="1">
        <v>42151</v>
      </c>
      <c r="E10994" t="s">
        <v>28009</v>
      </c>
      <c r="F10994">
        <v>80</v>
      </c>
      <c r="G10994" t="s">
        <v>37891</v>
      </c>
      <c r="H10994" t="s">
        <v>37580</v>
      </c>
      <c r="I10994" t="s">
        <v>28010</v>
      </c>
      <c r="K10994">
        <v>188402</v>
      </c>
      <c r="L10994">
        <f t="shared" si="175"/>
        <v>2015</v>
      </c>
      <c r="M10994">
        <v>979255</v>
      </c>
    </row>
    <row r="10995" spans="1:13">
      <c r="A10995">
        <v>2938</v>
      </c>
      <c r="B10995" t="s">
        <v>27465</v>
      </c>
      <c r="C10995" t="s">
        <v>27380</v>
      </c>
      <c r="D10995" s="1">
        <v>42161</v>
      </c>
      <c r="E10995" t="s">
        <v>27381</v>
      </c>
      <c r="F10995">
        <v>87</v>
      </c>
      <c r="G10995" t="s">
        <v>37816</v>
      </c>
      <c r="H10995" t="s">
        <v>37580</v>
      </c>
      <c r="K10995">
        <v>342394</v>
      </c>
      <c r="L10995">
        <f t="shared" si="175"/>
        <v>2015</v>
      </c>
      <c r="M10995">
        <v>979315</v>
      </c>
    </row>
    <row r="10996" spans="1:13">
      <c r="A10996">
        <v>10371</v>
      </c>
      <c r="B10996" t="s">
        <v>2735</v>
      </c>
      <c r="C10996" t="s">
        <v>2736</v>
      </c>
      <c r="D10996" s="1">
        <v>42590</v>
      </c>
      <c r="E10996" t="s">
        <v>2737</v>
      </c>
      <c r="F10996">
        <v>58</v>
      </c>
      <c r="G10996" t="s">
        <v>37891</v>
      </c>
      <c r="H10996" t="s">
        <v>37724</v>
      </c>
      <c r="I10996" t="s">
        <v>31481</v>
      </c>
      <c r="K10996">
        <v>826678</v>
      </c>
      <c r="L10996">
        <f t="shared" si="175"/>
        <v>2016</v>
      </c>
      <c r="M10996">
        <v>979433</v>
      </c>
    </row>
    <row r="10997" spans="1:13">
      <c r="A10997">
        <v>4993</v>
      </c>
      <c r="B10997" t="s">
        <v>20447</v>
      </c>
      <c r="C10997" t="s">
        <v>20448</v>
      </c>
      <c r="D10997" s="1">
        <v>42287</v>
      </c>
      <c r="E10997" t="s">
        <v>20449</v>
      </c>
      <c r="F10997">
        <v>89</v>
      </c>
      <c r="G10997" t="s">
        <v>37891</v>
      </c>
      <c r="H10997" t="s">
        <v>22085</v>
      </c>
      <c r="K10997">
        <v>163360</v>
      </c>
      <c r="L10997">
        <f t="shared" si="175"/>
        <v>2015</v>
      </c>
      <c r="M10997">
        <v>979679</v>
      </c>
    </row>
    <row r="10998" spans="1:13">
      <c r="A10998">
        <v>10398</v>
      </c>
      <c r="B10998" t="s">
        <v>2593</v>
      </c>
      <c r="C10998" t="s">
        <v>2594</v>
      </c>
      <c r="D10998" s="1">
        <v>42592</v>
      </c>
      <c r="E10998" t="s">
        <v>2595</v>
      </c>
      <c r="F10998">
        <v>77</v>
      </c>
      <c r="G10998" t="s">
        <v>37891</v>
      </c>
      <c r="H10998" t="s">
        <v>25858</v>
      </c>
      <c r="K10998">
        <v>460617</v>
      </c>
      <c r="L10998">
        <f t="shared" si="175"/>
        <v>2016</v>
      </c>
      <c r="M10998">
        <v>979681</v>
      </c>
    </row>
    <row r="10999" spans="1:13">
      <c r="A10999">
        <v>7915</v>
      </c>
      <c r="B10999" t="s">
        <v>10735</v>
      </c>
      <c r="C10999" t="s">
        <v>10736</v>
      </c>
      <c r="D10999" s="1">
        <v>42448</v>
      </c>
      <c r="E10999" t="s">
        <v>10737</v>
      </c>
      <c r="F10999">
        <v>63</v>
      </c>
      <c r="G10999" t="s">
        <v>23324</v>
      </c>
      <c r="H10999" t="s">
        <v>10738</v>
      </c>
      <c r="K10999">
        <v>982791</v>
      </c>
      <c r="L10999">
        <f t="shared" si="175"/>
        <v>2016</v>
      </c>
      <c r="M10999">
        <v>979745</v>
      </c>
    </row>
    <row r="11000" spans="1:13">
      <c r="A11000">
        <v>4364</v>
      </c>
      <c r="B11000" t="s">
        <v>22581</v>
      </c>
      <c r="C11000" t="s">
        <v>22582</v>
      </c>
      <c r="D11000" s="1">
        <v>42250</v>
      </c>
      <c r="E11000" t="s">
        <v>22583</v>
      </c>
      <c r="F11000">
        <v>91</v>
      </c>
      <c r="G11000" t="s">
        <v>37886</v>
      </c>
      <c r="H11000" t="s">
        <v>34569</v>
      </c>
      <c r="K11000">
        <v>799450</v>
      </c>
      <c r="L11000">
        <f t="shared" si="175"/>
        <v>2015</v>
      </c>
      <c r="M11000">
        <v>979816</v>
      </c>
    </row>
    <row r="11001" spans="1:13">
      <c r="A11001">
        <v>10858</v>
      </c>
      <c r="B11001" t="s">
        <v>1135</v>
      </c>
      <c r="C11001" t="s">
        <v>1136</v>
      </c>
      <c r="D11001" s="1">
        <v>42621</v>
      </c>
      <c r="E11001" t="s">
        <v>1137</v>
      </c>
      <c r="F11001">
        <v>78</v>
      </c>
      <c r="G11001" t="s">
        <v>35092</v>
      </c>
      <c r="H11001" t="s">
        <v>1138</v>
      </c>
      <c r="K11001">
        <v>387506</v>
      </c>
      <c r="L11001">
        <f t="shared" si="175"/>
        <v>2016</v>
      </c>
      <c r="M11001">
        <v>979874</v>
      </c>
    </row>
    <row r="11002" spans="1:13">
      <c r="A11002">
        <v>2374</v>
      </c>
      <c r="B11002" t="s">
        <v>29453</v>
      </c>
      <c r="C11002" t="s">
        <v>29361</v>
      </c>
      <c r="D11002" s="1">
        <v>42127</v>
      </c>
      <c r="E11002" t="s">
        <v>29362</v>
      </c>
      <c r="F11002">
        <v>40</v>
      </c>
      <c r="G11002" t="s">
        <v>33694</v>
      </c>
      <c r="H11002" t="s">
        <v>29363</v>
      </c>
      <c r="I11002" t="s">
        <v>37677</v>
      </c>
      <c r="K11002">
        <v>361521</v>
      </c>
      <c r="L11002">
        <f t="shared" si="175"/>
        <v>2015</v>
      </c>
      <c r="M11002">
        <v>979987</v>
      </c>
    </row>
    <row r="11003" spans="1:13">
      <c r="A11003">
        <v>2342</v>
      </c>
      <c r="B11003" t="s">
        <v>29424</v>
      </c>
      <c r="C11003" t="s">
        <v>29425</v>
      </c>
      <c r="D11003" s="1">
        <v>42126</v>
      </c>
      <c r="E11003" t="s">
        <v>29426</v>
      </c>
      <c r="F11003">
        <v>100</v>
      </c>
      <c r="G11003" t="s">
        <v>37886</v>
      </c>
      <c r="H11003" t="s">
        <v>29427</v>
      </c>
      <c r="K11003">
        <v>949746</v>
      </c>
      <c r="L11003">
        <f t="shared" si="175"/>
        <v>2015</v>
      </c>
      <c r="M11003">
        <v>980052</v>
      </c>
    </row>
    <row r="11004" spans="1:13">
      <c r="A11004">
        <v>4093</v>
      </c>
      <c r="B11004" t="s">
        <v>23510</v>
      </c>
      <c r="C11004" t="s">
        <v>23511</v>
      </c>
      <c r="D11004" s="1">
        <v>42233</v>
      </c>
      <c r="E11004" t="s">
        <v>23512</v>
      </c>
      <c r="F11004">
        <v>77</v>
      </c>
      <c r="G11004" t="s">
        <v>35597</v>
      </c>
      <c r="H11004" t="s">
        <v>37716</v>
      </c>
      <c r="K11004">
        <v>640947</v>
      </c>
      <c r="L11004">
        <f t="shared" si="175"/>
        <v>2015</v>
      </c>
      <c r="M11004">
        <v>980181</v>
      </c>
    </row>
    <row r="11005" spans="1:13">
      <c r="A11005">
        <v>10429</v>
      </c>
      <c r="B11005" t="s">
        <v>2528</v>
      </c>
      <c r="C11005" t="s">
        <v>2529</v>
      </c>
      <c r="D11005" s="1">
        <v>42594</v>
      </c>
      <c r="E11005" t="s">
        <v>2530</v>
      </c>
      <c r="F11005">
        <v>68</v>
      </c>
      <c r="G11005" t="s">
        <v>37891</v>
      </c>
      <c r="H11005" t="s">
        <v>2531</v>
      </c>
      <c r="I11005" t="s">
        <v>37913</v>
      </c>
      <c r="K11005">
        <v>341588</v>
      </c>
      <c r="L11005">
        <f t="shared" si="175"/>
        <v>2016</v>
      </c>
      <c r="M11005">
        <v>980194</v>
      </c>
    </row>
    <row r="11006" spans="1:13">
      <c r="A11006">
        <v>2211</v>
      </c>
      <c r="B11006" t="s">
        <v>29876</v>
      </c>
      <c r="C11006" t="s">
        <v>29877</v>
      </c>
      <c r="D11006" s="1">
        <v>42118</v>
      </c>
      <c r="E11006" t="s">
        <v>29878</v>
      </c>
      <c r="F11006">
        <v>92</v>
      </c>
      <c r="G11006" t="s">
        <v>37891</v>
      </c>
      <c r="H11006" t="s">
        <v>37946</v>
      </c>
      <c r="K11006">
        <v>246075</v>
      </c>
      <c r="L11006">
        <f t="shared" si="175"/>
        <v>2015</v>
      </c>
      <c r="M11006">
        <v>980411</v>
      </c>
    </row>
    <row r="11007" spans="1:13">
      <c r="A11007">
        <v>4440</v>
      </c>
      <c r="B11007" t="s">
        <v>22259</v>
      </c>
      <c r="C11007" t="s">
        <v>22260</v>
      </c>
      <c r="D11007" s="1">
        <v>42254</v>
      </c>
      <c r="E11007" t="s">
        <v>22261</v>
      </c>
      <c r="F11007">
        <v>80</v>
      </c>
      <c r="G11007" t="s">
        <v>37959</v>
      </c>
      <c r="H11007" t="s">
        <v>37922</v>
      </c>
      <c r="K11007">
        <v>58824</v>
      </c>
      <c r="L11007">
        <f t="shared" si="175"/>
        <v>2015</v>
      </c>
      <c r="M11007">
        <v>980469</v>
      </c>
    </row>
    <row r="11008" spans="1:13">
      <c r="A11008">
        <v>4383</v>
      </c>
      <c r="B11008" t="s">
        <v>22568</v>
      </c>
      <c r="C11008" t="s">
        <v>22569</v>
      </c>
      <c r="D11008" s="1">
        <v>42251</v>
      </c>
      <c r="E11008" t="s">
        <v>22570</v>
      </c>
      <c r="F11008">
        <v>69</v>
      </c>
      <c r="G11008" t="s">
        <v>37921</v>
      </c>
      <c r="H11008" t="s">
        <v>37922</v>
      </c>
      <c r="K11008">
        <v>502695</v>
      </c>
      <c r="L11008">
        <f t="shared" si="175"/>
        <v>2015</v>
      </c>
      <c r="M11008">
        <v>980485</v>
      </c>
    </row>
    <row r="11009" spans="1:13">
      <c r="A11009">
        <v>9458</v>
      </c>
      <c r="B11009" t="s">
        <v>5710</v>
      </c>
      <c r="C11009" t="s">
        <v>5711</v>
      </c>
      <c r="D11009" s="1">
        <v>42537</v>
      </c>
      <c r="E11009" t="s">
        <v>5712</v>
      </c>
      <c r="F11009">
        <v>83</v>
      </c>
      <c r="G11009" t="s">
        <v>37921</v>
      </c>
      <c r="H11009" t="s">
        <v>37922</v>
      </c>
      <c r="K11009">
        <v>118856</v>
      </c>
      <c r="L11009">
        <f t="shared" si="175"/>
        <v>2016</v>
      </c>
      <c r="M11009">
        <v>980771</v>
      </c>
    </row>
    <row r="11010" spans="1:13">
      <c r="A11010">
        <v>7741</v>
      </c>
      <c r="B11010" t="s">
        <v>11331</v>
      </c>
      <c r="C11010" t="s">
        <v>11332</v>
      </c>
      <c r="D11010" s="1">
        <v>42440</v>
      </c>
      <c r="E11010" t="s">
        <v>11333</v>
      </c>
      <c r="F11010">
        <v>79</v>
      </c>
      <c r="G11010" t="s">
        <v>36443</v>
      </c>
      <c r="H11010" t="s">
        <v>11334</v>
      </c>
      <c r="I11010" t="s">
        <v>11335</v>
      </c>
      <c r="K11010">
        <v>315893</v>
      </c>
      <c r="L11010">
        <f t="shared" ref="L11010:L11073" si="176">YEAR(D11010)</f>
        <v>2016</v>
      </c>
      <c r="M11010">
        <v>980795</v>
      </c>
    </row>
    <row r="11011" spans="1:13">
      <c r="A11011">
        <v>9414</v>
      </c>
      <c r="B11011" t="s">
        <v>5811</v>
      </c>
      <c r="C11011" t="s">
        <v>5812</v>
      </c>
      <c r="D11011" s="1">
        <v>42534</v>
      </c>
      <c r="E11011" t="s">
        <v>5813</v>
      </c>
      <c r="F11011">
        <v>81</v>
      </c>
      <c r="G11011" t="s">
        <v>37702</v>
      </c>
      <c r="H11011" t="s">
        <v>37800</v>
      </c>
      <c r="K11011">
        <v>153828</v>
      </c>
      <c r="L11011">
        <f t="shared" si="176"/>
        <v>2016</v>
      </c>
      <c r="M11011">
        <v>980847</v>
      </c>
    </row>
    <row r="11012" spans="1:13">
      <c r="A11012">
        <v>11084</v>
      </c>
      <c r="B11012" t="s">
        <v>437</v>
      </c>
      <c r="C11012" t="s">
        <v>438</v>
      </c>
      <c r="D11012" s="1">
        <v>42636</v>
      </c>
      <c r="E11012" t="s">
        <v>439</v>
      </c>
      <c r="F11012">
        <v>75</v>
      </c>
      <c r="G11012" t="s">
        <v>37891</v>
      </c>
      <c r="H11012" t="s">
        <v>21916</v>
      </c>
      <c r="K11012">
        <v>543870</v>
      </c>
      <c r="L11012">
        <f t="shared" si="176"/>
        <v>2016</v>
      </c>
      <c r="M11012">
        <v>980982</v>
      </c>
    </row>
    <row r="11013" spans="1:13">
      <c r="A11013">
        <v>3466</v>
      </c>
      <c r="B11013" t="s">
        <v>25701</v>
      </c>
      <c r="C11013" t="s">
        <v>25702</v>
      </c>
      <c r="D11013" s="1">
        <v>42192</v>
      </c>
      <c r="E11013" t="s">
        <v>25703</v>
      </c>
      <c r="F11013">
        <v>73</v>
      </c>
      <c r="G11013" t="s">
        <v>37489</v>
      </c>
      <c r="H11013" t="s">
        <v>37716</v>
      </c>
      <c r="K11013">
        <v>454584</v>
      </c>
      <c r="L11013">
        <f t="shared" si="176"/>
        <v>2015</v>
      </c>
      <c r="M11013">
        <v>981033</v>
      </c>
    </row>
    <row r="11014" spans="1:13">
      <c r="A11014">
        <v>2971</v>
      </c>
      <c r="B11014" t="s">
        <v>27318</v>
      </c>
      <c r="C11014" t="s">
        <v>27319</v>
      </c>
      <c r="D11014" s="1">
        <v>42163</v>
      </c>
      <c r="E11014" t="s">
        <v>27320</v>
      </c>
      <c r="F11014">
        <v>94</v>
      </c>
      <c r="G11014" t="s">
        <v>37891</v>
      </c>
      <c r="H11014" t="s">
        <v>27321</v>
      </c>
      <c r="K11014">
        <v>313382</v>
      </c>
      <c r="L11014">
        <f t="shared" si="176"/>
        <v>2015</v>
      </c>
      <c r="M11014">
        <v>981274</v>
      </c>
    </row>
    <row r="11015" spans="1:13">
      <c r="A11015">
        <v>3311</v>
      </c>
      <c r="B11015" t="s">
        <v>26242</v>
      </c>
      <c r="C11015" t="s">
        <v>26155</v>
      </c>
      <c r="D11015" s="1">
        <v>42183</v>
      </c>
      <c r="E11015" t="s">
        <v>26156</v>
      </c>
      <c r="F11015">
        <v>63</v>
      </c>
      <c r="G11015" t="s">
        <v>37891</v>
      </c>
      <c r="H11015" t="s">
        <v>37922</v>
      </c>
      <c r="K11015">
        <v>338056</v>
      </c>
      <c r="L11015">
        <f t="shared" si="176"/>
        <v>2015</v>
      </c>
      <c r="M11015">
        <v>981373</v>
      </c>
    </row>
    <row r="11016" spans="1:13">
      <c r="A11016">
        <v>1940</v>
      </c>
      <c r="B11016" t="s">
        <v>30893</v>
      </c>
      <c r="C11016" t="s">
        <v>30894</v>
      </c>
      <c r="D11016" s="1">
        <v>42103</v>
      </c>
      <c r="E11016" t="s">
        <v>30895</v>
      </c>
      <c r="F11016">
        <v>92</v>
      </c>
      <c r="G11016" t="s">
        <v>37959</v>
      </c>
      <c r="H11016" t="s">
        <v>37922</v>
      </c>
      <c r="K11016">
        <v>283219</v>
      </c>
      <c r="L11016">
        <f t="shared" si="176"/>
        <v>2015</v>
      </c>
      <c r="M11016">
        <v>981455</v>
      </c>
    </row>
    <row r="11017" spans="1:13">
      <c r="A11017">
        <v>2455</v>
      </c>
      <c r="B11017" t="s">
        <v>29159</v>
      </c>
      <c r="C11017" t="s">
        <v>29160</v>
      </c>
      <c r="D11017" s="1">
        <v>42134</v>
      </c>
      <c r="E11017" t="s">
        <v>29161</v>
      </c>
      <c r="F11017">
        <v>80</v>
      </c>
      <c r="G11017" t="s">
        <v>37921</v>
      </c>
      <c r="H11017" t="s">
        <v>37724</v>
      </c>
      <c r="I11017" t="s">
        <v>32466</v>
      </c>
      <c r="K11017">
        <v>534265</v>
      </c>
      <c r="L11017">
        <f t="shared" si="176"/>
        <v>2015</v>
      </c>
      <c r="M11017">
        <v>981457</v>
      </c>
    </row>
    <row r="11018" spans="1:13">
      <c r="A11018">
        <v>9221</v>
      </c>
      <c r="B11018" t="s">
        <v>6466</v>
      </c>
      <c r="C11018" t="s">
        <v>6467</v>
      </c>
      <c r="D11018" s="1">
        <v>42523</v>
      </c>
      <c r="E11018" t="s">
        <v>6468</v>
      </c>
      <c r="F11018">
        <v>77</v>
      </c>
      <c r="G11018" t="s">
        <v>37062</v>
      </c>
      <c r="H11018" t="s">
        <v>37574</v>
      </c>
      <c r="K11018">
        <v>677440</v>
      </c>
      <c r="L11018">
        <f t="shared" si="176"/>
        <v>2016</v>
      </c>
      <c r="M11018">
        <v>981508</v>
      </c>
    </row>
    <row r="11019" spans="1:13">
      <c r="A11019">
        <v>1252</v>
      </c>
      <c r="B11019" t="s">
        <v>33306</v>
      </c>
      <c r="C11019" t="s">
        <v>33307</v>
      </c>
      <c r="D11019" s="1">
        <v>42069</v>
      </c>
      <c r="E11019" t="s">
        <v>33308</v>
      </c>
      <c r="F11019">
        <v>85</v>
      </c>
      <c r="G11019" t="s">
        <v>37891</v>
      </c>
      <c r="H11019" t="s">
        <v>33309</v>
      </c>
      <c r="K11019">
        <v>544669</v>
      </c>
      <c r="L11019">
        <f t="shared" si="176"/>
        <v>2015</v>
      </c>
      <c r="M11019">
        <v>981630</v>
      </c>
    </row>
    <row r="11020" spans="1:13">
      <c r="A11020">
        <v>5222</v>
      </c>
      <c r="B11020" t="s">
        <v>19697</v>
      </c>
      <c r="C11020" t="s">
        <v>19698</v>
      </c>
      <c r="D11020" s="1">
        <v>42301</v>
      </c>
      <c r="E11020" t="s">
        <v>19699</v>
      </c>
      <c r="F11020">
        <v>20</v>
      </c>
      <c r="G11020" t="s">
        <v>37886</v>
      </c>
      <c r="H11020" t="s">
        <v>19700</v>
      </c>
      <c r="K11020">
        <v>207133</v>
      </c>
      <c r="L11020">
        <f t="shared" si="176"/>
        <v>2015</v>
      </c>
      <c r="M11020">
        <v>981693</v>
      </c>
    </row>
    <row r="11021" spans="1:13">
      <c r="A11021">
        <v>9614</v>
      </c>
      <c r="B11021" t="s">
        <v>5192</v>
      </c>
      <c r="C11021" t="s">
        <v>5193</v>
      </c>
      <c r="D11021" s="1">
        <v>42547</v>
      </c>
      <c r="E11021" t="s">
        <v>5194</v>
      </c>
      <c r="F11021">
        <v>88</v>
      </c>
      <c r="G11021" t="s">
        <v>35104</v>
      </c>
      <c r="H11021" t="s">
        <v>5195</v>
      </c>
      <c r="K11021">
        <v>748522</v>
      </c>
      <c r="L11021">
        <f t="shared" si="176"/>
        <v>2016</v>
      </c>
      <c r="M11021">
        <v>981741</v>
      </c>
    </row>
    <row r="11022" spans="1:13">
      <c r="A11022">
        <v>5490</v>
      </c>
      <c r="B11022" t="s">
        <v>18828</v>
      </c>
      <c r="C11022" t="s">
        <v>18829</v>
      </c>
      <c r="D11022" s="1">
        <v>42318</v>
      </c>
      <c r="E11022" t="s">
        <v>18760</v>
      </c>
      <c r="F11022">
        <v>83</v>
      </c>
      <c r="G11022" t="s">
        <v>37891</v>
      </c>
      <c r="H11022" t="s">
        <v>37724</v>
      </c>
      <c r="K11022">
        <v>683920</v>
      </c>
      <c r="L11022">
        <f t="shared" si="176"/>
        <v>2015</v>
      </c>
      <c r="M11022">
        <v>981909</v>
      </c>
    </row>
    <row r="11023" spans="1:13">
      <c r="A11023">
        <v>209</v>
      </c>
      <c r="B11023" t="s">
        <v>37083</v>
      </c>
      <c r="C11023" t="s">
        <v>37084</v>
      </c>
      <c r="D11023" s="1">
        <v>42014</v>
      </c>
      <c r="E11023" t="s">
        <v>37085</v>
      </c>
      <c r="F11023">
        <v>94</v>
      </c>
      <c r="G11023" t="s">
        <v>37654</v>
      </c>
      <c r="H11023" t="s">
        <v>37922</v>
      </c>
      <c r="K11023">
        <v>259635</v>
      </c>
      <c r="L11023">
        <f t="shared" si="176"/>
        <v>2015</v>
      </c>
      <c r="M11023">
        <v>981979</v>
      </c>
    </row>
    <row r="11024" spans="1:13">
      <c r="A11024">
        <v>8953</v>
      </c>
      <c r="B11024" t="s">
        <v>7366</v>
      </c>
      <c r="C11024" t="s">
        <v>7367</v>
      </c>
      <c r="D11024" s="1">
        <v>42506</v>
      </c>
      <c r="E11024" t="s">
        <v>7368</v>
      </c>
      <c r="F11024">
        <v>91</v>
      </c>
      <c r="G11024" t="s">
        <v>37945</v>
      </c>
      <c r="H11024" t="s">
        <v>37580</v>
      </c>
      <c r="K11024">
        <v>451872</v>
      </c>
      <c r="L11024">
        <f t="shared" si="176"/>
        <v>2016</v>
      </c>
      <c r="M11024">
        <v>982070</v>
      </c>
    </row>
    <row r="11025" spans="1:13">
      <c r="A11025">
        <v>6266</v>
      </c>
      <c r="B11025" t="s">
        <v>16259</v>
      </c>
      <c r="C11025" t="s">
        <v>16260</v>
      </c>
      <c r="D11025" s="1">
        <v>42366</v>
      </c>
      <c r="E11025" t="s">
        <v>16261</v>
      </c>
      <c r="F11025">
        <v>95</v>
      </c>
      <c r="G11025" t="s">
        <v>37394</v>
      </c>
      <c r="H11025" t="s">
        <v>16262</v>
      </c>
      <c r="K11025">
        <v>687361</v>
      </c>
      <c r="L11025">
        <f t="shared" si="176"/>
        <v>2015</v>
      </c>
      <c r="M11025">
        <v>982120</v>
      </c>
    </row>
    <row r="11026" spans="1:13">
      <c r="A11026">
        <v>6731</v>
      </c>
      <c r="B11026" t="s">
        <v>14634</v>
      </c>
      <c r="C11026" t="s">
        <v>14635</v>
      </c>
      <c r="D11026" s="1">
        <v>42389</v>
      </c>
      <c r="E11026" t="s">
        <v>14713</v>
      </c>
      <c r="F11026">
        <v>95</v>
      </c>
      <c r="G11026" t="s">
        <v>37891</v>
      </c>
      <c r="H11026" t="s">
        <v>37955</v>
      </c>
      <c r="K11026">
        <v>538624</v>
      </c>
      <c r="L11026">
        <f t="shared" si="176"/>
        <v>2016</v>
      </c>
      <c r="M11026">
        <v>982123</v>
      </c>
    </row>
    <row r="11027" spans="1:13">
      <c r="A11027">
        <v>536</v>
      </c>
      <c r="B11027" t="s">
        <v>35852</v>
      </c>
      <c r="C11027" t="s">
        <v>35853</v>
      </c>
      <c r="D11027" s="1">
        <v>42031</v>
      </c>
      <c r="E11027" t="s">
        <v>35854</v>
      </c>
      <c r="F11027">
        <v>99</v>
      </c>
      <c r="G11027" t="s">
        <v>37792</v>
      </c>
      <c r="H11027" t="s">
        <v>35855</v>
      </c>
      <c r="K11027">
        <v>74540</v>
      </c>
      <c r="L11027">
        <f t="shared" si="176"/>
        <v>2015</v>
      </c>
      <c r="M11027">
        <v>982475</v>
      </c>
    </row>
    <row r="11028" spans="1:13">
      <c r="A11028">
        <v>9577</v>
      </c>
      <c r="B11028" t="s">
        <v>5381</v>
      </c>
      <c r="C11028" t="s">
        <v>5382</v>
      </c>
      <c r="D11028" s="1">
        <v>42545</v>
      </c>
      <c r="E11028" t="s">
        <v>5383</v>
      </c>
      <c r="F11028">
        <v>58</v>
      </c>
      <c r="G11028" t="s">
        <v>37886</v>
      </c>
      <c r="H11028" t="s">
        <v>5301</v>
      </c>
      <c r="I11028" t="s">
        <v>37038</v>
      </c>
      <c r="K11028">
        <v>88408</v>
      </c>
      <c r="L11028">
        <f t="shared" si="176"/>
        <v>2016</v>
      </c>
      <c r="M11028">
        <v>982479</v>
      </c>
    </row>
    <row r="11029" spans="1:13">
      <c r="A11029">
        <v>4350</v>
      </c>
      <c r="B11029" t="s">
        <v>22694</v>
      </c>
      <c r="C11029" t="s">
        <v>22695</v>
      </c>
      <c r="D11029" s="1">
        <v>42250</v>
      </c>
      <c r="E11029" t="s">
        <v>22696</v>
      </c>
      <c r="F11029">
        <v>76</v>
      </c>
      <c r="G11029" t="s">
        <v>37886</v>
      </c>
      <c r="H11029" t="s">
        <v>22613</v>
      </c>
      <c r="I11029" t="s">
        <v>36311</v>
      </c>
      <c r="K11029">
        <v>878509</v>
      </c>
      <c r="L11029">
        <f t="shared" si="176"/>
        <v>2015</v>
      </c>
      <c r="M11029">
        <v>982656</v>
      </c>
    </row>
    <row r="11030" spans="1:13">
      <c r="A11030">
        <v>10079</v>
      </c>
      <c r="B11030" t="s">
        <v>3689</v>
      </c>
      <c r="C11030" t="s">
        <v>3690</v>
      </c>
      <c r="D11030" s="1">
        <v>42574</v>
      </c>
      <c r="E11030" t="s">
        <v>3691</v>
      </c>
      <c r="F11030">
        <v>31</v>
      </c>
      <c r="G11030" t="s">
        <v>37394</v>
      </c>
      <c r="H11030" t="s">
        <v>37643</v>
      </c>
      <c r="K11030">
        <v>983546</v>
      </c>
      <c r="L11030">
        <f t="shared" si="176"/>
        <v>2016</v>
      </c>
      <c r="M11030">
        <v>982828</v>
      </c>
    </row>
    <row r="11031" spans="1:13">
      <c r="A11031">
        <v>7020</v>
      </c>
      <c r="B11031" t="s">
        <v>13766</v>
      </c>
      <c r="C11031" t="s">
        <v>13767</v>
      </c>
      <c r="D11031" s="1">
        <v>42403</v>
      </c>
      <c r="E11031" t="s">
        <v>13768</v>
      </c>
      <c r="F11031">
        <v>85</v>
      </c>
      <c r="G11031" t="s">
        <v>37471</v>
      </c>
      <c r="H11031" t="s">
        <v>37643</v>
      </c>
      <c r="K11031">
        <v>302209</v>
      </c>
      <c r="L11031">
        <f t="shared" si="176"/>
        <v>2016</v>
      </c>
      <c r="M11031">
        <v>982926</v>
      </c>
    </row>
    <row r="11032" spans="1:13">
      <c r="A11032">
        <v>10817</v>
      </c>
      <c r="B11032" t="s">
        <v>1324</v>
      </c>
      <c r="C11032" t="s">
        <v>1325</v>
      </c>
      <c r="D11032" s="1">
        <v>42619</v>
      </c>
      <c r="E11032" t="s">
        <v>1326</v>
      </c>
      <c r="F11032">
        <v>74</v>
      </c>
      <c r="G11032" t="s">
        <v>37891</v>
      </c>
      <c r="H11032" t="s">
        <v>37922</v>
      </c>
      <c r="K11032">
        <v>272063</v>
      </c>
      <c r="L11032">
        <f t="shared" si="176"/>
        <v>2016</v>
      </c>
      <c r="M11032">
        <v>982930</v>
      </c>
    </row>
    <row r="11033" spans="1:13">
      <c r="A11033">
        <v>336</v>
      </c>
      <c r="B11033" t="s">
        <v>36628</v>
      </c>
      <c r="C11033" t="s">
        <v>36544</v>
      </c>
      <c r="D11033" s="1">
        <v>42020</v>
      </c>
      <c r="E11033" t="s">
        <v>36545</v>
      </c>
      <c r="F11033">
        <v>33</v>
      </c>
      <c r="G11033" t="s">
        <v>37625</v>
      </c>
      <c r="H11033" t="s">
        <v>37716</v>
      </c>
      <c r="I11033" t="s">
        <v>36546</v>
      </c>
      <c r="K11033">
        <v>555271</v>
      </c>
      <c r="L11033">
        <f t="shared" si="176"/>
        <v>2015</v>
      </c>
      <c r="M11033">
        <v>983221</v>
      </c>
    </row>
    <row r="11034" spans="1:13">
      <c r="A11034">
        <v>1599</v>
      </c>
      <c r="B11034" t="s">
        <v>32158</v>
      </c>
      <c r="C11034" t="s">
        <v>32159</v>
      </c>
      <c r="D11034" s="1">
        <v>42086</v>
      </c>
      <c r="E11034" t="s">
        <v>32160</v>
      </c>
      <c r="F11034">
        <v>86</v>
      </c>
      <c r="G11034" t="s">
        <v>37891</v>
      </c>
      <c r="H11034" t="s">
        <v>37724</v>
      </c>
      <c r="K11034">
        <v>466948</v>
      </c>
      <c r="L11034">
        <f t="shared" si="176"/>
        <v>2015</v>
      </c>
      <c r="M11034">
        <v>983235</v>
      </c>
    </row>
    <row r="11035" spans="1:13">
      <c r="A11035">
        <v>10541</v>
      </c>
      <c r="B11035" t="s">
        <v>2185</v>
      </c>
      <c r="C11035" t="s">
        <v>2186</v>
      </c>
      <c r="D11035" s="1">
        <v>42602</v>
      </c>
      <c r="E11035" t="s">
        <v>2187</v>
      </c>
      <c r="F11035">
        <v>75</v>
      </c>
      <c r="G11035" t="s">
        <v>37911</v>
      </c>
      <c r="H11035" t="s">
        <v>10335</v>
      </c>
      <c r="K11035">
        <v>803872</v>
      </c>
      <c r="L11035">
        <f t="shared" si="176"/>
        <v>2016</v>
      </c>
      <c r="M11035">
        <v>983335</v>
      </c>
    </row>
    <row r="11036" spans="1:13">
      <c r="A11036">
        <v>4860</v>
      </c>
      <c r="B11036" t="s">
        <v>20884</v>
      </c>
      <c r="C11036" t="s">
        <v>20885</v>
      </c>
      <c r="D11036" s="1">
        <v>42280</v>
      </c>
      <c r="E11036" t="s">
        <v>20886</v>
      </c>
      <c r="F11036">
        <v>77</v>
      </c>
      <c r="G11036" t="s">
        <v>37062</v>
      </c>
      <c r="H11036" t="s">
        <v>20887</v>
      </c>
      <c r="K11036">
        <v>754041</v>
      </c>
      <c r="L11036">
        <f t="shared" si="176"/>
        <v>2015</v>
      </c>
      <c r="M11036">
        <v>983359</v>
      </c>
    </row>
    <row r="11037" spans="1:13">
      <c r="A11037">
        <v>8883</v>
      </c>
      <c r="B11037" t="s">
        <v>7610</v>
      </c>
      <c r="C11037" t="s">
        <v>7611</v>
      </c>
      <c r="D11037" s="1">
        <v>42503</v>
      </c>
      <c r="E11037" t="s">
        <v>7612</v>
      </c>
      <c r="F11037">
        <v>73</v>
      </c>
      <c r="G11037" t="s">
        <v>37950</v>
      </c>
      <c r="H11037" t="s">
        <v>37774</v>
      </c>
      <c r="K11037">
        <v>545120</v>
      </c>
      <c r="L11037">
        <f t="shared" si="176"/>
        <v>2016</v>
      </c>
      <c r="M11037">
        <v>983375</v>
      </c>
    </row>
    <row r="11038" spans="1:13">
      <c r="A11038">
        <v>146</v>
      </c>
      <c r="B11038" t="s">
        <v>37388</v>
      </c>
      <c r="C11038" t="s">
        <v>37389</v>
      </c>
      <c r="D11038" s="1">
        <v>42011</v>
      </c>
      <c r="E11038" t="s">
        <v>37390</v>
      </c>
      <c r="F11038">
        <v>73</v>
      </c>
      <c r="G11038" t="s">
        <v>37921</v>
      </c>
      <c r="H11038" t="s">
        <v>37494</v>
      </c>
      <c r="I11038" t="s">
        <v>37391</v>
      </c>
      <c r="K11038">
        <v>61468</v>
      </c>
      <c r="L11038">
        <f t="shared" si="176"/>
        <v>2015</v>
      </c>
      <c r="M11038">
        <v>983653</v>
      </c>
    </row>
    <row r="11039" spans="1:13">
      <c r="A11039">
        <v>10758</v>
      </c>
      <c r="B11039" t="s">
        <v>1522</v>
      </c>
      <c r="C11039" t="s">
        <v>1523</v>
      </c>
      <c r="D11039" s="1">
        <v>42615</v>
      </c>
      <c r="E11039" t="s">
        <v>1524</v>
      </c>
      <c r="F11039">
        <v>60</v>
      </c>
      <c r="G11039" t="s">
        <v>37451</v>
      </c>
      <c r="H11039" t="s">
        <v>37779</v>
      </c>
      <c r="K11039">
        <v>741190</v>
      </c>
      <c r="L11039">
        <f t="shared" si="176"/>
        <v>2016</v>
      </c>
      <c r="M11039">
        <v>983756</v>
      </c>
    </row>
    <row r="11040" spans="1:13">
      <c r="A11040">
        <v>4225</v>
      </c>
      <c r="B11040" t="s">
        <v>22990</v>
      </c>
      <c r="C11040" t="s">
        <v>22991</v>
      </c>
      <c r="D11040" s="1">
        <v>42242</v>
      </c>
      <c r="E11040" t="s">
        <v>22992</v>
      </c>
      <c r="F11040">
        <v>110</v>
      </c>
      <c r="G11040" t="s">
        <v>37891</v>
      </c>
      <c r="H11040" t="s">
        <v>34593</v>
      </c>
      <c r="I11040" t="s">
        <v>22993</v>
      </c>
      <c r="K11040">
        <v>511539</v>
      </c>
      <c r="L11040">
        <f t="shared" si="176"/>
        <v>2015</v>
      </c>
      <c r="M11040">
        <v>983769</v>
      </c>
    </row>
    <row r="11041" spans="1:13">
      <c r="A11041">
        <v>3838</v>
      </c>
      <c r="B11041" t="s">
        <v>24322</v>
      </c>
      <c r="C11041" t="s">
        <v>24323</v>
      </c>
      <c r="D11041" s="1">
        <v>42216</v>
      </c>
      <c r="E11041" t="s">
        <v>24324</v>
      </c>
      <c r="F11041">
        <v>86</v>
      </c>
      <c r="G11041" t="s">
        <v>37056</v>
      </c>
      <c r="H11041" t="s">
        <v>37580</v>
      </c>
      <c r="K11041">
        <v>284666</v>
      </c>
      <c r="L11041">
        <f t="shared" si="176"/>
        <v>2015</v>
      </c>
      <c r="M11041">
        <v>984014</v>
      </c>
    </row>
    <row r="11042" spans="1:13">
      <c r="A11042">
        <v>6535</v>
      </c>
      <c r="B11042" t="s">
        <v>15332</v>
      </c>
      <c r="C11042" t="s">
        <v>15333</v>
      </c>
      <c r="D11042" s="1">
        <v>42379</v>
      </c>
      <c r="E11042" t="s">
        <v>15334</v>
      </c>
      <c r="F11042">
        <v>63</v>
      </c>
      <c r="G11042" t="s">
        <v>37911</v>
      </c>
      <c r="H11042" t="s">
        <v>37922</v>
      </c>
      <c r="I11042" t="s">
        <v>37734</v>
      </c>
      <c r="K11042">
        <v>196177</v>
      </c>
      <c r="L11042">
        <f t="shared" si="176"/>
        <v>2016</v>
      </c>
      <c r="M11042">
        <v>984031</v>
      </c>
    </row>
    <row r="11043" spans="1:13">
      <c r="A11043">
        <v>6067</v>
      </c>
      <c r="B11043" t="s">
        <v>16803</v>
      </c>
      <c r="C11043" t="s">
        <v>16804</v>
      </c>
      <c r="D11043" s="1">
        <v>42354</v>
      </c>
      <c r="E11043" t="s">
        <v>16805</v>
      </c>
      <c r="F11043">
        <v>78</v>
      </c>
      <c r="G11043" t="s">
        <v>37891</v>
      </c>
      <c r="H11043" t="s">
        <v>16806</v>
      </c>
      <c r="K11043">
        <v>412871</v>
      </c>
      <c r="L11043">
        <f t="shared" si="176"/>
        <v>2015</v>
      </c>
      <c r="M11043">
        <v>984050</v>
      </c>
    </row>
    <row r="11044" spans="1:13">
      <c r="A11044">
        <v>4060</v>
      </c>
      <c r="B11044" t="s">
        <v>23573</v>
      </c>
      <c r="C11044" t="s">
        <v>23574</v>
      </c>
      <c r="D11044" s="1">
        <v>42231</v>
      </c>
      <c r="E11044" t="s">
        <v>23575</v>
      </c>
      <c r="G11044" t="s">
        <v>37891</v>
      </c>
      <c r="H11044" t="s">
        <v>23576</v>
      </c>
      <c r="I11044" t="s">
        <v>37426</v>
      </c>
      <c r="K11044">
        <v>184352</v>
      </c>
      <c r="L11044">
        <f t="shared" si="176"/>
        <v>2015</v>
      </c>
      <c r="M11044">
        <v>984134</v>
      </c>
    </row>
    <row r="11045" spans="1:13">
      <c r="A11045">
        <v>481</v>
      </c>
      <c r="B11045" t="s">
        <v>36068</v>
      </c>
      <c r="C11045" t="s">
        <v>36069</v>
      </c>
      <c r="D11045" s="1">
        <v>42028</v>
      </c>
      <c r="E11045" t="s">
        <v>36070</v>
      </c>
      <c r="F11045">
        <v>88</v>
      </c>
      <c r="G11045" t="s">
        <v>37891</v>
      </c>
      <c r="H11045" t="s">
        <v>35988</v>
      </c>
      <c r="I11045" t="s">
        <v>36922</v>
      </c>
      <c r="K11045">
        <v>356715</v>
      </c>
      <c r="L11045">
        <f t="shared" si="176"/>
        <v>2015</v>
      </c>
      <c r="M11045">
        <v>984270</v>
      </c>
    </row>
    <row r="11046" spans="1:13">
      <c r="A11046">
        <v>615</v>
      </c>
      <c r="B11046" t="s">
        <v>35561</v>
      </c>
      <c r="C11046" t="s">
        <v>35562</v>
      </c>
      <c r="D11046" s="1">
        <v>42035</v>
      </c>
      <c r="E11046" t="s">
        <v>35563</v>
      </c>
      <c r="G11046" t="s">
        <v>35564</v>
      </c>
      <c r="H11046" t="s">
        <v>35565</v>
      </c>
      <c r="I11046" t="s">
        <v>36809</v>
      </c>
      <c r="K11046">
        <v>983599</v>
      </c>
      <c r="L11046">
        <f t="shared" si="176"/>
        <v>2015</v>
      </c>
      <c r="M11046">
        <v>984389</v>
      </c>
    </row>
    <row r="11047" spans="1:13">
      <c r="A11047">
        <v>202</v>
      </c>
      <c r="B11047" t="s">
        <v>37138</v>
      </c>
      <c r="C11047" t="s">
        <v>37139</v>
      </c>
      <c r="D11047" s="1">
        <v>42013</v>
      </c>
      <c r="E11047" t="s">
        <v>37140</v>
      </c>
      <c r="F11047">
        <v>65</v>
      </c>
      <c r="G11047" t="s">
        <v>37945</v>
      </c>
      <c r="H11047" t="s">
        <v>37141</v>
      </c>
      <c r="K11047">
        <v>468717</v>
      </c>
      <c r="L11047">
        <f t="shared" si="176"/>
        <v>2015</v>
      </c>
      <c r="M11047">
        <v>984477</v>
      </c>
    </row>
    <row r="11048" spans="1:13">
      <c r="A11048">
        <v>4599</v>
      </c>
      <c r="B11048" t="s">
        <v>21799</v>
      </c>
      <c r="C11048" t="s">
        <v>21800</v>
      </c>
      <c r="D11048" s="1">
        <v>42264</v>
      </c>
      <c r="E11048" t="s">
        <v>21724</v>
      </c>
      <c r="F11048">
        <v>92</v>
      </c>
      <c r="G11048" t="s">
        <v>37891</v>
      </c>
      <c r="H11048" t="s">
        <v>35423</v>
      </c>
      <c r="K11048">
        <v>6710</v>
      </c>
      <c r="L11048">
        <f t="shared" si="176"/>
        <v>2015</v>
      </c>
      <c r="M11048">
        <v>984504</v>
      </c>
    </row>
    <row r="11049" spans="1:13">
      <c r="A11049">
        <v>10910</v>
      </c>
      <c r="B11049" t="s">
        <v>993</v>
      </c>
      <c r="C11049" t="s">
        <v>994</v>
      </c>
      <c r="D11049" s="1">
        <v>42625</v>
      </c>
      <c r="E11049" t="s">
        <v>995</v>
      </c>
      <c r="F11049">
        <v>86</v>
      </c>
      <c r="G11049" t="s">
        <v>37778</v>
      </c>
      <c r="H11049" t="s">
        <v>37788</v>
      </c>
      <c r="K11049">
        <v>786148</v>
      </c>
      <c r="L11049">
        <f t="shared" si="176"/>
        <v>2016</v>
      </c>
      <c r="M11049">
        <v>984560</v>
      </c>
    </row>
    <row r="11050" spans="1:13">
      <c r="A11050">
        <v>7604</v>
      </c>
      <c r="B11050" t="s">
        <v>11775</v>
      </c>
      <c r="C11050" t="s">
        <v>11776</v>
      </c>
      <c r="D11050" s="1">
        <v>42433</v>
      </c>
      <c r="E11050" t="s">
        <v>11777</v>
      </c>
      <c r="F11050">
        <v>82</v>
      </c>
      <c r="G11050" t="s">
        <v>37959</v>
      </c>
      <c r="H11050" t="s">
        <v>11778</v>
      </c>
      <c r="K11050">
        <v>339508</v>
      </c>
      <c r="L11050">
        <f t="shared" si="176"/>
        <v>2016</v>
      </c>
      <c r="M11050">
        <v>984603</v>
      </c>
    </row>
    <row r="11051" spans="1:13">
      <c r="A11051">
        <v>6150</v>
      </c>
      <c r="B11051" t="s">
        <v>16591</v>
      </c>
      <c r="C11051" t="s">
        <v>16592</v>
      </c>
      <c r="D11051" s="1">
        <v>42360</v>
      </c>
      <c r="E11051" t="s">
        <v>16593</v>
      </c>
      <c r="F11051">
        <v>96</v>
      </c>
      <c r="G11051" t="s">
        <v>37886</v>
      </c>
      <c r="H11051" t="s">
        <v>16594</v>
      </c>
      <c r="K11051">
        <v>455818</v>
      </c>
      <c r="L11051">
        <f t="shared" si="176"/>
        <v>2015</v>
      </c>
      <c r="M11051">
        <v>984633</v>
      </c>
    </row>
    <row r="11052" spans="1:13">
      <c r="A11052">
        <v>9366</v>
      </c>
      <c r="B11052" t="s">
        <v>5988</v>
      </c>
      <c r="C11052" t="s">
        <v>5989</v>
      </c>
      <c r="D11052" s="1">
        <v>42532</v>
      </c>
      <c r="E11052" t="s">
        <v>5990</v>
      </c>
      <c r="F11052">
        <v>86</v>
      </c>
      <c r="G11052" t="s">
        <v>37959</v>
      </c>
      <c r="H11052" t="s">
        <v>37324</v>
      </c>
      <c r="K11052">
        <v>352062</v>
      </c>
      <c r="L11052">
        <f t="shared" si="176"/>
        <v>2016</v>
      </c>
      <c r="M11052">
        <v>984770</v>
      </c>
    </row>
    <row r="11053" spans="1:13">
      <c r="A11053">
        <v>8502</v>
      </c>
      <c r="B11053" t="s">
        <v>8834</v>
      </c>
      <c r="C11053" t="s">
        <v>8835</v>
      </c>
      <c r="D11053" s="1">
        <v>42480</v>
      </c>
      <c r="E11053" t="s">
        <v>8836</v>
      </c>
      <c r="F11053">
        <v>78</v>
      </c>
      <c r="G11053" t="s">
        <v>33246</v>
      </c>
      <c r="H11053" t="s">
        <v>37580</v>
      </c>
      <c r="K11053">
        <v>134072</v>
      </c>
      <c r="L11053">
        <f t="shared" si="176"/>
        <v>2016</v>
      </c>
      <c r="M11053">
        <v>984774</v>
      </c>
    </row>
    <row r="11054" spans="1:13">
      <c r="A11054">
        <v>3526</v>
      </c>
      <c r="B11054" t="s">
        <v>25399</v>
      </c>
      <c r="C11054" t="s">
        <v>25400</v>
      </c>
      <c r="D11054" s="1">
        <v>42196</v>
      </c>
      <c r="E11054" t="s">
        <v>25401</v>
      </c>
      <c r="F11054">
        <v>87</v>
      </c>
      <c r="G11054" t="s">
        <v>37910</v>
      </c>
      <c r="H11054" t="s">
        <v>30924</v>
      </c>
      <c r="K11054">
        <v>764496</v>
      </c>
      <c r="L11054">
        <f t="shared" si="176"/>
        <v>2015</v>
      </c>
      <c r="M11054">
        <v>984987</v>
      </c>
    </row>
    <row r="11055" spans="1:13">
      <c r="A11055">
        <v>8517</v>
      </c>
      <c r="B11055" t="s">
        <v>8810</v>
      </c>
      <c r="C11055" t="s">
        <v>8811</v>
      </c>
      <c r="D11055" s="1">
        <v>42481</v>
      </c>
      <c r="E11055" t="s">
        <v>8812</v>
      </c>
      <c r="F11055">
        <v>98</v>
      </c>
      <c r="G11055" t="s">
        <v>37056</v>
      </c>
      <c r="H11055" t="s">
        <v>8813</v>
      </c>
      <c r="K11055">
        <v>918895</v>
      </c>
      <c r="L11055">
        <f t="shared" si="176"/>
        <v>2016</v>
      </c>
      <c r="M11055">
        <v>985059</v>
      </c>
    </row>
    <row r="11056" spans="1:13">
      <c r="A11056">
        <v>63</v>
      </c>
      <c r="B11056" t="s">
        <v>37605</v>
      </c>
      <c r="C11056" t="s">
        <v>37606</v>
      </c>
      <c r="D11056" s="1">
        <v>42008</v>
      </c>
      <c r="E11056" t="s">
        <v>37607</v>
      </c>
      <c r="F11056">
        <v>59</v>
      </c>
      <c r="G11056" t="s">
        <v>37910</v>
      </c>
      <c r="H11056" t="s">
        <v>37608</v>
      </c>
      <c r="I11056" t="s">
        <v>37913</v>
      </c>
      <c r="K11056">
        <v>188511</v>
      </c>
      <c r="L11056">
        <f t="shared" si="176"/>
        <v>2015</v>
      </c>
      <c r="M11056">
        <v>985080</v>
      </c>
    </row>
    <row r="11057" spans="1:13">
      <c r="A11057">
        <v>3277</v>
      </c>
      <c r="B11057" t="s">
        <v>26211</v>
      </c>
      <c r="C11057" t="s">
        <v>26212</v>
      </c>
      <c r="D11057" s="1">
        <v>42181</v>
      </c>
      <c r="E11057" t="s">
        <v>26213</v>
      </c>
      <c r="F11057">
        <v>85</v>
      </c>
      <c r="G11057" t="s">
        <v>37891</v>
      </c>
      <c r="H11057" t="s">
        <v>37922</v>
      </c>
      <c r="K11057">
        <v>25749</v>
      </c>
      <c r="L11057">
        <f t="shared" si="176"/>
        <v>2015</v>
      </c>
      <c r="M11057">
        <v>985096</v>
      </c>
    </row>
    <row r="11058" spans="1:13">
      <c r="A11058">
        <v>3163</v>
      </c>
      <c r="B11058" t="s">
        <v>26729</v>
      </c>
      <c r="C11058" t="s">
        <v>26730</v>
      </c>
      <c r="D11058" s="1">
        <v>42175</v>
      </c>
      <c r="E11058" t="s">
        <v>26731</v>
      </c>
      <c r="F11058">
        <v>44</v>
      </c>
      <c r="G11058" t="s">
        <v>37945</v>
      </c>
      <c r="H11058" t="s">
        <v>37922</v>
      </c>
      <c r="I11058" t="s">
        <v>35167</v>
      </c>
      <c r="K11058">
        <v>936788</v>
      </c>
      <c r="L11058">
        <f t="shared" si="176"/>
        <v>2015</v>
      </c>
      <c r="M11058">
        <v>985154</v>
      </c>
    </row>
    <row r="11059" spans="1:13">
      <c r="A11059">
        <v>7618</v>
      </c>
      <c r="B11059" t="s">
        <v>11747</v>
      </c>
      <c r="C11059" t="s">
        <v>11748</v>
      </c>
      <c r="D11059" s="1">
        <v>42434</v>
      </c>
      <c r="E11059" t="s">
        <v>11749</v>
      </c>
      <c r="F11059">
        <v>71</v>
      </c>
      <c r="G11059" t="s">
        <v>37891</v>
      </c>
      <c r="H11059" t="s">
        <v>37724</v>
      </c>
      <c r="I11059" t="s">
        <v>37391</v>
      </c>
      <c r="K11059">
        <v>444289</v>
      </c>
      <c r="L11059">
        <f t="shared" si="176"/>
        <v>2016</v>
      </c>
      <c r="M11059">
        <v>985227</v>
      </c>
    </row>
    <row r="11060" spans="1:13">
      <c r="A11060">
        <v>5561</v>
      </c>
      <c r="B11060" t="s">
        <v>18585</v>
      </c>
      <c r="C11060" t="s">
        <v>18586</v>
      </c>
      <c r="D11060" s="1">
        <v>42323</v>
      </c>
      <c r="E11060" t="s">
        <v>18587</v>
      </c>
      <c r="F11060">
        <v>70</v>
      </c>
      <c r="G11060" t="s">
        <v>37891</v>
      </c>
      <c r="H11060" t="s">
        <v>37608</v>
      </c>
      <c r="I11060" t="s">
        <v>37930</v>
      </c>
      <c r="K11060">
        <v>663620</v>
      </c>
      <c r="L11060">
        <f t="shared" si="176"/>
        <v>2015</v>
      </c>
      <c r="M11060">
        <v>985293</v>
      </c>
    </row>
    <row r="11061" spans="1:13">
      <c r="A11061">
        <v>9250</v>
      </c>
      <c r="B11061" t="s">
        <v>6404</v>
      </c>
      <c r="C11061" t="s">
        <v>6405</v>
      </c>
      <c r="D11061" s="1">
        <v>42525</v>
      </c>
      <c r="E11061" t="s">
        <v>6406</v>
      </c>
      <c r="F11061">
        <v>84</v>
      </c>
      <c r="G11061" t="s">
        <v>37685</v>
      </c>
      <c r="H11061" t="s">
        <v>36663</v>
      </c>
      <c r="K11061">
        <v>66050</v>
      </c>
      <c r="L11061">
        <f t="shared" si="176"/>
        <v>2016</v>
      </c>
      <c r="M11061">
        <v>985351</v>
      </c>
    </row>
    <row r="11062" spans="1:13">
      <c r="A11062">
        <v>813</v>
      </c>
      <c r="B11062" t="s">
        <v>34807</v>
      </c>
      <c r="C11062" t="s">
        <v>34808</v>
      </c>
      <c r="D11062" s="1">
        <v>42045</v>
      </c>
      <c r="E11062" t="s">
        <v>34809</v>
      </c>
      <c r="F11062">
        <v>86</v>
      </c>
      <c r="G11062" t="s">
        <v>37911</v>
      </c>
      <c r="H11062" t="s">
        <v>34810</v>
      </c>
      <c r="K11062">
        <v>133722</v>
      </c>
      <c r="L11062">
        <f t="shared" si="176"/>
        <v>2015</v>
      </c>
      <c r="M11062">
        <v>985437</v>
      </c>
    </row>
    <row r="11063" spans="1:13">
      <c r="A11063">
        <v>771</v>
      </c>
      <c r="B11063" t="s">
        <v>35010</v>
      </c>
      <c r="C11063" t="s">
        <v>35011</v>
      </c>
      <c r="D11063" s="1">
        <v>42043</v>
      </c>
      <c r="E11063" t="s">
        <v>35012</v>
      </c>
      <c r="F11063">
        <v>85</v>
      </c>
      <c r="G11063" t="s">
        <v>37056</v>
      </c>
      <c r="H11063" t="s">
        <v>35013</v>
      </c>
      <c r="I11063" t="s">
        <v>34926</v>
      </c>
      <c r="K11063">
        <v>748257</v>
      </c>
      <c r="L11063">
        <f t="shared" si="176"/>
        <v>2015</v>
      </c>
      <c r="M11063">
        <v>985566</v>
      </c>
    </row>
    <row r="11064" spans="1:13">
      <c r="A11064">
        <v>1765</v>
      </c>
      <c r="B11064" t="s">
        <v>31563</v>
      </c>
      <c r="C11064" t="s">
        <v>31479</v>
      </c>
      <c r="D11064" s="1">
        <v>42096</v>
      </c>
      <c r="E11064" t="s">
        <v>31480</v>
      </c>
      <c r="F11064">
        <v>36</v>
      </c>
      <c r="G11064" t="s">
        <v>37950</v>
      </c>
      <c r="H11064" t="s">
        <v>37676</v>
      </c>
      <c r="I11064" t="s">
        <v>31481</v>
      </c>
      <c r="K11064">
        <v>803037</v>
      </c>
      <c r="L11064">
        <f t="shared" si="176"/>
        <v>2015</v>
      </c>
      <c r="M11064">
        <v>985582</v>
      </c>
    </row>
    <row r="11065" spans="1:13">
      <c r="A11065">
        <v>6446</v>
      </c>
      <c r="B11065" t="s">
        <v>15660</v>
      </c>
      <c r="C11065" t="s">
        <v>15582</v>
      </c>
      <c r="D11065" s="1">
        <v>42375</v>
      </c>
      <c r="E11065" t="s">
        <v>15583</v>
      </c>
      <c r="F11065">
        <v>80</v>
      </c>
      <c r="G11065" t="s">
        <v>37959</v>
      </c>
      <c r="H11065" t="s">
        <v>37455</v>
      </c>
      <c r="K11065">
        <v>279475</v>
      </c>
      <c r="L11065">
        <f t="shared" si="176"/>
        <v>2016</v>
      </c>
      <c r="M11065">
        <v>985991</v>
      </c>
    </row>
    <row r="11066" spans="1:13">
      <c r="A11066">
        <v>9589</v>
      </c>
      <c r="B11066" t="s">
        <v>5338</v>
      </c>
      <c r="C11066" t="s">
        <v>5339</v>
      </c>
      <c r="D11066" s="1">
        <v>42546</v>
      </c>
      <c r="E11066" t="s">
        <v>5340</v>
      </c>
      <c r="F11066">
        <v>99</v>
      </c>
      <c r="G11066" t="s">
        <v>37886</v>
      </c>
      <c r="H11066" t="s">
        <v>5341</v>
      </c>
      <c r="K11066">
        <v>92180</v>
      </c>
      <c r="L11066">
        <f t="shared" si="176"/>
        <v>2016</v>
      </c>
      <c r="M11066">
        <v>986059</v>
      </c>
    </row>
    <row r="11067" spans="1:13">
      <c r="A11067">
        <v>9505</v>
      </c>
      <c r="B11067" t="s">
        <v>5554</v>
      </c>
      <c r="C11067" t="s">
        <v>5555</v>
      </c>
      <c r="D11067" s="1">
        <v>42540</v>
      </c>
      <c r="E11067" t="s">
        <v>5556</v>
      </c>
      <c r="F11067">
        <v>84</v>
      </c>
      <c r="G11067" t="s">
        <v>37625</v>
      </c>
      <c r="H11067" t="s">
        <v>35766</v>
      </c>
      <c r="I11067" t="s">
        <v>36311</v>
      </c>
      <c r="K11067">
        <v>284851</v>
      </c>
      <c r="L11067">
        <f t="shared" si="176"/>
        <v>2016</v>
      </c>
      <c r="M11067">
        <v>986265</v>
      </c>
    </row>
    <row r="11068" spans="1:13">
      <c r="A11068">
        <v>4117</v>
      </c>
      <c r="B11068" t="s">
        <v>23434</v>
      </c>
      <c r="C11068" t="s">
        <v>23435</v>
      </c>
      <c r="D11068" s="1">
        <v>42234</v>
      </c>
      <c r="E11068" t="s">
        <v>23436</v>
      </c>
      <c r="F11068">
        <v>97</v>
      </c>
      <c r="G11068" t="s">
        <v>37891</v>
      </c>
      <c r="H11068" t="s">
        <v>37788</v>
      </c>
      <c r="K11068">
        <v>597918</v>
      </c>
      <c r="L11068">
        <f t="shared" si="176"/>
        <v>2015</v>
      </c>
      <c r="M11068">
        <v>986313</v>
      </c>
    </row>
    <row r="11069" spans="1:13">
      <c r="A11069">
        <v>966</v>
      </c>
      <c r="B11069" t="s">
        <v>34248</v>
      </c>
      <c r="C11069" t="s">
        <v>34249</v>
      </c>
      <c r="D11069" s="1">
        <v>42053</v>
      </c>
      <c r="E11069" t="s">
        <v>34250</v>
      </c>
      <c r="F11069">
        <v>50</v>
      </c>
      <c r="G11069" t="s">
        <v>37891</v>
      </c>
      <c r="H11069" t="s">
        <v>37922</v>
      </c>
      <c r="K11069">
        <v>600581</v>
      </c>
      <c r="L11069">
        <f t="shared" si="176"/>
        <v>2015</v>
      </c>
      <c r="M11069">
        <v>986385</v>
      </c>
    </row>
    <row r="11070" spans="1:13">
      <c r="A11070">
        <v>6820</v>
      </c>
      <c r="B11070" t="s">
        <v>14414</v>
      </c>
      <c r="C11070" t="s">
        <v>14337</v>
      </c>
      <c r="D11070" s="1">
        <v>42392</v>
      </c>
      <c r="E11070" t="s">
        <v>14338</v>
      </c>
      <c r="F11070">
        <v>76</v>
      </c>
      <c r="G11070" t="s">
        <v>37891</v>
      </c>
      <c r="H11070" t="s">
        <v>35516</v>
      </c>
      <c r="K11070">
        <v>998345</v>
      </c>
      <c r="L11070">
        <f t="shared" si="176"/>
        <v>2016</v>
      </c>
      <c r="M11070">
        <v>986511</v>
      </c>
    </row>
    <row r="11071" spans="1:13">
      <c r="A11071">
        <v>10023</v>
      </c>
      <c r="B11071" t="s">
        <v>3817</v>
      </c>
      <c r="C11071" t="s">
        <v>3901</v>
      </c>
      <c r="D11071" s="1">
        <v>42572</v>
      </c>
      <c r="E11071" t="s">
        <v>3902</v>
      </c>
      <c r="F11071">
        <v>78</v>
      </c>
      <c r="G11071" t="s">
        <v>36509</v>
      </c>
      <c r="H11071" t="s">
        <v>37643</v>
      </c>
      <c r="K11071">
        <v>363662</v>
      </c>
      <c r="L11071">
        <f t="shared" si="176"/>
        <v>2016</v>
      </c>
      <c r="M11071">
        <v>986549</v>
      </c>
    </row>
    <row r="11072" spans="1:13">
      <c r="A11072">
        <v>3518</v>
      </c>
      <c r="B11072" t="s">
        <v>25533</v>
      </c>
      <c r="C11072" t="s">
        <v>25456</v>
      </c>
      <c r="D11072" s="1">
        <v>42195</v>
      </c>
      <c r="E11072" t="s">
        <v>25457</v>
      </c>
      <c r="F11072">
        <v>91</v>
      </c>
      <c r="G11072" t="s">
        <v>37127</v>
      </c>
      <c r="H11072" t="s">
        <v>37922</v>
      </c>
      <c r="K11072">
        <v>924651</v>
      </c>
      <c r="L11072">
        <f t="shared" si="176"/>
        <v>2015</v>
      </c>
      <c r="M11072">
        <v>986602</v>
      </c>
    </row>
    <row r="11073" spans="1:13">
      <c r="A11073">
        <v>5493</v>
      </c>
      <c r="B11073" t="s">
        <v>18766</v>
      </c>
      <c r="C11073" t="s">
        <v>18767</v>
      </c>
      <c r="D11073" s="1">
        <v>42318</v>
      </c>
      <c r="E11073" t="s">
        <v>18768</v>
      </c>
      <c r="F11073">
        <v>77</v>
      </c>
      <c r="G11073" t="s">
        <v>37891</v>
      </c>
      <c r="H11073" t="s">
        <v>37070</v>
      </c>
      <c r="I11073" t="s">
        <v>37913</v>
      </c>
      <c r="K11073">
        <v>868600</v>
      </c>
      <c r="L11073">
        <f t="shared" si="176"/>
        <v>2015</v>
      </c>
      <c r="M11073">
        <v>986654</v>
      </c>
    </row>
    <row r="11074" spans="1:13">
      <c r="A11074">
        <v>118</v>
      </c>
      <c r="B11074" t="s">
        <v>37456</v>
      </c>
      <c r="C11074" t="s">
        <v>37457</v>
      </c>
      <c r="D11074" s="1">
        <v>42009</v>
      </c>
      <c r="E11074" t="s">
        <v>37458</v>
      </c>
      <c r="F11074">
        <v>71</v>
      </c>
      <c r="G11074" t="s">
        <v>37459</v>
      </c>
      <c r="H11074" t="s">
        <v>37460</v>
      </c>
      <c r="K11074">
        <v>844224</v>
      </c>
      <c r="L11074">
        <f t="shared" ref="L11074:L11137" si="177">YEAR(D11074)</f>
        <v>2015</v>
      </c>
      <c r="M11074">
        <v>987114</v>
      </c>
    </row>
    <row r="11075" spans="1:13">
      <c r="A11075">
        <v>8892</v>
      </c>
      <c r="B11075" t="s">
        <v>7559</v>
      </c>
      <c r="C11075" t="s">
        <v>7560</v>
      </c>
      <c r="D11075" s="1">
        <v>42503</v>
      </c>
      <c r="E11075" t="s">
        <v>7561</v>
      </c>
      <c r="F11075">
        <v>78</v>
      </c>
      <c r="G11075" t="s">
        <v>36443</v>
      </c>
      <c r="H11075" t="s">
        <v>33508</v>
      </c>
      <c r="K11075">
        <v>936202</v>
      </c>
      <c r="L11075">
        <f t="shared" si="177"/>
        <v>2016</v>
      </c>
      <c r="M11075">
        <v>987196</v>
      </c>
    </row>
    <row r="11076" spans="1:13">
      <c r="A11076">
        <v>7381</v>
      </c>
      <c r="B11076" t="s">
        <v>12505</v>
      </c>
      <c r="C11076" t="s">
        <v>12506</v>
      </c>
      <c r="D11076" s="1">
        <v>42423</v>
      </c>
      <c r="E11076" t="s">
        <v>12507</v>
      </c>
      <c r="F11076">
        <v>95</v>
      </c>
      <c r="G11076" t="s">
        <v>32198</v>
      </c>
      <c r="H11076" t="s">
        <v>37922</v>
      </c>
      <c r="K11076">
        <v>103391</v>
      </c>
      <c r="L11076">
        <f t="shared" si="177"/>
        <v>2016</v>
      </c>
      <c r="M11076">
        <v>987279</v>
      </c>
    </row>
    <row r="11077" spans="1:13">
      <c r="A11077">
        <v>4035</v>
      </c>
      <c r="B11077" t="s">
        <v>23656</v>
      </c>
      <c r="C11077" t="s">
        <v>23657</v>
      </c>
      <c r="D11077" s="1">
        <v>42229</v>
      </c>
      <c r="E11077" t="s">
        <v>23658</v>
      </c>
      <c r="F11077">
        <v>87</v>
      </c>
      <c r="G11077" t="s">
        <v>37891</v>
      </c>
      <c r="H11077" t="s">
        <v>33323</v>
      </c>
      <c r="K11077">
        <v>218423</v>
      </c>
      <c r="L11077">
        <f t="shared" si="177"/>
        <v>2015</v>
      </c>
      <c r="M11077">
        <v>987720</v>
      </c>
    </row>
    <row r="11078" spans="1:13">
      <c r="A11078">
        <v>7839</v>
      </c>
      <c r="B11078" t="s">
        <v>11032</v>
      </c>
      <c r="C11078" t="s">
        <v>11033</v>
      </c>
      <c r="D11078" s="1">
        <v>42445</v>
      </c>
      <c r="E11078" t="s">
        <v>11034</v>
      </c>
      <c r="F11078">
        <v>84</v>
      </c>
      <c r="G11078" t="s">
        <v>37891</v>
      </c>
      <c r="H11078" t="s">
        <v>37765</v>
      </c>
      <c r="K11078">
        <v>548415</v>
      </c>
      <c r="L11078">
        <f t="shared" si="177"/>
        <v>2016</v>
      </c>
      <c r="M11078">
        <v>987767</v>
      </c>
    </row>
    <row r="11079" spans="1:13">
      <c r="A11079">
        <v>3121</v>
      </c>
      <c r="B11079" t="s">
        <v>26749</v>
      </c>
      <c r="C11079" t="s">
        <v>26750</v>
      </c>
      <c r="D11079" s="1">
        <v>42172</v>
      </c>
      <c r="E11079" t="s">
        <v>26751</v>
      </c>
      <c r="F11079">
        <v>95</v>
      </c>
      <c r="G11079" t="s">
        <v>37151</v>
      </c>
      <c r="H11079" t="s">
        <v>37922</v>
      </c>
      <c r="K11079">
        <v>34535</v>
      </c>
      <c r="L11079">
        <f t="shared" si="177"/>
        <v>2015</v>
      </c>
      <c r="M11079">
        <v>987834</v>
      </c>
    </row>
    <row r="11080" spans="1:13">
      <c r="A11080">
        <v>1411</v>
      </c>
      <c r="B11080" t="s">
        <v>32678</v>
      </c>
      <c r="C11080" t="s">
        <v>32679</v>
      </c>
      <c r="D11080" s="1">
        <v>42077</v>
      </c>
      <c r="E11080" t="s">
        <v>32680</v>
      </c>
      <c r="F11080">
        <v>90</v>
      </c>
      <c r="G11080" t="s">
        <v>37891</v>
      </c>
      <c r="H11080" t="s">
        <v>36199</v>
      </c>
      <c r="K11080">
        <v>992491</v>
      </c>
      <c r="L11080">
        <f t="shared" si="177"/>
        <v>2015</v>
      </c>
      <c r="M11080">
        <v>987888</v>
      </c>
    </row>
    <row r="11081" spans="1:13">
      <c r="A11081">
        <v>3901</v>
      </c>
      <c r="B11081" t="s">
        <v>24113</v>
      </c>
      <c r="C11081" t="s">
        <v>24114</v>
      </c>
      <c r="D11081" s="1">
        <v>42220</v>
      </c>
      <c r="E11081" t="s">
        <v>24115</v>
      </c>
      <c r="F11081">
        <v>99</v>
      </c>
      <c r="G11081" t="s">
        <v>37891</v>
      </c>
      <c r="H11081" t="s">
        <v>35013</v>
      </c>
      <c r="K11081">
        <v>371029</v>
      </c>
      <c r="L11081">
        <f t="shared" si="177"/>
        <v>2015</v>
      </c>
      <c r="M11081">
        <v>987892</v>
      </c>
    </row>
    <row r="11082" spans="1:13">
      <c r="A11082">
        <v>8808</v>
      </c>
      <c r="B11082" t="s">
        <v>7838</v>
      </c>
      <c r="C11082" t="s">
        <v>7839</v>
      </c>
      <c r="D11082" s="1">
        <v>42498</v>
      </c>
      <c r="E11082" t="s">
        <v>7840</v>
      </c>
      <c r="F11082">
        <v>28</v>
      </c>
      <c r="G11082" t="s">
        <v>37891</v>
      </c>
      <c r="H11082" t="s">
        <v>37580</v>
      </c>
      <c r="I11082" t="s">
        <v>37038</v>
      </c>
      <c r="K11082">
        <v>396101</v>
      </c>
      <c r="L11082">
        <f t="shared" si="177"/>
        <v>2016</v>
      </c>
      <c r="M11082">
        <v>988056</v>
      </c>
    </row>
    <row r="11083" spans="1:13">
      <c r="A11083">
        <v>1501</v>
      </c>
      <c r="B11083" t="s">
        <v>32483</v>
      </c>
      <c r="C11083" t="s">
        <v>32484</v>
      </c>
      <c r="D11083" s="1">
        <v>42082</v>
      </c>
      <c r="E11083" t="s">
        <v>32485</v>
      </c>
      <c r="F11083">
        <v>82</v>
      </c>
      <c r="G11083" t="s">
        <v>37394</v>
      </c>
      <c r="H11083" t="s">
        <v>37643</v>
      </c>
      <c r="K11083">
        <v>160148</v>
      </c>
      <c r="L11083">
        <f t="shared" si="177"/>
        <v>2015</v>
      </c>
      <c r="M11083">
        <v>988554</v>
      </c>
    </row>
    <row r="11084" spans="1:13">
      <c r="A11084">
        <v>6822</v>
      </c>
      <c r="B11084" t="s">
        <v>14342</v>
      </c>
      <c r="C11084" t="s">
        <v>14343</v>
      </c>
      <c r="D11084" s="1">
        <v>42392</v>
      </c>
      <c r="E11084" t="s">
        <v>14344</v>
      </c>
      <c r="F11084">
        <v>88</v>
      </c>
      <c r="G11084" t="s">
        <v>37950</v>
      </c>
      <c r="H11084" t="s">
        <v>25563</v>
      </c>
      <c r="K11084">
        <v>422747</v>
      </c>
      <c r="L11084">
        <f t="shared" si="177"/>
        <v>2016</v>
      </c>
      <c r="M11084">
        <v>988569</v>
      </c>
    </row>
    <row r="11085" spans="1:13">
      <c r="A11085">
        <v>7087</v>
      </c>
      <c r="B11085" t="s">
        <v>13488</v>
      </c>
      <c r="C11085" t="s">
        <v>13489</v>
      </c>
      <c r="D11085" s="1">
        <v>42407</v>
      </c>
      <c r="E11085" t="s">
        <v>13490</v>
      </c>
      <c r="F11085">
        <v>52</v>
      </c>
      <c r="G11085" t="s">
        <v>37062</v>
      </c>
      <c r="H11085" t="s">
        <v>37128</v>
      </c>
      <c r="K11085">
        <v>297760</v>
      </c>
      <c r="L11085">
        <f t="shared" si="177"/>
        <v>2016</v>
      </c>
      <c r="M11085">
        <v>988573</v>
      </c>
    </row>
    <row r="11086" spans="1:13">
      <c r="A11086">
        <v>3668</v>
      </c>
      <c r="B11086" t="s">
        <v>25011</v>
      </c>
      <c r="C11086" t="s">
        <v>25012</v>
      </c>
      <c r="D11086" s="1">
        <v>42205</v>
      </c>
      <c r="E11086" t="s">
        <v>25013</v>
      </c>
      <c r="F11086">
        <v>105</v>
      </c>
      <c r="G11086" t="s">
        <v>37741</v>
      </c>
      <c r="H11086" t="s">
        <v>25014</v>
      </c>
      <c r="K11086">
        <v>786155</v>
      </c>
      <c r="L11086">
        <f t="shared" si="177"/>
        <v>2015</v>
      </c>
      <c r="M11086">
        <v>988626</v>
      </c>
    </row>
    <row r="11087" spans="1:13">
      <c r="A11087">
        <v>5661</v>
      </c>
      <c r="B11087" t="s">
        <v>18255</v>
      </c>
      <c r="C11087" t="s">
        <v>18256</v>
      </c>
      <c r="D11087" s="1">
        <v>42329</v>
      </c>
      <c r="E11087" t="s">
        <v>18257</v>
      </c>
      <c r="F11087">
        <v>64</v>
      </c>
      <c r="G11087" t="s">
        <v>37741</v>
      </c>
      <c r="H11087" t="s">
        <v>27405</v>
      </c>
      <c r="I11087" t="s">
        <v>37391</v>
      </c>
      <c r="K11087">
        <v>712470</v>
      </c>
      <c r="L11087">
        <f t="shared" si="177"/>
        <v>2015</v>
      </c>
      <c r="M11087">
        <v>988646</v>
      </c>
    </row>
    <row r="11088" spans="1:13">
      <c r="A11088">
        <v>5078</v>
      </c>
      <c r="B11088" t="s">
        <v>20175</v>
      </c>
      <c r="C11088" t="s">
        <v>20176</v>
      </c>
      <c r="D11088" s="1">
        <v>42292</v>
      </c>
      <c r="E11088" t="s">
        <v>20177</v>
      </c>
      <c r="F11088">
        <v>91</v>
      </c>
      <c r="G11088" t="s">
        <v>37694</v>
      </c>
      <c r="H11088" t="s">
        <v>37788</v>
      </c>
      <c r="K11088">
        <v>822987</v>
      </c>
      <c r="L11088">
        <f t="shared" si="177"/>
        <v>2015</v>
      </c>
      <c r="M11088">
        <v>988689</v>
      </c>
    </row>
    <row r="11089" spans="1:13">
      <c r="A11089">
        <v>8831</v>
      </c>
      <c r="B11089" t="s">
        <v>7753</v>
      </c>
      <c r="C11089" t="s">
        <v>7754</v>
      </c>
      <c r="D11089" s="1">
        <v>42500</v>
      </c>
      <c r="E11089" t="s">
        <v>7755</v>
      </c>
      <c r="F11089">
        <v>82</v>
      </c>
      <c r="G11089" t="s">
        <v>37911</v>
      </c>
      <c r="H11089" t="s">
        <v>7756</v>
      </c>
      <c r="K11089">
        <v>249532</v>
      </c>
      <c r="L11089">
        <f t="shared" si="177"/>
        <v>2016</v>
      </c>
      <c r="M11089">
        <v>988709</v>
      </c>
    </row>
    <row r="11090" spans="1:13">
      <c r="A11090">
        <v>4182</v>
      </c>
      <c r="B11090" t="s">
        <v>23156</v>
      </c>
      <c r="C11090" t="s">
        <v>23157</v>
      </c>
      <c r="D11090" s="1">
        <v>42239</v>
      </c>
      <c r="E11090" t="s">
        <v>23158</v>
      </c>
      <c r="F11090">
        <v>94</v>
      </c>
      <c r="G11090" t="s">
        <v>23159</v>
      </c>
      <c r="H11090" t="s">
        <v>23160</v>
      </c>
      <c r="K11090">
        <v>385524</v>
      </c>
      <c r="L11090">
        <f t="shared" si="177"/>
        <v>2015</v>
      </c>
      <c r="M11090">
        <v>988895</v>
      </c>
    </row>
    <row r="11091" spans="1:13">
      <c r="A11091">
        <v>2199</v>
      </c>
      <c r="B11091" t="s">
        <v>29996</v>
      </c>
      <c r="C11091" t="s">
        <v>29997</v>
      </c>
      <c r="D11091" s="1">
        <v>42117</v>
      </c>
      <c r="E11091" t="s">
        <v>29915</v>
      </c>
      <c r="F11091">
        <v>74</v>
      </c>
      <c r="G11091" t="s">
        <v>37741</v>
      </c>
      <c r="H11091" t="s">
        <v>29916</v>
      </c>
      <c r="K11091">
        <v>764488</v>
      </c>
      <c r="L11091">
        <f t="shared" si="177"/>
        <v>2015</v>
      </c>
      <c r="M11091">
        <v>988907</v>
      </c>
    </row>
    <row r="11092" spans="1:13">
      <c r="A11092">
        <v>8908</v>
      </c>
      <c r="B11092" t="s">
        <v>7531</v>
      </c>
      <c r="C11092" t="s">
        <v>7532</v>
      </c>
      <c r="D11092" s="1">
        <v>42504</v>
      </c>
      <c r="E11092" t="s">
        <v>7533</v>
      </c>
      <c r="F11092">
        <v>53</v>
      </c>
      <c r="G11092" t="s">
        <v>37921</v>
      </c>
      <c r="H11092" t="s">
        <v>34457</v>
      </c>
      <c r="I11092" t="s">
        <v>37734</v>
      </c>
      <c r="K11092">
        <v>991558</v>
      </c>
      <c r="L11092">
        <f t="shared" si="177"/>
        <v>2016</v>
      </c>
      <c r="M11092">
        <v>988908</v>
      </c>
    </row>
    <row r="11093" spans="1:13">
      <c r="A11093">
        <v>3187</v>
      </c>
      <c r="B11093" t="s">
        <v>26654</v>
      </c>
      <c r="C11093" t="s">
        <v>26655</v>
      </c>
      <c r="D11093" s="1">
        <v>42176</v>
      </c>
      <c r="E11093" t="s">
        <v>26656</v>
      </c>
      <c r="F11093">
        <v>79</v>
      </c>
      <c r="G11093" t="s">
        <v>37694</v>
      </c>
      <c r="H11093" t="s">
        <v>37643</v>
      </c>
      <c r="K11093">
        <v>694138</v>
      </c>
      <c r="L11093">
        <f t="shared" si="177"/>
        <v>2015</v>
      </c>
      <c r="M11093">
        <v>988922</v>
      </c>
    </row>
    <row r="11094" spans="1:13">
      <c r="A11094">
        <v>3021</v>
      </c>
      <c r="B11094" t="s">
        <v>27154</v>
      </c>
      <c r="C11094" t="s">
        <v>27155</v>
      </c>
      <c r="D11094" s="1">
        <v>42166</v>
      </c>
      <c r="E11094" t="s">
        <v>27156</v>
      </c>
      <c r="F11094">
        <v>89</v>
      </c>
      <c r="G11094" t="s">
        <v>37891</v>
      </c>
      <c r="H11094" t="s">
        <v>35057</v>
      </c>
      <c r="K11094">
        <v>38061</v>
      </c>
      <c r="L11094">
        <f t="shared" si="177"/>
        <v>2015</v>
      </c>
      <c r="M11094">
        <v>989032</v>
      </c>
    </row>
    <row r="11095" spans="1:13">
      <c r="A11095">
        <v>3510</v>
      </c>
      <c r="B11095" t="s">
        <v>25425</v>
      </c>
      <c r="C11095" t="s">
        <v>25426</v>
      </c>
      <c r="D11095" s="1">
        <v>42195</v>
      </c>
      <c r="E11095" t="s">
        <v>25427</v>
      </c>
      <c r="F11095">
        <v>22</v>
      </c>
      <c r="G11095" t="s">
        <v>37151</v>
      </c>
      <c r="H11095" t="s">
        <v>37676</v>
      </c>
      <c r="K11095">
        <v>700801</v>
      </c>
      <c r="L11095">
        <f t="shared" si="177"/>
        <v>2015</v>
      </c>
      <c r="M11095">
        <v>989131</v>
      </c>
    </row>
    <row r="11096" spans="1:13">
      <c r="A11096">
        <v>729</v>
      </c>
      <c r="B11096" t="s">
        <v>35111</v>
      </c>
      <c r="C11096" t="s">
        <v>35112</v>
      </c>
      <c r="D11096" s="1">
        <v>42040</v>
      </c>
      <c r="E11096" t="s">
        <v>35113</v>
      </c>
      <c r="F11096">
        <v>95</v>
      </c>
      <c r="G11096" t="s">
        <v>37891</v>
      </c>
      <c r="H11096" t="s">
        <v>35114</v>
      </c>
      <c r="K11096">
        <v>917372</v>
      </c>
      <c r="L11096">
        <f t="shared" si="177"/>
        <v>2015</v>
      </c>
      <c r="M11096">
        <v>989137</v>
      </c>
    </row>
    <row r="11097" spans="1:13">
      <c r="A11097">
        <v>701</v>
      </c>
      <c r="B11097" t="s">
        <v>35273</v>
      </c>
      <c r="C11097" t="s">
        <v>35274</v>
      </c>
      <c r="D11097" s="1">
        <v>42039</v>
      </c>
      <c r="E11097" t="s">
        <v>35275</v>
      </c>
      <c r="F11097">
        <v>89</v>
      </c>
      <c r="G11097" t="s">
        <v>37891</v>
      </c>
      <c r="H11097" t="s">
        <v>35276</v>
      </c>
      <c r="K11097">
        <v>898106</v>
      </c>
      <c r="L11097">
        <f t="shared" si="177"/>
        <v>2015</v>
      </c>
      <c r="M11097">
        <v>989284</v>
      </c>
    </row>
    <row r="11098" spans="1:13">
      <c r="A11098">
        <v>2276</v>
      </c>
      <c r="B11098" t="s">
        <v>29768</v>
      </c>
      <c r="C11098" t="s">
        <v>29769</v>
      </c>
      <c r="D11098" s="1">
        <v>42122</v>
      </c>
      <c r="E11098" t="s">
        <v>29770</v>
      </c>
      <c r="F11098">
        <v>68</v>
      </c>
      <c r="G11098" t="s">
        <v>37056</v>
      </c>
      <c r="H11098" t="s">
        <v>37315</v>
      </c>
      <c r="I11098" t="s">
        <v>36311</v>
      </c>
      <c r="K11098">
        <v>950683</v>
      </c>
      <c r="L11098">
        <f t="shared" si="177"/>
        <v>2015</v>
      </c>
      <c r="M11098">
        <v>989602</v>
      </c>
    </row>
    <row r="11099" spans="1:13">
      <c r="A11099">
        <v>10694</v>
      </c>
      <c r="B11099" t="s">
        <v>1719</v>
      </c>
      <c r="C11099" t="s">
        <v>1720</v>
      </c>
      <c r="D11099" s="1">
        <v>42610</v>
      </c>
      <c r="E11099" t="s">
        <v>1721</v>
      </c>
      <c r="F11099">
        <v>52</v>
      </c>
      <c r="G11099" t="s">
        <v>37891</v>
      </c>
      <c r="H11099" t="s">
        <v>18558</v>
      </c>
      <c r="I11099" t="s">
        <v>30932</v>
      </c>
      <c r="K11099">
        <v>337064</v>
      </c>
      <c r="L11099">
        <f t="shared" si="177"/>
        <v>2016</v>
      </c>
      <c r="M11099">
        <v>989654</v>
      </c>
    </row>
    <row r="11100" spans="1:13">
      <c r="A11100">
        <v>9099</v>
      </c>
      <c r="B11100" t="s">
        <v>6887</v>
      </c>
      <c r="C11100" t="s">
        <v>6888</v>
      </c>
      <c r="D11100" s="1">
        <v>42515</v>
      </c>
      <c r="E11100" t="s">
        <v>6889</v>
      </c>
      <c r="F11100">
        <v>78</v>
      </c>
      <c r="G11100" t="s">
        <v>37841</v>
      </c>
      <c r="H11100" t="s">
        <v>6890</v>
      </c>
      <c r="K11100">
        <v>240072</v>
      </c>
      <c r="L11100">
        <f t="shared" si="177"/>
        <v>2016</v>
      </c>
      <c r="M11100">
        <v>990201</v>
      </c>
    </row>
    <row r="11101" spans="1:13">
      <c r="A11101">
        <v>186</v>
      </c>
      <c r="B11101" t="s">
        <v>37168</v>
      </c>
      <c r="C11101" t="s">
        <v>37169</v>
      </c>
      <c r="D11101" s="1">
        <v>42013</v>
      </c>
      <c r="E11101" t="s">
        <v>37170</v>
      </c>
      <c r="F11101">
        <v>80</v>
      </c>
      <c r="G11101" t="s">
        <v>37945</v>
      </c>
      <c r="H11101" t="s">
        <v>37171</v>
      </c>
      <c r="K11101">
        <v>367310</v>
      </c>
      <c r="L11101">
        <f t="shared" si="177"/>
        <v>2015</v>
      </c>
      <c r="M11101">
        <v>990222</v>
      </c>
    </row>
    <row r="11102" spans="1:13">
      <c r="A11102">
        <v>6636</v>
      </c>
      <c r="B11102" t="s">
        <v>15036</v>
      </c>
      <c r="C11102" t="s">
        <v>15037</v>
      </c>
      <c r="D11102" s="1">
        <v>42384</v>
      </c>
      <c r="E11102" t="s">
        <v>15038</v>
      </c>
      <c r="F11102">
        <v>67</v>
      </c>
      <c r="G11102" t="s">
        <v>37891</v>
      </c>
      <c r="H11102" t="s">
        <v>37662</v>
      </c>
      <c r="I11102" t="s">
        <v>29582</v>
      </c>
      <c r="K11102">
        <v>996420</v>
      </c>
      <c r="L11102">
        <f t="shared" si="177"/>
        <v>2016</v>
      </c>
      <c r="M11102">
        <v>990312</v>
      </c>
    </row>
    <row r="11103" spans="1:13">
      <c r="A11103">
        <v>455</v>
      </c>
      <c r="B11103" t="s">
        <v>36227</v>
      </c>
      <c r="C11103" t="s">
        <v>36143</v>
      </c>
      <c r="D11103" s="1">
        <v>42027</v>
      </c>
      <c r="E11103" t="s">
        <v>36144</v>
      </c>
      <c r="F11103">
        <v>87</v>
      </c>
      <c r="G11103" t="s">
        <v>37402</v>
      </c>
      <c r="H11103" t="s">
        <v>36145</v>
      </c>
      <c r="K11103">
        <v>237512</v>
      </c>
      <c r="L11103">
        <f t="shared" si="177"/>
        <v>2015</v>
      </c>
      <c r="M11103">
        <v>990316</v>
      </c>
    </row>
    <row r="11104" spans="1:13">
      <c r="A11104">
        <v>55</v>
      </c>
      <c r="B11104" t="s">
        <v>37758</v>
      </c>
      <c r="C11104" t="s">
        <v>37759</v>
      </c>
      <c r="D11104" s="1">
        <v>42007</v>
      </c>
      <c r="E11104" t="s">
        <v>37760</v>
      </c>
      <c r="F11104">
        <v>115</v>
      </c>
      <c r="G11104" t="s">
        <v>37891</v>
      </c>
      <c r="H11104" t="s">
        <v>37761</v>
      </c>
      <c r="K11104">
        <v>156650</v>
      </c>
      <c r="L11104">
        <f t="shared" si="177"/>
        <v>2015</v>
      </c>
      <c r="M11104">
        <v>990423</v>
      </c>
    </row>
    <row r="11105" spans="1:13">
      <c r="A11105">
        <v>5634</v>
      </c>
      <c r="B11105" t="s">
        <v>18252</v>
      </c>
      <c r="C11105" t="s">
        <v>18253</v>
      </c>
      <c r="D11105" s="1">
        <v>42327</v>
      </c>
      <c r="E11105" t="s">
        <v>18254</v>
      </c>
      <c r="F11105">
        <v>78</v>
      </c>
      <c r="G11105" t="s">
        <v>37891</v>
      </c>
      <c r="H11105" t="s">
        <v>37371</v>
      </c>
      <c r="K11105">
        <v>563868</v>
      </c>
      <c r="L11105">
        <f t="shared" si="177"/>
        <v>2015</v>
      </c>
      <c r="M11105">
        <v>990519</v>
      </c>
    </row>
    <row r="11106" spans="1:13">
      <c r="A11106">
        <v>10531</v>
      </c>
      <c r="B11106" t="s">
        <v>2153</v>
      </c>
      <c r="C11106" t="s">
        <v>2154</v>
      </c>
      <c r="D11106" s="1">
        <v>42601</v>
      </c>
      <c r="E11106" t="s">
        <v>2155</v>
      </c>
      <c r="F11106">
        <v>87</v>
      </c>
      <c r="G11106" t="s">
        <v>37950</v>
      </c>
      <c r="H11106" t="s">
        <v>13398</v>
      </c>
      <c r="K11106">
        <v>128363</v>
      </c>
      <c r="L11106">
        <f t="shared" si="177"/>
        <v>2016</v>
      </c>
      <c r="M11106">
        <v>990560</v>
      </c>
    </row>
    <row r="11107" spans="1:13">
      <c r="A11107">
        <v>917</v>
      </c>
      <c r="B11107" t="s">
        <v>34570</v>
      </c>
      <c r="C11107" t="s">
        <v>34571</v>
      </c>
      <c r="D11107" s="1">
        <v>42050</v>
      </c>
      <c r="E11107" t="s">
        <v>34572</v>
      </c>
      <c r="F11107">
        <v>88</v>
      </c>
      <c r="G11107" t="s">
        <v>37891</v>
      </c>
      <c r="H11107" t="s">
        <v>37324</v>
      </c>
      <c r="I11107" t="s">
        <v>36676</v>
      </c>
      <c r="K11107">
        <v>337261</v>
      </c>
      <c r="L11107">
        <f t="shared" si="177"/>
        <v>2015</v>
      </c>
      <c r="M11107">
        <v>990638</v>
      </c>
    </row>
    <row r="11108" spans="1:13">
      <c r="A11108">
        <v>6022</v>
      </c>
      <c r="B11108" t="s">
        <v>17068</v>
      </c>
      <c r="C11108" t="s">
        <v>16990</v>
      </c>
      <c r="D11108" s="1">
        <v>42351</v>
      </c>
      <c r="E11108" t="s">
        <v>16991</v>
      </c>
      <c r="F11108">
        <v>72</v>
      </c>
      <c r="G11108" t="s">
        <v>37741</v>
      </c>
      <c r="H11108" t="s">
        <v>37922</v>
      </c>
      <c r="I11108" t="s">
        <v>37734</v>
      </c>
      <c r="K11108">
        <v>669954</v>
      </c>
      <c r="L11108">
        <f t="shared" si="177"/>
        <v>2015</v>
      </c>
      <c r="M11108">
        <v>990837</v>
      </c>
    </row>
    <row r="11109" spans="1:13">
      <c r="A11109">
        <v>2249</v>
      </c>
      <c r="B11109" t="s">
        <v>29843</v>
      </c>
      <c r="C11109" t="s">
        <v>29844</v>
      </c>
      <c r="D11109" s="1">
        <v>42120</v>
      </c>
      <c r="E11109" t="s">
        <v>29845</v>
      </c>
      <c r="F11109">
        <v>84</v>
      </c>
      <c r="G11109" t="s">
        <v>37921</v>
      </c>
      <c r="H11109" t="s">
        <v>31249</v>
      </c>
      <c r="K11109">
        <v>567219</v>
      </c>
      <c r="L11109">
        <f t="shared" si="177"/>
        <v>2015</v>
      </c>
      <c r="M11109">
        <v>990866</v>
      </c>
    </row>
    <row r="11110" spans="1:13">
      <c r="A11110">
        <v>8354</v>
      </c>
      <c r="B11110" t="s">
        <v>9346</v>
      </c>
      <c r="C11110" t="s">
        <v>9347</v>
      </c>
      <c r="D11110" s="1">
        <v>42472</v>
      </c>
      <c r="E11110" t="s">
        <v>9348</v>
      </c>
      <c r="F11110">
        <v>83</v>
      </c>
      <c r="G11110" t="s">
        <v>37886</v>
      </c>
      <c r="H11110" t="s">
        <v>32153</v>
      </c>
      <c r="K11110">
        <v>157238</v>
      </c>
      <c r="L11110">
        <f t="shared" si="177"/>
        <v>2016</v>
      </c>
      <c r="M11110">
        <v>990907</v>
      </c>
    </row>
    <row r="11111" spans="1:13">
      <c r="A11111">
        <v>7078</v>
      </c>
      <c r="B11111" t="s">
        <v>13546</v>
      </c>
      <c r="C11111" t="s">
        <v>13547</v>
      </c>
      <c r="D11111" s="1">
        <v>42406</v>
      </c>
      <c r="E11111" t="s">
        <v>13548</v>
      </c>
      <c r="F11111">
        <v>88</v>
      </c>
      <c r="G11111" t="s">
        <v>37891</v>
      </c>
      <c r="H11111" t="s">
        <v>35675</v>
      </c>
      <c r="K11111">
        <v>39630</v>
      </c>
      <c r="L11111">
        <f t="shared" si="177"/>
        <v>2016</v>
      </c>
      <c r="M11111">
        <v>990921</v>
      </c>
    </row>
    <row r="11112" spans="1:13">
      <c r="A11112">
        <v>9674</v>
      </c>
      <c r="B11112" t="s">
        <v>5064</v>
      </c>
      <c r="C11112" t="s">
        <v>5065</v>
      </c>
      <c r="D11112" s="1">
        <v>42550</v>
      </c>
      <c r="E11112" t="s">
        <v>5066</v>
      </c>
      <c r="F11112">
        <v>82</v>
      </c>
      <c r="G11112" t="s">
        <v>37394</v>
      </c>
      <c r="H11112" t="s">
        <v>5067</v>
      </c>
      <c r="I11112" t="s">
        <v>37677</v>
      </c>
      <c r="K11112">
        <v>327545</v>
      </c>
      <c r="L11112">
        <f t="shared" si="177"/>
        <v>2016</v>
      </c>
      <c r="M11112">
        <v>990963</v>
      </c>
    </row>
    <row r="11113" spans="1:13">
      <c r="A11113">
        <v>5000</v>
      </c>
      <c r="B11113" t="s">
        <v>20382</v>
      </c>
      <c r="C11113" t="s">
        <v>20383</v>
      </c>
      <c r="D11113" s="1">
        <v>42288</v>
      </c>
      <c r="E11113" t="s">
        <v>20384</v>
      </c>
      <c r="F11113">
        <v>97</v>
      </c>
      <c r="G11113" t="s">
        <v>21584</v>
      </c>
      <c r="H11113" t="s">
        <v>37922</v>
      </c>
      <c r="K11113">
        <v>939188</v>
      </c>
      <c r="L11113">
        <f t="shared" si="177"/>
        <v>2015</v>
      </c>
      <c r="M11113">
        <v>990981</v>
      </c>
    </row>
    <row r="11114" spans="1:13">
      <c r="A11114">
        <v>3420</v>
      </c>
      <c r="B11114" t="s">
        <v>25793</v>
      </c>
      <c r="C11114" t="s">
        <v>25794</v>
      </c>
      <c r="D11114" s="1">
        <v>42190</v>
      </c>
      <c r="E11114" t="s">
        <v>25795</v>
      </c>
      <c r="F11114">
        <v>89</v>
      </c>
      <c r="G11114" t="s">
        <v>37886</v>
      </c>
      <c r="H11114" t="s">
        <v>37922</v>
      </c>
      <c r="K11114">
        <v>444028</v>
      </c>
      <c r="L11114">
        <f t="shared" si="177"/>
        <v>2015</v>
      </c>
      <c r="M11114">
        <v>990987</v>
      </c>
    </row>
    <row r="11115" spans="1:13">
      <c r="A11115">
        <v>8254</v>
      </c>
      <c r="B11115" t="s">
        <v>9645</v>
      </c>
      <c r="C11115" t="s">
        <v>9646</v>
      </c>
      <c r="D11115" s="1">
        <v>42467</v>
      </c>
      <c r="E11115" t="s">
        <v>9647</v>
      </c>
      <c r="F11115">
        <v>92</v>
      </c>
      <c r="G11115" t="s">
        <v>37891</v>
      </c>
      <c r="H11115" t="s">
        <v>37922</v>
      </c>
      <c r="K11115">
        <v>953973</v>
      </c>
      <c r="L11115">
        <f t="shared" si="177"/>
        <v>2016</v>
      </c>
      <c r="M11115">
        <v>991046</v>
      </c>
    </row>
    <row r="11116" spans="1:13">
      <c r="A11116">
        <v>9428</v>
      </c>
      <c r="B11116" t="s">
        <v>5859</v>
      </c>
      <c r="C11116" t="s">
        <v>5777</v>
      </c>
      <c r="D11116" s="1">
        <v>42535</v>
      </c>
      <c r="E11116" t="s">
        <v>5778</v>
      </c>
      <c r="F11116">
        <v>89</v>
      </c>
      <c r="G11116" t="s">
        <v>37891</v>
      </c>
      <c r="H11116" t="s">
        <v>36667</v>
      </c>
      <c r="I11116" t="s">
        <v>37849</v>
      </c>
      <c r="K11116">
        <v>320135</v>
      </c>
      <c r="L11116">
        <f t="shared" si="177"/>
        <v>2016</v>
      </c>
      <c r="M11116">
        <v>991073</v>
      </c>
    </row>
    <row r="11117" spans="1:13">
      <c r="A11117">
        <v>10270</v>
      </c>
      <c r="B11117" t="s">
        <v>3056</v>
      </c>
      <c r="C11117" t="s">
        <v>3057</v>
      </c>
      <c r="D11117" s="1">
        <v>42585</v>
      </c>
      <c r="E11117" t="s">
        <v>3058</v>
      </c>
      <c r="F11117">
        <v>89</v>
      </c>
      <c r="G11117" t="s">
        <v>37891</v>
      </c>
      <c r="H11117" t="s">
        <v>37371</v>
      </c>
      <c r="K11117">
        <v>392953</v>
      </c>
      <c r="L11117">
        <f t="shared" si="177"/>
        <v>2016</v>
      </c>
      <c r="M11117">
        <v>991392</v>
      </c>
    </row>
    <row r="11118" spans="1:13">
      <c r="A11118">
        <v>1890</v>
      </c>
      <c r="B11118" t="s">
        <v>30978</v>
      </c>
      <c r="C11118" t="s">
        <v>30979</v>
      </c>
      <c r="D11118" s="1">
        <v>42101</v>
      </c>
      <c r="E11118" t="s">
        <v>30980</v>
      </c>
      <c r="F11118">
        <v>80</v>
      </c>
      <c r="G11118" t="s">
        <v>37891</v>
      </c>
      <c r="H11118" t="s">
        <v>37671</v>
      </c>
      <c r="K11118">
        <v>860968</v>
      </c>
      <c r="L11118">
        <f t="shared" si="177"/>
        <v>2015</v>
      </c>
      <c r="M11118">
        <v>991479</v>
      </c>
    </row>
    <row r="11119" spans="1:13">
      <c r="A11119">
        <v>5497</v>
      </c>
      <c r="B11119" t="s">
        <v>18705</v>
      </c>
      <c r="C11119" t="s">
        <v>18706</v>
      </c>
      <c r="D11119" s="1">
        <v>42318</v>
      </c>
      <c r="E11119" t="s">
        <v>18707</v>
      </c>
      <c r="F11119">
        <v>35</v>
      </c>
      <c r="G11119" t="s">
        <v>18708</v>
      </c>
      <c r="H11119" t="s">
        <v>37662</v>
      </c>
      <c r="I11119" t="s">
        <v>33939</v>
      </c>
      <c r="K11119">
        <v>355245</v>
      </c>
      <c r="L11119">
        <f t="shared" si="177"/>
        <v>2015</v>
      </c>
      <c r="M11119">
        <v>991674</v>
      </c>
    </row>
    <row r="11120" spans="1:13">
      <c r="A11120">
        <v>9651</v>
      </c>
      <c r="B11120" t="s">
        <v>5079</v>
      </c>
      <c r="C11120" t="s">
        <v>5080</v>
      </c>
      <c r="D11120" s="1">
        <v>42549</v>
      </c>
      <c r="E11120" t="s">
        <v>5081</v>
      </c>
      <c r="F11120">
        <v>80</v>
      </c>
      <c r="G11120" t="s">
        <v>33183</v>
      </c>
      <c r="H11120" t="s">
        <v>5082</v>
      </c>
      <c r="K11120">
        <v>958498</v>
      </c>
      <c r="L11120">
        <f t="shared" si="177"/>
        <v>2016</v>
      </c>
      <c r="M11120">
        <v>991721</v>
      </c>
    </row>
    <row r="11121" spans="1:13">
      <c r="A11121">
        <v>10407</v>
      </c>
      <c r="B11121" t="s">
        <v>2623</v>
      </c>
      <c r="C11121" t="s">
        <v>2624</v>
      </c>
      <c r="D11121" s="1">
        <v>42592</v>
      </c>
      <c r="E11121" t="s">
        <v>2625</v>
      </c>
      <c r="F11121">
        <v>70</v>
      </c>
      <c r="G11121" t="s">
        <v>37375</v>
      </c>
      <c r="H11121" t="s">
        <v>37580</v>
      </c>
      <c r="K11121">
        <v>383130</v>
      </c>
      <c r="L11121">
        <f t="shared" si="177"/>
        <v>2016</v>
      </c>
      <c r="M11121">
        <v>991748</v>
      </c>
    </row>
    <row r="11122" spans="1:13">
      <c r="A11122">
        <v>8387</v>
      </c>
      <c r="B11122" t="s">
        <v>9219</v>
      </c>
      <c r="C11122" t="s">
        <v>9220</v>
      </c>
      <c r="D11122" s="1">
        <v>42474</v>
      </c>
      <c r="E11122" t="s">
        <v>9221</v>
      </c>
      <c r="F11122">
        <v>89</v>
      </c>
      <c r="G11122" t="s">
        <v>35597</v>
      </c>
      <c r="H11122" t="s">
        <v>20898</v>
      </c>
      <c r="K11122">
        <v>537173</v>
      </c>
      <c r="L11122">
        <f t="shared" si="177"/>
        <v>2016</v>
      </c>
      <c r="M11122">
        <v>991838</v>
      </c>
    </row>
    <row r="11123" spans="1:13">
      <c r="A11123">
        <v>10944</v>
      </c>
      <c r="B11123" t="s">
        <v>853</v>
      </c>
      <c r="C11123" t="s">
        <v>854</v>
      </c>
      <c r="D11123" s="1">
        <v>42627</v>
      </c>
      <c r="E11123" t="s">
        <v>855</v>
      </c>
      <c r="F11123">
        <v>80</v>
      </c>
      <c r="G11123" t="s">
        <v>37891</v>
      </c>
      <c r="H11123" t="s">
        <v>35423</v>
      </c>
      <c r="K11123">
        <v>134597</v>
      </c>
      <c r="L11123">
        <f t="shared" si="177"/>
        <v>2016</v>
      </c>
      <c r="M11123">
        <v>991842</v>
      </c>
    </row>
    <row r="11124" spans="1:13">
      <c r="A11124">
        <v>1888</v>
      </c>
      <c r="B11124" t="s">
        <v>31056</v>
      </c>
      <c r="C11124" t="s">
        <v>31057</v>
      </c>
      <c r="D11124" s="1">
        <v>42101</v>
      </c>
      <c r="E11124" t="s">
        <v>30973</v>
      </c>
      <c r="F11124">
        <v>31</v>
      </c>
      <c r="G11124" t="s">
        <v>37394</v>
      </c>
      <c r="H11124" t="s">
        <v>37643</v>
      </c>
      <c r="I11124" t="s">
        <v>37038</v>
      </c>
      <c r="K11124">
        <v>26310</v>
      </c>
      <c r="L11124">
        <f t="shared" si="177"/>
        <v>2015</v>
      </c>
      <c r="M11124">
        <v>992248</v>
      </c>
    </row>
    <row r="11125" spans="1:13">
      <c r="A11125">
        <v>7462</v>
      </c>
      <c r="B11125" t="s">
        <v>12238</v>
      </c>
      <c r="C11125" t="s">
        <v>12239</v>
      </c>
      <c r="D11125" s="1">
        <v>42427</v>
      </c>
      <c r="E11125" t="s">
        <v>12240</v>
      </c>
      <c r="F11125">
        <v>89</v>
      </c>
      <c r="G11125" t="s">
        <v>37489</v>
      </c>
      <c r="H11125" t="s">
        <v>22821</v>
      </c>
      <c r="K11125">
        <v>740584</v>
      </c>
      <c r="L11125">
        <f t="shared" si="177"/>
        <v>2016</v>
      </c>
      <c r="M11125">
        <v>992453</v>
      </c>
    </row>
    <row r="11126" spans="1:13">
      <c r="A11126" s="2">
        <v>7485</v>
      </c>
      <c r="B11126" s="2" t="s">
        <v>12237</v>
      </c>
      <c r="C11126" s="2" t="s">
        <v>12162</v>
      </c>
      <c r="D11126" s="3">
        <v>42428</v>
      </c>
      <c r="E11126" s="2" t="s">
        <v>12163</v>
      </c>
      <c r="F11126" s="2">
        <v>81</v>
      </c>
      <c r="G11126" s="2" t="s">
        <v>37694</v>
      </c>
      <c r="H11126" s="2" t="s">
        <v>37430</v>
      </c>
      <c r="I11126" s="2"/>
      <c r="J11126" s="2"/>
      <c r="K11126" s="2">
        <v>247795</v>
      </c>
      <c r="L11126">
        <f t="shared" si="177"/>
        <v>2016</v>
      </c>
      <c r="M11126">
        <v>992570</v>
      </c>
    </row>
    <row r="11127" spans="1:13">
      <c r="A11127">
        <v>3485</v>
      </c>
      <c r="B11127" t="s">
        <v>25509</v>
      </c>
      <c r="C11127" t="s">
        <v>25510</v>
      </c>
      <c r="D11127" s="1">
        <v>42193</v>
      </c>
      <c r="E11127" t="s">
        <v>25511</v>
      </c>
      <c r="F11127">
        <v>61</v>
      </c>
      <c r="G11127" t="s">
        <v>36704</v>
      </c>
      <c r="H11127" t="s">
        <v>30628</v>
      </c>
      <c r="K11127">
        <v>6007</v>
      </c>
      <c r="L11127">
        <f t="shared" si="177"/>
        <v>2015</v>
      </c>
      <c r="M11127">
        <v>992735</v>
      </c>
    </row>
    <row r="11128" spans="1:13">
      <c r="A11128">
        <v>4000</v>
      </c>
      <c r="B11128" t="s">
        <v>23871</v>
      </c>
      <c r="C11128" t="s">
        <v>23872</v>
      </c>
      <c r="D11128" s="1">
        <v>42226</v>
      </c>
      <c r="E11128" t="s">
        <v>23873</v>
      </c>
      <c r="F11128">
        <v>95</v>
      </c>
      <c r="G11128" t="s">
        <v>37891</v>
      </c>
      <c r="H11128" t="s">
        <v>36185</v>
      </c>
      <c r="K11128">
        <v>712138</v>
      </c>
      <c r="L11128">
        <f t="shared" si="177"/>
        <v>2015</v>
      </c>
      <c r="M11128">
        <v>992758</v>
      </c>
    </row>
    <row r="11129" spans="1:13">
      <c r="A11129">
        <v>8825</v>
      </c>
      <c r="B11129" t="s">
        <v>7734</v>
      </c>
      <c r="C11129" t="s">
        <v>7735</v>
      </c>
      <c r="D11129" s="1">
        <v>42499</v>
      </c>
      <c r="E11129" t="s">
        <v>7736</v>
      </c>
      <c r="F11129">
        <v>92</v>
      </c>
      <c r="G11129" t="s">
        <v>37959</v>
      </c>
      <c r="H11129" t="s">
        <v>37922</v>
      </c>
      <c r="K11129">
        <v>815044</v>
      </c>
      <c r="L11129">
        <f t="shared" si="177"/>
        <v>2016</v>
      </c>
      <c r="M11129">
        <v>992783</v>
      </c>
    </row>
    <row r="11130" spans="1:13">
      <c r="A11130">
        <v>4850</v>
      </c>
      <c r="B11130" t="s">
        <v>20931</v>
      </c>
      <c r="C11130" t="s">
        <v>20932</v>
      </c>
      <c r="D11130" s="1">
        <v>42280</v>
      </c>
      <c r="E11130" t="s">
        <v>20933</v>
      </c>
      <c r="F11130">
        <v>78</v>
      </c>
      <c r="G11130" t="s">
        <v>37921</v>
      </c>
      <c r="H11130" t="s">
        <v>36298</v>
      </c>
      <c r="I11130" t="s">
        <v>37926</v>
      </c>
      <c r="K11130">
        <v>49197</v>
      </c>
      <c r="L11130">
        <f t="shared" si="177"/>
        <v>2015</v>
      </c>
      <c r="M11130">
        <v>992786</v>
      </c>
    </row>
    <row r="11131" spans="1:13">
      <c r="A11131">
        <v>8100</v>
      </c>
      <c r="B11131" t="s">
        <v>10112</v>
      </c>
      <c r="C11131" t="s">
        <v>10113</v>
      </c>
      <c r="D11131" s="1">
        <v>42459</v>
      </c>
      <c r="E11131" t="s">
        <v>10114</v>
      </c>
      <c r="F11131">
        <v>84</v>
      </c>
      <c r="G11131" t="s">
        <v>37921</v>
      </c>
      <c r="H11131" t="s">
        <v>10115</v>
      </c>
      <c r="K11131">
        <v>710417</v>
      </c>
      <c r="L11131">
        <f t="shared" si="177"/>
        <v>2016</v>
      </c>
      <c r="M11131">
        <v>992881</v>
      </c>
    </row>
    <row r="11132" spans="1:13">
      <c r="A11132">
        <v>1063</v>
      </c>
      <c r="B11132" t="s">
        <v>33905</v>
      </c>
      <c r="C11132" t="s">
        <v>33906</v>
      </c>
      <c r="D11132" s="1">
        <v>42059</v>
      </c>
      <c r="E11132" t="s">
        <v>33997</v>
      </c>
      <c r="F11132">
        <v>77</v>
      </c>
      <c r="G11132" t="s">
        <v>33998</v>
      </c>
      <c r="H11132" t="s">
        <v>35675</v>
      </c>
      <c r="K11132">
        <v>163823</v>
      </c>
      <c r="L11132">
        <f t="shared" si="177"/>
        <v>2015</v>
      </c>
      <c r="M11132">
        <v>993070</v>
      </c>
    </row>
    <row r="11133" spans="1:13">
      <c r="A11133">
        <v>10980</v>
      </c>
      <c r="B11133" t="s">
        <v>735</v>
      </c>
      <c r="C11133" t="s">
        <v>736</v>
      </c>
      <c r="D11133" s="1">
        <v>42629</v>
      </c>
      <c r="E11133" t="s">
        <v>737</v>
      </c>
      <c r="F11133">
        <v>28</v>
      </c>
      <c r="G11133" t="s">
        <v>37625</v>
      </c>
      <c r="H11133" t="s">
        <v>33984</v>
      </c>
      <c r="I11133" t="s">
        <v>36937</v>
      </c>
      <c r="K11133">
        <v>169041</v>
      </c>
      <c r="L11133">
        <f t="shared" si="177"/>
        <v>2016</v>
      </c>
      <c r="M11133">
        <v>993128</v>
      </c>
    </row>
    <row r="11134" spans="1:13">
      <c r="A11134">
        <v>8325</v>
      </c>
      <c r="B11134" t="s">
        <v>9405</v>
      </c>
      <c r="C11134" t="s">
        <v>9406</v>
      </c>
      <c r="D11134" s="1">
        <v>42471</v>
      </c>
      <c r="E11134" t="s">
        <v>9407</v>
      </c>
      <c r="F11134">
        <v>37</v>
      </c>
      <c r="G11134" t="s">
        <v>36794</v>
      </c>
      <c r="H11134" t="s">
        <v>37070</v>
      </c>
      <c r="K11134">
        <v>432191</v>
      </c>
      <c r="L11134">
        <f t="shared" si="177"/>
        <v>2016</v>
      </c>
      <c r="M11134">
        <v>993401</v>
      </c>
    </row>
    <row r="11135" spans="1:13">
      <c r="A11135">
        <v>6350</v>
      </c>
      <c r="B11135" t="s">
        <v>15967</v>
      </c>
      <c r="C11135" t="s">
        <v>15968</v>
      </c>
      <c r="D11135" s="1">
        <v>42371</v>
      </c>
      <c r="E11135" t="s">
        <v>15969</v>
      </c>
      <c r="F11135">
        <v>51</v>
      </c>
      <c r="G11135" t="s">
        <v>37959</v>
      </c>
      <c r="H11135" t="s">
        <v>15970</v>
      </c>
      <c r="I11135" t="s">
        <v>37677</v>
      </c>
      <c r="K11135">
        <v>390189</v>
      </c>
      <c r="L11135">
        <f t="shared" si="177"/>
        <v>2016</v>
      </c>
      <c r="M11135">
        <v>993428</v>
      </c>
    </row>
    <row r="11136" spans="1:13">
      <c r="A11136">
        <v>5477</v>
      </c>
      <c r="B11136" t="s">
        <v>18867</v>
      </c>
      <c r="C11136" t="s">
        <v>18868</v>
      </c>
      <c r="D11136" s="1">
        <v>42317</v>
      </c>
      <c r="E11136" t="s">
        <v>18869</v>
      </c>
      <c r="F11136">
        <v>80</v>
      </c>
      <c r="G11136" t="s">
        <v>37886</v>
      </c>
      <c r="H11136" t="s">
        <v>18870</v>
      </c>
      <c r="K11136">
        <v>467274</v>
      </c>
      <c r="L11136">
        <f t="shared" si="177"/>
        <v>2015</v>
      </c>
      <c r="M11136">
        <v>993485</v>
      </c>
    </row>
    <row r="11137" spans="1:13">
      <c r="A11137">
        <v>8797</v>
      </c>
      <c r="B11137" t="s">
        <v>7881</v>
      </c>
      <c r="C11137" t="s">
        <v>7882</v>
      </c>
      <c r="D11137" s="1">
        <v>42497</v>
      </c>
      <c r="E11137" t="s">
        <v>7883</v>
      </c>
      <c r="F11137">
        <v>88</v>
      </c>
      <c r="G11137" t="s">
        <v>37402</v>
      </c>
      <c r="H11137" t="s">
        <v>7884</v>
      </c>
      <c r="K11137">
        <v>430486</v>
      </c>
      <c r="L11137">
        <f t="shared" si="177"/>
        <v>2016</v>
      </c>
      <c r="M11137">
        <v>993617</v>
      </c>
    </row>
    <row r="11138" spans="1:13">
      <c r="A11138">
        <v>5523</v>
      </c>
      <c r="B11138" t="s">
        <v>18626</v>
      </c>
      <c r="C11138" t="s">
        <v>18713</v>
      </c>
      <c r="D11138" s="1">
        <v>42320</v>
      </c>
      <c r="E11138" t="s">
        <v>18714</v>
      </c>
      <c r="F11138">
        <v>89</v>
      </c>
      <c r="G11138" t="s">
        <v>37891</v>
      </c>
      <c r="H11138" t="s">
        <v>37671</v>
      </c>
      <c r="K11138">
        <v>431598</v>
      </c>
      <c r="L11138">
        <f t="shared" ref="L11138:L11201" si="178">YEAR(D11138)</f>
        <v>2015</v>
      </c>
      <c r="M11138">
        <v>993618</v>
      </c>
    </row>
    <row r="11139" spans="1:13">
      <c r="A11139">
        <v>434</v>
      </c>
      <c r="B11139" t="s">
        <v>36229</v>
      </c>
      <c r="C11139" t="s">
        <v>36230</v>
      </c>
      <c r="D11139" s="1">
        <v>42025</v>
      </c>
      <c r="E11139" t="s">
        <v>36231</v>
      </c>
      <c r="F11139">
        <v>86</v>
      </c>
      <c r="G11139" t="s">
        <v>37891</v>
      </c>
      <c r="H11139" t="s">
        <v>36487</v>
      </c>
      <c r="I11139" t="s">
        <v>37099</v>
      </c>
      <c r="K11139">
        <v>194969</v>
      </c>
      <c r="L11139">
        <f t="shared" si="178"/>
        <v>2015</v>
      </c>
      <c r="M11139">
        <v>993716</v>
      </c>
    </row>
    <row r="11140" spans="1:13">
      <c r="A11140">
        <v>1692</v>
      </c>
      <c r="B11140" t="s">
        <v>31802</v>
      </c>
      <c r="C11140" t="s">
        <v>31803</v>
      </c>
      <c r="D11140" s="1">
        <v>42091</v>
      </c>
      <c r="E11140" t="s">
        <v>31804</v>
      </c>
      <c r="F11140">
        <v>80</v>
      </c>
      <c r="G11140" t="s">
        <v>37382</v>
      </c>
      <c r="H11140" t="s">
        <v>37530</v>
      </c>
      <c r="K11140">
        <v>911798</v>
      </c>
      <c r="L11140">
        <f t="shared" si="178"/>
        <v>2015</v>
      </c>
      <c r="M11140">
        <v>993734</v>
      </c>
    </row>
    <row r="11141" spans="1:13">
      <c r="A11141">
        <v>4236</v>
      </c>
      <c r="B11141" t="s">
        <v>23026</v>
      </c>
      <c r="C11141" t="s">
        <v>22951</v>
      </c>
      <c r="D11141" s="1">
        <v>42242</v>
      </c>
      <c r="E11141" t="s">
        <v>22952</v>
      </c>
      <c r="F11141">
        <v>79</v>
      </c>
      <c r="G11141" t="s">
        <v>33694</v>
      </c>
      <c r="H11141" t="s">
        <v>37946</v>
      </c>
      <c r="K11141">
        <v>527329</v>
      </c>
      <c r="L11141">
        <f t="shared" si="178"/>
        <v>2015</v>
      </c>
      <c r="M11141">
        <v>993930</v>
      </c>
    </row>
    <row r="11142" spans="1:13">
      <c r="A11142">
        <v>9827</v>
      </c>
      <c r="B11142" t="s">
        <v>4501</v>
      </c>
      <c r="C11142" t="s">
        <v>4502</v>
      </c>
      <c r="D11142" s="1">
        <v>42560</v>
      </c>
      <c r="E11142" t="s">
        <v>4503</v>
      </c>
      <c r="F11142">
        <v>89</v>
      </c>
      <c r="G11142" t="s">
        <v>37911</v>
      </c>
      <c r="H11142" t="s">
        <v>4504</v>
      </c>
      <c r="K11142">
        <v>470386</v>
      </c>
      <c r="L11142">
        <f t="shared" si="178"/>
        <v>2016</v>
      </c>
      <c r="M11142">
        <v>993974</v>
      </c>
    </row>
    <row r="11143" spans="1:13">
      <c r="A11143">
        <v>6100</v>
      </c>
      <c r="B11143" t="s">
        <v>16745</v>
      </c>
      <c r="C11143" t="s">
        <v>16746</v>
      </c>
      <c r="D11143" s="1">
        <v>42357</v>
      </c>
      <c r="E11143" t="s">
        <v>16747</v>
      </c>
      <c r="F11143">
        <v>97</v>
      </c>
      <c r="G11143" t="s">
        <v>37402</v>
      </c>
      <c r="H11143" t="s">
        <v>37922</v>
      </c>
      <c r="K11143">
        <v>85901</v>
      </c>
      <c r="L11143">
        <f t="shared" si="178"/>
        <v>2015</v>
      </c>
      <c r="M11143">
        <v>993989</v>
      </c>
    </row>
    <row r="11144" spans="1:13">
      <c r="A11144">
        <v>3470</v>
      </c>
      <c r="B11144" t="s">
        <v>25627</v>
      </c>
      <c r="C11144" t="s">
        <v>25628</v>
      </c>
      <c r="D11144" s="1">
        <v>42193</v>
      </c>
      <c r="E11144" t="s">
        <v>25629</v>
      </c>
      <c r="F11144">
        <v>83</v>
      </c>
      <c r="G11144" t="s">
        <v>37056</v>
      </c>
      <c r="H11144" t="s">
        <v>31390</v>
      </c>
      <c r="K11144">
        <v>623961</v>
      </c>
      <c r="L11144">
        <f t="shared" si="178"/>
        <v>2015</v>
      </c>
      <c r="M11144">
        <v>994020</v>
      </c>
    </row>
    <row r="11145" spans="1:13">
      <c r="A11145">
        <v>3100</v>
      </c>
      <c r="B11145" t="s">
        <v>26833</v>
      </c>
      <c r="C11145" t="s">
        <v>26834</v>
      </c>
      <c r="D11145" s="1">
        <v>42170</v>
      </c>
      <c r="E11145" t="s">
        <v>26835</v>
      </c>
      <c r="F11145">
        <v>66</v>
      </c>
      <c r="G11145" t="s">
        <v>37748</v>
      </c>
      <c r="H11145" t="s">
        <v>34641</v>
      </c>
      <c r="I11145" t="s">
        <v>36084</v>
      </c>
      <c r="K11145">
        <v>8586</v>
      </c>
      <c r="L11145">
        <f t="shared" si="178"/>
        <v>2015</v>
      </c>
      <c r="M11145">
        <v>994023</v>
      </c>
    </row>
    <row r="11146" spans="1:13">
      <c r="A11146">
        <v>10596</v>
      </c>
      <c r="B11146" t="s">
        <v>1961</v>
      </c>
      <c r="C11146" t="s">
        <v>1962</v>
      </c>
      <c r="D11146" s="1">
        <v>42605</v>
      </c>
      <c r="E11146" t="s">
        <v>1963</v>
      </c>
      <c r="F11146">
        <v>56</v>
      </c>
      <c r="G11146" t="s">
        <v>37891</v>
      </c>
      <c r="H11146" t="s">
        <v>37554</v>
      </c>
      <c r="I11146" t="s">
        <v>37581</v>
      </c>
      <c r="K11146">
        <v>371881</v>
      </c>
      <c r="L11146">
        <f t="shared" si="178"/>
        <v>2016</v>
      </c>
      <c r="M11146">
        <v>994102</v>
      </c>
    </row>
    <row r="11147" spans="1:13">
      <c r="A11147">
        <v>1927</v>
      </c>
      <c r="B11147" t="s">
        <v>30935</v>
      </c>
      <c r="C11147" t="s">
        <v>30936</v>
      </c>
      <c r="D11147" s="1">
        <v>42103</v>
      </c>
      <c r="E11147" t="s">
        <v>30937</v>
      </c>
      <c r="F11147">
        <v>92</v>
      </c>
      <c r="G11147" t="s">
        <v>37891</v>
      </c>
      <c r="H11147" t="s">
        <v>30938</v>
      </c>
      <c r="K11147">
        <v>333953</v>
      </c>
      <c r="L11147">
        <f t="shared" si="178"/>
        <v>2015</v>
      </c>
      <c r="M11147">
        <v>994146</v>
      </c>
    </row>
    <row r="11148" spans="1:13">
      <c r="A11148">
        <v>407</v>
      </c>
      <c r="B11148" t="s">
        <v>36288</v>
      </c>
      <c r="C11148" t="s">
        <v>36289</v>
      </c>
      <c r="D11148" s="1">
        <v>42024</v>
      </c>
      <c r="E11148" t="s">
        <v>36290</v>
      </c>
      <c r="F11148">
        <v>92</v>
      </c>
      <c r="G11148" t="s">
        <v>37891</v>
      </c>
      <c r="H11148" t="s">
        <v>36757</v>
      </c>
      <c r="K11148">
        <v>914128</v>
      </c>
      <c r="L11148">
        <f t="shared" si="178"/>
        <v>2015</v>
      </c>
      <c r="M11148">
        <v>994212</v>
      </c>
    </row>
    <row r="11149" spans="1:13">
      <c r="A11149">
        <v>10184</v>
      </c>
      <c r="B11149" t="s">
        <v>3342</v>
      </c>
      <c r="C11149" t="s">
        <v>3343</v>
      </c>
      <c r="D11149" s="1">
        <v>42580</v>
      </c>
      <c r="E11149" t="s">
        <v>3344</v>
      </c>
      <c r="F11149">
        <v>83</v>
      </c>
      <c r="G11149" t="s">
        <v>37886</v>
      </c>
      <c r="H11149" t="s">
        <v>3345</v>
      </c>
      <c r="I11149" t="s">
        <v>37849</v>
      </c>
      <c r="K11149">
        <v>27728</v>
      </c>
      <c r="L11149">
        <f t="shared" si="178"/>
        <v>2016</v>
      </c>
      <c r="M11149">
        <v>994265</v>
      </c>
    </row>
    <row r="11150" spans="1:13">
      <c r="A11150">
        <v>130</v>
      </c>
      <c r="B11150" t="s">
        <v>37410</v>
      </c>
      <c r="C11150" t="s">
        <v>37411</v>
      </c>
      <c r="D11150" s="1">
        <v>42010</v>
      </c>
      <c r="E11150" t="s">
        <v>37412</v>
      </c>
      <c r="F11150">
        <v>96</v>
      </c>
      <c r="G11150" t="s">
        <v>37891</v>
      </c>
      <c r="H11150" t="s">
        <v>37413</v>
      </c>
      <c r="K11150">
        <v>431949</v>
      </c>
      <c r="L11150">
        <f t="shared" si="178"/>
        <v>2015</v>
      </c>
      <c r="M11150">
        <v>994285</v>
      </c>
    </row>
    <row r="11151" spans="1:13">
      <c r="A11151">
        <v>3043</v>
      </c>
      <c r="B11151" t="s">
        <v>27062</v>
      </c>
      <c r="C11151" t="s">
        <v>27063</v>
      </c>
      <c r="D11151" s="1">
        <v>42167</v>
      </c>
      <c r="E11151" t="s">
        <v>27064</v>
      </c>
      <c r="F11151">
        <v>92</v>
      </c>
      <c r="G11151" t="s">
        <v>37741</v>
      </c>
      <c r="H11151" t="s">
        <v>32076</v>
      </c>
      <c r="K11151">
        <v>654596</v>
      </c>
      <c r="L11151">
        <f t="shared" si="178"/>
        <v>2015</v>
      </c>
      <c r="M11151">
        <v>994426</v>
      </c>
    </row>
    <row r="11152" spans="1:13">
      <c r="A11152">
        <v>4854</v>
      </c>
      <c r="B11152" t="s">
        <v>20865</v>
      </c>
      <c r="C11152" t="s">
        <v>20866</v>
      </c>
      <c r="D11152" s="1">
        <v>42280</v>
      </c>
      <c r="E11152" t="s">
        <v>20867</v>
      </c>
      <c r="F11152">
        <v>102</v>
      </c>
      <c r="G11152" t="s">
        <v>37891</v>
      </c>
      <c r="H11152" t="s">
        <v>20868</v>
      </c>
      <c r="K11152">
        <v>749850</v>
      </c>
      <c r="L11152">
        <f t="shared" si="178"/>
        <v>2015</v>
      </c>
      <c r="M11152">
        <v>994533</v>
      </c>
    </row>
    <row r="11153" spans="1:13">
      <c r="A11153">
        <v>2087</v>
      </c>
      <c r="B11153" t="s">
        <v>30418</v>
      </c>
      <c r="C11153" t="s">
        <v>30419</v>
      </c>
      <c r="D11153" s="1">
        <v>42111</v>
      </c>
      <c r="E11153" t="s">
        <v>30420</v>
      </c>
      <c r="F11153">
        <v>66</v>
      </c>
      <c r="G11153" t="s">
        <v>32198</v>
      </c>
      <c r="H11153" t="s">
        <v>30898</v>
      </c>
      <c r="I11153" t="s">
        <v>37734</v>
      </c>
      <c r="K11153">
        <v>106297</v>
      </c>
      <c r="L11153">
        <f t="shared" si="178"/>
        <v>2015</v>
      </c>
      <c r="M11153">
        <v>994874</v>
      </c>
    </row>
    <row r="11154" spans="1:13">
      <c r="A11154">
        <v>4698</v>
      </c>
      <c r="B11154" t="s">
        <v>21507</v>
      </c>
      <c r="C11154" t="s">
        <v>21508</v>
      </c>
      <c r="D11154" s="1">
        <v>42271</v>
      </c>
      <c r="E11154" t="s">
        <v>21509</v>
      </c>
      <c r="F11154">
        <v>54</v>
      </c>
      <c r="G11154" t="s">
        <v>37056</v>
      </c>
      <c r="H11154" t="s">
        <v>37887</v>
      </c>
      <c r="I11154" t="s">
        <v>36316</v>
      </c>
      <c r="K11154">
        <v>592657</v>
      </c>
      <c r="L11154">
        <f t="shared" si="178"/>
        <v>2015</v>
      </c>
      <c r="M11154">
        <v>994890</v>
      </c>
    </row>
    <row r="11155" spans="1:13">
      <c r="A11155">
        <v>4298</v>
      </c>
      <c r="B11155" t="s">
        <v>22762</v>
      </c>
      <c r="C11155" t="s">
        <v>22763</v>
      </c>
      <c r="D11155" s="1">
        <v>42246</v>
      </c>
      <c r="E11155" t="s">
        <v>22842</v>
      </c>
      <c r="F11155">
        <v>94</v>
      </c>
      <c r="G11155" t="s">
        <v>22843</v>
      </c>
      <c r="H11155" t="s">
        <v>37946</v>
      </c>
      <c r="K11155">
        <v>577501</v>
      </c>
      <c r="L11155">
        <f t="shared" si="178"/>
        <v>2015</v>
      </c>
      <c r="M11155">
        <v>994897</v>
      </c>
    </row>
    <row r="11156" spans="1:13">
      <c r="A11156">
        <v>8014</v>
      </c>
      <c r="B11156" t="s">
        <v>10372</v>
      </c>
      <c r="C11156" t="s">
        <v>10373</v>
      </c>
      <c r="D11156" s="1">
        <v>42454</v>
      </c>
      <c r="E11156" t="s">
        <v>10374</v>
      </c>
      <c r="F11156">
        <v>61</v>
      </c>
      <c r="G11156" t="s">
        <v>37402</v>
      </c>
      <c r="H11156" t="s">
        <v>25831</v>
      </c>
      <c r="K11156">
        <v>125617</v>
      </c>
      <c r="L11156">
        <f t="shared" si="178"/>
        <v>2016</v>
      </c>
      <c r="M11156">
        <v>994903</v>
      </c>
    </row>
    <row r="11157" spans="1:13">
      <c r="A11157">
        <v>10649</v>
      </c>
      <c r="B11157" t="s">
        <v>1820</v>
      </c>
      <c r="C11157" t="s">
        <v>1821</v>
      </c>
      <c r="D11157" s="1">
        <v>42608</v>
      </c>
      <c r="E11157" t="s">
        <v>1822</v>
      </c>
      <c r="F11157">
        <v>84</v>
      </c>
      <c r="G11157" t="s">
        <v>37886</v>
      </c>
      <c r="H11157" t="s">
        <v>34780</v>
      </c>
      <c r="K11157">
        <v>736908</v>
      </c>
      <c r="L11157">
        <f t="shared" si="178"/>
        <v>2016</v>
      </c>
      <c r="M11157">
        <v>995007</v>
      </c>
    </row>
    <row r="11158" spans="1:13">
      <c r="A11158">
        <v>6867</v>
      </c>
      <c r="B11158" t="s">
        <v>14245</v>
      </c>
      <c r="C11158" t="s">
        <v>14246</v>
      </c>
      <c r="D11158" s="1">
        <v>42395</v>
      </c>
      <c r="E11158" t="s">
        <v>14247</v>
      </c>
      <c r="F11158">
        <v>90</v>
      </c>
      <c r="G11158" t="s">
        <v>37891</v>
      </c>
      <c r="H11158" t="s">
        <v>37580</v>
      </c>
      <c r="I11158" t="s">
        <v>37926</v>
      </c>
      <c r="K11158">
        <v>38324</v>
      </c>
      <c r="L11158">
        <f t="shared" si="178"/>
        <v>2016</v>
      </c>
      <c r="M11158">
        <v>995022</v>
      </c>
    </row>
    <row r="11159" spans="1:13">
      <c r="A11159">
        <v>1293</v>
      </c>
      <c r="B11159" t="s">
        <v>33201</v>
      </c>
      <c r="C11159" t="s">
        <v>33202</v>
      </c>
      <c r="D11159" s="1">
        <v>42071</v>
      </c>
      <c r="E11159" t="s">
        <v>33203</v>
      </c>
      <c r="F11159">
        <v>77</v>
      </c>
      <c r="G11159" t="s">
        <v>37151</v>
      </c>
      <c r="H11159" t="s">
        <v>37580</v>
      </c>
      <c r="I11159" t="s">
        <v>37926</v>
      </c>
      <c r="K11159">
        <v>138179</v>
      </c>
      <c r="L11159">
        <f t="shared" si="178"/>
        <v>2015</v>
      </c>
      <c r="M11159">
        <v>995128</v>
      </c>
    </row>
    <row r="11160" spans="1:13">
      <c r="A11160">
        <v>8748</v>
      </c>
      <c r="B11160" t="s">
        <v>8038</v>
      </c>
      <c r="C11160" t="s">
        <v>8039</v>
      </c>
      <c r="D11160" s="1">
        <v>42495</v>
      </c>
      <c r="E11160" t="s">
        <v>8040</v>
      </c>
      <c r="F11160">
        <v>56</v>
      </c>
      <c r="G11160" t="s">
        <v>37202</v>
      </c>
      <c r="H11160" t="s">
        <v>37922</v>
      </c>
      <c r="I11160" t="s">
        <v>31245</v>
      </c>
      <c r="K11160">
        <v>935083</v>
      </c>
      <c r="L11160">
        <f t="shared" si="178"/>
        <v>2016</v>
      </c>
      <c r="M11160">
        <v>995186</v>
      </c>
    </row>
    <row r="11161" spans="1:13">
      <c r="A11161">
        <v>5191</v>
      </c>
      <c r="B11161" t="s">
        <v>19835</v>
      </c>
      <c r="C11161" t="s">
        <v>19836</v>
      </c>
      <c r="D11161" s="1">
        <v>42299</v>
      </c>
      <c r="E11161" t="s">
        <v>19837</v>
      </c>
      <c r="F11161">
        <v>63</v>
      </c>
      <c r="G11161" t="s">
        <v>37639</v>
      </c>
      <c r="H11161" t="s">
        <v>37922</v>
      </c>
      <c r="I11161" t="s">
        <v>37677</v>
      </c>
      <c r="K11161">
        <v>169736</v>
      </c>
      <c r="L11161">
        <f t="shared" si="178"/>
        <v>2015</v>
      </c>
      <c r="M11161">
        <v>995265</v>
      </c>
    </row>
    <row r="11162" spans="1:13">
      <c r="A11162">
        <v>5265</v>
      </c>
      <c r="B11162" t="s">
        <v>19537</v>
      </c>
      <c r="C11162" t="s">
        <v>19538</v>
      </c>
      <c r="D11162" s="1">
        <v>42304</v>
      </c>
      <c r="E11162" t="s">
        <v>19539</v>
      </c>
      <c r="F11162">
        <v>83</v>
      </c>
      <c r="G11162" t="s">
        <v>31498</v>
      </c>
      <c r="H11162" t="s">
        <v>19540</v>
      </c>
      <c r="K11162">
        <v>975656</v>
      </c>
      <c r="L11162">
        <f t="shared" si="178"/>
        <v>2015</v>
      </c>
      <c r="M11162">
        <v>995297</v>
      </c>
    </row>
    <row r="11163" spans="1:13">
      <c r="A11163">
        <v>8536</v>
      </c>
      <c r="B11163" t="s">
        <v>8719</v>
      </c>
      <c r="C11163" t="s">
        <v>8720</v>
      </c>
      <c r="D11163" s="1">
        <v>42483</v>
      </c>
      <c r="E11163" t="s">
        <v>8721</v>
      </c>
      <c r="F11163">
        <v>29</v>
      </c>
      <c r="G11163" t="s">
        <v>37891</v>
      </c>
      <c r="H11163" t="s">
        <v>37724</v>
      </c>
      <c r="I11163" t="s">
        <v>10630</v>
      </c>
      <c r="K11163">
        <v>40316</v>
      </c>
      <c r="L11163">
        <f t="shared" si="178"/>
        <v>2016</v>
      </c>
      <c r="M11163">
        <v>995417</v>
      </c>
    </row>
    <row r="11164" spans="1:13">
      <c r="A11164">
        <v>1493</v>
      </c>
      <c r="B11164" t="s">
        <v>32451</v>
      </c>
      <c r="C11164" t="s">
        <v>32452</v>
      </c>
      <c r="D11164" s="1">
        <v>42082</v>
      </c>
      <c r="E11164" t="s">
        <v>32453</v>
      </c>
      <c r="F11164">
        <v>96</v>
      </c>
      <c r="G11164" t="s">
        <v>37891</v>
      </c>
      <c r="H11164" t="s">
        <v>32454</v>
      </c>
      <c r="K11164">
        <v>240678</v>
      </c>
      <c r="L11164">
        <f t="shared" si="178"/>
        <v>2015</v>
      </c>
      <c r="M11164">
        <v>995780</v>
      </c>
    </row>
    <row r="11165" spans="1:13">
      <c r="A11165">
        <v>547</v>
      </c>
      <c r="B11165" t="s">
        <v>35816</v>
      </c>
      <c r="C11165" t="s">
        <v>35817</v>
      </c>
      <c r="D11165" s="1">
        <v>42031</v>
      </c>
      <c r="E11165" t="s">
        <v>35818</v>
      </c>
      <c r="F11165">
        <v>99</v>
      </c>
      <c r="G11165" t="s">
        <v>37891</v>
      </c>
      <c r="H11165" t="s">
        <v>37774</v>
      </c>
      <c r="K11165">
        <v>327997</v>
      </c>
      <c r="L11165">
        <f t="shared" si="178"/>
        <v>2015</v>
      </c>
      <c r="M11165">
        <v>995842</v>
      </c>
    </row>
    <row r="11166" spans="1:13">
      <c r="A11166">
        <v>1544</v>
      </c>
      <c r="B11166" t="s">
        <v>32307</v>
      </c>
      <c r="C11166" t="s">
        <v>32308</v>
      </c>
      <c r="D11166" s="1">
        <v>42084</v>
      </c>
      <c r="E11166" t="s">
        <v>32309</v>
      </c>
      <c r="F11166">
        <v>83</v>
      </c>
      <c r="G11166" t="s">
        <v>37891</v>
      </c>
      <c r="H11166" t="s">
        <v>37635</v>
      </c>
      <c r="I11166" t="s">
        <v>37913</v>
      </c>
      <c r="K11166">
        <v>436819</v>
      </c>
      <c r="L11166">
        <f t="shared" si="178"/>
        <v>2015</v>
      </c>
      <c r="M11166">
        <v>995861</v>
      </c>
    </row>
    <row r="11167" spans="1:13">
      <c r="A11167">
        <v>5203</v>
      </c>
      <c r="B11167" t="s">
        <v>19715</v>
      </c>
      <c r="C11167" t="s">
        <v>19716</v>
      </c>
      <c r="D11167" s="1">
        <v>42300</v>
      </c>
      <c r="E11167" t="s">
        <v>19796</v>
      </c>
      <c r="F11167">
        <v>65</v>
      </c>
      <c r="G11167" t="s">
        <v>29955</v>
      </c>
      <c r="H11167" t="s">
        <v>37922</v>
      </c>
      <c r="K11167">
        <v>271100</v>
      </c>
      <c r="L11167">
        <f t="shared" si="178"/>
        <v>2015</v>
      </c>
      <c r="M11167">
        <v>995865</v>
      </c>
    </row>
    <row r="11168" spans="1:13">
      <c r="A11168">
        <v>5593</v>
      </c>
      <c r="B11168" t="s">
        <v>18450</v>
      </c>
      <c r="C11168" t="s">
        <v>18451</v>
      </c>
      <c r="D11168" s="1">
        <v>42325</v>
      </c>
      <c r="E11168" t="s">
        <v>18452</v>
      </c>
      <c r="F11168">
        <v>39</v>
      </c>
      <c r="G11168" t="s">
        <v>29227</v>
      </c>
      <c r="H11168" t="s">
        <v>37364</v>
      </c>
      <c r="I11168" t="s">
        <v>37038</v>
      </c>
      <c r="K11168">
        <v>429947</v>
      </c>
      <c r="L11168">
        <f t="shared" si="178"/>
        <v>2015</v>
      </c>
      <c r="M11168">
        <v>995870</v>
      </c>
    </row>
    <row r="11169" spans="1:13">
      <c r="A11169">
        <v>2410</v>
      </c>
      <c r="B11169" t="s">
        <v>29319</v>
      </c>
      <c r="C11169" t="s">
        <v>29320</v>
      </c>
      <c r="D11169" s="1">
        <v>42130</v>
      </c>
      <c r="E11169" t="s">
        <v>29321</v>
      </c>
      <c r="F11169">
        <v>95</v>
      </c>
      <c r="G11169" t="s">
        <v>35597</v>
      </c>
      <c r="H11169" t="s">
        <v>37626</v>
      </c>
      <c r="K11169">
        <v>144560</v>
      </c>
      <c r="L11169">
        <f t="shared" si="178"/>
        <v>2015</v>
      </c>
      <c r="M11169">
        <v>995975</v>
      </c>
    </row>
    <row r="11170" spans="1:13">
      <c r="A11170">
        <v>6779</v>
      </c>
      <c r="B11170" t="s">
        <v>14530</v>
      </c>
      <c r="C11170" t="s">
        <v>14531</v>
      </c>
      <c r="D11170" s="1">
        <v>42391</v>
      </c>
      <c r="E11170" t="s">
        <v>14532</v>
      </c>
      <c r="F11170">
        <v>81</v>
      </c>
      <c r="G11170" t="s">
        <v>37921</v>
      </c>
      <c r="H11170" t="s">
        <v>34958</v>
      </c>
      <c r="K11170">
        <v>421752</v>
      </c>
      <c r="L11170">
        <f t="shared" si="178"/>
        <v>2016</v>
      </c>
      <c r="M11170">
        <v>995991</v>
      </c>
    </row>
    <row r="11171" spans="1:13">
      <c r="A11171">
        <v>6765</v>
      </c>
      <c r="B11171" t="s">
        <v>14574</v>
      </c>
      <c r="C11171" t="s">
        <v>14575</v>
      </c>
      <c r="D11171" s="1">
        <v>42390</v>
      </c>
      <c r="E11171" t="s">
        <v>14576</v>
      </c>
      <c r="F11171">
        <v>82</v>
      </c>
      <c r="G11171" t="s">
        <v>37891</v>
      </c>
      <c r="H11171" t="s">
        <v>14577</v>
      </c>
      <c r="K11171">
        <v>248733</v>
      </c>
      <c r="L11171">
        <f t="shared" si="178"/>
        <v>2016</v>
      </c>
      <c r="M11171">
        <v>996116</v>
      </c>
    </row>
    <row r="11172" spans="1:13">
      <c r="A11172">
        <v>1362</v>
      </c>
      <c r="B11172" t="s">
        <v>32840</v>
      </c>
      <c r="C11172" t="s">
        <v>32841</v>
      </c>
      <c r="D11172" s="1">
        <v>42075</v>
      </c>
      <c r="E11172" t="s">
        <v>32842</v>
      </c>
      <c r="F11172">
        <v>86</v>
      </c>
      <c r="G11172" t="s">
        <v>37911</v>
      </c>
      <c r="H11172" t="s">
        <v>35714</v>
      </c>
      <c r="K11172">
        <v>5987</v>
      </c>
      <c r="L11172">
        <f t="shared" si="178"/>
        <v>2015</v>
      </c>
      <c r="M11172">
        <v>996156</v>
      </c>
    </row>
    <row r="11173" spans="1:13">
      <c r="A11173">
        <v>289</v>
      </c>
      <c r="B11173" t="s">
        <v>36791</v>
      </c>
      <c r="C11173" t="s">
        <v>36792</v>
      </c>
      <c r="D11173" s="1">
        <v>42018</v>
      </c>
      <c r="E11173" t="s">
        <v>36793</v>
      </c>
      <c r="F11173">
        <v>71</v>
      </c>
      <c r="G11173" t="s">
        <v>36794</v>
      </c>
      <c r="H11173" t="s">
        <v>36795</v>
      </c>
      <c r="K11173">
        <v>192144</v>
      </c>
      <c r="L11173">
        <f t="shared" si="178"/>
        <v>2015</v>
      </c>
      <c r="M11173">
        <v>996190</v>
      </c>
    </row>
    <row r="11174" spans="1:13">
      <c r="A11174">
        <v>5137</v>
      </c>
      <c r="B11174" t="s">
        <v>19981</v>
      </c>
      <c r="C11174" t="s">
        <v>19982</v>
      </c>
      <c r="D11174" s="1">
        <v>42296</v>
      </c>
      <c r="E11174" t="s">
        <v>19983</v>
      </c>
      <c r="F11174">
        <v>83</v>
      </c>
      <c r="G11174" t="s">
        <v>37910</v>
      </c>
      <c r="H11174" t="s">
        <v>37946</v>
      </c>
      <c r="K11174">
        <v>774553</v>
      </c>
      <c r="L11174">
        <f t="shared" si="178"/>
        <v>2015</v>
      </c>
      <c r="M11174">
        <v>996218</v>
      </c>
    </row>
    <row r="11175" spans="1:13">
      <c r="A11175">
        <v>9909</v>
      </c>
      <c r="B11175" t="s">
        <v>4309</v>
      </c>
      <c r="C11175" t="s">
        <v>4236</v>
      </c>
      <c r="D11175" s="1">
        <v>42565</v>
      </c>
      <c r="E11175" t="s">
        <v>4237</v>
      </c>
      <c r="F11175">
        <v>66</v>
      </c>
      <c r="G11175" t="s">
        <v>37778</v>
      </c>
      <c r="H11175" t="s">
        <v>37455</v>
      </c>
      <c r="I11175" t="s">
        <v>37930</v>
      </c>
      <c r="K11175">
        <v>651958</v>
      </c>
      <c r="L11175">
        <f t="shared" si="178"/>
        <v>2016</v>
      </c>
      <c r="M11175">
        <v>996392</v>
      </c>
    </row>
    <row r="11176" spans="1:13">
      <c r="A11176">
        <v>888</v>
      </c>
      <c r="B11176" t="s">
        <v>34561</v>
      </c>
      <c r="C11176" t="s">
        <v>34562</v>
      </c>
      <c r="D11176" s="1">
        <v>42049</v>
      </c>
      <c r="E11176" t="s">
        <v>34649</v>
      </c>
      <c r="F11176">
        <v>89</v>
      </c>
      <c r="G11176" t="s">
        <v>37959</v>
      </c>
      <c r="H11176" t="s">
        <v>34650</v>
      </c>
      <c r="K11176">
        <v>74135</v>
      </c>
      <c r="L11176">
        <f t="shared" si="178"/>
        <v>2015</v>
      </c>
      <c r="M11176">
        <v>996436</v>
      </c>
    </row>
    <row r="11177" spans="1:13">
      <c r="A11177">
        <v>8172</v>
      </c>
      <c r="B11177" t="s">
        <v>9937</v>
      </c>
      <c r="C11177" t="s">
        <v>9938</v>
      </c>
      <c r="D11177" s="1">
        <v>42462</v>
      </c>
      <c r="E11177" t="s">
        <v>9939</v>
      </c>
      <c r="F11177">
        <v>84</v>
      </c>
      <c r="G11177" t="s">
        <v>37778</v>
      </c>
      <c r="H11177" t="s">
        <v>37681</v>
      </c>
      <c r="K11177">
        <v>583076</v>
      </c>
      <c r="L11177">
        <f t="shared" si="178"/>
        <v>2016</v>
      </c>
      <c r="M11177">
        <v>996736</v>
      </c>
    </row>
    <row r="11178" spans="1:13">
      <c r="A11178">
        <v>5310</v>
      </c>
      <c r="B11178" t="s">
        <v>19378</v>
      </c>
      <c r="C11178" t="s">
        <v>19456</v>
      </c>
      <c r="D11178" s="1">
        <v>42307</v>
      </c>
      <c r="E11178" t="s">
        <v>19457</v>
      </c>
      <c r="F11178">
        <v>76</v>
      </c>
      <c r="G11178" t="s">
        <v>36302</v>
      </c>
      <c r="H11178" t="s">
        <v>19379</v>
      </c>
      <c r="K11178">
        <v>733024</v>
      </c>
      <c r="L11178">
        <f t="shared" si="178"/>
        <v>2015</v>
      </c>
      <c r="M11178">
        <v>996778</v>
      </c>
    </row>
    <row r="11179" spans="1:13">
      <c r="A11179">
        <v>6496</v>
      </c>
      <c r="B11179" t="s">
        <v>15442</v>
      </c>
      <c r="C11179" t="s">
        <v>15443</v>
      </c>
      <c r="D11179" s="1">
        <v>42377</v>
      </c>
      <c r="E11179" t="s">
        <v>15444</v>
      </c>
      <c r="F11179">
        <v>81</v>
      </c>
      <c r="G11179" t="s">
        <v>37891</v>
      </c>
      <c r="H11179" t="s">
        <v>15445</v>
      </c>
      <c r="I11179" t="s">
        <v>36600</v>
      </c>
      <c r="K11179">
        <v>466790</v>
      </c>
      <c r="L11179">
        <f t="shared" si="178"/>
        <v>2016</v>
      </c>
      <c r="M11179">
        <v>996854</v>
      </c>
    </row>
    <row r="11180" spans="1:13">
      <c r="A11180">
        <v>7996</v>
      </c>
      <c r="B11180" t="s">
        <v>10551</v>
      </c>
      <c r="C11180" t="s">
        <v>10552</v>
      </c>
      <c r="D11180" s="1">
        <v>42453</v>
      </c>
      <c r="E11180" t="s">
        <v>10553</v>
      </c>
      <c r="F11180">
        <v>70</v>
      </c>
      <c r="G11180" t="s">
        <v>37959</v>
      </c>
      <c r="H11180" t="s">
        <v>37580</v>
      </c>
      <c r="K11180">
        <v>942486</v>
      </c>
      <c r="L11180">
        <f t="shared" si="178"/>
        <v>2016</v>
      </c>
      <c r="M11180">
        <v>997012</v>
      </c>
    </row>
    <row r="11181" spans="1:13">
      <c r="A11181">
        <v>6706</v>
      </c>
      <c r="B11181" t="s">
        <v>14783</v>
      </c>
      <c r="C11181" t="s">
        <v>14784</v>
      </c>
      <c r="D11181" s="1">
        <v>42387</v>
      </c>
      <c r="E11181" t="s">
        <v>14785</v>
      </c>
      <c r="F11181">
        <v>85</v>
      </c>
      <c r="G11181" t="s">
        <v>32116</v>
      </c>
      <c r="H11181" t="s">
        <v>27276</v>
      </c>
      <c r="I11181" t="s">
        <v>36311</v>
      </c>
      <c r="K11181">
        <v>145946</v>
      </c>
      <c r="L11181">
        <f t="shared" si="178"/>
        <v>2016</v>
      </c>
      <c r="M11181">
        <v>997216</v>
      </c>
    </row>
    <row r="11182" spans="1:13">
      <c r="A11182">
        <v>11177</v>
      </c>
      <c r="B11182" t="s">
        <v>105</v>
      </c>
      <c r="C11182" t="s">
        <v>106</v>
      </c>
      <c r="D11182" s="1">
        <v>42642</v>
      </c>
      <c r="E11182" t="s">
        <v>107</v>
      </c>
      <c r="F11182">
        <v>77</v>
      </c>
      <c r="G11182" t="s">
        <v>37886</v>
      </c>
      <c r="H11182" t="s">
        <v>23390</v>
      </c>
      <c r="K11182">
        <v>308899</v>
      </c>
      <c r="L11182">
        <f t="shared" si="178"/>
        <v>2016</v>
      </c>
      <c r="M11182">
        <v>997525</v>
      </c>
    </row>
    <row r="11183" spans="1:13">
      <c r="A11183">
        <v>7191</v>
      </c>
      <c r="B11183" t="s">
        <v>13170</v>
      </c>
      <c r="C11183" t="s">
        <v>13171</v>
      </c>
      <c r="D11183" s="1">
        <v>42412</v>
      </c>
      <c r="E11183" t="s">
        <v>13172</v>
      </c>
      <c r="F11183">
        <v>84</v>
      </c>
      <c r="G11183" t="s">
        <v>37891</v>
      </c>
      <c r="H11183" t="s">
        <v>13173</v>
      </c>
      <c r="K11183">
        <v>594622</v>
      </c>
      <c r="L11183">
        <f t="shared" si="178"/>
        <v>2016</v>
      </c>
      <c r="M11183">
        <v>997645</v>
      </c>
    </row>
    <row r="11184" spans="1:13">
      <c r="A11184">
        <v>5789</v>
      </c>
      <c r="B11184" t="s">
        <v>17845</v>
      </c>
      <c r="C11184" t="s">
        <v>17846</v>
      </c>
      <c r="D11184" s="1">
        <v>42336</v>
      </c>
      <c r="E11184" t="s">
        <v>17847</v>
      </c>
      <c r="F11184">
        <v>97</v>
      </c>
      <c r="G11184" t="s">
        <v>37891</v>
      </c>
      <c r="H11184" t="s">
        <v>32493</v>
      </c>
      <c r="K11184">
        <v>849402</v>
      </c>
      <c r="L11184">
        <f t="shared" si="178"/>
        <v>2015</v>
      </c>
      <c r="M11184">
        <v>997684</v>
      </c>
    </row>
    <row r="11185" spans="1:13">
      <c r="A11185">
        <v>11188</v>
      </c>
      <c r="B11185" t="s">
        <v>60</v>
      </c>
      <c r="C11185" t="s">
        <v>61</v>
      </c>
      <c r="D11185" s="1">
        <v>42642</v>
      </c>
      <c r="E11185" t="s">
        <v>62</v>
      </c>
      <c r="F11185">
        <v>78</v>
      </c>
      <c r="G11185" t="s">
        <v>37891</v>
      </c>
      <c r="H11185" t="s">
        <v>63</v>
      </c>
      <c r="K11185">
        <v>952922</v>
      </c>
      <c r="L11185">
        <f t="shared" si="178"/>
        <v>2016</v>
      </c>
      <c r="M11185">
        <v>997763</v>
      </c>
    </row>
    <row r="11186" spans="1:13">
      <c r="A11186">
        <v>9623</v>
      </c>
      <c r="B11186" t="s">
        <v>5222</v>
      </c>
      <c r="C11186" t="s">
        <v>5146</v>
      </c>
      <c r="D11186" s="1">
        <v>42547</v>
      </c>
      <c r="E11186" t="s">
        <v>5147</v>
      </c>
      <c r="F11186">
        <v>88</v>
      </c>
      <c r="G11186" t="s">
        <v>37959</v>
      </c>
      <c r="H11186" t="s">
        <v>20944</v>
      </c>
      <c r="K11186">
        <v>544268</v>
      </c>
      <c r="L11186">
        <f t="shared" si="178"/>
        <v>2016</v>
      </c>
      <c r="M11186">
        <v>997791</v>
      </c>
    </row>
    <row r="11187" spans="1:13">
      <c r="A11187">
        <v>2554</v>
      </c>
      <c r="B11187" t="s">
        <v>28767</v>
      </c>
      <c r="C11187" t="s">
        <v>28768</v>
      </c>
      <c r="D11187" s="1">
        <v>42139</v>
      </c>
      <c r="E11187" t="s">
        <v>28769</v>
      </c>
      <c r="F11187">
        <v>87</v>
      </c>
      <c r="G11187" t="s">
        <v>37921</v>
      </c>
      <c r="H11187" t="s">
        <v>37922</v>
      </c>
      <c r="K11187">
        <v>385740</v>
      </c>
      <c r="L11187">
        <f t="shared" si="178"/>
        <v>2015</v>
      </c>
      <c r="M11187">
        <v>997871</v>
      </c>
    </row>
    <row r="11188" spans="1:13">
      <c r="A11188">
        <v>7471</v>
      </c>
      <c r="B11188" t="s">
        <v>12266</v>
      </c>
      <c r="C11188" t="s">
        <v>12267</v>
      </c>
      <c r="D11188" s="1">
        <v>42427</v>
      </c>
      <c r="E11188" t="s">
        <v>12268</v>
      </c>
      <c r="F11188">
        <v>73</v>
      </c>
      <c r="G11188" t="s">
        <v>37685</v>
      </c>
      <c r="H11188" t="s">
        <v>37800</v>
      </c>
      <c r="K11188">
        <v>988354</v>
      </c>
      <c r="L11188">
        <f t="shared" si="178"/>
        <v>2016</v>
      </c>
      <c r="M11188">
        <v>997995</v>
      </c>
    </row>
    <row r="11189" spans="1:13">
      <c r="A11189">
        <v>7061</v>
      </c>
      <c r="B11189" t="s">
        <v>13578</v>
      </c>
      <c r="C11189" t="s">
        <v>13579</v>
      </c>
      <c r="D11189" s="1">
        <v>42405</v>
      </c>
      <c r="E11189" t="s">
        <v>13580</v>
      </c>
      <c r="F11189">
        <v>87</v>
      </c>
      <c r="G11189" t="s">
        <v>37891</v>
      </c>
      <c r="H11189" t="s">
        <v>37922</v>
      </c>
      <c r="K11189">
        <v>103947</v>
      </c>
      <c r="L11189">
        <f t="shared" si="178"/>
        <v>2016</v>
      </c>
      <c r="M11189">
        <v>998049</v>
      </c>
    </row>
    <row r="11190" spans="1:13">
      <c r="A11190">
        <v>11004</v>
      </c>
      <c r="B11190" t="s">
        <v>647</v>
      </c>
      <c r="C11190" t="s">
        <v>648</v>
      </c>
      <c r="D11190" s="1">
        <v>42631</v>
      </c>
      <c r="E11190" t="s">
        <v>649</v>
      </c>
      <c r="F11190">
        <v>87</v>
      </c>
      <c r="G11190" t="s">
        <v>36704</v>
      </c>
      <c r="H11190" t="s">
        <v>37371</v>
      </c>
      <c r="K11190">
        <v>523087</v>
      </c>
      <c r="L11190">
        <f t="shared" si="178"/>
        <v>2016</v>
      </c>
      <c r="M11190">
        <v>998059</v>
      </c>
    </row>
    <row r="11191" spans="1:13">
      <c r="A11191">
        <v>3164</v>
      </c>
      <c r="B11191" t="s">
        <v>26732</v>
      </c>
      <c r="C11191" t="s">
        <v>26733</v>
      </c>
      <c r="D11191" s="1">
        <v>42175</v>
      </c>
      <c r="E11191" t="s">
        <v>26734</v>
      </c>
      <c r="F11191">
        <v>84</v>
      </c>
      <c r="G11191" t="s">
        <v>37891</v>
      </c>
      <c r="H11191" t="s">
        <v>35766</v>
      </c>
      <c r="K11191">
        <v>193466</v>
      </c>
      <c r="L11191">
        <f t="shared" si="178"/>
        <v>2015</v>
      </c>
      <c r="M11191">
        <v>998121</v>
      </c>
    </row>
    <row r="11192" spans="1:13">
      <c r="A11192">
        <v>1801</v>
      </c>
      <c r="B11192" t="s">
        <v>31436</v>
      </c>
      <c r="C11192" t="s">
        <v>31437</v>
      </c>
      <c r="D11192" s="1">
        <v>42097</v>
      </c>
      <c r="E11192" t="s">
        <v>31438</v>
      </c>
      <c r="F11192">
        <v>74</v>
      </c>
      <c r="G11192" t="s">
        <v>36704</v>
      </c>
      <c r="H11192" t="s">
        <v>37580</v>
      </c>
      <c r="K11192">
        <v>728497</v>
      </c>
      <c r="L11192">
        <f t="shared" si="178"/>
        <v>2015</v>
      </c>
      <c r="M11192">
        <v>998143</v>
      </c>
    </row>
    <row r="11193" spans="1:13">
      <c r="A11193">
        <v>4550</v>
      </c>
      <c r="B11193" t="s">
        <v>21965</v>
      </c>
      <c r="C11193" t="s">
        <v>21966</v>
      </c>
      <c r="D11193" s="1">
        <v>42261</v>
      </c>
      <c r="E11193" t="s">
        <v>21967</v>
      </c>
      <c r="F11193">
        <v>94</v>
      </c>
      <c r="G11193" t="s">
        <v>21884</v>
      </c>
      <c r="H11193" t="s">
        <v>30628</v>
      </c>
      <c r="K11193">
        <v>809964</v>
      </c>
      <c r="L11193">
        <f t="shared" si="178"/>
        <v>2015</v>
      </c>
      <c r="M11193">
        <v>998431</v>
      </c>
    </row>
    <row r="11194" spans="1:13">
      <c r="A11194">
        <v>7678</v>
      </c>
      <c r="B11194" t="s">
        <v>11558</v>
      </c>
      <c r="C11194" t="s">
        <v>11559</v>
      </c>
      <c r="D11194" s="1">
        <v>42436</v>
      </c>
      <c r="E11194" t="s">
        <v>29926</v>
      </c>
      <c r="F11194">
        <v>66</v>
      </c>
      <c r="G11194" t="s">
        <v>37891</v>
      </c>
      <c r="H11194" t="s">
        <v>29861</v>
      </c>
      <c r="K11194">
        <v>154523</v>
      </c>
      <c r="L11194">
        <f t="shared" si="178"/>
        <v>2016</v>
      </c>
      <c r="M11194">
        <v>998564</v>
      </c>
    </row>
    <row r="11195" spans="1:13">
      <c r="A11195">
        <v>2946</v>
      </c>
      <c r="B11195" t="s">
        <v>27406</v>
      </c>
      <c r="C11195" t="s">
        <v>27407</v>
      </c>
      <c r="D11195" s="1">
        <v>42161</v>
      </c>
      <c r="E11195" t="s">
        <v>27408</v>
      </c>
      <c r="F11195">
        <v>87</v>
      </c>
      <c r="G11195" t="s">
        <v>37891</v>
      </c>
      <c r="H11195" t="s">
        <v>28799</v>
      </c>
      <c r="K11195">
        <v>146726</v>
      </c>
      <c r="L11195">
        <f t="shared" si="178"/>
        <v>2015</v>
      </c>
      <c r="M11195">
        <v>998649</v>
      </c>
    </row>
    <row r="11196" spans="1:13">
      <c r="A11196">
        <v>5562</v>
      </c>
      <c r="B11196" t="s">
        <v>18588</v>
      </c>
      <c r="C11196" t="s">
        <v>18589</v>
      </c>
      <c r="D11196" s="1">
        <v>42323</v>
      </c>
      <c r="E11196" t="s">
        <v>18590</v>
      </c>
      <c r="F11196">
        <v>66</v>
      </c>
      <c r="G11196" t="s">
        <v>37911</v>
      </c>
      <c r="H11196" t="s">
        <v>37643</v>
      </c>
      <c r="K11196">
        <v>152857</v>
      </c>
      <c r="L11196">
        <f t="shared" si="178"/>
        <v>2015</v>
      </c>
      <c r="M11196">
        <v>998686</v>
      </c>
    </row>
    <row r="11197" spans="1:13">
      <c r="A11197">
        <v>9622</v>
      </c>
      <c r="B11197" t="s">
        <v>5141</v>
      </c>
      <c r="C11197" t="s">
        <v>5142</v>
      </c>
      <c r="D11197" s="1">
        <v>42547</v>
      </c>
      <c r="E11197" t="s">
        <v>5221</v>
      </c>
      <c r="F11197">
        <v>101</v>
      </c>
      <c r="G11197" t="s">
        <v>37921</v>
      </c>
      <c r="H11197" t="s">
        <v>37922</v>
      </c>
      <c r="K11197">
        <v>867975</v>
      </c>
      <c r="L11197">
        <f t="shared" si="178"/>
        <v>2016</v>
      </c>
      <c r="M11197">
        <v>998718</v>
      </c>
    </row>
    <row r="11198" spans="1:13">
      <c r="A11198">
        <v>853</v>
      </c>
      <c r="B11198" t="s">
        <v>34777</v>
      </c>
      <c r="C11198" t="s">
        <v>34778</v>
      </c>
      <c r="D11198" s="1">
        <v>42047</v>
      </c>
      <c r="E11198" t="s">
        <v>34779</v>
      </c>
      <c r="F11198">
        <v>90</v>
      </c>
      <c r="G11198" t="s">
        <v>37891</v>
      </c>
      <c r="H11198" t="s">
        <v>34780</v>
      </c>
      <c r="K11198">
        <v>139108</v>
      </c>
      <c r="L11198">
        <f t="shared" si="178"/>
        <v>2015</v>
      </c>
      <c r="M11198">
        <v>998766</v>
      </c>
    </row>
    <row r="11199" spans="1:13">
      <c r="A11199">
        <v>2878</v>
      </c>
      <c r="B11199" t="s">
        <v>27674</v>
      </c>
      <c r="C11199" t="s">
        <v>27675</v>
      </c>
      <c r="D11199" s="1">
        <v>42158</v>
      </c>
      <c r="E11199" t="s">
        <v>27676</v>
      </c>
      <c r="F11199">
        <v>83</v>
      </c>
      <c r="G11199" t="s">
        <v>37022</v>
      </c>
      <c r="H11199" t="s">
        <v>37946</v>
      </c>
      <c r="K11199">
        <v>750814</v>
      </c>
      <c r="L11199">
        <f t="shared" si="178"/>
        <v>2015</v>
      </c>
      <c r="M11199">
        <v>998791</v>
      </c>
    </row>
    <row r="11200" spans="1:13">
      <c r="A11200">
        <v>9904</v>
      </c>
      <c r="B11200" t="s">
        <v>4290</v>
      </c>
      <c r="C11200" t="s">
        <v>4291</v>
      </c>
      <c r="D11200" s="1">
        <v>42565</v>
      </c>
      <c r="E11200" t="s">
        <v>4292</v>
      </c>
      <c r="F11200">
        <v>102</v>
      </c>
      <c r="G11200" t="s">
        <v>33694</v>
      </c>
      <c r="H11200" t="s">
        <v>4371</v>
      </c>
      <c r="K11200">
        <v>213555</v>
      </c>
      <c r="L11200">
        <f t="shared" si="178"/>
        <v>2016</v>
      </c>
      <c r="M11200">
        <v>998906</v>
      </c>
    </row>
    <row r="11201" spans="1:13">
      <c r="A11201">
        <v>4751</v>
      </c>
      <c r="B11201" t="s">
        <v>21272</v>
      </c>
      <c r="C11201" t="s">
        <v>21273</v>
      </c>
      <c r="D11201" s="1">
        <v>42274</v>
      </c>
      <c r="E11201" t="s">
        <v>21274</v>
      </c>
      <c r="F11201">
        <v>86</v>
      </c>
      <c r="G11201" t="s">
        <v>37891</v>
      </c>
      <c r="H11201" t="s">
        <v>37191</v>
      </c>
      <c r="K11201">
        <v>98653</v>
      </c>
      <c r="L11201">
        <f t="shared" si="178"/>
        <v>2015</v>
      </c>
      <c r="M11201">
        <v>999054</v>
      </c>
    </row>
    <row r="11202" spans="1:13">
      <c r="A11202">
        <v>5973</v>
      </c>
      <c r="B11202" t="s">
        <v>17155</v>
      </c>
      <c r="C11202" t="s">
        <v>17156</v>
      </c>
      <c r="D11202" s="1">
        <v>42347</v>
      </c>
      <c r="E11202" t="s">
        <v>17157</v>
      </c>
      <c r="F11202">
        <v>91</v>
      </c>
      <c r="G11202" t="s">
        <v>34624</v>
      </c>
      <c r="H11202" t="s">
        <v>37946</v>
      </c>
      <c r="K11202">
        <v>395674</v>
      </c>
      <c r="L11202">
        <f t="shared" ref="L11202:L11210" si="179">YEAR(D11202)</f>
        <v>2015</v>
      </c>
      <c r="M11202">
        <v>999093</v>
      </c>
    </row>
    <row r="11203" spans="1:13">
      <c r="A11203">
        <v>2670</v>
      </c>
      <c r="B11203" t="s">
        <v>28415</v>
      </c>
      <c r="C11203" t="s">
        <v>28333</v>
      </c>
      <c r="D11203" s="1">
        <v>42146</v>
      </c>
      <c r="E11203" t="s">
        <v>28334</v>
      </c>
      <c r="F11203">
        <v>84</v>
      </c>
      <c r="G11203" t="s">
        <v>37891</v>
      </c>
      <c r="H11203" t="s">
        <v>28335</v>
      </c>
      <c r="K11203">
        <v>487533</v>
      </c>
      <c r="L11203">
        <f t="shared" si="179"/>
        <v>2015</v>
      </c>
      <c r="M11203">
        <v>999107</v>
      </c>
    </row>
    <row r="11204" spans="1:13">
      <c r="A11204">
        <v>10505</v>
      </c>
      <c r="B11204" t="s">
        <v>2301</v>
      </c>
      <c r="C11204" t="s">
        <v>2302</v>
      </c>
      <c r="D11204" s="1">
        <v>42599</v>
      </c>
      <c r="E11204" t="s">
        <v>2303</v>
      </c>
      <c r="F11204">
        <v>92</v>
      </c>
      <c r="G11204" t="s">
        <v>37694</v>
      </c>
      <c r="H11204" t="s">
        <v>37784</v>
      </c>
      <c r="K11204">
        <v>250371</v>
      </c>
      <c r="L11204">
        <f t="shared" si="179"/>
        <v>2016</v>
      </c>
      <c r="M11204">
        <v>999205</v>
      </c>
    </row>
    <row r="11205" spans="1:13">
      <c r="A11205">
        <v>3349</v>
      </c>
      <c r="B11205" t="s">
        <v>26028</v>
      </c>
      <c r="C11205" t="s">
        <v>26029</v>
      </c>
      <c r="D11205" s="1">
        <v>42186</v>
      </c>
      <c r="E11205" t="s">
        <v>26030</v>
      </c>
      <c r="F11205">
        <v>88</v>
      </c>
      <c r="G11205" t="s">
        <v>37022</v>
      </c>
      <c r="H11205" t="s">
        <v>26031</v>
      </c>
      <c r="K11205">
        <v>155891</v>
      </c>
      <c r="L11205">
        <f t="shared" si="179"/>
        <v>2015</v>
      </c>
      <c r="M11205">
        <v>999319</v>
      </c>
    </row>
    <row r="11206" spans="1:13">
      <c r="A11206">
        <v>3286</v>
      </c>
      <c r="B11206" t="s">
        <v>26243</v>
      </c>
      <c r="C11206" t="s">
        <v>26244</v>
      </c>
      <c r="D11206" s="1">
        <v>42181</v>
      </c>
      <c r="E11206" t="s">
        <v>26245</v>
      </c>
      <c r="F11206">
        <v>76</v>
      </c>
      <c r="G11206" t="s">
        <v>37959</v>
      </c>
      <c r="H11206" t="s">
        <v>37563</v>
      </c>
      <c r="K11206">
        <v>45298</v>
      </c>
      <c r="L11206">
        <f t="shared" si="179"/>
        <v>2015</v>
      </c>
      <c r="M11206">
        <v>999647</v>
      </c>
    </row>
    <row r="11207" spans="1:13">
      <c r="A11207">
        <v>462</v>
      </c>
      <c r="B11207" t="s">
        <v>36080</v>
      </c>
      <c r="C11207" t="s">
        <v>36081</v>
      </c>
      <c r="D11207" s="1">
        <v>42027</v>
      </c>
      <c r="E11207" t="s">
        <v>36082</v>
      </c>
      <c r="F11207">
        <v>62</v>
      </c>
      <c r="G11207" t="s">
        <v>36083</v>
      </c>
      <c r="H11207" t="s">
        <v>36663</v>
      </c>
      <c r="I11207" t="s">
        <v>36084</v>
      </c>
      <c r="K11207">
        <v>175847</v>
      </c>
      <c r="L11207">
        <f t="shared" si="179"/>
        <v>2015</v>
      </c>
      <c r="M11207">
        <v>999758</v>
      </c>
    </row>
    <row r="11208" spans="1:13">
      <c r="A11208">
        <v>1982</v>
      </c>
      <c r="B11208" t="s">
        <v>30806</v>
      </c>
      <c r="C11208" t="s">
        <v>30807</v>
      </c>
      <c r="D11208" s="1">
        <v>42105</v>
      </c>
      <c r="E11208" t="s">
        <v>30724</v>
      </c>
      <c r="F11208">
        <v>86</v>
      </c>
      <c r="G11208" t="s">
        <v>37886</v>
      </c>
      <c r="H11208" t="s">
        <v>30725</v>
      </c>
      <c r="K11208">
        <v>350534</v>
      </c>
      <c r="L11208">
        <f t="shared" si="179"/>
        <v>2015</v>
      </c>
      <c r="M11208">
        <v>999894</v>
      </c>
    </row>
    <row r="11209" spans="1:13">
      <c r="A11209">
        <v>8767</v>
      </c>
      <c r="B11209" t="s">
        <v>7937</v>
      </c>
      <c r="C11209" t="s">
        <v>7938</v>
      </c>
      <c r="D11209" s="1">
        <v>42496</v>
      </c>
      <c r="E11209" t="s">
        <v>7939</v>
      </c>
      <c r="F11209">
        <v>57</v>
      </c>
      <c r="G11209" t="s">
        <v>37741</v>
      </c>
      <c r="H11209" t="s">
        <v>37580</v>
      </c>
      <c r="K11209">
        <v>107591</v>
      </c>
      <c r="L11209">
        <f t="shared" si="179"/>
        <v>2016</v>
      </c>
      <c r="M11209">
        <v>999919</v>
      </c>
    </row>
    <row r="11210" spans="1:13">
      <c r="A11210">
        <v>9675</v>
      </c>
      <c r="B11210" t="s">
        <v>4984</v>
      </c>
      <c r="C11210" t="s">
        <v>4985</v>
      </c>
      <c r="D11210" s="1">
        <v>42550</v>
      </c>
      <c r="E11210" t="s">
        <v>4986</v>
      </c>
      <c r="F11210">
        <v>71</v>
      </c>
      <c r="G11210" t="s">
        <v>37808</v>
      </c>
      <c r="H11210" t="s">
        <v>37922</v>
      </c>
      <c r="K11210">
        <v>499513</v>
      </c>
      <c r="L11210">
        <f t="shared" si="179"/>
        <v>2016</v>
      </c>
      <c r="M11210">
        <v>999938</v>
      </c>
    </row>
  </sheetData>
  <sortState ref="A2:M11210">
    <sortCondition descending="1" ref="J3:J11210"/>
    <sortCondition ref="M3:M11210"/>
  </sortState>
  <phoneticPr fontId="2" type="noConversion"/>
  <pageMargins left="0.7" right="0.7" top="0.75" bottom="0.75" header="0.3" footer="0.3"/>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4:C9"/>
  <sheetViews>
    <sheetView workbookViewId="0">
      <selection activeCell="A4" sqref="A4:D9"/>
    </sheetView>
  </sheetViews>
  <sheetFormatPr baseColWidth="10" defaultColWidth="8.83203125" defaultRowHeight="14"/>
  <sheetData>
    <row r="4" spans="1:3">
      <c r="B4" t="s">
        <v>37832</v>
      </c>
      <c r="C4" t="s">
        <v>37833</v>
      </c>
    </row>
    <row r="5" spans="1:3">
      <c r="A5">
        <v>2015</v>
      </c>
      <c r="B5" s="4">
        <f>COUNTIF(data!L:L,2015)</f>
        <v>6311</v>
      </c>
      <c r="C5">
        <f>COUNTIFS(data!L:L,2015,data!J:J,1)</f>
        <v>42</v>
      </c>
    </row>
    <row r="6" spans="1:3">
      <c r="A6">
        <v>2016</v>
      </c>
      <c r="B6" s="4">
        <f>COUNTIF(data!L:L,2016)</f>
        <v>4898</v>
      </c>
      <c r="C6">
        <f>COUNTIFS(data!L:L,2016,data!J:J,1)</f>
        <v>55</v>
      </c>
    </row>
    <row r="7" spans="1:3">
      <c r="A7" t="s">
        <v>37871</v>
      </c>
      <c r="B7" s="4">
        <f>B6*(12/9)</f>
        <v>6530.6666666666661</v>
      </c>
      <c r="C7" s="4">
        <f>C6*(12/9)</f>
        <v>73.333333333333329</v>
      </c>
    </row>
    <row r="9" spans="1:3">
      <c r="B9">
        <f>(B7-B5)/B7</f>
        <v>3.3636178031849644E-2</v>
      </c>
      <c r="C9">
        <f>(C7-C5)/C7</f>
        <v>0.42727272727272725</v>
      </c>
    </row>
  </sheetData>
  <sheetCalcPr fullCalcOnLoad="1"/>
  <phoneticPr fontId="2" type="noConversion"/>
  <pageMargins left="0.7" right="0.7" top="0.75" bottom="0.75" header="0.3" footer="0.3"/>
  <extLst>
    <ext xmlns:mx="http://schemas.microsoft.com/office/mac/excel/2008/main" uri="http://schemas.microsoft.com/office/mac/excel/2008/main">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
  <sheetViews>
    <sheetView workbookViewId="0"/>
  </sheetViews>
  <sheetFormatPr baseColWidth="10" defaultColWidth="8.83203125" defaultRowHeight="14"/>
  <sheetData/>
  <sheetCalcPr fullCalcOnLoad="1"/>
  <pageMargins left="0.7" right="0.7" top="0.75" bottom="0.75" header="0.3" footer="0.3"/>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data</vt:lpstr>
      <vt:lpstr>stats</vt:lpstr>
      <vt:lpstr>Sheet3</vt:lpstr>
    </vt:vector>
  </TitlesOfParts>
  <Company>Physics &amp; Astronomy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SDSS</dc:creator>
  <cp:lastModifiedBy>Clara Van Gerven</cp:lastModifiedBy>
  <dcterms:created xsi:type="dcterms:W3CDTF">2016-11-04T00:22:00Z</dcterms:created>
  <dcterms:modified xsi:type="dcterms:W3CDTF">2016-11-05T22:02:25Z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55552859-5289-4f91-bb4b-c2e3aa2235a3</vt:lpwstr>
  </property>
</Properties>
</file>